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60" yWindow="165" windowWidth="7995" windowHeight="7635"/>
  </bookViews>
  <sheets>
    <sheet name="Table 1-1" sheetId="16" r:id="rId1"/>
    <sheet name="Table 1-1-contd" sheetId="39" r:id="rId2"/>
    <sheet name="Table 1-2" sheetId="23" r:id="rId3"/>
    <sheet name="Table 1-2-contd" sheetId="41" r:id="rId4"/>
    <sheet name="Table 1-3" sheetId="17" r:id="rId5"/>
    <sheet name="Table 1-3-contd" sheetId="37" r:id="rId6"/>
    <sheet name="Table 1-4" sheetId="25" r:id="rId7"/>
    <sheet name="Table 1-4-contd" sheetId="38" r:id="rId8"/>
    <sheet name="Table 1-5" sheetId="18" r:id="rId9"/>
    <sheet name="Table 1-5-contd" sheetId="35" r:id="rId10"/>
    <sheet name="Table 1-6" sheetId="26" r:id="rId11"/>
    <sheet name="Table 1-6-contd" sheetId="36" r:id="rId12"/>
  </sheets>
  <definedNames>
    <definedName name="_xlnm.Print_Area" localSheetId="0">'Table 1-1'!$A$1:$Q$80</definedName>
    <definedName name="_xlnm.Print_Area" localSheetId="1">'Table 1-1-contd'!$A$1:$Q$80</definedName>
    <definedName name="_xlnm.Print_Area" localSheetId="2">'Table 1-2'!$A$1:$M$107</definedName>
    <definedName name="_xlnm.Print_Area" localSheetId="3">'Table 1-2-contd'!$A$1:$M$108</definedName>
    <definedName name="_xlnm.Print_Area" localSheetId="4">'Table 1-3'!$A$1:$V$227</definedName>
    <definedName name="_xlnm.Print_Area" localSheetId="5">'Table 1-3-contd'!$A$1:$V$227</definedName>
    <definedName name="_xlnm.Print_Area" localSheetId="6">'Table 1-4'!$A$1:$V$227</definedName>
    <definedName name="_xlnm.Print_Area" localSheetId="7">'Table 1-4-contd'!$A$1:$W$227</definedName>
    <definedName name="_xlnm.Print_Area" localSheetId="8">'Table 1-5'!$A$1:$R$68</definedName>
    <definedName name="_xlnm.Print_Area" localSheetId="9">'Table 1-5-contd'!$A$1:$S$67</definedName>
    <definedName name="_xlnm.Print_Area" localSheetId="10">'Table 1-6'!$A$1:$R$68</definedName>
    <definedName name="_xlnm.Print_Area" localSheetId="11">'Table 1-6-contd'!$A$1:$S$67</definedName>
  </definedNames>
  <calcPr calcId="145621"/>
</workbook>
</file>

<file path=xl/calcChain.xml><?xml version="1.0" encoding="utf-8"?>
<calcChain xmlns="http://schemas.openxmlformats.org/spreadsheetml/2006/main">
  <c r="C14" i="39" l="1"/>
  <c r="C13" i="39"/>
  <c r="C12" i="39"/>
  <c r="C161" i="38"/>
  <c r="C160" i="38"/>
  <c r="C159" i="38"/>
  <c r="C88" i="38"/>
  <c r="C87" i="38"/>
  <c r="C86" i="38"/>
  <c r="C15" i="38"/>
  <c r="C14" i="38"/>
  <c r="C13" i="38"/>
  <c r="C161" i="37"/>
  <c r="C160" i="37"/>
  <c r="C159" i="37"/>
  <c r="C88" i="37"/>
  <c r="C87" i="37"/>
  <c r="C86" i="37"/>
  <c r="C15" i="37"/>
  <c r="C14" i="37"/>
  <c r="C13" i="37"/>
  <c r="AN10" i="18" l="1"/>
  <c r="AH508" i="17" l="1"/>
  <c r="AH507" i="17"/>
  <c r="AH506" i="17"/>
  <c r="AH510" i="17" l="1"/>
  <c r="I20" i="23" l="1"/>
  <c r="C161" i="25" l="1"/>
  <c r="C160" i="25"/>
  <c r="C159" i="25"/>
  <c r="C88" i="25"/>
  <c r="C87" i="25"/>
  <c r="C86" i="25"/>
  <c r="C15" i="25"/>
  <c r="C14" i="25"/>
  <c r="C13" i="25"/>
  <c r="C161" i="17"/>
  <c r="C160" i="17"/>
  <c r="C159" i="17"/>
  <c r="C88" i="17"/>
  <c r="C87" i="17"/>
  <c r="C86" i="17"/>
  <c r="C15" i="17"/>
  <c r="C14" i="17"/>
  <c r="C13" i="17"/>
  <c r="C14" i="16" l="1"/>
  <c r="C13" i="16"/>
  <c r="C12" i="16"/>
</calcChain>
</file>

<file path=xl/sharedStrings.xml><?xml version="1.0" encoding="utf-8"?>
<sst xmlns="http://schemas.openxmlformats.org/spreadsheetml/2006/main" count="5942" uniqueCount="139">
  <si>
    <t>Broadway</t>
  </si>
  <si>
    <t>--</t>
  </si>
  <si>
    <t>Organic carbon (percent)</t>
  </si>
  <si>
    <t>Cadmium (ppm)</t>
  </si>
  <si>
    <t>Chromium (ppm)</t>
  </si>
  <si>
    <t>Copper (ppm)</t>
  </si>
  <si>
    <t>Nickel (ppm)</t>
  </si>
  <si>
    <t>Phosphorus (percent)</t>
  </si>
  <si>
    <t>Lead (ppm)</t>
  </si>
  <si>
    <t>Zinc (ppm)</t>
  </si>
  <si>
    <t>Date</t>
  </si>
  <si>
    <t>Vacuum nozzle width (ft)</t>
  </si>
  <si>
    <t>Fayette</t>
  </si>
  <si>
    <t>Highland</t>
  </si>
  <si>
    <t xml:space="preserve">Sample street name </t>
  </si>
  <si>
    <t>Start time</t>
  </si>
  <si>
    <t>Cambridge</t>
  </si>
  <si>
    <t>Green</t>
  </si>
  <si>
    <t xml:space="preserve">Green </t>
  </si>
  <si>
    <t>Mt Auburn</t>
  </si>
  <si>
    <t>Mt. Auburn</t>
  </si>
  <si>
    <t xml:space="preserve">Fayette </t>
  </si>
  <si>
    <t>1, Regenerative-air street cleaner made two passes to remove all leaves/debris</t>
  </si>
  <si>
    <t>24-hour precipitation depth (in)</t>
  </si>
  <si>
    <t>48-hour precipitation depth (in)</t>
  </si>
  <si>
    <t>72-hour precipitation depth (in)</t>
  </si>
  <si>
    <t>Dry sample mass    (g)</t>
  </si>
  <si>
    <t>Wet sample mass    (g)</t>
  </si>
  <si>
    <t>Vacuum nozzle width    (ft)</t>
  </si>
  <si>
    <t>2, No samples collected due to rain</t>
  </si>
  <si>
    <t>Moisture content (percent)</t>
  </si>
  <si>
    <t>Silver (ppm)</t>
  </si>
  <si>
    <t>Aluminum (percent)</t>
  </si>
  <si>
    <t>Arsenic (ppm)</t>
  </si>
  <si>
    <t>Barium (ppm)</t>
  </si>
  <si>
    <t>Beryllium (ppm)</t>
  </si>
  <si>
    <t>Bismuth (ppm)</t>
  </si>
  <si>
    <t>Calcium (percent)</t>
  </si>
  <si>
    <t>Cobalt (ppm)</t>
  </si>
  <si>
    <t>Iron (percent)</t>
  </si>
  <si>
    <t>Potassium (percent)</t>
  </si>
  <si>
    <t>Lanthanum (ppm)</t>
  </si>
  <si>
    <t>Lithium (ppm)</t>
  </si>
  <si>
    <t>Magnesium (percent)</t>
  </si>
  <si>
    <t>Manganese (ppm)</t>
  </si>
  <si>
    <t>Molybdenum (ppm)</t>
  </si>
  <si>
    <t>Sodium (percent)</t>
  </si>
  <si>
    <t>Scandium (ppm)</t>
  </si>
  <si>
    <t>Strontium (ppm)</t>
  </si>
  <si>
    <t>Titanium (ppm)</t>
  </si>
  <si>
    <t>Vanadium (ppm)</t>
  </si>
  <si>
    <t>Tungsten (ppm)</t>
  </si>
  <si>
    <t>Zirconium (ppm)</t>
  </si>
  <si>
    <t>&lt;1</t>
  </si>
  <si>
    <t>&lt;0.5</t>
  </si>
  <si>
    <t>&lt;5</t>
  </si>
  <si>
    <t>&lt;10</t>
  </si>
  <si>
    <t>&lt;0.01</t>
  </si>
  <si>
    <t>&lt;0.2</t>
  </si>
  <si>
    <t>&lt;3</t>
  </si>
  <si>
    <t>&lt;2</t>
  </si>
  <si>
    <t>&gt;15</t>
  </si>
  <si>
    <t>Antimony (ppm)</t>
  </si>
  <si>
    <t>Tin (ppm)</t>
  </si>
  <si>
    <t>Composite date</t>
  </si>
  <si>
    <t xml:space="preserve">Broadway </t>
  </si>
  <si>
    <t xml:space="preserve">Highland </t>
  </si>
  <si>
    <t>MULTIFAMILY</t>
  </si>
  <si>
    <t>COMMERCIAL</t>
  </si>
  <si>
    <t>median &gt;2mm</t>
  </si>
  <si>
    <t>median&lt;125mm</t>
  </si>
  <si>
    <t>median &lt;2mm&gt;125</t>
  </si>
  <si>
    <t>MF median concentration</t>
  </si>
  <si>
    <t>COARSE</t>
  </si>
  <si>
    <t>MEDIUM</t>
  </si>
  <si>
    <t>FINE</t>
  </si>
  <si>
    <t xml:space="preserve">Coarse sample mass    (g) </t>
  </si>
  <si>
    <t xml:space="preserve">Fine sample mass   (g) </t>
  </si>
  <si>
    <t xml:space="preserve">Medium sample mass     (g) </t>
  </si>
  <si>
    <t xml:space="preserve">MULTIFAMILY </t>
  </si>
  <si>
    <t xml:space="preserve">STREETS IN MULTIFAMILY AREAS BEFORE STREET-CLEANING </t>
  </si>
  <si>
    <t xml:space="preserve">STREETS IN MULTIFAMILY AREAS AFTER STREET-CLEANING </t>
  </si>
  <si>
    <t>[in, inches, feet; g, grams; lbs/curb-mi, pounds per curb-mile; coarse, greater than or equal to 2 mm; medium, less than 2 mm greater than or equal to 0.125 mm; fine, less than 0.125 mm in diameter; --, no data]</t>
  </si>
  <si>
    <t xml:space="preserve">STREETS IN COMMERCIAL AREAS BEFORE STREET-CLEANING </t>
  </si>
  <si>
    <t xml:space="preserve">STREETS IN COMMERCIAL AREAS AFTER STREET-CLEANING </t>
  </si>
  <si>
    <t>Mt. Auburn Even</t>
  </si>
  <si>
    <t>Mt. Auburn Odd</t>
  </si>
  <si>
    <t>COARSE SIZE FRACTION-BEFORE STREET CLEANING</t>
  </si>
  <si>
    <t>MEDIUM SIZE FRACTION-BEFORE STREET CLEANING</t>
  </si>
  <si>
    <t>FINE SIZE FRACTION-BEFORE STREET CLEANING</t>
  </si>
  <si>
    <t>COARSE SIZE FRACTION-AFTER STREET CLEANING</t>
  </si>
  <si>
    <t>MEDIUM SIZE FRACTION-AFTER STREET CLEANING</t>
  </si>
  <si>
    <t>FINE SIZE FRACTION-AFTER STREET CLEANING</t>
  </si>
  <si>
    <t>&lt;1.0</t>
  </si>
  <si>
    <t>&lt;3.0</t>
  </si>
  <si>
    <t>&lt;0.20</t>
  </si>
  <si>
    <t>&lt;0.21</t>
  </si>
  <si>
    <t>&lt;0.22</t>
  </si>
  <si>
    <t>COARSE SIZE FRACTION BEFORE STREET CLEANING</t>
  </si>
  <si>
    <t>MEDIUM SIZE FRACTION BEFORE STREET CLEANING</t>
  </si>
  <si>
    <t>FINE SIZE FRACTION BEFORE STREET CLEANING</t>
  </si>
  <si>
    <t>COARSE SIZE FRACTION AFTER STREET CLEANING</t>
  </si>
  <si>
    <t>MEDIUM SIZE FRACTION AFTER STREET CLEANING</t>
  </si>
  <si>
    <t>FINE SIZE FRACTION AFTER STREET CLEANING</t>
  </si>
  <si>
    <t>&lt;2.0</t>
  </si>
  <si>
    <t>&lt;0.50</t>
  </si>
  <si>
    <t>&lt;10.0</t>
  </si>
  <si>
    <t>[ppm; parts-per-million; &lt;, less than; coarse, greater than or equal to 2 mm; medium, less than 2 mm greater than or equal to 0.125 mm; fine, less than 0.125 mm in diameter]</t>
  </si>
  <si>
    <t>[in, inches; ppm, parts-per-million; &lt;, less than; --, no data; coarse, greater than or equal to 2 mm; medium, less than 2 mm greater than or equal to 0.125 mm; fine, less than 0.125 mm in diameter]</t>
  </si>
  <si>
    <t xml:space="preserve">Total   street-solid yield (lbs/curb-mi)                  </t>
  </si>
  <si>
    <t xml:space="preserve">Coarse street-solid yield  (lbs/curb-mi)                  </t>
  </si>
  <si>
    <t xml:space="preserve">Medium street-solid yield   (lbs/curb-mi)                  </t>
  </si>
  <si>
    <t xml:space="preserve">Fine    street-solid yield (lbs/curb-mi)                  </t>
  </si>
  <si>
    <t>[mm, millimeters; in, inches, feet; g, grams; lbs/curb-mi, pounds per curb-mile; coarse, greater than or equal to 2 mm; medium, less than 2 mm greater than or equal to 0.125 mm; fine, less than 0.125 mm in diameter; --, no data]</t>
  </si>
  <si>
    <t>72-hour precip-itation depth (in)</t>
  </si>
  <si>
    <t>48-hour precip-itation depth (in)</t>
  </si>
  <si>
    <t>24-hour precip-itation depth (in)</t>
  </si>
  <si>
    <t xml:space="preserve">Total street-solid yield (lbs/curb-mi)                  </t>
  </si>
  <si>
    <t xml:space="preserve">Fine street-solid yield (lbs/curb-mi)                  </t>
  </si>
  <si>
    <t>¹Broadway</t>
  </si>
  <si>
    <t>²Broadway</t>
  </si>
  <si>
    <t>¹Fayette</t>
  </si>
  <si>
    <t>²Fayette</t>
  </si>
  <si>
    <t>¹Highland</t>
  </si>
  <si>
    <t>²Highland</t>
  </si>
  <si>
    <t>¹Cambridge</t>
  </si>
  <si>
    <t>Yttrium (ppm)</t>
  </si>
  <si>
    <r>
      <t>Table 1</t>
    </r>
    <r>
      <rPr>
        <sz val="10"/>
        <rFont val="Calibri"/>
        <family val="2"/>
      </rPr>
      <t>–</t>
    </r>
    <r>
      <rPr>
        <sz val="10"/>
        <rFont val="Arial"/>
        <family val="2"/>
      </rPr>
      <t>1. Curb-to-curb (CTC) street-solid composite sample collection dates, start times, locations, intake nozzle widths and resulting masses and yields</t>
    </r>
  </si>
  <si>
    <r>
      <t>Table 1–1-</t>
    </r>
    <r>
      <rPr>
        <i/>
        <sz val="10"/>
        <rFont val="Arial"/>
        <family val="2"/>
      </rPr>
      <t>continued</t>
    </r>
    <r>
      <rPr>
        <sz val="10"/>
        <rFont val="Arial"/>
        <family val="2"/>
      </rPr>
      <t>. Curb-to-curb (CTC) street-solid composite sample collection dates, start times, locations, intake nozzle widths and resulting masses and yields</t>
    </r>
  </si>
  <si>
    <t>Table 1–2. Single sided (SS) street cleaner removal efficiency composite sample pair collection dates, start times, locations, intake nozzle widths and resulting masses and yields. Precipitation data from Cambridge Department of Public Works gage, 147 Hampshire St, Cambridge, MA.</t>
  </si>
  <si>
    <r>
      <t>Table 1–2-</t>
    </r>
    <r>
      <rPr>
        <i/>
        <sz val="10"/>
        <rFont val="Arial"/>
        <family val="2"/>
      </rPr>
      <t>continued</t>
    </r>
    <r>
      <rPr>
        <sz val="10"/>
        <rFont val="Arial"/>
        <family val="2"/>
      </rPr>
      <t>.  Single sided (SS) street cleaner removal efficiency composite sample pair collection dates, start times, locations, intake nozzle widths and resulting masses and yields. Precipitation data from Cambridge Department of Public Works gage, 147 Hampshire St, Cambridge, MA.</t>
    </r>
  </si>
  <si>
    <t>Table 1–3. Curb-to-curb (CTC) street-solid composite sample collection dates, start times, locations, intake nozzle widths and resulting total-recoverable concentrations by grain-size for multifamily streets. Precipitation data from Cambridge Department of Public Works gage, 147 Hampshire St, Cambridge, MA.</t>
  </si>
  <si>
    <t>Table 1–3-continued. Curb-to-curb (CTC) street-solid composite sample collection dates, start times, locations, intake nozzle widths and resulting total-recoverable concentrations by grain-size for multifamily streets. Precipitation data from Cambridge Department of Public Works gage, 147 Hampshire St, Cambridge, MA.</t>
  </si>
  <si>
    <t>Table 1–4. Curb-to-curb (CTC) street-solid composite sample collection dates, start times, locations, intake nozzle widths and resulting total-recoverable concentrations by grain-size for commercial streets. Precipitation data from Cambridge Department of Public Works gage, 147 Hampshire St, Cambridge, MA. fraction.</t>
  </si>
  <si>
    <r>
      <t>Table 1–4-</t>
    </r>
    <r>
      <rPr>
        <i/>
        <sz val="10"/>
        <rFont val="Arial"/>
        <family val="2"/>
      </rPr>
      <t>continued</t>
    </r>
    <r>
      <rPr>
        <sz val="10"/>
        <rFont val="Arial"/>
        <family val="2"/>
      </rPr>
      <t>. Curb-to-curb (CTC) street-solid composite sample collection dates, start times, locations, intake nozzle widths and resulting total-recoverable concentrations by grain-size for commercial streets. Precipitation data from Cambridge Department of Public Works gage, 147 Hampshire St, Cambridge, MA.</t>
    </r>
  </si>
  <si>
    <t>Table 1–5. Seasonal mixtures of single-sided (SS) street-solid composite samples, locations, and resulting total-recoverable concentrations by grain-size for multifamily streets before and after regenerative-air street cleaner operation.</t>
  </si>
  <si>
    <r>
      <t>Table 1–5-</t>
    </r>
    <r>
      <rPr>
        <i/>
        <sz val="10"/>
        <rFont val="Arial"/>
        <family val="2"/>
      </rPr>
      <t>continued</t>
    </r>
    <r>
      <rPr>
        <sz val="10"/>
        <rFont val="Arial"/>
        <family val="2"/>
      </rPr>
      <t>.Seasonal mixtures of single-sided (SS) street-solid composite samples, locations, and resulting total-recoverable concentrations by grain-size for multifamily streets before and after regenerative-air street cleaner operation.</t>
    </r>
  </si>
  <si>
    <t>Table 1–6. Seasonal mixtures of single-sided (SS) street-solid composite samples, locations, and resulting total-recoverable concentrations by grain-size for commercial streets before and after regenerative-air street cleaner operation.</t>
  </si>
  <si>
    <r>
      <t>Table 1–6-</t>
    </r>
    <r>
      <rPr>
        <i/>
        <sz val="10"/>
        <rFont val="Arial"/>
        <family val="2"/>
      </rPr>
      <t>continued</t>
    </r>
    <r>
      <rPr>
        <sz val="10"/>
        <rFont val="Arial"/>
        <family val="2"/>
      </rPr>
      <t>.Seasonal mixtures of single-sided (SS) street-solid composite samples, locations, and resulting total-recoverable concentrations by grain-size for commercial streets before and after regenerative-air street cleaner operation.</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</si>
</sst>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0"/>
    <numFmt numFmtId="165" formatCode="0.0000"/>
    <numFmt numFmtId="166" formatCode="mm/dd/yy;@"/>
    <numFmt numFmtId="167" formatCode="h:mm;@"/>
    <numFmt numFmtId="168" formatCode="0.0"/>
  </numFmts>
  <fonts count="11" x14ac:knownFonts="1">
    <font>
      <sz val="10"/>
      <name val="Arial"/>
    </font>
    <font>
      <sz val="10"/>
      <name val="Arial"/>
      <family val="2"/>
    </font>
    <font>
      <b/>
      <sz val="10"/>
      <name val="Arial"/>
      <family val="2"/>
    </font>
    <font>
      <shadow/>
      <sz val="10"/>
      <name val="Arial"/>
      <family val="2"/>
    </font>
    <font>
      <i/>
      <sz val="10"/>
      <name val="Arial"/>
      <family val="2"/>
    </font>
    <font>
      <b/>
      <sz val="11"/>
      <name val="Arial"/>
      <family val="2"/>
    </font>
    <font>
      <sz val="12"/>
      <name val="Arial"/>
      <family val="2"/>
    </font>
    <font>
      <b/>
      <sz val="12"/>
      <name val="Arial"/>
      <family val="2"/>
    </font>
    <font>
      <b/>
      <i/>
      <sz val="10"/>
      <color indexed="57"/>
      <name val="Arial"/>
      <family val="2"/>
    </font>
    <font>
      <sz val="9"/>
      <name val="Arial"/>
      <family val="2"/>
    </font>
    <font>
      <sz val="10"/>
      <name val="Calibri"/>
      <family val="2"/>
    </font>
  </fonts>
  <fills count="2">
    <fill>
      <patternFill patternType="none"/>
    </fill>
    <fill>
      <patternFill patternType="gray125"/>
    </fill>
  </fills>
  <borders count="7">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s>
  <cellStyleXfs count="1">
    <xf numFmtId="0" fontId="0" fillId="0" borderId="0"/>
  </cellStyleXfs>
  <cellXfs count="82">
    <xf numFmtId="0" fontId="0" fillId="0" borderId="0" xfId="0"/>
    <xf numFmtId="0" fontId="0" fillId="0" borderId="0" xfId="0" applyBorder="1"/>
    <xf numFmtId="1" fontId="0" fillId="0" borderId="0" xfId="0" applyNumberFormat="1" applyAlignment="1">
      <alignment horizontal="center"/>
    </xf>
    <xf numFmtId="2" fontId="0" fillId="0" borderId="0" xfId="0" applyNumberFormat="1" applyAlignment="1">
      <alignment horizontal="center"/>
    </xf>
    <xf numFmtId="0" fontId="0" fillId="0" borderId="0" xfId="0" applyFill="1" applyBorder="1"/>
    <xf numFmtId="2" fontId="0" fillId="0" borderId="0" xfId="0" applyNumberFormat="1"/>
    <xf numFmtId="2" fontId="0" fillId="0" borderId="1" xfId="0" applyNumberFormat="1" applyBorder="1" applyAlignment="1">
      <alignment horizontal="center"/>
    </xf>
    <xf numFmtId="164" fontId="0" fillId="0" borderId="0" xfId="0" applyNumberFormat="1" applyAlignment="1">
      <alignment horizontal="center"/>
    </xf>
    <xf numFmtId="2" fontId="0" fillId="0" borderId="0" xfId="0" applyNumberFormat="1" applyBorder="1" applyAlignment="1">
      <alignment horizontal="center"/>
    </xf>
    <xf numFmtId="1" fontId="0" fillId="0" borderId="0" xfId="0" applyNumberFormat="1" applyBorder="1" applyAlignment="1">
      <alignment horizontal="center"/>
    </xf>
    <xf numFmtId="2" fontId="1" fillId="0" borderId="0" xfId="0" applyNumberFormat="1" applyFont="1" applyBorder="1" applyAlignment="1">
      <alignment horizontal="center"/>
    </xf>
    <xf numFmtId="0" fontId="0" fillId="0" borderId="0" xfId="0" applyFill="1"/>
    <xf numFmtId="0" fontId="1" fillId="0" borderId="0" xfId="0" applyFont="1"/>
    <xf numFmtId="0" fontId="2" fillId="0" borderId="2" xfId="0" applyFont="1" applyFill="1" applyBorder="1" applyAlignment="1">
      <alignment horizontal="center" wrapText="1"/>
    </xf>
    <xf numFmtId="0" fontId="2" fillId="0" borderId="0" xfId="0" applyFont="1" applyBorder="1" applyAlignment="1">
      <alignment horizontal="center"/>
    </xf>
    <xf numFmtId="1" fontId="0" fillId="0" borderId="1" xfId="0" applyNumberFormat="1" applyBorder="1" applyAlignment="1">
      <alignment horizontal="center"/>
    </xf>
    <xf numFmtId="0" fontId="1" fillId="0" borderId="0" xfId="0" applyFont="1" applyFill="1"/>
    <xf numFmtId="0" fontId="1" fillId="0" borderId="0" xfId="0" applyFont="1" applyAlignment="1">
      <alignment horizontal="center"/>
    </xf>
    <xf numFmtId="0" fontId="1" fillId="0" borderId="1" xfId="0" applyFont="1" applyBorder="1" applyAlignment="1">
      <alignment horizontal="center"/>
    </xf>
    <xf numFmtId="14" fontId="1" fillId="0" borderId="0" xfId="0" applyNumberFormat="1" applyFont="1" applyFill="1" applyAlignment="1">
      <alignment horizontal="center"/>
    </xf>
    <xf numFmtId="2" fontId="1" fillId="0" borderId="0" xfId="0" applyNumberFormat="1" applyFont="1" applyFill="1" applyAlignment="1">
      <alignment horizontal="center"/>
    </xf>
    <xf numFmtId="0" fontId="1" fillId="0" borderId="0" xfId="0" applyFont="1" applyFill="1" applyAlignment="1">
      <alignment horizontal="center"/>
    </xf>
    <xf numFmtId="2" fontId="1" fillId="0" borderId="0" xfId="0" quotePrefix="1" applyNumberFormat="1" applyFont="1" applyFill="1" applyAlignment="1">
      <alignment horizontal="center"/>
    </xf>
    <xf numFmtId="167" fontId="1" fillId="0" borderId="0" xfId="0" applyNumberFormat="1" applyFont="1" applyFill="1" applyAlignment="1">
      <alignment horizontal="center"/>
    </xf>
    <xf numFmtId="166" fontId="1" fillId="0" borderId="0" xfId="0" applyNumberFormat="1" applyFont="1" applyFill="1" applyAlignment="1">
      <alignment horizontal="center"/>
    </xf>
    <xf numFmtId="2" fontId="1" fillId="0" borderId="1" xfId="0" applyNumberFormat="1" applyFont="1" applyFill="1" applyBorder="1" applyAlignment="1">
      <alignment horizontal="center"/>
    </xf>
    <xf numFmtId="2" fontId="1" fillId="0" borderId="0" xfId="0" applyNumberFormat="1" applyFont="1" applyFill="1" applyBorder="1" applyAlignment="1">
      <alignment horizontal="center"/>
    </xf>
    <xf numFmtId="167" fontId="1" fillId="0" borderId="1" xfId="0" applyNumberFormat="1" applyFont="1" applyFill="1" applyBorder="1" applyAlignment="1">
      <alignment horizontal="center"/>
    </xf>
    <xf numFmtId="14" fontId="1" fillId="0" borderId="1" xfId="0" applyNumberFormat="1" applyFont="1" applyFill="1" applyBorder="1" applyAlignment="1">
      <alignment horizontal="center"/>
    </xf>
    <xf numFmtId="0" fontId="1" fillId="0" borderId="1" xfId="0" applyFont="1" applyFill="1" applyBorder="1" applyAlignment="1">
      <alignment horizontal="center"/>
    </xf>
    <xf numFmtId="166" fontId="1" fillId="0" borderId="1" xfId="0" applyNumberFormat="1" applyFont="1" applyFill="1" applyBorder="1" applyAlignment="1">
      <alignment horizontal="center"/>
    </xf>
    <xf numFmtId="2" fontId="2" fillId="0" borderId="2" xfId="0" applyNumberFormat="1" applyFont="1" applyFill="1" applyBorder="1" applyAlignment="1">
      <alignment horizontal="center" wrapText="1"/>
    </xf>
    <xf numFmtId="2" fontId="3" fillId="0" borderId="0" xfId="0" applyNumberFormat="1" applyFont="1" applyFill="1" applyBorder="1" applyAlignment="1">
      <alignment horizontal="center" wrapText="1"/>
    </xf>
    <xf numFmtId="0" fontId="1" fillId="0" borderId="0" xfId="0" applyFont="1" applyFill="1" applyBorder="1" applyAlignment="1">
      <alignment horizontal="center"/>
    </xf>
    <xf numFmtId="2" fontId="1" fillId="0" borderId="0" xfId="0" quotePrefix="1" applyNumberFormat="1" applyFont="1" applyFill="1" applyBorder="1" applyAlignment="1">
      <alignment horizontal="center"/>
    </xf>
    <xf numFmtId="14" fontId="1" fillId="0" borderId="0" xfId="0" applyNumberFormat="1" applyFont="1" applyFill="1" applyBorder="1" applyAlignment="1">
      <alignment horizontal="center"/>
    </xf>
    <xf numFmtId="2" fontId="4" fillId="0" borderId="0" xfId="0" quotePrefix="1" applyNumberFormat="1" applyFont="1" applyFill="1" applyAlignment="1">
      <alignment horizontal="center"/>
    </xf>
    <xf numFmtId="167" fontId="1" fillId="0" borderId="0" xfId="0" applyNumberFormat="1" applyFont="1" applyFill="1" applyBorder="1" applyAlignment="1">
      <alignment horizontal="center"/>
    </xf>
    <xf numFmtId="166" fontId="1" fillId="0" borderId="0" xfId="0" applyNumberFormat="1" applyFont="1" applyFill="1" applyBorder="1" applyAlignment="1">
      <alignment horizontal="center"/>
    </xf>
    <xf numFmtId="168" fontId="0" fillId="0" borderId="0" xfId="0" applyNumberFormat="1" applyAlignment="1">
      <alignment horizontal="center"/>
    </xf>
    <xf numFmtId="168" fontId="8" fillId="0" borderId="0" xfId="0" applyNumberFormat="1" applyFont="1" applyFill="1" applyAlignment="1">
      <alignment horizontal="center"/>
    </xf>
    <xf numFmtId="168" fontId="0" fillId="0" borderId="0" xfId="0" applyNumberFormat="1" applyFill="1" applyAlignment="1">
      <alignment horizontal="center"/>
    </xf>
    <xf numFmtId="168" fontId="1" fillId="0" borderId="0" xfId="0" quotePrefix="1" applyNumberFormat="1" applyFont="1" applyFill="1" applyAlignment="1">
      <alignment horizontal="center"/>
    </xf>
    <xf numFmtId="168" fontId="0" fillId="0" borderId="1" xfId="0" applyNumberFormat="1" applyFill="1" applyBorder="1" applyAlignment="1">
      <alignment horizontal="center"/>
    </xf>
    <xf numFmtId="168" fontId="0" fillId="0" borderId="0" xfId="0" quotePrefix="1" applyNumberFormat="1" applyFill="1" applyAlignment="1">
      <alignment horizontal="center"/>
    </xf>
    <xf numFmtId="0" fontId="2" fillId="0" borderId="3" xfId="0" applyFont="1" applyFill="1" applyBorder="1" applyAlignment="1">
      <alignment horizontal="center" wrapText="1"/>
    </xf>
    <xf numFmtId="168" fontId="0" fillId="0" borderId="0" xfId="0" applyNumberFormat="1" applyBorder="1" applyAlignment="1">
      <alignment horizontal="center"/>
    </xf>
    <xf numFmtId="168" fontId="0" fillId="0" borderId="1" xfId="0" applyNumberFormat="1" applyBorder="1" applyAlignment="1">
      <alignment horizontal="center"/>
    </xf>
    <xf numFmtId="0" fontId="9" fillId="0" borderId="0" xfId="0" applyFont="1"/>
    <xf numFmtId="2" fontId="1" fillId="0" borderId="1" xfId="0" quotePrefix="1" applyNumberFormat="1" applyFont="1" applyFill="1" applyBorder="1" applyAlignment="1">
      <alignment horizontal="center"/>
    </xf>
    <xf numFmtId="0" fontId="2" fillId="0" borderId="4" xfId="0" applyFont="1" applyFill="1" applyBorder="1" applyAlignment="1">
      <alignment horizontal="center" wrapText="1"/>
    </xf>
    <xf numFmtId="166" fontId="1" fillId="0" borderId="5" xfId="0" applyNumberFormat="1" applyFont="1" applyBorder="1" applyAlignment="1">
      <alignment horizontal="center"/>
    </xf>
    <xf numFmtId="0" fontId="1" fillId="0" borderId="0" xfId="0" applyFont="1" applyBorder="1" applyAlignment="1">
      <alignment horizontal="center"/>
    </xf>
    <xf numFmtId="166" fontId="1" fillId="0" borderId="6" xfId="0" applyNumberFormat="1" applyFont="1" applyBorder="1" applyAlignment="1">
      <alignment horizontal="center"/>
    </xf>
    <xf numFmtId="2" fontId="1" fillId="0" borderId="1" xfId="0" applyNumberFormat="1" applyFont="1" applyBorder="1" applyAlignment="1">
      <alignment horizontal="center"/>
    </xf>
    <xf numFmtId="165" fontId="0" fillId="0" borderId="0" xfId="0" applyNumberFormat="1" applyFill="1"/>
    <xf numFmtId="0" fontId="0" fillId="0" borderId="0" xfId="0" applyFont="1" applyFill="1"/>
    <xf numFmtId="0" fontId="2" fillId="0" borderId="1" xfId="0" applyFont="1" applyFill="1" applyBorder="1" applyAlignment="1">
      <alignment horizontal="center" wrapText="1"/>
    </xf>
    <xf numFmtId="0" fontId="0" fillId="0" borderId="0" xfId="0" applyAlignment="1"/>
    <xf numFmtId="0" fontId="1" fillId="0" borderId="0" xfId="0" applyFont="1" applyFill="1" applyAlignment="1">
      <alignment horizontal="center"/>
    </xf>
    <xf numFmtId="0" fontId="1" fillId="0" borderId="0" xfId="0" applyFont="1" applyFill="1" applyAlignment="1">
      <alignment horizontal="center"/>
    </xf>
    <xf numFmtId="168" fontId="1" fillId="0" borderId="0" xfId="0" quotePrefix="1" applyNumberFormat="1" applyFont="1" applyFill="1" applyBorder="1" applyAlignment="1">
      <alignment horizontal="center"/>
    </xf>
    <xf numFmtId="0" fontId="0" fillId="0" borderId="0" xfId="0" applyAlignment="1">
      <alignment wrapText="1"/>
    </xf>
    <xf numFmtId="0" fontId="1" fillId="0" borderId="0" xfId="0" applyFont="1" applyFill="1" applyAlignment="1">
      <alignment horizontal="center"/>
    </xf>
    <xf numFmtId="168" fontId="1" fillId="0" borderId="0" xfId="0" applyNumberFormat="1" applyFont="1" applyFill="1" applyAlignment="1">
      <alignment horizontal="center"/>
    </xf>
    <xf numFmtId="168" fontId="1" fillId="0" borderId="0" xfId="0" applyNumberFormat="1" applyFont="1" applyAlignment="1">
      <alignment horizontal="center"/>
    </xf>
    <xf numFmtId="168" fontId="1" fillId="0" borderId="1" xfId="0" applyNumberFormat="1" applyFont="1" applyBorder="1" applyAlignment="1">
      <alignment horizontal="center"/>
    </xf>
    <xf numFmtId="168" fontId="1" fillId="0" borderId="0" xfId="0" applyNumberFormat="1" applyFont="1" applyBorder="1" applyAlignment="1">
      <alignment horizontal="center"/>
    </xf>
    <xf numFmtId="168" fontId="1" fillId="0" borderId="0" xfId="0" applyNumberFormat="1" applyFont="1" applyFill="1" applyBorder="1" applyAlignment="1">
      <alignment horizontal="center"/>
    </xf>
    <xf numFmtId="168" fontId="1" fillId="0" borderId="1" xfId="0" applyNumberFormat="1" applyFont="1" applyFill="1" applyBorder="1" applyAlignment="1">
      <alignment horizontal="center"/>
    </xf>
    <xf numFmtId="168" fontId="4" fillId="0" borderId="0" xfId="0" quotePrefix="1" applyNumberFormat="1" applyFont="1" applyFill="1" applyAlignment="1">
      <alignment horizontal="center"/>
    </xf>
    <xf numFmtId="168" fontId="1" fillId="0" borderId="1" xfId="0" quotePrefix="1" applyNumberFormat="1" applyFont="1" applyFill="1" applyBorder="1" applyAlignment="1">
      <alignment horizontal="center"/>
    </xf>
    <xf numFmtId="0" fontId="6" fillId="0" borderId="2" xfId="0" applyFont="1" applyFill="1" applyBorder="1" applyAlignment="1">
      <alignment horizontal="center" vertical="center"/>
    </xf>
    <xf numFmtId="0" fontId="6" fillId="0" borderId="2" xfId="0" applyFont="1" applyBorder="1" applyAlignment="1">
      <alignment horizontal="center" vertical="center"/>
    </xf>
    <xf numFmtId="0" fontId="9" fillId="0" borderId="0" xfId="0" applyFont="1" applyAlignment="1">
      <alignment wrapText="1"/>
    </xf>
    <xf numFmtId="0" fontId="0" fillId="0" borderId="0" xfId="0" applyAlignment="1">
      <alignment wrapText="1"/>
    </xf>
    <xf numFmtId="0" fontId="1" fillId="0" borderId="0" xfId="0" applyFont="1" applyFill="1" applyAlignment="1">
      <alignment wrapText="1"/>
    </xf>
    <xf numFmtId="0" fontId="7" fillId="0" borderId="2" xfId="0" applyFont="1" applyFill="1" applyBorder="1" applyAlignment="1">
      <alignment horizontal="center"/>
    </xf>
    <xf numFmtId="0" fontId="5" fillId="0" borderId="2" xfId="0" applyFont="1" applyFill="1" applyBorder="1" applyAlignment="1">
      <alignment horizontal="center" vertical="center"/>
    </xf>
    <xf numFmtId="0" fontId="7" fillId="0" borderId="1" xfId="0" applyFont="1" applyBorder="1" applyAlignment="1">
      <alignment horizontal="center"/>
    </xf>
    <xf numFmtId="0" fontId="7" fillId="0" borderId="2" xfId="0" applyFont="1" applyBorder="1" applyAlignment="1">
      <alignment horizontal="center"/>
    </xf>
    <xf numFmtId="0" fontId="7" fillId="0" borderId="2" xfId="0" applyFont="1" applyFill="1" applyBorder="1" applyAlignment="1">
      <alignment horizontal="center" wrapText="1"/>
    </xf>
  </cellXfs>
  <cellStyles count="1">
    <cellStyle name="Normal" xfId="0" builtinId="0"/>
  </cellStyles>
  <dxfs count="0"/>
  <tableStyles count="0" defaultTableStyle="TableStyleMedium9" defaultPivotStyle="PivotStyleLight16"/>
  <colors>
    <mruColors>
      <color rgb="FF008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K142"/>
  <sheetViews>
    <sheetView tabSelected="1" zoomScaleNormal="100" workbookViewId="0">
      <selection activeCell="A2" sqref="A2"/>
    </sheetView>
  </sheetViews>
  <sheetFormatPr defaultRowHeight="12.75" x14ac:dyDescent="0.2"/>
  <cols>
    <col min="1" max="1" width="12.42578125" style="11" customWidth="1"/>
    <col min="2" max="2" width="8.42578125" style="11" customWidth="1"/>
    <col min="3" max="5" width="9" style="11" customWidth="1"/>
    <col min="6" max="6" width="14.28515625" style="11" customWidth="1"/>
    <col min="7" max="13" width="9.140625" style="11"/>
    <col min="14" max="17" width="9.85546875" style="11" customWidth="1"/>
    <col min="18" max="18" width="9.140625" style="11"/>
    <col min="34" max="34" width="11.42578125" customWidth="1"/>
    <col min="41" max="41" width="12.5703125" customWidth="1"/>
    <col min="42" max="45" width="14.5703125" customWidth="1"/>
    <col min="48" max="48" width="12.7109375" customWidth="1"/>
    <col min="64" max="16384" width="9.140625" style="11"/>
  </cols>
  <sheetData>
    <row r="2" spans="1:17" x14ac:dyDescent="0.2">
      <c r="A2" s="16" t="s">
        <v>127</v>
      </c>
    </row>
    <row r="3" spans="1:17" x14ac:dyDescent="0.2">
      <c r="A3" s="16"/>
    </row>
    <row r="4" spans="1:17" x14ac:dyDescent="0.2">
      <c r="A4" s="74" t="s">
        <v>113</v>
      </c>
      <c r="B4" s="75"/>
      <c r="C4" s="75"/>
      <c r="D4" s="75"/>
      <c r="E4" s="75"/>
      <c r="F4" s="75"/>
      <c r="G4" s="75"/>
      <c r="H4" s="75"/>
      <c r="I4" s="75"/>
      <c r="J4" s="75"/>
      <c r="K4" s="75"/>
      <c r="L4" s="75"/>
      <c r="M4" s="75"/>
      <c r="N4" s="75"/>
      <c r="O4" s="75"/>
      <c r="P4" s="75"/>
      <c r="Q4" s="75"/>
    </row>
    <row r="5" spans="1:17" x14ac:dyDescent="0.2">
      <c r="A5" s="75"/>
      <c r="B5" s="75"/>
      <c r="C5" s="75"/>
      <c r="D5" s="75"/>
      <c r="E5" s="75"/>
      <c r="F5" s="75"/>
      <c r="G5" s="75"/>
      <c r="H5" s="75"/>
      <c r="I5" s="75"/>
      <c r="J5" s="75"/>
      <c r="K5" s="75"/>
      <c r="L5" s="75"/>
      <c r="M5" s="75"/>
      <c r="N5" s="75"/>
      <c r="O5" s="75"/>
      <c r="P5" s="75"/>
      <c r="Q5" s="75"/>
    </row>
    <row r="7" spans="1:17" ht="80.25" customHeight="1" x14ac:dyDescent="0.2">
      <c r="A7" s="13" t="s">
        <v>10</v>
      </c>
      <c r="B7" s="13" t="s">
        <v>15</v>
      </c>
      <c r="C7" s="13" t="s">
        <v>116</v>
      </c>
      <c r="D7" s="13" t="s">
        <v>115</v>
      </c>
      <c r="E7" s="13" t="s">
        <v>114</v>
      </c>
      <c r="F7" s="13" t="s">
        <v>14</v>
      </c>
      <c r="G7" s="31" t="s">
        <v>28</v>
      </c>
      <c r="H7" s="31" t="s">
        <v>27</v>
      </c>
      <c r="I7" s="31" t="s">
        <v>26</v>
      </c>
      <c r="J7" s="31" t="s">
        <v>30</v>
      </c>
      <c r="K7" s="31" t="s">
        <v>76</v>
      </c>
      <c r="L7" s="31" t="s">
        <v>78</v>
      </c>
      <c r="M7" s="31" t="s">
        <v>77</v>
      </c>
      <c r="N7" s="13" t="s">
        <v>109</v>
      </c>
      <c r="O7" s="13" t="s">
        <v>110</v>
      </c>
      <c r="P7" s="13" t="s">
        <v>111</v>
      </c>
      <c r="Q7" s="13" t="s">
        <v>112</v>
      </c>
    </row>
    <row r="8" spans="1:17" ht="15" x14ac:dyDescent="0.2">
      <c r="A8" s="72" t="s">
        <v>79</v>
      </c>
      <c r="B8" s="73"/>
      <c r="C8" s="73"/>
      <c r="D8" s="73"/>
      <c r="E8" s="73"/>
      <c r="F8" s="73"/>
      <c r="G8" s="73"/>
      <c r="H8" s="73"/>
      <c r="I8" s="73"/>
      <c r="J8" s="73"/>
      <c r="K8" s="73"/>
      <c r="L8" s="73"/>
      <c r="M8" s="73"/>
      <c r="N8" s="73"/>
      <c r="O8" s="73"/>
      <c r="P8" s="73"/>
      <c r="Q8" s="73"/>
    </row>
    <row r="9" spans="1:17" x14ac:dyDescent="0.2">
      <c r="A9" s="19">
        <v>40316</v>
      </c>
      <c r="B9" s="23">
        <v>0.51388888888888895</v>
      </c>
      <c r="C9" s="20">
        <v>0</v>
      </c>
      <c r="D9" s="20">
        <v>0</v>
      </c>
      <c r="E9" s="20">
        <v>0</v>
      </c>
      <c r="F9" s="21" t="s">
        <v>0</v>
      </c>
      <c r="G9" s="20">
        <v>0.5</v>
      </c>
      <c r="H9" s="64">
        <v>553.23000000000013</v>
      </c>
      <c r="I9" s="64">
        <v>545.98000000000013</v>
      </c>
      <c r="J9" s="20">
        <v>1.3104856931113629E-2</v>
      </c>
      <c r="K9" s="64">
        <v>61.069999999999993</v>
      </c>
      <c r="L9" s="64">
        <v>387.60999999999996</v>
      </c>
      <c r="M9" s="64">
        <v>93.039999999999964</v>
      </c>
      <c r="N9" s="64">
        <v>634.21027575123276</v>
      </c>
      <c r="O9" s="64">
        <v>70.938901681614311</v>
      </c>
      <c r="P9" s="64">
        <v>450.24771050942394</v>
      </c>
      <c r="Q9" s="64">
        <v>108.07524827996384</v>
      </c>
    </row>
    <row r="10" spans="1:17" x14ac:dyDescent="0.2">
      <c r="A10" s="19">
        <v>40316</v>
      </c>
      <c r="B10" s="23">
        <v>0.5625</v>
      </c>
      <c r="C10" s="20">
        <v>0</v>
      </c>
      <c r="D10" s="20">
        <v>0</v>
      </c>
      <c r="E10" s="20">
        <v>0</v>
      </c>
      <c r="F10" s="21" t="s">
        <v>12</v>
      </c>
      <c r="G10" s="20">
        <v>0.5</v>
      </c>
      <c r="H10" s="64">
        <v>441.48</v>
      </c>
      <c r="I10" s="64">
        <v>425.99</v>
      </c>
      <c r="J10" s="20">
        <v>3.5086527135997136E-2</v>
      </c>
      <c r="K10" s="64">
        <v>67.090000000000032</v>
      </c>
      <c r="L10" s="64">
        <v>282.63000000000005</v>
      </c>
      <c r="M10" s="64">
        <v>79.079999999999956</v>
      </c>
      <c r="N10" s="64">
        <v>494.82998400000002</v>
      </c>
      <c r="O10" s="64">
        <v>77.931744000000037</v>
      </c>
      <c r="P10" s="64">
        <v>328.30300800000009</v>
      </c>
      <c r="Q10" s="64">
        <v>91.859327999999962</v>
      </c>
    </row>
    <row r="11" spans="1:17" x14ac:dyDescent="0.2">
      <c r="A11" s="19">
        <v>40316</v>
      </c>
      <c r="B11" s="23">
        <v>0.54166666666666663</v>
      </c>
      <c r="C11" s="20">
        <v>0</v>
      </c>
      <c r="D11" s="20">
        <v>0</v>
      </c>
      <c r="E11" s="20">
        <v>0</v>
      </c>
      <c r="F11" s="21" t="s">
        <v>13</v>
      </c>
      <c r="G11" s="20">
        <v>0.5</v>
      </c>
      <c r="H11" s="64">
        <v>267.22000000000003</v>
      </c>
      <c r="I11" s="64">
        <v>257.65000000000009</v>
      </c>
      <c r="J11" s="20">
        <v>3.5813187635655774E-2</v>
      </c>
      <c r="K11" s="64">
        <v>39.700000000000045</v>
      </c>
      <c r="L11" s="64">
        <v>162.55000000000001</v>
      </c>
      <c r="M11" s="64">
        <v>58.779999999999944</v>
      </c>
      <c r="N11" s="64">
        <v>299.28624446695903</v>
      </c>
      <c r="O11" s="64">
        <v>46.115520688291411</v>
      </c>
      <c r="P11" s="64">
        <v>188.81808281818033</v>
      </c>
      <c r="Q11" s="64">
        <v>68.278849019087232</v>
      </c>
    </row>
    <row r="12" spans="1:17" x14ac:dyDescent="0.2">
      <c r="A12" s="19">
        <v>40317</v>
      </c>
      <c r="B12" s="23">
        <v>0.51388888888888895</v>
      </c>
      <c r="C12" s="20">
        <f>0.7+0.78</f>
        <v>1.48</v>
      </c>
      <c r="D12" s="20">
        <v>0</v>
      </c>
      <c r="E12" s="20">
        <v>0</v>
      </c>
      <c r="F12" s="21" t="s">
        <v>0</v>
      </c>
      <c r="G12" s="20">
        <v>0.5</v>
      </c>
      <c r="H12" s="64">
        <v>249.36</v>
      </c>
      <c r="I12" s="64">
        <v>238.63</v>
      </c>
      <c r="J12" s="20">
        <v>4.3030157202438302E-2</v>
      </c>
      <c r="K12" s="64">
        <v>17.000000000000057</v>
      </c>
      <c r="L12" s="64">
        <v>180.32</v>
      </c>
      <c r="M12" s="64">
        <v>15.5</v>
      </c>
      <c r="N12" s="64">
        <v>277.19256768108107</v>
      </c>
      <c r="O12" s="64">
        <v>19.747197127680487</v>
      </c>
      <c r="P12" s="64">
        <v>209.45968153313723</v>
      </c>
      <c r="Q12" s="64">
        <v>18.004797381120387</v>
      </c>
    </row>
    <row r="13" spans="1:17" x14ac:dyDescent="0.2">
      <c r="A13" s="19">
        <v>40317</v>
      </c>
      <c r="B13" s="23">
        <v>0.5625</v>
      </c>
      <c r="C13" s="20">
        <f t="shared" ref="C13:C14" si="0">0.7+0.78</f>
        <v>1.48</v>
      </c>
      <c r="D13" s="20">
        <v>0</v>
      </c>
      <c r="E13" s="20">
        <v>0</v>
      </c>
      <c r="F13" s="21" t="s">
        <v>12</v>
      </c>
      <c r="G13" s="20">
        <v>0.5</v>
      </c>
      <c r="H13" s="64">
        <v>382.39</v>
      </c>
      <c r="I13" s="64">
        <v>201.05999999999995</v>
      </c>
      <c r="J13" s="20">
        <v>0.47420173121682063</v>
      </c>
      <c r="K13" s="64">
        <v>41.600000000000023</v>
      </c>
      <c r="L13" s="64">
        <v>134.58999999999997</v>
      </c>
      <c r="M13" s="64">
        <v>22.800000000000011</v>
      </c>
      <c r="N13" s="64">
        <v>233.55129599999995</v>
      </c>
      <c r="O13" s="64">
        <v>48.322560000000031</v>
      </c>
      <c r="P13" s="64">
        <v>156.339744</v>
      </c>
      <c r="Q13" s="64">
        <v>26.484480000000016</v>
      </c>
    </row>
    <row r="14" spans="1:17" x14ac:dyDescent="0.2">
      <c r="A14" s="19">
        <v>40317</v>
      </c>
      <c r="B14" s="23">
        <v>0.54166666666666663</v>
      </c>
      <c r="C14" s="20">
        <f t="shared" si="0"/>
        <v>1.48</v>
      </c>
      <c r="D14" s="20">
        <v>0</v>
      </c>
      <c r="E14" s="20">
        <v>0</v>
      </c>
      <c r="F14" s="21" t="s">
        <v>13</v>
      </c>
      <c r="G14" s="20">
        <v>0.5</v>
      </c>
      <c r="H14" s="64">
        <v>181.17000000000007</v>
      </c>
      <c r="I14" s="64">
        <v>161.99</v>
      </c>
      <c r="J14" s="20">
        <v>0.10586741734282745</v>
      </c>
      <c r="K14" s="64">
        <v>41.740000000000066</v>
      </c>
      <c r="L14" s="64">
        <v>107.82</v>
      </c>
      <c r="M14" s="64">
        <v>14.470000000000027</v>
      </c>
      <c r="N14" s="64">
        <v>188.16758680847147</v>
      </c>
      <c r="O14" s="64">
        <v>48.48518472365955</v>
      </c>
      <c r="P14" s="64">
        <v>125.24371386930915</v>
      </c>
      <c r="Q14" s="64">
        <v>16.808352250870961</v>
      </c>
    </row>
    <row r="15" spans="1:17" x14ac:dyDescent="0.2">
      <c r="A15" s="19">
        <v>40353</v>
      </c>
      <c r="B15" s="23">
        <v>0.22222222222222221</v>
      </c>
      <c r="C15" s="20">
        <v>0</v>
      </c>
      <c r="D15" s="20">
        <v>0.11</v>
      </c>
      <c r="E15" s="20">
        <v>0</v>
      </c>
      <c r="F15" s="21" t="s">
        <v>0</v>
      </c>
      <c r="G15" s="20">
        <v>0.47916666666666669</v>
      </c>
      <c r="H15" s="64">
        <v>775.87999999999988</v>
      </c>
      <c r="I15" s="64">
        <v>762.69</v>
      </c>
      <c r="J15" s="20">
        <v>1.7000051554363904E-2</v>
      </c>
      <c r="K15" s="64">
        <v>59.199999999999989</v>
      </c>
      <c r="L15" s="64">
        <v>550.01</v>
      </c>
      <c r="M15" s="64">
        <v>154.25</v>
      </c>
      <c r="N15" s="64">
        <v>924.45973057660842</v>
      </c>
      <c r="O15" s="64">
        <v>71.756566953985512</v>
      </c>
      <c r="P15" s="64">
        <v>666.66941537772936</v>
      </c>
      <c r="Q15" s="64">
        <v>186.96706845696397</v>
      </c>
    </row>
    <row r="16" spans="1:17" x14ac:dyDescent="0.2">
      <c r="A16" s="19">
        <v>40353</v>
      </c>
      <c r="B16" s="23">
        <v>0.27083333333333331</v>
      </c>
      <c r="C16" s="20">
        <v>0</v>
      </c>
      <c r="D16" s="20">
        <v>0.11</v>
      </c>
      <c r="E16" s="20">
        <v>0</v>
      </c>
      <c r="F16" s="21" t="s">
        <v>12</v>
      </c>
      <c r="G16" s="20">
        <v>0.484375</v>
      </c>
      <c r="H16" s="64">
        <v>291.56999999999994</v>
      </c>
      <c r="I16" s="64">
        <v>279.83000000000004</v>
      </c>
      <c r="J16" s="20">
        <v>4.026477346777757E-2</v>
      </c>
      <c r="K16" s="64">
        <v>64.330000000000041</v>
      </c>
      <c r="L16" s="64">
        <v>181.81</v>
      </c>
      <c r="M16" s="64">
        <v>33.509999999999991</v>
      </c>
      <c r="N16" s="64">
        <v>346.41264085257558</v>
      </c>
      <c r="O16" s="64">
        <v>79.636655062167023</v>
      </c>
      <c r="P16" s="64">
        <v>225.06980035523978</v>
      </c>
      <c r="Q16" s="64">
        <v>41.483356305506213</v>
      </c>
    </row>
    <row r="17" spans="1:17" x14ac:dyDescent="0.2">
      <c r="A17" s="19">
        <v>40353</v>
      </c>
      <c r="B17" s="23">
        <v>0.25</v>
      </c>
      <c r="C17" s="20">
        <v>0</v>
      </c>
      <c r="D17" s="20">
        <v>0.11</v>
      </c>
      <c r="E17" s="20">
        <v>0</v>
      </c>
      <c r="F17" s="21" t="s">
        <v>13</v>
      </c>
      <c r="G17" s="20">
        <v>0.484375</v>
      </c>
      <c r="H17" s="64">
        <v>207.79999999999998</v>
      </c>
      <c r="I17" s="64">
        <v>195.73</v>
      </c>
      <c r="J17" s="20">
        <v>5.8084696823869075E-2</v>
      </c>
      <c r="K17" s="64">
        <v>43.250000000000057</v>
      </c>
      <c r="L17" s="64">
        <v>125.59999999999997</v>
      </c>
      <c r="M17" s="64">
        <v>26.769999999999982</v>
      </c>
      <c r="N17" s="64">
        <v>242.30192333225483</v>
      </c>
      <c r="O17" s="64">
        <v>53.540888898584967</v>
      </c>
      <c r="P17" s="64">
        <v>155.48521724074592</v>
      </c>
      <c r="Q17" s="64">
        <v>33.139643833875525</v>
      </c>
    </row>
    <row r="18" spans="1:17" x14ac:dyDescent="0.2">
      <c r="A18" s="19">
        <v>40353</v>
      </c>
      <c r="B18" s="23">
        <v>0.80555555555555547</v>
      </c>
      <c r="C18" s="20">
        <v>0.21</v>
      </c>
      <c r="D18" s="20">
        <v>0.11</v>
      </c>
      <c r="E18" s="20">
        <v>0</v>
      </c>
      <c r="F18" s="21" t="s">
        <v>0</v>
      </c>
      <c r="G18" s="20">
        <v>0.47916666666666669</v>
      </c>
      <c r="H18" s="64">
        <v>477.68</v>
      </c>
      <c r="I18" s="64">
        <v>451.96</v>
      </c>
      <c r="J18" s="20">
        <v>5.3843577290236144E-2</v>
      </c>
      <c r="K18" s="64">
        <v>48.950000000000045</v>
      </c>
      <c r="L18" s="64">
        <v>367.43</v>
      </c>
      <c r="M18" s="64">
        <v>32.149999999999977</v>
      </c>
      <c r="N18" s="64">
        <v>547.82260136019079</v>
      </c>
      <c r="O18" s="64">
        <v>59.332499195905307</v>
      </c>
      <c r="P18" s="64">
        <v>445.36343574160298</v>
      </c>
      <c r="Q18" s="64">
        <v>38.969149114368797</v>
      </c>
    </row>
    <row r="19" spans="1:17" x14ac:dyDescent="0.2">
      <c r="A19" s="19">
        <v>40353</v>
      </c>
      <c r="B19" s="23">
        <v>0.85416666666666663</v>
      </c>
      <c r="C19" s="20">
        <v>0.21</v>
      </c>
      <c r="D19" s="20">
        <v>0.11</v>
      </c>
      <c r="E19" s="20">
        <v>0</v>
      </c>
      <c r="F19" s="21" t="s">
        <v>21</v>
      </c>
      <c r="G19" s="20">
        <v>0.484375</v>
      </c>
      <c r="H19" s="64">
        <v>194.26999999999998</v>
      </c>
      <c r="I19" s="64">
        <v>145.32</v>
      </c>
      <c r="J19" s="20">
        <v>0.25196890925001281</v>
      </c>
      <c r="K19" s="64">
        <v>49.089999999999975</v>
      </c>
      <c r="L19" s="64">
        <v>88.18</v>
      </c>
      <c r="M19" s="64">
        <v>5.6400000000000432</v>
      </c>
      <c r="N19" s="64">
        <v>179.89738401420959</v>
      </c>
      <c r="O19" s="64">
        <v>60.77045541740673</v>
      </c>
      <c r="P19" s="64">
        <v>109.16151474245117</v>
      </c>
      <c r="Q19" s="64">
        <v>6.9819793960924166</v>
      </c>
    </row>
    <row r="20" spans="1:17" x14ac:dyDescent="0.2">
      <c r="A20" s="19">
        <v>40353</v>
      </c>
      <c r="B20" s="23">
        <v>0.83333333333333337</v>
      </c>
      <c r="C20" s="20">
        <v>0.21</v>
      </c>
      <c r="D20" s="20">
        <v>0.11</v>
      </c>
      <c r="E20" s="20">
        <v>0</v>
      </c>
      <c r="F20" s="21" t="s">
        <v>13</v>
      </c>
      <c r="G20" s="20">
        <v>0.484375</v>
      </c>
      <c r="H20" s="64">
        <v>200.04999999999998</v>
      </c>
      <c r="I20" s="64">
        <v>136.32000000000002</v>
      </c>
      <c r="J20" s="20">
        <v>0.31857035741064721</v>
      </c>
      <c r="K20" s="64">
        <v>48.009999999999991</v>
      </c>
      <c r="L20" s="64">
        <v>76.829999999999984</v>
      </c>
      <c r="M20" s="64">
        <v>12.119999999999976</v>
      </c>
      <c r="N20" s="64">
        <v>168.75593004982875</v>
      </c>
      <c r="O20" s="64">
        <v>59.433481526498497</v>
      </c>
      <c r="P20" s="64">
        <v>95.110901597185588</v>
      </c>
      <c r="Q20" s="64">
        <v>15.003828287880872</v>
      </c>
    </row>
    <row r="21" spans="1:17" x14ac:dyDescent="0.2">
      <c r="A21" s="19">
        <v>40366</v>
      </c>
      <c r="B21" s="23">
        <v>0.2638888888888889</v>
      </c>
      <c r="C21" s="20">
        <v>0</v>
      </c>
      <c r="D21" s="20">
        <v>0</v>
      </c>
      <c r="E21" s="20">
        <v>0</v>
      </c>
      <c r="F21" s="21" t="s">
        <v>0</v>
      </c>
      <c r="G21" s="20">
        <v>0.484375</v>
      </c>
      <c r="H21" s="64">
        <v>1071.9100000000001</v>
      </c>
      <c r="I21" s="64">
        <v>1043.9000000000001</v>
      </c>
      <c r="J21" s="20">
        <v>2.6130925170956498E-2</v>
      </c>
      <c r="K21" s="64">
        <v>95.82</v>
      </c>
      <c r="L21" s="64">
        <v>719.41</v>
      </c>
      <c r="M21" s="64">
        <v>229.22</v>
      </c>
      <c r="N21" s="64">
        <v>1279.22011107448</v>
      </c>
      <c r="O21" s="64">
        <v>117.42012744818126</v>
      </c>
      <c r="P21" s="64">
        <v>881.58227809952086</v>
      </c>
      <c r="Q21" s="64">
        <v>280.89168872544474</v>
      </c>
    </row>
    <row r="22" spans="1:17" x14ac:dyDescent="0.2">
      <c r="A22" s="19">
        <v>40366</v>
      </c>
      <c r="B22" s="23">
        <v>0.3125</v>
      </c>
      <c r="C22" s="20">
        <v>0</v>
      </c>
      <c r="D22" s="20">
        <v>0</v>
      </c>
      <c r="E22" s="20">
        <v>0</v>
      </c>
      <c r="F22" s="21" t="s">
        <v>12</v>
      </c>
      <c r="G22" s="20">
        <v>0.484375</v>
      </c>
      <c r="H22" s="64">
        <v>614.89</v>
      </c>
      <c r="I22" s="64">
        <v>593.9</v>
      </c>
      <c r="J22" s="20">
        <v>3.4136186960269321E-2</v>
      </c>
      <c r="K22" s="64">
        <v>113.55</v>
      </c>
      <c r="L22" s="64">
        <v>356.66</v>
      </c>
      <c r="M22" s="64">
        <v>120.13</v>
      </c>
      <c r="N22" s="64">
        <v>712.12824774193552</v>
      </c>
      <c r="O22" s="64">
        <v>136.15450838709677</v>
      </c>
      <c r="P22" s="64">
        <v>427.66065135483882</v>
      </c>
      <c r="Q22" s="64">
        <v>144.04439535483871</v>
      </c>
    </row>
    <row r="23" spans="1:17" x14ac:dyDescent="0.2">
      <c r="A23" s="19">
        <v>40366</v>
      </c>
      <c r="B23" s="23">
        <v>0.29166666666666669</v>
      </c>
      <c r="C23" s="20">
        <v>0</v>
      </c>
      <c r="D23" s="20">
        <v>0</v>
      </c>
      <c r="E23" s="20">
        <v>0</v>
      </c>
      <c r="F23" s="21" t="s">
        <v>13</v>
      </c>
      <c r="G23" s="20">
        <v>0.47916666666666669</v>
      </c>
      <c r="H23" s="64">
        <v>409.55</v>
      </c>
      <c r="I23" s="64">
        <v>386.02</v>
      </c>
      <c r="J23" s="20">
        <v>5.7453302405078843E-2</v>
      </c>
      <c r="K23" s="64">
        <v>78.930000000000064</v>
      </c>
      <c r="L23" s="64">
        <v>238.41</v>
      </c>
      <c r="M23" s="64">
        <v>69.37</v>
      </c>
      <c r="N23" s="64">
        <v>467.89652733135637</v>
      </c>
      <c r="O23" s="64">
        <v>95.671397601844433</v>
      </c>
      <c r="P23" s="64">
        <v>288.97780187831893</v>
      </c>
      <c r="Q23" s="64">
        <v>84.083679863675954</v>
      </c>
    </row>
    <row r="24" spans="1:17" x14ac:dyDescent="0.2">
      <c r="A24" s="19">
        <v>40387</v>
      </c>
      <c r="B24" s="23">
        <v>0.76388888888888884</v>
      </c>
      <c r="C24" s="20">
        <v>0</v>
      </c>
      <c r="D24" s="20">
        <v>0</v>
      </c>
      <c r="E24" s="20">
        <v>0</v>
      </c>
      <c r="F24" s="21" t="s">
        <v>0</v>
      </c>
      <c r="G24" s="20">
        <v>0.47916666666666669</v>
      </c>
      <c r="H24" s="64">
        <v>1196.3700000000001</v>
      </c>
      <c r="I24" s="64">
        <v>1178.78</v>
      </c>
      <c r="J24" s="20">
        <v>1.4702809331561428E-2</v>
      </c>
      <c r="K24" s="64">
        <v>191.29999999999995</v>
      </c>
      <c r="L24" s="64">
        <v>804.06</v>
      </c>
      <c r="M24" s="64">
        <v>185.47999999999993</v>
      </c>
      <c r="N24" s="64">
        <v>1428.8041553043759</v>
      </c>
      <c r="O24" s="64">
        <v>231.87552801178083</v>
      </c>
      <c r="P24" s="64">
        <v>974.60448015239172</v>
      </c>
      <c r="Q24" s="68">
        <v>224.82108173353427</v>
      </c>
    </row>
    <row r="25" spans="1:17" x14ac:dyDescent="0.2">
      <c r="A25" s="19">
        <v>40387</v>
      </c>
      <c r="B25" s="23">
        <v>0.8125</v>
      </c>
      <c r="C25" s="20">
        <v>0</v>
      </c>
      <c r="D25" s="20">
        <v>0</v>
      </c>
      <c r="E25" s="20">
        <v>0</v>
      </c>
      <c r="F25" s="21" t="s">
        <v>12</v>
      </c>
      <c r="G25" s="20">
        <v>0.47916666666666669</v>
      </c>
      <c r="H25" s="64">
        <v>551.21</v>
      </c>
      <c r="I25" s="64">
        <v>530.47</v>
      </c>
      <c r="J25" s="20">
        <v>3.7626313020445945E-2</v>
      </c>
      <c r="K25" s="64">
        <v>92.69</v>
      </c>
      <c r="L25" s="64">
        <v>337.29</v>
      </c>
      <c r="M25" s="64">
        <v>103.39999999999998</v>
      </c>
      <c r="N25" s="64">
        <v>642.98499339130444</v>
      </c>
      <c r="O25" s="64">
        <v>112.349952</v>
      </c>
      <c r="P25" s="64">
        <v>408.8306754782609</v>
      </c>
      <c r="Q25" s="68">
        <v>125.33158956521736</v>
      </c>
    </row>
    <row r="26" spans="1:17" x14ac:dyDescent="0.2">
      <c r="A26" s="19">
        <v>40387</v>
      </c>
      <c r="B26" s="23">
        <v>0.79166666666666663</v>
      </c>
      <c r="C26" s="20">
        <v>0</v>
      </c>
      <c r="D26" s="20">
        <v>0</v>
      </c>
      <c r="E26" s="20">
        <v>0</v>
      </c>
      <c r="F26" s="21" t="s">
        <v>13</v>
      </c>
      <c r="G26" s="20">
        <v>0.47916666666666669</v>
      </c>
      <c r="H26" s="64">
        <v>384.68000000000006</v>
      </c>
      <c r="I26" s="64">
        <v>368.35</v>
      </c>
      <c r="J26" s="20">
        <v>4.2450868254133356E-2</v>
      </c>
      <c r="K26" s="64">
        <v>57.240000000000066</v>
      </c>
      <c r="L26" s="64">
        <v>211.44</v>
      </c>
      <c r="M26" s="64">
        <v>101.97999999999999</v>
      </c>
      <c r="N26" s="64">
        <v>446.47864318559959</v>
      </c>
      <c r="O26" s="64">
        <v>69.380853905100437</v>
      </c>
      <c r="P26" s="64">
        <v>256.28734712953212</v>
      </c>
      <c r="Q26" s="68">
        <v>123.61040323623574</v>
      </c>
    </row>
    <row r="27" spans="1:17" x14ac:dyDescent="0.2">
      <c r="A27" s="19">
        <v>40388</v>
      </c>
      <c r="B27" s="23">
        <v>0.59722222222222221</v>
      </c>
      <c r="C27" s="20">
        <v>0.05</v>
      </c>
      <c r="D27" s="20">
        <v>0</v>
      </c>
      <c r="E27" s="20">
        <v>0</v>
      </c>
      <c r="F27" s="21" t="s">
        <v>0</v>
      </c>
      <c r="G27" s="20">
        <v>0.47916666666666669</v>
      </c>
      <c r="H27" s="64">
        <v>936.45</v>
      </c>
      <c r="I27" s="64">
        <v>914.92000000000007</v>
      </c>
      <c r="J27" s="20">
        <v>2.299108334668154E-2</v>
      </c>
      <c r="K27" s="64">
        <v>171.60999999999996</v>
      </c>
      <c r="L27" s="64">
        <v>650.80999999999995</v>
      </c>
      <c r="M27" s="64">
        <v>93.019999999999982</v>
      </c>
      <c r="N27" s="64">
        <v>1108.9783486071019</v>
      </c>
      <c r="O27" s="64">
        <v>208.00919687455155</v>
      </c>
      <c r="P27" s="64">
        <v>788.84951586694785</v>
      </c>
      <c r="Q27" s="68">
        <v>112.74993003479277</v>
      </c>
    </row>
    <row r="28" spans="1:17" x14ac:dyDescent="0.2">
      <c r="A28" s="19">
        <v>40388</v>
      </c>
      <c r="B28" s="23">
        <v>0.64583333333333337</v>
      </c>
      <c r="C28" s="20">
        <v>0.05</v>
      </c>
      <c r="D28" s="20">
        <v>0</v>
      </c>
      <c r="E28" s="20">
        <v>0</v>
      </c>
      <c r="F28" s="21" t="s">
        <v>12</v>
      </c>
      <c r="G28" s="20">
        <v>0.47916666666666669</v>
      </c>
      <c r="H28" s="64">
        <v>360.77</v>
      </c>
      <c r="I28" s="64">
        <v>344.96000000000004</v>
      </c>
      <c r="J28" s="20">
        <v>4.3822934279457715E-2</v>
      </c>
      <c r="K28" s="64">
        <v>77.12</v>
      </c>
      <c r="L28" s="64">
        <v>227.46999999999997</v>
      </c>
      <c r="M28" s="64">
        <v>39.819999999999965</v>
      </c>
      <c r="N28" s="64">
        <v>418.12751582608706</v>
      </c>
      <c r="O28" s="64">
        <v>93.477487304347818</v>
      </c>
      <c r="P28" s="64">
        <v>275.71737599999994</v>
      </c>
      <c r="Q28" s="68">
        <v>48.265995130434746</v>
      </c>
    </row>
    <row r="29" spans="1:17" x14ac:dyDescent="0.2">
      <c r="A29" s="19">
        <v>40388</v>
      </c>
      <c r="B29" s="23">
        <v>0.625</v>
      </c>
      <c r="C29" s="20">
        <v>0.05</v>
      </c>
      <c r="D29" s="20">
        <v>0</v>
      </c>
      <c r="E29" s="20">
        <v>0</v>
      </c>
      <c r="F29" s="21" t="s">
        <v>13</v>
      </c>
      <c r="G29" s="20">
        <v>0.47916666666666669</v>
      </c>
      <c r="H29" s="64">
        <v>327.40999999999997</v>
      </c>
      <c r="I29" s="64">
        <v>317.35000000000002</v>
      </c>
      <c r="J29" s="20">
        <v>3.0726001038453132E-2</v>
      </c>
      <c r="K29" s="64">
        <v>45.199999999999989</v>
      </c>
      <c r="L29" s="64">
        <v>221.60999999999996</v>
      </c>
      <c r="M29" s="64">
        <v>49.109999999999957</v>
      </c>
      <c r="N29" s="64">
        <v>384.6613205238225</v>
      </c>
      <c r="O29" s="64">
        <v>54.787117339457289</v>
      </c>
      <c r="P29" s="64">
        <v>268.61444853090995</v>
      </c>
      <c r="Q29" s="64">
        <v>59.526445410193489</v>
      </c>
    </row>
    <row r="30" spans="1:17" x14ac:dyDescent="0.2">
      <c r="A30" s="19">
        <v>40416</v>
      </c>
      <c r="B30" s="23">
        <v>0.2638888888888889</v>
      </c>
      <c r="C30" s="20">
        <v>2.39</v>
      </c>
      <c r="D30" s="20">
        <v>2</v>
      </c>
      <c r="E30" s="20">
        <v>0.54</v>
      </c>
      <c r="F30" s="21" t="s">
        <v>0</v>
      </c>
      <c r="G30" s="20">
        <v>0.47916666666666669</v>
      </c>
      <c r="H30" s="64">
        <v>433.65000000000003</v>
      </c>
      <c r="I30" s="64">
        <v>426.18</v>
      </c>
      <c r="J30" s="20">
        <v>1.7225873400207647E-2</v>
      </c>
      <c r="K30" s="42">
        <v>60.31</v>
      </c>
      <c r="L30" s="42">
        <v>315.62</v>
      </c>
      <c r="M30" s="64">
        <v>47.879999999999995</v>
      </c>
      <c r="N30" s="64">
        <v>516.57455581840452</v>
      </c>
      <c r="O30" s="64">
        <v>73.102002584372755</v>
      </c>
      <c r="P30" s="64">
        <v>382.56431861515051</v>
      </c>
      <c r="Q30" s="68">
        <v>58.035547732378824</v>
      </c>
    </row>
    <row r="31" spans="1:17" x14ac:dyDescent="0.2">
      <c r="A31" s="19">
        <v>40416</v>
      </c>
      <c r="B31" s="23">
        <v>0.3125</v>
      </c>
      <c r="C31" s="20">
        <v>2.39</v>
      </c>
      <c r="D31" s="20">
        <v>2</v>
      </c>
      <c r="E31" s="20">
        <v>0.54</v>
      </c>
      <c r="F31" s="21" t="s">
        <v>12</v>
      </c>
      <c r="G31" s="20">
        <v>0.47916666666666669</v>
      </c>
      <c r="H31" s="64">
        <v>204.1</v>
      </c>
      <c r="I31" s="64">
        <v>200.14000000000001</v>
      </c>
      <c r="J31" s="20">
        <v>1.9402253797158209E-2</v>
      </c>
      <c r="K31" s="42">
        <v>9.6200000000000045</v>
      </c>
      <c r="L31" s="42">
        <v>153.35000000000002</v>
      </c>
      <c r="M31" s="64">
        <v>31.289999999999992</v>
      </c>
      <c r="N31" s="64">
        <v>242.59056417391304</v>
      </c>
      <c r="O31" s="64">
        <v>11.660443826086963</v>
      </c>
      <c r="P31" s="64">
        <v>185.87620173913047</v>
      </c>
      <c r="Q31" s="68">
        <v>37.926745043478249</v>
      </c>
    </row>
    <row r="32" spans="1:17" x14ac:dyDescent="0.2">
      <c r="A32" s="19">
        <v>40416</v>
      </c>
      <c r="B32" s="23">
        <v>0.29166666666666669</v>
      </c>
      <c r="C32" s="20">
        <v>2.39</v>
      </c>
      <c r="D32" s="20">
        <v>2</v>
      </c>
      <c r="E32" s="20">
        <v>0.54</v>
      </c>
      <c r="F32" s="21" t="s">
        <v>13</v>
      </c>
      <c r="G32" s="20">
        <v>0.47916666666666669</v>
      </c>
      <c r="H32" s="42" t="s">
        <v>1</v>
      </c>
      <c r="I32" s="42" t="s">
        <v>1</v>
      </c>
      <c r="J32" s="22" t="s">
        <v>1</v>
      </c>
      <c r="K32" s="42" t="s">
        <v>1</v>
      </c>
      <c r="L32" s="42" t="s">
        <v>1</v>
      </c>
      <c r="M32" s="64" t="s">
        <v>1</v>
      </c>
      <c r="N32" s="42" t="s">
        <v>1</v>
      </c>
      <c r="O32" s="42" t="s">
        <v>1</v>
      </c>
      <c r="P32" s="42" t="s">
        <v>1</v>
      </c>
      <c r="Q32" s="42" t="s">
        <v>1</v>
      </c>
    </row>
    <row r="33" spans="1:17" x14ac:dyDescent="0.2">
      <c r="A33" s="19">
        <v>40417</v>
      </c>
      <c r="B33" s="23">
        <v>0.2638888888888889</v>
      </c>
      <c r="C33" s="20">
        <v>0</v>
      </c>
      <c r="D33" s="20">
        <v>2.39</v>
      </c>
      <c r="E33" s="20">
        <v>2</v>
      </c>
      <c r="F33" s="21" t="s">
        <v>0</v>
      </c>
      <c r="G33" s="20">
        <v>0.47916666666666669</v>
      </c>
      <c r="H33" s="42" t="s">
        <v>1</v>
      </c>
      <c r="I33" s="42" t="s">
        <v>1</v>
      </c>
      <c r="J33" s="22" t="s">
        <v>1</v>
      </c>
      <c r="K33" s="42" t="s">
        <v>1</v>
      </c>
      <c r="L33" s="42" t="s">
        <v>1</v>
      </c>
      <c r="M33" s="64" t="s">
        <v>1</v>
      </c>
      <c r="N33" s="42" t="s">
        <v>1</v>
      </c>
      <c r="O33" s="42" t="s">
        <v>1</v>
      </c>
      <c r="P33" s="42" t="s">
        <v>1</v>
      </c>
      <c r="Q33" s="42" t="s">
        <v>1</v>
      </c>
    </row>
    <row r="34" spans="1:17" x14ac:dyDescent="0.2">
      <c r="A34" s="19">
        <v>40417</v>
      </c>
      <c r="B34" s="23">
        <v>0.3125</v>
      </c>
      <c r="C34" s="20">
        <v>0</v>
      </c>
      <c r="D34" s="20">
        <v>2.39</v>
      </c>
      <c r="E34" s="20">
        <v>2</v>
      </c>
      <c r="F34" s="21" t="s">
        <v>12</v>
      </c>
      <c r="G34" s="20">
        <v>0.47916666666666669</v>
      </c>
      <c r="H34" s="64">
        <v>278.95</v>
      </c>
      <c r="I34" s="64">
        <v>259.07</v>
      </c>
      <c r="J34" s="20">
        <v>7.1267252195734043E-2</v>
      </c>
      <c r="K34" s="42">
        <v>58.420000000000016</v>
      </c>
      <c r="L34" s="42">
        <v>169.69</v>
      </c>
      <c r="M34" s="64">
        <v>31.170000000000016</v>
      </c>
      <c r="N34" s="64">
        <v>314.01987339130443</v>
      </c>
      <c r="O34" s="64">
        <v>70.811136000000019</v>
      </c>
      <c r="P34" s="64">
        <v>205.68198678260867</v>
      </c>
      <c r="Q34" s="68">
        <v>37.781292521739154</v>
      </c>
    </row>
    <row r="35" spans="1:17" x14ac:dyDescent="0.2">
      <c r="A35" s="19">
        <v>40417</v>
      </c>
      <c r="B35" s="23">
        <v>0.29166666666666669</v>
      </c>
      <c r="C35" s="20">
        <v>0</v>
      </c>
      <c r="D35" s="20">
        <v>2.39</v>
      </c>
      <c r="E35" s="20">
        <v>2</v>
      </c>
      <c r="F35" s="21" t="s">
        <v>13</v>
      </c>
      <c r="G35" s="20">
        <v>0.47916666666666669</v>
      </c>
      <c r="H35" s="64">
        <v>199.95</v>
      </c>
      <c r="I35" s="64">
        <v>184.07</v>
      </c>
      <c r="J35" s="20">
        <v>7.9419854963740932E-2</v>
      </c>
      <c r="K35" s="42">
        <v>42.300000000000011</v>
      </c>
      <c r="L35" s="42">
        <v>116.79999999999995</v>
      </c>
      <c r="M35" s="64">
        <v>21.289999999999964</v>
      </c>
      <c r="N35" s="64">
        <v>223.11205063437845</v>
      </c>
      <c r="O35" s="64">
        <v>51.272014678297445</v>
      </c>
      <c r="P35" s="64">
        <v>141.57378993912855</v>
      </c>
      <c r="Q35" s="68">
        <v>25.805701950377081</v>
      </c>
    </row>
    <row r="36" spans="1:17" x14ac:dyDescent="0.2">
      <c r="A36" s="19">
        <v>40420</v>
      </c>
      <c r="B36" s="23">
        <v>0.2638888888888889</v>
      </c>
      <c r="C36" s="20">
        <v>0</v>
      </c>
      <c r="D36" s="20">
        <v>0</v>
      </c>
      <c r="E36" s="20">
        <v>2.39</v>
      </c>
      <c r="F36" s="21" t="s">
        <v>0</v>
      </c>
      <c r="G36" s="20">
        <v>0.48</v>
      </c>
      <c r="H36" s="64">
        <v>784.58</v>
      </c>
      <c r="I36" s="64">
        <v>777.96</v>
      </c>
      <c r="J36" s="20">
        <v>8.4376354227739814E-3</v>
      </c>
      <c r="K36" s="42">
        <v>106.76000000000005</v>
      </c>
      <c r="L36" s="42">
        <v>539.13000000000011</v>
      </c>
      <c r="M36" s="64">
        <v>123.49000000000001</v>
      </c>
      <c r="N36" s="64">
        <v>941.33146307905997</v>
      </c>
      <c r="O36" s="64">
        <v>129.17958121024282</v>
      </c>
      <c r="P36" s="64">
        <v>652.34720511313412</v>
      </c>
      <c r="Q36" s="64">
        <v>149.42287826576319</v>
      </c>
    </row>
    <row r="37" spans="1:17" x14ac:dyDescent="0.2">
      <c r="A37" s="19">
        <v>40420</v>
      </c>
      <c r="B37" s="23">
        <v>0.3125</v>
      </c>
      <c r="C37" s="20">
        <v>0</v>
      </c>
      <c r="D37" s="20">
        <v>0</v>
      </c>
      <c r="E37" s="20">
        <v>2.39</v>
      </c>
      <c r="F37" s="21" t="s">
        <v>12</v>
      </c>
      <c r="G37" s="20">
        <v>0.48</v>
      </c>
      <c r="H37" s="64">
        <v>456.02</v>
      </c>
      <c r="I37" s="64">
        <v>448.63</v>
      </c>
      <c r="J37" s="20">
        <v>1.6205429586421571E-2</v>
      </c>
      <c r="K37" s="42">
        <v>87.870000000000061</v>
      </c>
      <c r="L37" s="42">
        <v>291.50000000000006</v>
      </c>
      <c r="M37" s="64">
        <v>66.990000000000009</v>
      </c>
      <c r="N37" s="64">
        <v>542.84230000000002</v>
      </c>
      <c r="O37" s="64">
        <v>106.32270000000008</v>
      </c>
      <c r="P37" s="64">
        <v>352.71500000000015</v>
      </c>
      <c r="Q37" s="64">
        <v>81.057900000000032</v>
      </c>
    </row>
    <row r="38" spans="1:17" x14ac:dyDescent="0.2">
      <c r="A38" s="19">
        <v>40420</v>
      </c>
      <c r="B38" s="23">
        <v>0.29166666666666669</v>
      </c>
      <c r="C38" s="20">
        <v>0</v>
      </c>
      <c r="D38" s="20">
        <v>0</v>
      </c>
      <c r="E38" s="20">
        <v>2.39</v>
      </c>
      <c r="F38" s="21" t="s">
        <v>13</v>
      </c>
      <c r="G38" s="20">
        <v>0.48</v>
      </c>
      <c r="H38" s="64">
        <v>308.90999999999997</v>
      </c>
      <c r="I38" s="64">
        <v>293.47000000000003</v>
      </c>
      <c r="J38" s="20">
        <v>4.9982195461461099E-2</v>
      </c>
      <c r="K38" s="64">
        <v>71.319999999999993</v>
      </c>
      <c r="L38" s="64">
        <v>173.70999999999998</v>
      </c>
      <c r="M38" s="64">
        <v>47.859999999999957</v>
      </c>
      <c r="N38" s="64">
        <v>355.09870529998079</v>
      </c>
      <c r="O38" s="64">
        <v>86.297201288017931</v>
      </c>
      <c r="P38" s="64">
        <v>210.18910313715079</v>
      </c>
      <c r="Q38" s="64">
        <v>57.91060086433729</v>
      </c>
    </row>
    <row r="39" spans="1:17" x14ac:dyDescent="0.2">
      <c r="A39" s="19">
        <v>40422</v>
      </c>
      <c r="B39" s="23">
        <v>0.2638888888888889</v>
      </c>
      <c r="C39" s="20">
        <v>0</v>
      </c>
      <c r="D39" s="20">
        <v>0</v>
      </c>
      <c r="E39" s="20">
        <v>0</v>
      </c>
      <c r="F39" s="21" t="s">
        <v>0</v>
      </c>
      <c r="G39" s="20">
        <v>0.48</v>
      </c>
      <c r="H39" s="64">
        <v>758.85</v>
      </c>
      <c r="I39" s="64">
        <v>750.48</v>
      </c>
      <c r="J39" s="20">
        <v>1.1029847796007131E-2</v>
      </c>
      <c r="K39" s="64">
        <v>96.500000000000057</v>
      </c>
      <c r="L39" s="64">
        <v>531.5</v>
      </c>
      <c r="M39" s="64">
        <v>124.09999999999997</v>
      </c>
      <c r="N39" s="64">
        <v>908.08066791553938</v>
      </c>
      <c r="O39" s="64">
        <v>116.76498301600255</v>
      </c>
      <c r="P39" s="64">
        <v>643.11490645601373</v>
      </c>
      <c r="Q39" s="64">
        <v>150.16097815840314</v>
      </c>
    </row>
    <row r="40" spans="1:17" x14ac:dyDescent="0.2">
      <c r="A40" s="19">
        <v>40422</v>
      </c>
      <c r="B40" s="23">
        <v>0.3125</v>
      </c>
      <c r="C40" s="20">
        <v>0</v>
      </c>
      <c r="D40" s="20">
        <v>0</v>
      </c>
      <c r="E40" s="20">
        <v>0</v>
      </c>
      <c r="F40" s="21" t="s">
        <v>12</v>
      </c>
      <c r="G40" s="20">
        <v>0.48</v>
      </c>
      <c r="H40" s="64">
        <v>660.57</v>
      </c>
      <c r="I40" s="64">
        <v>620.04999999999995</v>
      </c>
      <c r="J40" s="20">
        <v>6.1340963107619273E-2</v>
      </c>
      <c r="K40" s="64">
        <v>193.20999999999992</v>
      </c>
      <c r="L40" s="64">
        <v>349.09999999999997</v>
      </c>
      <c r="M40" s="64">
        <v>75.800000000000011</v>
      </c>
      <c r="N40" s="64">
        <v>750.26049999999998</v>
      </c>
      <c r="O40" s="64">
        <v>233.78409999999991</v>
      </c>
      <c r="P40" s="64">
        <v>422.411</v>
      </c>
      <c r="Q40" s="64">
        <v>91.718000000000032</v>
      </c>
    </row>
    <row r="41" spans="1:17" x14ac:dyDescent="0.2">
      <c r="A41" s="19">
        <v>40422</v>
      </c>
      <c r="B41" s="23">
        <v>0.29166666666666669</v>
      </c>
      <c r="C41" s="20">
        <v>0</v>
      </c>
      <c r="D41" s="20">
        <v>0</v>
      </c>
      <c r="E41" s="20">
        <v>0</v>
      </c>
      <c r="F41" s="21" t="s">
        <v>13</v>
      </c>
      <c r="G41" s="20">
        <v>0.48</v>
      </c>
      <c r="H41" s="64">
        <v>418.43</v>
      </c>
      <c r="I41" s="64">
        <v>359.63</v>
      </c>
      <c r="J41" s="20">
        <v>0.14052529694333582</v>
      </c>
      <c r="K41" s="64">
        <v>137.44000000000005</v>
      </c>
      <c r="L41" s="64">
        <v>167.2</v>
      </c>
      <c r="M41" s="64">
        <v>30.300000000000011</v>
      </c>
      <c r="N41" s="64">
        <v>435.15230649481055</v>
      </c>
      <c r="O41" s="64">
        <v>166.30240248212547</v>
      </c>
      <c r="P41" s="64">
        <v>202.31200301958214</v>
      </c>
      <c r="Q41" s="64">
        <v>36.663000547208981</v>
      </c>
    </row>
    <row r="42" spans="1:17" x14ac:dyDescent="0.2">
      <c r="A42" s="19">
        <v>40424</v>
      </c>
      <c r="B42" s="23">
        <v>0.2638888888888889</v>
      </c>
      <c r="C42" s="20">
        <v>0</v>
      </c>
      <c r="D42" s="20">
        <v>0</v>
      </c>
      <c r="E42" s="20">
        <v>0</v>
      </c>
      <c r="F42" s="21" t="s">
        <v>0</v>
      </c>
      <c r="G42" s="20">
        <v>0.48</v>
      </c>
      <c r="H42" s="64">
        <v>973.79</v>
      </c>
      <c r="I42" s="64">
        <v>954.72</v>
      </c>
      <c r="J42" s="20">
        <v>1.9583277708746127E-2</v>
      </c>
      <c r="K42" s="64">
        <v>137.99999999999994</v>
      </c>
      <c r="L42" s="64">
        <v>662.40000000000009</v>
      </c>
      <c r="M42" s="64">
        <v>154.70000000000002</v>
      </c>
      <c r="N42" s="64">
        <v>1155.2110319693045</v>
      </c>
      <c r="O42" s="64">
        <v>166.97997571200347</v>
      </c>
      <c r="P42" s="64">
        <v>801.5038834176172</v>
      </c>
      <c r="Q42" s="64">
        <v>187.18697277280398</v>
      </c>
    </row>
    <row r="43" spans="1:17" x14ac:dyDescent="0.2">
      <c r="A43" s="19">
        <v>40424</v>
      </c>
      <c r="B43" s="23">
        <v>0.3125</v>
      </c>
      <c r="C43" s="20">
        <v>0</v>
      </c>
      <c r="D43" s="20">
        <v>0</v>
      </c>
      <c r="E43" s="20">
        <v>0</v>
      </c>
      <c r="F43" s="21" t="s">
        <v>12</v>
      </c>
      <c r="G43" s="20">
        <v>0.48</v>
      </c>
      <c r="H43" s="64">
        <v>530.31000000000006</v>
      </c>
      <c r="I43" s="64">
        <v>511.89</v>
      </c>
      <c r="J43" s="20">
        <v>3.4734400633591789E-2</v>
      </c>
      <c r="K43" s="64">
        <v>99.640000000000043</v>
      </c>
      <c r="L43" s="64">
        <v>322.00000000000006</v>
      </c>
      <c r="M43" s="64">
        <v>90.03</v>
      </c>
      <c r="N43" s="64">
        <v>619.38689999999997</v>
      </c>
      <c r="O43" s="64">
        <v>120.56440000000005</v>
      </c>
      <c r="P43" s="64">
        <v>389.62000000000012</v>
      </c>
      <c r="Q43" s="64">
        <v>108.93630000000003</v>
      </c>
    </row>
    <row r="44" spans="1:17" x14ac:dyDescent="0.2">
      <c r="A44" s="19">
        <v>40424</v>
      </c>
      <c r="B44" s="23">
        <v>0.29166666666666669</v>
      </c>
      <c r="C44" s="20">
        <v>0</v>
      </c>
      <c r="D44" s="20">
        <v>0</v>
      </c>
      <c r="E44" s="20">
        <v>0</v>
      </c>
      <c r="F44" s="21" t="s">
        <v>13</v>
      </c>
      <c r="G44" s="20">
        <v>0.48</v>
      </c>
      <c r="H44" s="64">
        <v>423.97999999999996</v>
      </c>
      <c r="I44" s="64">
        <v>399.48999999999995</v>
      </c>
      <c r="J44" s="20">
        <v>5.7762158592386426E-2</v>
      </c>
      <c r="K44" s="64">
        <v>121.39999999999998</v>
      </c>
      <c r="L44" s="64">
        <v>228.39999999999998</v>
      </c>
      <c r="M44" s="64">
        <v>52.31</v>
      </c>
      <c r="N44" s="64">
        <v>483.38290721467024</v>
      </c>
      <c r="O44" s="64">
        <v>146.8940021924478</v>
      </c>
      <c r="P44" s="64">
        <v>276.36400412483584</v>
      </c>
      <c r="Q44" s="64">
        <v>63.295100944703016</v>
      </c>
    </row>
    <row r="45" spans="1:17" x14ac:dyDescent="0.2">
      <c r="A45" s="19">
        <v>40426</v>
      </c>
      <c r="B45" s="23">
        <v>0.51388888888888895</v>
      </c>
      <c r="C45" s="20">
        <v>0</v>
      </c>
      <c r="D45" s="20">
        <v>0.54</v>
      </c>
      <c r="E45" s="20">
        <v>0</v>
      </c>
      <c r="F45" s="21" t="s">
        <v>0</v>
      </c>
      <c r="G45" s="20">
        <v>0.48</v>
      </c>
      <c r="H45" s="64">
        <v>928.48</v>
      </c>
      <c r="I45" s="64">
        <v>921.29</v>
      </c>
      <c r="J45" s="20">
        <v>7.7438393934172733E-3</v>
      </c>
      <c r="K45" s="64">
        <v>115.00000000000006</v>
      </c>
      <c r="L45" s="64">
        <v>693.6</v>
      </c>
      <c r="M45" s="64">
        <v>111.45999999999995</v>
      </c>
      <c r="N45" s="64">
        <v>1114.7607378529838</v>
      </c>
      <c r="O45" s="64">
        <v>139.14997976000302</v>
      </c>
      <c r="P45" s="64">
        <v>839.25587792641795</v>
      </c>
      <c r="Q45" s="64">
        <v>134.86658038304282</v>
      </c>
    </row>
    <row r="46" spans="1:17" x14ac:dyDescent="0.2">
      <c r="A46" s="19">
        <v>40426</v>
      </c>
      <c r="B46" s="23">
        <v>0.5625</v>
      </c>
      <c r="C46" s="20">
        <v>0</v>
      </c>
      <c r="D46" s="20">
        <v>0.54</v>
      </c>
      <c r="E46" s="20">
        <v>0</v>
      </c>
      <c r="F46" s="21" t="s">
        <v>12</v>
      </c>
      <c r="G46" s="20">
        <v>0.48</v>
      </c>
      <c r="H46" s="64">
        <v>623.9</v>
      </c>
      <c r="I46" s="64">
        <v>605.32000000000005</v>
      </c>
      <c r="J46" s="20">
        <v>2.9780413527808802E-2</v>
      </c>
      <c r="K46" s="64">
        <v>136.69999999999999</v>
      </c>
      <c r="L46" s="64">
        <v>372.3</v>
      </c>
      <c r="M46" s="64">
        <v>97.289999999999992</v>
      </c>
      <c r="N46" s="64">
        <v>732.43720000000019</v>
      </c>
      <c r="O46" s="64">
        <v>165.40700000000004</v>
      </c>
      <c r="P46" s="64">
        <v>450.48300000000012</v>
      </c>
      <c r="Q46" s="64">
        <v>117.72090000000001</v>
      </c>
    </row>
    <row r="47" spans="1:17" x14ac:dyDescent="0.2">
      <c r="A47" s="19">
        <v>40426</v>
      </c>
      <c r="B47" s="23">
        <v>0.54166666666666663</v>
      </c>
      <c r="C47" s="20">
        <v>0</v>
      </c>
      <c r="D47" s="20">
        <v>0.54</v>
      </c>
      <c r="E47" s="20">
        <v>0</v>
      </c>
      <c r="F47" s="21" t="s">
        <v>13</v>
      </c>
      <c r="G47" s="20">
        <v>0.48</v>
      </c>
      <c r="H47" s="64">
        <v>342.49</v>
      </c>
      <c r="I47" s="64">
        <v>326.88</v>
      </c>
      <c r="J47" s="20">
        <v>4.5577973079506062E-2</v>
      </c>
      <c r="K47" s="64">
        <v>99.949999999999989</v>
      </c>
      <c r="L47" s="64">
        <v>194.60000000000002</v>
      </c>
      <c r="M47" s="64">
        <v>33.79000000000002</v>
      </c>
      <c r="N47" s="64">
        <v>395.52480590335534</v>
      </c>
      <c r="O47" s="64">
        <v>120.9395018050672</v>
      </c>
      <c r="P47" s="64">
        <v>235.46600351441799</v>
      </c>
      <c r="Q47" s="64">
        <v>40.88590061023735</v>
      </c>
    </row>
    <row r="48" spans="1:17" x14ac:dyDescent="0.2">
      <c r="A48" s="19">
        <v>40448</v>
      </c>
      <c r="B48" s="23">
        <v>0.43055555555555558</v>
      </c>
      <c r="C48" s="20">
        <v>0.12</v>
      </c>
      <c r="D48" s="20">
        <v>0</v>
      </c>
      <c r="E48" s="20">
        <v>0</v>
      </c>
      <c r="F48" s="21" t="s">
        <v>0</v>
      </c>
      <c r="G48" s="20">
        <v>0.48</v>
      </c>
      <c r="H48" s="64">
        <v>874.09</v>
      </c>
      <c r="I48" s="64">
        <v>636.46</v>
      </c>
      <c r="J48" s="20">
        <v>0.27185987712935733</v>
      </c>
      <c r="K48" s="64">
        <v>125.00000000000006</v>
      </c>
      <c r="L48" s="64">
        <v>404</v>
      </c>
      <c r="M48" s="64">
        <v>63.119999999999976</v>
      </c>
      <c r="N48" s="64">
        <v>770.11648798305646</v>
      </c>
      <c r="O48" s="64">
        <v>151.24997800000327</v>
      </c>
      <c r="P48" s="64">
        <v>488.83992889601035</v>
      </c>
      <c r="Q48" s="64">
        <v>76.375188890881603</v>
      </c>
    </row>
    <row r="49" spans="1:17" x14ac:dyDescent="0.2">
      <c r="A49" s="19">
        <v>40448</v>
      </c>
      <c r="B49" s="23">
        <v>0.47916666666666669</v>
      </c>
      <c r="C49" s="20">
        <v>0.12</v>
      </c>
      <c r="D49" s="20">
        <v>0</v>
      </c>
      <c r="E49" s="20">
        <v>0</v>
      </c>
      <c r="F49" s="21" t="s">
        <v>12</v>
      </c>
      <c r="G49" s="20">
        <v>0.48</v>
      </c>
      <c r="H49" s="64">
        <v>763.52</v>
      </c>
      <c r="I49" s="64">
        <v>422.07</v>
      </c>
      <c r="J49" s="20">
        <v>0.44720505029337798</v>
      </c>
      <c r="K49" s="64">
        <v>196.42000000000002</v>
      </c>
      <c r="L49" s="64">
        <v>192.01</v>
      </c>
      <c r="M49" s="64">
        <v>22.300000000000011</v>
      </c>
      <c r="N49" s="64">
        <v>510.70470000000006</v>
      </c>
      <c r="O49" s="64">
        <v>237.66820000000004</v>
      </c>
      <c r="P49" s="64">
        <v>232.33210000000003</v>
      </c>
      <c r="Q49" s="64">
        <v>26.983000000000015</v>
      </c>
    </row>
    <row r="50" spans="1:17" x14ac:dyDescent="0.2">
      <c r="A50" s="19">
        <v>40448</v>
      </c>
      <c r="B50" s="23">
        <v>0.45833333333333331</v>
      </c>
      <c r="C50" s="20">
        <v>0.12</v>
      </c>
      <c r="D50" s="20">
        <v>0</v>
      </c>
      <c r="E50" s="20">
        <v>0</v>
      </c>
      <c r="F50" s="21" t="s">
        <v>13</v>
      </c>
      <c r="G50" s="20">
        <v>0.48</v>
      </c>
      <c r="H50" s="64">
        <v>888.46</v>
      </c>
      <c r="I50" s="64">
        <v>475.99999999999994</v>
      </c>
      <c r="J50" s="20">
        <v>0.46424149652207203</v>
      </c>
      <c r="K50" s="64">
        <v>326.19000000000005</v>
      </c>
      <c r="L50" s="64">
        <v>139.69999999999999</v>
      </c>
      <c r="M50" s="64">
        <v>11.300000000000011</v>
      </c>
      <c r="N50" s="64">
        <v>575.96000859641799</v>
      </c>
      <c r="O50" s="64">
        <v>394.68990589089424</v>
      </c>
      <c r="P50" s="64">
        <v>169.03700252294036</v>
      </c>
      <c r="Q50" s="64">
        <v>13.673000204074647</v>
      </c>
    </row>
    <row r="51" spans="1:17" x14ac:dyDescent="0.2">
      <c r="A51" s="19">
        <v>40450</v>
      </c>
      <c r="B51" s="23">
        <v>0.43055555555555558</v>
      </c>
      <c r="C51" s="20">
        <v>0.98</v>
      </c>
      <c r="D51" s="20">
        <v>0.12</v>
      </c>
      <c r="E51" s="20">
        <v>0</v>
      </c>
      <c r="F51" s="21" t="s">
        <v>0</v>
      </c>
      <c r="G51" s="20">
        <v>0.48</v>
      </c>
      <c r="H51" s="64">
        <v>495.37000000000006</v>
      </c>
      <c r="I51" s="64">
        <v>404.69</v>
      </c>
      <c r="J51" s="20">
        <v>0.18305509013464694</v>
      </c>
      <c r="K51" s="64">
        <v>103.54999999999998</v>
      </c>
      <c r="L51" s="64">
        <v>269.14</v>
      </c>
      <c r="M51" s="64">
        <v>25.179999999999978</v>
      </c>
      <c r="N51" s="64">
        <v>489.67482877457041</v>
      </c>
      <c r="O51" s="64">
        <v>125.29548177520265</v>
      </c>
      <c r="P51" s="64">
        <v>325.65935263136691</v>
      </c>
      <c r="Q51" s="64">
        <v>30.467795568320621</v>
      </c>
    </row>
    <row r="52" spans="1:17" x14ac:dyDescent="0.2">
      <c r="A52" s="19">
        <v>40450</v>
      </c>
      <c r="B52" s="23">
        <v>0.47916666666666669</v>
      </c>
      <c r="C52" s="20">
        <v>0.98</v>
      </c>
      <c r="D52" s="20">
        <v>0.12</v>
      </c>
      <c r="E52" s="20">
        <v>0</v>
      </c>
      <c r="F52" s="21" t="s">
        <v>12</v>
      </c>
      <c r="G52" s="20">
        <v>0.48</v>
      </c>
      <c r="H52" s="64">
        <v>781.94999999999993</v>
      </c>
      <c r="I52" s="64">
        <v>497.06999999999994</v>
      </c>
      <c r="J52" s="20">
        <v>0.36431996930750055</v>
      </c>
      <c r="K52" s="64">
        <v>238.46000000000004</v>
      </c>
      <c r="L52" s="64">
        <v>229.26999999999998</v>
      </c>
      <c r="M52" s="64">
        <v>23.710000000000008</v>
      </c>
      <c r="N52" s="64">
        <v>601.4547</v>
      </c>
      <c r="O52" s="64">
        <v>288.53660000000008</v>
      </c>
      <c r="P52" s="64">
        <v>277.41670000000005</v>
      </c>
      <c r="Q52" s="64">
        <v>28.68910000000001</v>
      </c>
    </row>
    <row r="53" spans="1:17" x14ac:dyDescent="0.2">
      <c r="A53" s="19">
        <v>40450</v>
      </c>
      <c r="B53" s="23">
        <v>0.45833333333333331</v>
      </c>
      <c r="C53" s="20">
        <v>0.98</v>
      </c>
      <c r="D53" s="20">
        <v>0.12</v>
      </c>
      <c r="E53" s="20">
        <v>0</v>
      </c>
      <c r="F53" s="21" t="s">
        <v>13</v>
      </c>
      <c r="G53" s="20">
        <v>0.48</v>
      </c>
      <c r="H53" s="64">
        <v>850.53</v>
      </c>
      <c r="I53" s="64">
        <v>444.03999999999996</v>
      </c>
      <c r="J53" s="20">
        <v>0.47792552878793226</v>
      </c>
      <c r="K53" s="64">
        <v>258.37</v>
      </c>
      <c r="L53" s="64">
        <v>159.30000000000001</v>
      </c>
      <c r="M53" s="64">
        <v>12.879999999999967</v>
      </c>
      <c r="N53" s="64">
        <v>537.28840801922991</v>
      </c>
      <c r="O53" s="64">
        <v>312.62770466608521</v>
      </c>
      <c r="P53" s="64">
        <v>192.7530028769105</v>
      </c>
      <c r="Q53" s="64">
        <v>15.584800232608922</v>
      </c>
    </row>
    <row r="54" spans="1:17" x14ac:dyDescent="0.2">
      <c r="A54" s="19">
        <v>40453</v>
      </c>
      <c r="B54" s="23">
        <v>0.34722222222222227</v>
      </c>
      <c r="C54" s="20">
        <v>0.95</v>
      </c>
      <c r="D54" s="20">
        <v>0.02</v>
      </c>
      <c r="E54" s="20">
        <v>0</v>
      </c>
      <c r="F54" s="21" t="s">
        <v>0</v>
      </c>
      <c r="G54" s="20">
        <v>0.48</v>
      </c>
      <c r="H54" s="64">
        <v>1067.52</v>
      </c>
      <c r="I54" s="64">
        <v>687.1400000000001</v>
      </c>
      <c r="J54" s="20">
        <v>0.35632119304556342</v>
      </c>
      <c r="K54" s="64">
        <v>243.37000000000003</v>
      </c>
      <c r="L54" s="64">
        <v>419.88000000000005</v>
      </c>
      <c r="M54" s="64">
        <v>27.17999999999995</v>
      </c>
      <c r="N54" s="64">
        <v>831.43927906337774</v>
      </c>
      <c r="O54" s="64">
        <v>294.47765716688627</v>
      </c>
      <c r="P54" s="64">
        <v>508.05472610113088</v>
      </c>
      <c r="Q54" s="64">
        <v>32.88779521632064</v>
      </c>
    </row>
    <row r="55" spans="1:17" x14ac:dyDescent="0.2">
      <c r="A55" s="19">
        <v>40453</v>
      </c>
      <c r="B55" s="23">
        <v>0.39583333333333331</v>
      </c>
      <c r="C55" s="20">
        <v>0.95</v>
      </c>
      <c r="D55" s="20">
        <v>0.02</v>
      </c>
      <c r="E55" s="20">
        <v>0</v>
      </c>
      <c r="F55" s="21" t="s">
        <v>12</v>
      </c>
      <c r="G55" s="20">
        <v>0.48</v>
      </c>
      <c r="H55" s="64">
        <v>889.43999999999994</v>
      </c>
      <c r="I55" s="64">
        <v>508.88</v>
      </c>
      <c r="J55" s="20">
        <v>0.42786472387119978</v>
      </c>
      <c r="K55" s="64">
        <v>263.41000000000003</v>
      </c>
      <c r="L55" s="64">
        <v>228.62999999999994</v>
      </c>
      <c r="M55" s="64">
        <v>24.42999999999995</v>
      </c>
      <c r="N55" s="64">
        <v>615.74480000000017</v>
      </c>
      <c r="O55" s="64">
        <v>318.72610000000009</v>
      </c>
      <c r="P55" s="64">
        <v>276.64229999999998</v>
      </c>
      <c r="Q55" s="64">
        <v>29.560299999999941</v>
      </c>
    </row>
    <row r="56" spans="1:17" x14ac:dyDescent="0.2">
      <c r="A56" s="19">
        <v>40453</v>
      </c>
      <c r="B56" s="23">
        <v>0.375</v>
      </c>
      <c r="C56" s="20">
        <v>0.95</v>
      </c>
      <c r="D56" s="20">
        <v>0.02</v>
      </c>
      <c r="E56" s="20">
        <v>0</v>
      </c>
      <c r="F56" s="21" t="s">
        <v>13</v>
      </c>
      <c r="G56" s="20">
        <v>0.48</v>
      </c>
      <c r="H56" s="64">
        <v>871.06000000000006</v>
      </c>
      <c r="I56" s="64">
        <v>459.19000000000005</v>
      </c>
      <c r="J56" s="20">
        <v>0.47283769200743919</v>
      </c>
      <c r="K56" s="64">
        <v>285.51000000000005</v>
      </c>
      <c r="L56" s="64">
        <v>173.54000000000002</v>
      </c>
      <c r="M56" s="64">
        <v>8.2799999999999727</v>
      </c>
      <c r="N56" s="64">
        <v>555.61990829283468</v>
      </c>
      <c r="O56" s="64">
        <v>345.46710515622556</v>
      </c>
      <c r="P56" s="64">
        <v>209.9834031340807</v>
      </c>
      <c r="Q56" s="64">
        <v>10.018800149534298</v>
      </c>
    </row>
    <row r="57" spans="1:17" x14ac:dyDescent="0.2">
      <c r="A57" s="19">
        <v>40486</v>
      </c>
      <c r="B57" s="23">
        <v>0.2638888888888889</v>
      </c>
      <c r="C57" s="20">
        <v>0</v>
      </c>
      <c r="D57" s="20">
        <v>0</v>
      </c>
      <c r="E57" s="20">
        <v>0</v>
      </c>
      <c r="F57" s="21" t="s">
        <v>0</v>
      </c>
      <c r="G57" s="20">
        <v>0.48</v>
      </c>
      <c r="H57" s="64">
        <v>1972.13</v>
      </c>
      <c r="I57" s="64">
        <v>1480.71</v>
      </c>
      <c r="J57" s="20">
        <v>0.24918235613270934</v>
      </c>
      <c r="K57" s="64">
        <v>816.90999999999985</v>
      </c>
      <c r="L57" s="64">
        <v>542.5</v>
      </c>
      <c r="M57" s="64">
        <v>119.19999999999999</v>
      </c>
      <c r="N57" s="64">
        <v>1791.6588393950781</v>
      </c>
      <c r="O57" s="64">
        <v>988.46095622386076</v>
      </c>
      <c r="P57" s="64">
        <v>656.42490452001391</v>
      </c>
      <c r="Q57" s="64">
        <v>144.23197902080307</v>
      </c>
    </row>
    <row r="58" spans="1:17" x14ac:dyDescent="0.2">
      <c r="A58" s="19">
        <v>40486</v>
      </c>
      <c r="B58" s="23">
        <v>0.3125</v>
      </c>
      <c r="C58" s="20">
        <v>0</v>
      </c>
      <c r="D58" s="20">
        <v>0</v>
      </c>
      <c r="E58" s="20">
        <v>0</v>
      </c>
      <c r="F58" s="21" t="s">
        <v>12</v>
      </c>
      <c r="G58" s="20">
        <v>0.48</v>
      </c>
      <c r="H58" s="64">
        <v>3786.96</v>
      </c>
      <c r="I58" s="64">
        <v>2522.2799999999997</v>
      </c>
      <c r="J58" s="20">
        <v>0.33395652449458146</v>
      </c>
      <c r="K58" s="64">
        <v>1707.19</v>
      </c>
      <c r="L58" s="64">
        <v>738.88999999999987</v>
      </c>
      <c r="M58" s="64">
        <v>73.800000000000011</v>
      </c>
      <c r="N58" s="64">
        <v>3051.9588000000003</v>
      </c>
      <c r="O58" s="64">
        <v>2065.6999000000005</v>
      </c>
      <c r="P58" s="64">
        <v>894.05690000000004</v>
      </c>
      <c r="Q58" s="64">
        <v>89.298000000000016</v>
      </c>
    </row>
    <row r="59" spans="1:17" x14ac:dyDescent="0.2">
      <c r="A59" s="19">
        <v>40486</v>
      </c>
      <c r="B59" s="23">
        <v>0.29166666666666669</v>
      </c>
      <c r="C59" s="20">
        <v>0</v>
      </c>
      <c r="D59" s="20">
        <v>0</v>
      </c>
      <c r="E59" s="20">
        <v>0</v>
      </c>
      <c r="F59" s="21" t="s">
        <v>13</v>
      </c>
      <c r="G59" s="20">
        <v>0.48</v>
      </c>
      <c r="H59" s="64">
        <v>2423.25</v>
      </c>
      <c r="I59" s="64">
        <v>2030.7199999999998</v>
      </c>
      <c r="J59" s="20">
        <v>0.16198493758382349</v>
      </c>
      <c r="K59" s="64">
        <v>1743.39</v>
      </c>
      <c r="L59" s="64">
        <v>266.60000000000002</v>
      </c>
      <c r="M59" s="64">
        <v>26.089999999999975</v>
      </c>
      <c r="N59" s="64">
        <v>2457.1712366741976</v>
      </c>
      <c r="O59" s="64">
        <v>2109.5019314851038</v>
      </c>
      <c r="P59" s="64">
        <v>322.58600481471655</v>
      </c>
      <c r="Q59" s="64">
        <v>31.568900471177592</v>
      </c>
    </row>
    <row r="60" spans="1:17" x14ac:dyDescent="0.2">
      <c r="A60" s="19">
        <v>40488</v>
      </c>
      <c r="B60" s="23">
        <v>0.30555555555555552</v>
      </c>
      <c r="C60" s="20">
        <v>0.64</v>
      </c>
      <c r="D60" s="20">
        <v>0</v>
      </c>
      <c r="E60" s="20">
        <v>0</v>
      </c>
      <c r="F60" s="21" t="s">
        <v>0</v>
      </c>
      <c r="G60" s="20">
        <v>0.48</v>
      </c>
      <c r="H60" s="64">
        <v>3681.11</v>
      </c>
      <c r="I60" s="64">
        <v>1194.5700000000002</v>
      </c>
      <c r="J60" s="20">
        <v>0.67548647011363416</v>
      </c>
      <c r="K60" s="64">
        <v>643.47</v>
      </c>
      <c r="L60" s="64">
        <v>308.29999999999995</v>
      </c>
      <c r="M60" s="64">
        <v>8.8999999999999773</v>
      </c>
      <c r="N60" s="64">
        <v>1445.4294897557108</v>
      </c>
      <c r="O60" s="64">
        <v>778.5985867492966</v>
      </c>
      <c r="P60" s="64">
        <v>373.04294573920794</v>
      </c>
      <c r="Q60" s="64">
        <v>10.768998433600203</v>
      </c>
    </row>
    <row r="61" spans="1:17" x14ac:dyDescent="0.2">
      <c r="A61" s="19">
        <v>40488</v>
      </c>
      <c r="B61" s="23">
        <v>0.35416666666666669</v>
      </c>
      <c r="C61" s="20">
        <v>0.64</v>
      </c>
      <c r="D61" s="20">
        <v>0</v>
      </c>
      <c r="E61" s="20">
        <v>0</v>
      </c>
      <c r="F61" s="21" t="s">
        <v>12</v>
      </c>
      <c r="G61" s="20">
        <v>0.48</v>
      </c>
      <c r="H61" s="42" t="s">
        <v>1</v>
      </c>
      <c r="I61" s="42" t="s">
        <v>1</v>
      </c>
      <c r="J61" s="22" t="s">
        <v>1</v>
      </c>
      <c r="K61" s="42" t="s">
        <v>1</v>
      </c>
      <c r="L61" s="42" t="s">
        <v>1</v>
      </c>
      <c r="M61" s="64" t="s">
        <v>1</v>
      </c>
      <c r="N61" s="42" t="s">
        <v>1</v>
      </c>
      <c r="O61" s="42" t="s">
        <v>1</v>
      </c>
      <c r="P61" s="42" t="s">
        <v>1</v>
      </c>
      <c r="Q61" s="42" t="s">
        <v>1</v>
      </c>
    </row>
    <row r="62" spans="1:17" x14ac:dyDescent="0.2">
      <c r="A62" s="19">
        <v>40488</v>
      </c>
      <c r="B62" s="23">
        <v>0.33333333333333331</v>
      </c>
      <c r="C62" s="20">
        <v>0.64</v>
      </c>
      <c r="D62" s="20">
        <v>0</v>
      </c>
      <c r="E62" s="20">
        <v>0</v>
      </c>
      <c r="F62" s="21" t="s">
        <v>13</v>
      </c>
      <c r="G62" s="20">
        <v>0.48</v>
      </c>
      <c r="H62" s="42" t="s">
        <v>1</v>
      </c>
      <c r="I62" s="42" t="s">
        <v>1</v>
      </c>
      <c r="J62" s="22" t="s">
        <v>1</v>
      </c>
      <c r="K62" s="42" t="s">
        <v>1</v>
      </c>
      <c r="L62" s="42" t="s">
        <v>1</v>
      </c>
      <c r="M62" s="64" t="s">
        <v>1</v>
      </c>
      <c r="N62" s="42" t="s">
        <v>1</v>
      </c>
      <c r="O62" s="42" t="s">
        <v>1</v>
      </c>
      <c r="P62" s="42" t="s">
        <v>1</v>
      </c>
      <c r="Q62" s="42" t="s">
        <v>1</v>
      </c>
    </row>
    <row r="63" spans="1:17" x14ac:dyDescent="0.2">
      <c r="A63" s="19">
        <v>40498</v>
      </c>
      <c r="B63" s="23">
        <v>0.51388888888888895</v>
      </c>
      <c r="C63" s="20">
        <v>0.02</v>
      </c>
      <c r="D63" s="20">
        <v>0</v>
      </c>
      <c r="E63" s="20">
        <v>0</v>
      </c>
      <c r="F63" s="21" t="s">
        <v>0</v>
      </c>
      <c r="G63" s="20">
        <v>0.48</v>
      </c>
      <c r="H63" s="64">
        <v>1049.3900000000001</v>
      </c>
      <c r="I63" s="64">
        <v>505.02</v>
      </c>
      <c r="J63" s="20">
        <v>0.51874898750702791</v>
      </c>
      <c r="K63" s="64">
        <v>256.11999999999995</v>
      </c>
      <c r="L63" s="64">
        <v>254.40000000000003</v>
      </c>
      <c r="M63" s="64">
        <v>21.699999999999989</v>
      </c>
      <c r="N63" s="64">
        <v>611.07411111649287</v>
      </c>
      <c r="O63" s="64">
        <v>309.90515492288654</v>
      </c>
      <c r="P63" s="64">
        <v>307.8239552256066</v>
      </c>
      <c r="Q63" s="64">
        <v>26.256996180800545</v>
      </c>
    </row>
    <row r="64" spans="1:17" x14ac:dyDescent="0.2">
      <c r="A64" s="19">
        <v>40498</v>
      </c>
      <c r="B64" s="23">
        <v>0.5625</v>
      </c>
      <c r="C64" s="20">
        <v>0.02</v>
      </c>
      <c r="D64" s="20">
        <v>0</v>
      </c>
      <c r="E64" s="20">
        <v>0</v>
      </c>
      <c r="F64" s="21" t="s">
        <v>12</v>
      </c>
      <c r="G64" s="20">
        <v>0.48</v>
      </c>
      <c r="H64" s="64">
        <v>760.87</v>
      </c>
      <c r="I64" s="64">
        <v>405.68999999999994</v>
      </c>
      <c r="J64" s="20">
        <v>0.46680773325272396</v>
      </c>
      <c r="K64" s="64">
        <v>232.12000000000009</v>
      </c>
      <c r="L64" s="64">
        <v>139</v>
      </c>
      <c r="M64" s="64">
        <v>16.189999999999969</v>
      </c>
      <c r="N64" s="64">
        <v>490.88490000000002</v>
      </c>
      <c r="O64" s="64">
        <v>280.86520000000019</v>
      </c>
      <c r="P64" s="64">
        <v>168.19</v>
      </c>
      <c r="Q64" s="64">
        <v>19.589899999999965</v>
      </c>
    </row>
    <row r="65" spans="1:17" x14ac:dyDescent="0.2">
      <c r="A65" s="19">
        <v>40498</v>
      </c>
      <c r="B65" s="23">
        <v>0.54166666666666663</v>
      </c>
      <c r="C65" s="20">
        <v>0.02</v>
      </c>
      <c r="D65" s="20">
        <v>0</v>
      </c>
      <c r="E65" s="20">
        <v>0</v>
      </c>
      <c r="F65" s="21" t="s">
        <v>13</v>
      </c>
      <c r="G65" s="20">
        <v>0.48</v>
      </c>
      <c r="H65" s="64">
        <v>664.86</v>
      </c>
      <c r="I65" s="64">
        <v>341.98</v>
      </c>
      <c r="J65" s="20">
        <v>0.48563607375988926</v>
      </c>
      <c r="K65" s="64">
        <v>253.76000000000005</v>
      </c>
      <c r="L65" s="64">
        <v>84.899999999999977</v>
      </c>
      <c r="M65" s="64">
        <v>6.1999999999999886</v>
      </c>
      <c r="N65" s="64">
        <v>413.79580617605689</v>
      </c>
      <c r="O65" s="64">
        <v>307.04960458283</v>
      </c>
      <c r="P65" s="64">
        <v>102.72900153326867</v>
      </c>
      <c r="Q65" s="64">
        <v>7.5020001119701378</v>
      </c>
    </row>
    <row r="66" spans="1:17" x14ac:dyDescent="0.2">
      <c r="A66" s="19">
        <v>40500</v>
      </c>
      <c r="B66" s="23">
        <v>0.34722222222222227</v>
      </c>
      <c r="C66" s="20">
        <v>0.03</v>
      </c>
      <c r="D66" s="20">
        <v>1.22</v>
      </c>
      <c r="E66" s="20">
        <v>0</v>
      </c>
      <c r="F66" s="21" t="s">
        <v>0</v>
      </c>
      <c r="G66" s="20">
        <v>0.48</v>
      </c>
      <c r="H66" s="42" t="s">
        <v>1</v>
      </c>
      <c r="I66" s="42" t="s">
        <v>1</v>
      </c>
      <c r="J66" s="22" t="s">
        <v>1</v>
      </c>
      <c r="K66" s="42" t="s">
        <v>1</v>
      </c>
      <c r="L66" s="42" t="s">
        <v>1</v>
      </c>
      <c r="M66" s="64" t="s">
        <v>1</v>
      </c>
      <c r="N66" s="42" t="s">
        <v>1</v>
      </c>
      <c r="O66" s="42" t="s">
        <v>1</v>
      </c>
      <c r="P66" s="42" t="s">
        <v>1</v>
      </c>
      <c r="Q66" s="42" t="s">
        <v>1</v>
      </c>
    </row>
    <row r="67" spans="1:17" x14ac:dyDescent="0.2">
      <c r="A67" s="19">
        <v>40500</v>
      </c>
      <c r="B67" s="23">
        <v>0.39583333333333331</v>
      </c>
      <c r="C67" s="20">
        <v>0.03</v>
      </c>
      <c r="D67" s="20">
        <v>1.22</v>
      </c>
      <c r="E67" s="20">
        <v>0</v>
      </c>
      <c r="F67" s="21" t="s">
        <v>12</v>
      </c>
      <c r="G67" s="20">
        <v>0.48</v>
      </c>
      <c r="H67" s="64">
        <v>1129.53</v>
      </c>
      <c r="I67" s="64">
        <v>600.98</v>
      </c>
      <c r="J67" s="20">
        <v>0.46793799190813878</v>
      </c>
      <c r="K67" s="64">
        <v>425.59999999999997</v>
      </c>
      <c r="L67" s="64">
        <v>145.40000000000003</v>
      </c>
      <c r="M67" s="64">
        <v>17.22999999999999</v>
      </c>
      <c r="N67" s="64">
        <v>727.18580000000009</v>
      </c>
      <c r="O67" s="64">
        <v>514.976</v>
      </c>
      <c r="P67" s="64">
        <v>175.93400000000008</v>
      </c>
      <c r="Q67" s="64">
        <v>20.848299999999991</v>
      </c>
    </row>
    <row r="68" spans="1:17" x14ac:dyDescent="0.2">
      <c r="A68" s="19">
        <v>40500</v>
      </c>
      <c r="B68" s="23">
        <v>0.375</v>
      </c>
      <c r="C68" s="20">
        <v>0.03</v>
      </c>
      <c r="D68" s="20">
        <v>1.22</v>
      </c>
      <c r="E68" s="20">
        <v>0</v>
      </c>
      <c r="F68" s="21" t="s">
        <v>13</v>
      </c>
      <c r="G68" s="20">
        <v>0.48</v>
      </c>
      <c r="H68" s="42" t="s">
        <v>1</v>
      </c>
      <c r="I68" s="42" t="s">
        <v>1</v>
      </c>
      <c r="J68" s="22" t="s">
        <v>1</v>
      </c>
      <c r="K68" s="42" t="s">
        <v>1</v>
      </c>
      <c r="L68" s="42" t="s">
        <v>1</v>
      </c>
      <c r="M68" s="64" t="s">
        <v>1</v>
      </c>
      <c r="N68" s="42" t="s">
        <v>1</v>
      </c>
      <c r="O68" s="42" t="s">
        <v>1</v>
      </c>
      <c r="P68" s="42" t="s">
        <v>1</v>
      </c>
      <c r="Q68" s="42" t="s">
        <v>1</v>
      </c>
    </row>
    <row r="69" spans="1:17" x14ac:dyDescent="0.2">
      <c r="A69" s="19">
        <v>40512</v>
      </c>
      <c r="B69" s="23">
        <v>0.43055555555555558</v>
      </c>
      <c r="C69" s="20">
        <v>0</v>
      </c>
      <c r="D69" s="20">
        <v>0</v>
      </c>
      <c r="E69" s="20">
        <v>0</v>
      </c>
      <c r="F69" s="21" t="s">
        <v>0</v>
      </c>
      <c r="G69" s="20">
        <v>0.48</v>
      </c>
      <c r="H69" s="42" t="s">
        <v>1</v>
      </c>
      <c r="I69" s="42" t="s">
        <v>1</v>
      </c>
      <c r="J69" s="22" t="s">
        <v>1</v>
      </c>
      <c r="K69" s="42" t="s">
        <v>1</v>
      </c>
      <c r="L69" s="42" t="s">
        <v>1</v>
      </c>
      <c r="M69" s="64" t="s">
        <v>1</v>
      </c>
      <c r="N69" s="42" t="s">
        <v>1</v>
      </c>
      <c r="O69" s="42" t="s">
        <v>1</v>
      </c>
      <c r="P69" s="42" t="s">
        <v>1</v>
      </c>
      <c r="Q69" s="42" t="s">
        <v>1</v>
      </c>
    </row>
    <row r="70" spans="1:17" x14ac:dyDescent="0.2">
      <c r="A70" s="19">
        <v>40512</v>
      </c>
      <c r="B70" s="23">
        <v>0.47916666666666669</v>
      </c>
      <c r="C70" s="20">
        <v>0</v>
      </c>
      <c r="D70" s="20">
        <v>0</v>
      </c>
      <c r="E70" s="20">
        <v>0</v>
      </c>
      <c r="F70" s="21" t="s">
        <v>12</v>
      </c>
      <c r="G70" s="20">
        <v>0.48</v>
      </c>
      <c r="H70" s="64">
        <v>1151.67</v>
      </c>
      <c r="I70" s="64">
        <v>819.46999999999991</v>
      </c>
      <c r="J70" s="20">
        <v>0.28845068465793167</v>
      </c>
      <c r="K70" s="64">
        <v>595.48</v>
      </c>
      <c r="L70" s="64">
        <v>269.01000000000005</v>
      </c>
      <c r="M70" s="64">
        <v>33.680000000000007</v>
      </c>
      <c r="N70" s="64">
        <v>991.55869999999993</v>
      </c>
      <c r="O70" s="64">
        <v>720.53080000000011</v>
      </c>
      <c r="P70" s="64">
        <v>325.5021000000001</v>
      </c>
      <c r="Q70" s="64">
        <v>40.752800000000008</v>
      </c>
    </row>
    <row r="71" spans="1:17" x14ac:dyDescent="0.2">
      <c r="A71" s="19">
        <v>40512</v>
      </c>
      <c r="B71" s="23">
        <v>0.45833333333333331</v>
      </c>
      <c r="C71" s="20">
        <v>0</v>
      </c>
      <c r="D71" s="20">
        <v>0</v>
      </c>
      <c r="E71" s="20">
        <v>0</v>
      </c>
      <c r="F71" s="21" t="s">
        <v>13</v>
      </c>
      <c r="G71" s="20">
        <v>0.48</v>
      </c>
      <c r="H71" s="64">
        <v>868.84999999999991</v>
      </c>
      <c r="I71" s="64">
        <v>620.74</v>
      </c>
      <c r="J71" s="20">
        <v>0.28556137423030437</v>
      </c>
      <c r="K71" s="64">
        <v>388.95000000000005</v>
      </c>
      <c r="L71" s="64">
        <v>216.90000000000003</v>
      </c>
      <c r="M71" s="64">
        <v>25.289999999999964</v>
      </c>
      <c r="N71" s="64">
        <v>751.09541121037932</v>
      </c>
      <c r="O71" s="64">
        <v>470.62950702432113</v>
      </c>
      <c r="P71" s="64">
        <v>262.44900391714941</v>
      </c>
      <c r="Q71" s="64">
        <v>30.600900456729818</v>
      </c>
    </row>
    <row r="72" spans="1:17" x14ac:dyDescent="0.2">
      <c r="A72" s="19">
        <v>40514</v>
      </c>
      <c r="B72" s="23">
        <v>0.2638888888888889</v>
      </c>
      <c r="C72" s="20">
        <v>0.56999999999999995</v>
      </c>
      <c r="D72" s="20">
        <v>0</v>
      </c>
      <c r="E72" s="20">
        <v>0</v>
      </c>
      <c r="F72" s="21" t="s">
        <v>0</v>
      </c>
      <c r="G72" s="20">
        <v>0.48</v>
      </c>
      <c r="H72" s="64">
        <v>1357.4</v>
      </c>
      <c r="I72" s="64">
        <v>556.33999999999992</v>
      </c>
      <c r="J72" s="20">
        <v>0.59014292028878745</v>
      </c>
      <c r="K72" s="64">
        <v>254.92000000000002</v>
      </c>
      <c r="L72" s="64">
        <v>294.40000000000003</v>
      </c>
      <c r="M72" s="64">
        <v>8.0999999999999659</v>
      </c>
      <c r="N72" s="64">
        <v>673.17130208417416</v>
      </c>
      <c r="O72" s="64">
        <v>308.45315513408661</v>
      </c>
      <c r="P72" s="64">
        <v>356.22394818560764</v>
      </c>
      <c r="Q72" s="64">
        <v>9.8009985744001682</v>
      </c>
    </row>
    <row r="73" spans="1:17" x14ac:dyDescent="0.2">
      <c r="A73" s="19">
        <v>40514</v>
      </c>
      <c r="B73" s="23">
        <v>0.3125</v>
      </c>
      <c r="C73" s="20">
        <v>0.56999999999999995</v>
      </c>
      <c r="D73" s="20">
        <v>0</v>
      </c>
      <c r="E73" s="20">
        <v>0</v>
      </c>
      <c r="F73" s="21" t="s">
        <v>12</v>
      </c>
      <c r="G73" s="20">
        <v>0.48</v>
      </c>
      <c r="H73" s="64">
        <v>1711.25</v>
      </c>
      <c r="I73" s="64">
        <v>505.71000000000004</v>
      </c>
      <c r="J73" s="20">
        <v>0.70447918188458725</v>
      </c>
      <c r="K73" s="64">
        <v>358.78999999999996</v>
      </c>
      <c r="L73" s="64">
        <v>100.29999999999995</v>
      </c>
      <c r="M73" s="64">
        <v>10.049999999999983</v>
      </c>
      <c r="N73" s="64">
        <v>611.90910000000008</v>
      </c>
      <c r="O73" s="64">
        <v>434.13590000000005</v>
      </c>
      <c r="P73" s="64">
        <v>121.36299999999996</v>
      </c>
      <c r="Q73" s="64">
        <v>12.160499999999979</v>
      </c>
    </row>
    <row r="74" spans="1:17" x14ac:dyDescent="0.2">
      <c r="A74" s="19">
        <v>40514</v>
      </c>
      <c r="B74" s="23">
        <v>0.29166666666666669</v>
      </c>
      <c r="C74" s="20">
        <v>0.56999999999999995</v>
      </c>
      <c r="D74" s="20">
        <v>0</v>
      </c>
      <c r="E74" s="20">
        <v>0</v>
      </c>
      <c r="F74" s="21" t="s">
        <v>13</v>
      </c>
      <c r="G74" s="20">
        <v>0.48</v>
      </c>
      <c r="H74" s="64">
        <v>1966.01</v>
      </c>
      <c r="I74" s="64">
        <v>590.55999999999995</v>
      </c>
      <c r="J74" s="20">
        <v>0.69961495618028402</v>
      </c>
      <c r="K74" s="64">
        <v>421.58</v>
      </c>
      <c r="L74" s="64">
        <v>168.90000000000003</v>
      </c>
      <c r="M74" s="64">
        <v>6.8999999999999773</v>
      </c>
      <c r="N74" s="64">
        <v>714.57761066533749</v>
      </c>
      <c r="O74" s="64">
        <v>510.11180761360907</v>
      </c>
      <c r="P74" s="64">
        <v>204.36900305028368</v>
      </c>
      <c r="Q74" s="64">
        <v>8.3490001246119157</v>
      </c>
    </row>
    <row r="75" spans="1:17" x14ac:dyDescent="0.2">
      <c r="A75" s="19">
        <v>40606</v>
      </c>
      <c r="B75" s="23">
        <v>0.2638888888888889</v>
      </c>
      <c r="C75" s="20">
        <v>0</v>
      </c>
      <c r="D75" s="20">
        <v>0</v>
      </c>
      <c r="E75" s="20">
        <v>0</v>
      </c>
      <c r="F75" s="21" t="s">
        <v>0</v>
      </c>
      <c r="G75" s="20">
        <v>0.48</v>
      </c>
      <c r="H75" s="64">
        <v>2736.8</v>
      </c>
      <c r="I75" s="64">
        <v>2625.3</v>
      </c>
      <c r="J75" s="20">
        <v>4.0741011400175386E-2</v>
      </c>
      <c r="K75" s="64">
        <v>344.09999999999997</v>
      </c>
      <c r="L75" s="64">
        <v>1856.1800000000003</v>
      </c>
      <c r="M75" s="64">
        <v>424.5</v>
      </c>
      <c r="N75" s="64">
        <v>3176.6125379472683</v>
      </c>
      <c r="O75" s="64">
        <v>416.36093943840871</v>
      </c>
      <c r="P75" s="64">
        <v>2245.9774733123677</v>
      </c>
      <c r="Q75" s="64">
        <v>513.64492528801088</v>
      </c>
    </row>
    <row r="76" spans="1:17" x14ac:dyDescent="0.2">
      <c r="A76" s="19">
        <v>40606</v>
      </c>
      <c r="B76" s="23">
        <v>0.3125</v>
      </c>
      <c r="C76" s="20">
        <v>0</v>
      </c>
      <c r="D76" s="20">
        <v>0</v>
      </c>
      <c r="E76" s="20">
        <v>0</v>
      </c>
      <c r="F76" s="21" t="s">
        <v>12</v>
      </c>
      <c r="G76" s="20">
        <v>0.48</v>
      </c>
      <c r="H76" s="64">
        <v>2645.1</v>
      </c>
      <c r="I76" s="64">
        <v>2558.1</v>
      </c>
      <c r="J76" s="20">
        <v>3.2891006011114943E-2</v>
      </c>
      <c r="K76" s="64">
        <v>670.91999999999985</v>
      </c>
      <c r="L76" s="64">
        <v>1448.07</v>
      </c>
      <c r="M76" s="64">
        <v>442.27</v>
      </c>
      <c r="N76" s="64">
        <v>3095.3009999999999</v>
      </c>
      <c r="O76" s="64">
        <v>811.81319999999994</v>
      </c>
      <c r="P76" s="64">
        <v>1752.1647000000003</v>
      </c>
      <c r="Q76" s="64">
        <v>535.14670000000001</v>
      </c>
    </row>
    <row r="77" spans="1:17" x14ac:dyDescent="0.2">
      <c r="A77" s="19">
        <v>40606</v>
      </c>
      <c r="B77" s="23">
        <v>0.29166666666666669</v>
      </c>
      <c r="C77" s="20">
        <v>0</v>
      </c>
      <c r="D77" s="20">
        <v>0</v>
      </c>
      <c r="E77" s="20">
        <v>0</v>
      </c>
      <c r="F77" s="21" t="s">
        <v>13</v>
      </c>
      <c r="G77" s="20">
        <v>0.48</v>
      </c>
      <c r="H77" s="64">
        <v>1378.3</v>
      </c>
      <c r="I77" s="64">
        <v>1233.3</v>
      </c>
      <c r="J77" s="20">
        <v>0.10520206050932313</v>
      </c>
      <c r="K77" s="64">
        <v>206.2</v>
      </c>
      <c r="L77" s="64">
        <v>774.1</v>
      </c>
      <c r="M77" s="64">
        <v>254.39999999999998</v>
      </c>
      <c r="N77" s="64">
        <v>1492.2930222730304</v>
      </c>
      <c r="O77" s="64">
        <v>249.50200372391052</v>
      </c>
      <c r="P77" s="64">
        <v>936.66101398001513</v>
      </c>
      <c r="Q77" s="64">
        <v>307.8240045943881</v>
      </c>
    </row>
    <row r="78" spans="1:17" x14ac:dyDescent="0.2">
      <c r="A78" s="19">
        <v>40610</v>
      </c>
      <c r="B78" s="23">
        <v>0.2638888888888889</v>
      </c>
      <c r="C78" s="20">
        <v>0</v>
      </c>
      <c r="D78" s="20">
        <v>0.71</v>
      </c>
      <c r="E78" s="20">
        <v>0</v>
      </c>
      <c r="F78" s="21" t="s">
        <v>0</v>
      </c>
      <c r="G78" s="20">
        <v>0.47</v>
      </c>
      <c r="H78" s="64">
        <v>3254.4</v>
      </c>
      <c r="I78" s="64">
        <v>2908.4</v>
      </c>
      <c r="J78" s="20">
        <v>0.10631760078662733</v>
      </c>
      <c r="K78" s="64">
        <v>412.15000000000015</v>
      </c>
      <c r="L78" s="64">
        <v>1926.0199999999998</v>
      </c>
      <c r="M78" s="64">
        <v>251.20000000000005</v>
      </c>
      <c r="N78" s="64">
        <v>3594.0393070178807</v>
      </c>
      <c r="O78" s="64">
        <v>509.3120961310068</v>
      </c>
      <c r="P78" s="64">
        <v>2380.0686240209661</v>
      </c>
      <c r="Q78" s="64">
        <v>310.41901867793013</v>
      </c>
    </row>
    <row r="79" spans="1:17" x14ac:dyDescent="0.2">
      <c r="A79" s="19">
        <v>40610</v>
      </c>
      <c r="B79" s="23">
        <v>0.3125</v>
      </c>
      <c r="C79" s="20">
        <v>0</v>
      </c>
      <c r="D79" s="20">
        <v>0.71</v>
      </c>
      <c r="E79" s="20">
        <v>0</v>
      </c>
      <c r="F79" s="21" t="s">
        <v>12</v>
      </c>
      <c r="G79" s="20">
        <v>0.48</v>
      </c>
      <c r="H79" s="42" t="s">
        <v>1</v>
      </c>
      <c r="I79" s="42" t="s">
        <v>1</v>
      </c>
      <c r="J79" s="22" t="s">
        <v>1</v>
      </c>
      <c r="K79" s="42" t="s">
        <v>1</v>
      </c>
      <c r="L79" s="42" t="s">
        <v>1</v>
      </c>
      <c r="M79" s="64" t="s">
        <v>1</v>
      </c>
      <c r="N79" s="42" t="s">
        <v>1</v>
      </c>
      <c r="O79" s="42" t="s">
        <v>1</v>
      </c>
      <c r="P79" s="42" t="s">
        <v>1</v>
      </c>
      <c r="Q79" s="42" t="s">
        <v>1</v>
      </c>
    </row>
    <row r="80" spans="1:17" x14ac:dyDescent="0.2">
      <c r="A80" s="28">
        <v>40610</v>
      </c>
      <c r="B80" s="27">
        <v>0.29166666666666669</v>
      </c>
      <c r="C80" s="25">
        <v>0</v>
      </c>
      <c r="D80" s="25">
        <v>0.71</v>
      </c>
      <c r="E80" s="25">
        <v>0</v>
      </c>
      <c r="F80" s="29" t="s">
        <v>13</v>
      </c>
      <c r="G80" s="25">
        <v>0.48</v>
      </c>
      <c r="H80" s="69">
        <v>1857.44</v>
      </c>
      <c r="I80" s="69">
        <v>1392.44</v>
      </c>
      <c r="J80" s="25">
        <v>0.25034456025497454</v>
      </c>
      <c r="K80" s="69">
        <v>585.77</v>
      </c>
      <c r="L80" s="69">
        <v>691.58999999999992</v>
      </c>
      <c r="M80" s="69">
        <v>113.35000000000002</v>
      </c>
      <c r="N80" s="69">
        <v>1684.8524251470512</v>
      </c>
      <c r="O80" s="69">
        <v>708.78171057883151</v>
      </c>
      <c r="P80" s="69">
        <v>836.82391248990928</v>
      </c>
      <c r="Q80" s="69">
        <v>137.15350204706724</v>
      </c>
    </row>
    <row r="83" customFormat="1" x14ac:dyDescent="0.2"/>
    <row r="84" customFormat="1" x14ac:dyDescent="0.2"/>
    <row r="85" customFormat="1" x14ac:dyDescent="0.2"/>
    <row r="86" customFormat="1" x14ac:dyDescent="0.2"/>
    <row r="87" customFormat="1" x14ac:dyDescent="0.2"/>
    <row r="88" customFormat="1" x14ac:dyDescent="0.2"/>
    <row r="89" customFormat="1" x14ac:dyDescent="0.2"/>
    <row r="90" customFormat="1" x14ac:dyDescent="0.2"/>
    <row r="91" customFormat="1" x14ac:dyDescent="0.2"/>
    <row r="92" customFormat="1" x14ac:dyDescent="0.2"/>
    <row r="93" customFormat="1" x14ac:dyDescent="0.2"/>
    <row r="94" customFormat="1" x14ac:dyDescent="0.2"/>
    <row r="95" customFormat="1" x14ac:dyDescent="0.2"/>
    <row r="96" customFormat="1" x14ac:dyDescent="0.2"/>
    <row r="97" customFormat="1" x14ac:dyDescent="0.2"/>
    <row r="98" customFormat="1" x14ac:dyDescent="0.2"/>
    <row r="99" customFormat="1" x14ac:dyDescent="0.2"/>
    <row r="100" customFormat="1" x14ac:dyDescent="0.2"/>
    <row r="101" customFormat="1" x14ac:dyDescent="0.2"/>
    <row r="102" customFormat="1" x14ac:dyDescent="0.2"/>
    <row r="103" customFormat="1" x14ac:dyDescent="0.2"/>
    <row r="104" customFormat="1" x14ac:dyDescent="0.2"/>
    <row r="105" customFormat="1" x14ac:dyDescent="0.2"/>
    <row r="106" customFormat="1" x14ac:dyDescent="0.2"/>
    <row r="107" customFormat="1" x14ac:dyDescent="0.2"/>
    <row r="108" customFormat="1" x14ac:dyDescent="0.2"/>
    <row r="109" customFormat="1" x14ac:dyDescent="0.2"/>
    <row r="110" customFormat="1" x14ac:dyDescent="0.2"/>
    <row r="111" customFormat="1" x14ac:dyDescent="0.2"/>
    <row r="112" customFormat="1" x14ac:dyDescent="0.2"/>
    <row r="113" customFormat="1" x14ac:dyDescent="0.2"/>
    <row r="114" customFormat="1" x14ac:dyDescent="0.2"/>
    <row r="115" customFormat="1" x14ac:dyDescent="0.2"/>
    <row r="116" customFormat="1" x14ac:dyDescent="0.2"/>
    <row r="117" customFormat="1" x14ac:dyDescent="0.2"/>
    <row r="118" customFormat="1" x14ac:dyDescent="0.2"/>
    <row r="119" customFormat="1" x14ac:dyDescent="0.2"/>
    <row r="120" customFormat="1" x14ac:dyDescent="0.2"/>
    <row r="121" customFormat="1" x14ac:dyDescent="0.2"/>
    <row r="122" customFormat="1" x14ac:dyDescent="0.2"/>
    <row r="123" customFormat="1" x14ac:dyDescent="0.2"/>
    <row r="124" customFormat="1" x14ac:dyDescent="0.2"/>
    <row r="125" customFormat="1" x14ac:dyDescent="0.2"/>
    <row r="126" customFormat="1" x14ac:dyDescent="0.2"/>
    <row r="127" customFormat="1" x14ac:dyDescent="0.2"/>
    <row r="128" customFormat="1" x14ac:dyDescent="0.2"/>
    <row r="129" customFormat="1" x14ac:dyDescent="0.2"/>
    <row r="130" customFormat="1" x14ac:dyDescent="0.2"/>
    <row r="131" customFormat="1" x14ac:dyDescent="0.2"/>
    <row r="132" customFormat="1" x14ac:dyDescent="0.2"/>
    <row r="133" customFormat="1" x14ac:dyDescent="0.2"/>
    <row r="134" customFormat="1" x14ac:dyDescent="0.2"/>
    <row r="135" customFormat="1" x14ac:dyDescent="0.2"/>
    <row r="136" customFormat="1" x14ac:dyDescent="0.2"/>
    <row r="137" customFormat="1" x14ac:dyDescent="0.2"/>
    <row r="138" customFormat="1" x14ac:dyDescent="0.2"/>
    <row r="139" customFormat="1" x14ac:dyDescent="0.2"/>
    <row r="140" customFormat="1" x14ac:dyDescent="0.2"/>
    <row r="141" customFormat="1" x14ac:dyDescent="0.2"/>
    <row r="142" customFormat="1" x14ac:dyDescent="0.2"/>
  </sheetData>
  <sortState ref="S8:AI79">
    <sortCondition ref="S81:S152"/>
    <sortCondition ref="X81:X152"/>
  </sortState>
  <mergeCells count="2">
    <mergeCell ref="A8:Q8"/>
    <mergeCell ref="A4:Q5"/>
  </mergeCells>
  <printOptions horizontalCentered="1" verticalCentered="1"/>
  <pageMargins left="0" right="0" top="0" bottom="0" header="0.3" footer="0.3"/>
  <pageSetup scale="5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7"/>
  <sheetViews>
    <sheetView topLeftCell="A2" zoomScaleNormal="100" workbookViewId="0">
      <selection activeCell="A2" sqref="A2"/>
    </sheetView>
  </sheetViews>
  <sheetFormatPr defaultRowHeight="12.75" x14ac:dyDescent="0.2"/>
  <cols>
    <col min="1" max="1" width="13.5703125" customWidth="1"/>
    <col min="3" max="3" width="13.7109375" customWidth="1"/>
    <col min="4" max="4" width="13.5703125" customWidth="1"/>
    <col min="5" max="5" width="15.7109375" customWidth="1"/>
    <col min="6" max="6" width="13.85546875" customWidth="1"/>
    <col min="7" max="7" width="11.85546875" customWidth="1"/>
    <col min="8" max="8" width="14.5703125" customWidth="1"/>
    <col min="10" max="10" width="14" customWidth="1"/>
    <col min="11" max="11" width="11.5703125" customWidth="1"/>
    <col min="12" max="12" width="9.140625" customWidth="1"/>
    <col min="13" max="13" width="12" customWidth="1"/>
    <col min="14" max="14" width="10.42578125" customWidth="1"/>
    <col min="15" max="15" width="11.85546875" customWidth="1"/>
    <col min="16" max="16" width="11.28515625" customWidth="1"/>
    <col min="17" max="17" width="11.85546875" customWidth="1"/>
    <col min="18" max="19" width="11.5703125" customWidth="1"/>
    <col min="21" max="21" width="12.28515625" customWidth="1"/>
  </cols>
  <sheetData>
    <row r="1" spans="1:21" x14ac:dyDescent="0.2">
      <c r="A1" s="11"/>
      <c r="B1" s="11"/>
      <c r="C1" s="11"/>
      <c r="D1" s="11"/>
      <c r="E1" s="11"/>
      <c r="F1" s="11"/>
      <c r="G1" s="11"/>
      <c r="H1" s="11"/>
      <c r="I1" s="11"/>
      <c r="J1" s="11"/>
      <c r="K1" s="11"/>
      <c r="L1" s="11"/>
      <c r="M1" s="11"/>
      <c r="N1" s="11"/>
      <c r="O1" s="11"/>
      <c r="P1" s="11"/>
      <c r="Q1" s="11"/>
      <c r="R1" s="11"/>
      <c r="S1" s="11"/>
      <c r="T1" s="11"/>
      <c r="U1" s="11"/>
    </row>
    <row r="2" spans="1:21" x14ac:dyDescent="0.2">
      <c r="A2" s="16" t="s">
        <v>136</v>
      </c>
      <c r="B2" s="11"/>
      <c r="C2" s="11"/>
      <c r="D2" s="11"/>
      <c r="E2" s="11"/>
      <c r="F2" s="11"/>
      <c r="G2" s="11"/>
      <c r="H2" s="11"/>
      <c r="I2" s="11"/>
      <c r="J2" s="11"/>
      <c r="K2" s="11"/>
      <c r="L2" s="11"/>
      <c r="M2" s="11"/>
      <c r="N2" s="11"/>
      <c r="O2" s="11"/>
      <c r="P2" s="11"/>
      <c r="Q2" s="11"/>
      <c r="R2" s="11"/>
      <c r="S2" s="11"/>
      <c r="T2" s="11"/>
      <c r="U2" s="11"/>
    </row>
    <row r="3" spans="1:21" x14ac:dyDescent="0.2">
      <c r="A3" s="16"/>
      <c r="B3" s="11"/>
      <c r="C3" s="11"/>
      <c r="D3" s="11"/>
      <c r="E3" s="11"/>
      <c r="F3" s="11"/>
      <c r="G3" s="11"/>
      <c r="H3" s="11"/>
      <c r="I3" s="11"/>
      <c r="J3" s="11"/>
      <c r="K3" s="11"/>
      <c r="L3" s="11"/>
      <c r="M3" s="11"/>
      <c r="N3" s="11"/>
      <c r="O3" s="11"/>
      <c r="P3" s="11"/>
      <c r="Q3" s="11"/>
      <c r="R3" s="11"/>
      <c r="S3" s="11"/>
      <c r="T3" s="11"/>
      <c r="U3" s="11"/>
    </row>
    <row r="4" spans="1:21" x14ac:dyDescent="0.2">
      <c r="A4" s="48" t="s">
        <v>107</v>
      </c>
      <c r="B4" s="11"/>
      <c r="C4" s="11"/>
      <c r="D4" s="11"/>
      <c r="E4" s="11"/>
      <c r="F4" s="11"/>
      <c r="G4" s="11"/>
      <c r="H4" s="11"/>
      <c r="I4" s="11"/>
      <c r="J4" s="11"/>
      <c r="K4" s="11"/>
      <c r="L4" s="11"/>
      <c r="M4" s="11"/>
      <c r="N4" s="11"/>
      <c r="O4" s="11"/>
      <c r="P4" s="11"/>
      <c r="Q4" s="11"/>
      <c r="R4" s="11"/>
      <c r="S4" s="11"/>
      <c r="T4" s="11"/>
      <c r="U4" s="11"/>
    </row>
    <row r="5" spans="1:21" x14ac:dyDescent="0.2">
      <c r="A5" s="48"/>
      <c r="B5" s="11"/>
      <c r="C5" s="11"/>
      <c r="D5" s="11"/>
      <c r="E5" s="11"/>
      <c r="F5" s="11"/>
      <c r="G5" s="11"/>
      <c r="H5" s="11"/>
      <c r="I5" s="11"/>
      <c r="J5" s="11"/>
      <c r="K5" s="11"/>
      <c r="L5" s="11"/>
      <c r="M5" s="11"/>
      <c r="N5" s="11"/>
      <c r="O5" s="11"/>
      <c r="P5" s="11"/>
      <c r="Q5" s="11"/>
      <c r="R5" s="11"/>
      <c r="S5" s="11"/>
    </row>
    <row r="6" spans="1:21" ht="15.75" customHeight="1" x14ac:dyDescent="0.25">
      <c r="A6" s="81" t="s">
        <v>67</v>
      </c>
      <c r="B6" s="81"/>
      <c r="C6" s="81"/>
      <c r="D6" s="81"/>
      <c r="E6" s="81"/>
      <c r="F6" s="81"/>
      <c r="G6" s="81"/>
      <c r="H6" s="81"/>
      <c r="I6" s="81"/>
      <c r="J6" s="81"/>
      <c r="K6" s="81"/>
      <c r="L6" s="81"/>
      <c r="M6" s="81"/>
      <c r="N6" s="81"/>
      <c r="O6" s="81"/>
      <c r="P6" s="81"/>
      <c r="Q6" s="81"/>
      <c r="R6" s="81"/>
      <c r="S6" s="81"/>
    </row>
    <row r="7" spans="1:21" ht="38.25" x14ac:dyDescent="0.2">
      <c r="A7" s="45" t="s">
        <v>64</v>
      </c>
      <c r="B7" s="45" t="s">
        <v>14</v>
      </c>
      <c r="C7" s="45" t="s">
        <v>43</v>
      </c>
      <c r="D7" s="45" t="s">
        <v>44</v>
      </c>
      <c r="E7" s="45" t="s">
        <v>45</v>
      </c>
      <c r="F7" s="45" t="s">
        <v>46</v>
      </c>
      <c r="G7" s="45" t="s">
        <v>6</v>
      </c>
      <c r="H7" s="45" t="s">
        <v>7</v>
      </c>
      <c r="I7" s="45" t="s">
        <v>8</v>
      </c>
      <c r="J7" s="45" t="s">
        <v>62</v>
      </c>
      <c r="K7" s="45" t="s">
        <v>47</v>
      </c>
      <c r="L7" s="45" t="s">
        <v>63</v>
      </c>
      <c r="M7" s="45" t="s">
        <v>48</v>
      </c>
      <c r="N7" s="45" t="s">
        <v>49</v>
      </c>
      <c r="O7" s="45" t="s">
        <v>50</v>
      </c>
      <c r="P7" s="45" t="s">
        <v>51</v>
      </c>
      <c r="Q7" s="45" t="s">
        <v>126</v>
      </c>
      <c r="R7" s="45" t="s">
        <v>9</v>
      </c>
      <c r="S7" s="45" t="s">
        <v>52</v>
      </c>
    </row>
    <row r="8" spans="1:21" ht="15" x14ac:dyDescent="0.2">
      <c r="A8" s="78" t="s">
        <v>98</v>
      </c>
      <c r="B8" s="78"/>
      <c r="C8" s="78"/>
      <c r="D8" s="78"/>
      <c r="E8" s="78"/>
      <c r="F8" s="78"/>
      <c r="G8" s="78"/>
      <c r="H8" s="78"/>
      <c r="I8" s="78"/>
      <c r="J8" s="78"/>
      <c r="K8" s="78"/>
      <c r="L8" s="78"/>
      <c r="M8" s="78"/>
      <c r="N8" s="78"/>
      <c r="O8" s="78"/>
      <c r="P8" s="78"/>
      <c r="Q8" s="78"/>
      <c r="R8" s="78"/>
      <c r="S8" s="78"/>
    </row>
    <row r="9" spans="1:21" x14ac:dyDescent="0.2">
      <c r="A9" s="19">
        <v>40333</v>
      </c>
      <c r="B9" s="17" t="s">
        <v>65</v>
      </c>
      <c r="C9" s="3">
        <v>0.41</v>
      </c>
      <c r="D9" s="2">
        <v>194</v>
      </c>
      <c r="E9" s="39">
        <v>1</v>
      </c>
      <c r="F9" s="3">
        <v>0.03</v>
      </c>
      <c r="G9" s="2">
        <v>12</v>
      </c>
      <c r="H9" s="39">
        <v>0.12</v>
      </c>
      <c r="I9" s="39">
        <v>47</v>
      </c>
      <c r="J9" s="39">
        <v>6</v>
      </c>
      <c r="K9" s="39">
        <v>0.8</v>
      </c>
      <c r="L9" s="2">
        <v>10</v>
      </c>
      <c r="M9" s="2">
        <v>169</v>
      </c>
      <c r="N9" s="3">
        <v>0.04</v>
      </c>
      <c r="O9" s="2">
        <v>15</v>
      </c>
      <c r="P9" s="39" t="s">
        <v>56</v>
      </c>
      <c r="Q9" s="39">
        <v>5</v>
      </c>
      <c r="R9" s="2">
        <v>137</v>
      </c>
      <c r="S9" s="39">
        <v>5.0999999999999996</v>
      </c>
    </row>
    <row r="10" spans="1:21" x14ac:dyDescent="0.2">
      <c r="A10" s="19">
        <v>40392</v>
      </c>
      <c r="B10" s="17" t="s">
        <v>65</v>
      </c>
      <c r="C10" s="3">
        <v>0.39</v>
      </c>
      <c r="D10" s="2">
        <v>175</v>
      </c>
      <c r="E10" s="39">
        <v>1</v>
      </c>
      <c r="F10" s="39" t="s">
        <v>57</v>
      </c>
      <c r="G10" s="2">
        <v>11</v>
      </c>
      <c r="H10" s="39">
        <v>0.05</v>
      </c>
      <c r="I10" s="39">
        <v>17</v>
      </c>
      <c r="J10" s="39" t="s">
        <v>55</v>
      </c>
      <c r="K10" s="39">
        <v>0.8</v>
      </c>
      <c r="L10" s="39" t="s">
        <v>56</v>
      </c>
      <c r="M10" s="39">
        <v>19.8</v>
      </c>
      <c r="N10" s="3">
        <v>0.04</v>
      </c>
      <c r="O10" s="2">
        <v>30</v>
      </c>
      <c r="P10" s="39" t="s">
        <v>56</v>
      </c>
      <c r="Q10" s="39">
        <v>6.4</v>
      </c>
      <c r="R10" s="39">
        <v>65.599999999999994</v>
      </c>
      <c r="S10" s="39">
        <v>2.8</v>
      </c>
    </row>
    <row r="11" spans="1:21" x14ac:dyDescent="0.2">
      <c r="A11" s="19">
        <v>40495</v>
      </c>
      <c r="B11" s="17" t="s">
        <v>65</v>
      </c>
      <c r="C11" s="3">
        <v>0.15</v>
      </c>
      <c r="D11" s="2">
        <v>140</v>
      </c>
      <c r="E11" s="39">
        <v>1</v>
      </c>
      <c r="F11" s="3">
        <v>0.04</v>
      </c>
      <c r="G11" s="39">
        <v>7</v>
      </c>
      <c r="H11" s="39">
        <v>0.11</v>
      </c>
      <c r="I11" s="39">
        <v>37</v>
      </c>
      <c r="J11" s="39" t="s">
        <v>55</v>
      </c>
      <c r="K11" s="39" t="s">
        <v>54</v>
      </c>
      <c r="L11" s="39" t="s">
        <v>56</v>
      </c>
      <c r="M11" s="39">
        <v>91.4</v>
      </c>
      <c r="N11" s="3">
        <v>0.01</v>
      </c>
      <c r="O11" s="39">
        <v>6</v>
      </c>
      <c r="P11" s="39" t="s">
        <v>56</v>
      </c>
      <c r="Q11" s="39">
        <v>1.1000000000000001</v>
      </c>
      <c r="R11" s="2">
        <v>149</v>
      </c>
      <c r="S11" s="39">
        <v>1.5</v>
      </c>
    </row>
    <row r="12" spans="1:21" x14ac:dyDescent="0.2">
      <c r="A12" s="19">
        <v>40333</v>
      </c>
      <c r="B12" s="17" t="s">
        <v>21</v>
      </c>
      <c r="C12" s="3">
        <v>0.31</v>
      </c>
      <c r="D12" s="2">
        <v>167</v>
      </c>
      <c r="E12" s="65" t="s">
        <v>93</v>
      </c>
      <c r="F12" s="3">
        <v>0.02</v>
      </c>
      <c r="G12" s="39">
        <v>8</v>
      </c>
      <c r="H12" s="39">
        <v>0.16</v>
      </c>
      <c r="I12" s="2">
        <v>159</v>
      </c>
      <c r="J12" s="39" t="s">
        <v>55</v>
      </c>
      <c r="K12" s="39">
        <v>0.6</v>
      </c>
      <c r="L12" s="2">
        <v>20</v>
      </c>
      <c r="M12" s="39">
        <v>31.6</v>
      </c>
      <c r="N12" s="3">
        <v>0.04</v>
      </c>
      <c r="O12" s="2">
        <v>19</v>
      </c>
      <c r="P12" s="39" t="s">
        <v>56</v>
      </c>
      <c r="Q12" s="39">
        <v>3.1</v>
      </c>
      <c r="R12" s="39">
        <v>83.9</v>
      </c>
      <c r="S12" s="39">
        <v>1.3</v>
      </c>
    </row>
    <row r="13" spans="1:21" x14ac:dyDescent="0.2">
      <c r="A13" s="19">
        <v>40392</v>
      </c>
      <c r="B13" s="17" t="s">
        <v>21</v>
      </c>
      <c r="C13" s="3">
        <v>0.09</v>
      </c>
      <c r="D13" s="2">
        <v>183</v>
      </c>
      <c r="E13" s="65" t="s">
        <v>93</v>
      </c>
      <c r="F13" s="39" t="s">
        <v>57</v>
      </c>
      <c r="G13" s="39">
        <v>2</v>
      </c>
      <c r="H13" s="39">
        <v>7.0000000000000007E-2</v>
      </c>
      <c r="I13" s="39">
        <v>21</v>
      </c>
      <c r="J13" s="39" t="s">
        <v>55</v>
      </c>
      <c r="K13" s="39" t="s">
        <v>54</v>
      </c>
      <c r="L13" s="2">
        <v>20</v>
      </c>
      <c r="M13" s="39">
        <v>20.7</v>
      </c>
      <c r="N13" s="3">
        <v>0.01</v>
      </c>
      <c r="O13" s="65" t="s">
        <v>104</v>
      </c>
      <c r="P13" s="39" t="s">
        <v>56</v>
      </c>
      <c r="Q13" s="39">
        <v>1.9</v>
      </c>
      <c r="R13" s="39">
        <v>83.7</v>
      </c>
      <c r="S13" s="39">
        <v>1.1000000000000001</v>
      </c>
    </row>
    <row r="14" spans="1:21" x14ac:dyDescent="0.2">
      <c r="A14" s="19">
        <v>40495</v>
      </c>
      <c r="B14" s="17" t="s">
        <v>21</v>
      </c>
      <c r="C14" s="3">
        <v>0.4</v>
      </c>
      <c r="D14" s="2">
        <v>224</v>
      </c>
      <c r="E14" s="65" t="s">
        <v>93</v>
      </c>
      <c r="F14" s="3">
        <v>0.01</v>
      </c>
      <c r="G14" s="39">
        <v>8</v>
      </c>
      <c r="H14" s="39">
        <v>7.0000000000000007E-2</v>
      </c>
      <c r="I14" s="39">
        <v>50</v>
      </c>
      <c r="J14" s="39" t="s">
        <v>55</v>
      </c>
      <c r="K14" s="39">
        <v>0.7</v>
      </c>
      <c r="L14" s="39" t="s">
        <v>56</v>
      </c>
      <c r="M14" s="39">
        <v>46.6</v>
      </c>
      <c r="N14" s="3">
        <v>0.04</v>
      </c>
      <c r="O14" s="2">
        <v>17</v>
      </c>
      <c r="P14" s="39" t="s">
        <v>56</v>
      </c>
      <c r="Q14" s="39">
        <v>2.8</v>
      </c>
      <c r="R14" s="39">
        <v>82.1</v>
      </c>
      <c r="S14" s="3">
        <v>0.8</v>
      </c>
    </row>
    <row r="15" spans="1:21" x14ac:dyDescent="0.2">
      <c r="A15" s="19">
        <v>40333</v>
      </c>
      <c r="B15" s="17" t="s">
        <v>66</v>
      </c>
      <c r="C15" s="3">
        <v>0.14000000000000001</v>
      </c>
      <c r="D15" s="2">
        <v>169</v>
      </c>
      <c r="E15" s="39">
        <v>1</v>
      </c>
      <c r="F15" s="3">
        <v>0.01</v>
      </c>
      <c r="G15" s="39">
        <v>8</v>
      </c>
      <c r="H15" s="39">
        <v>0.1</v>
      </c>
      <c r="I15" s="39">
        <v>25</v>
      </c>
      <c r="J15" s="39" t="s">
        <v>55</v>
      </c>
      <c r="K15" s="39" t="s">
        <v>54</v>
      </c>
      <c r="L15" s="39" t="s">
        <v>56</v>
      </c>
      <c r="M15" s="39">
        <v>38.200000000000003</v>
      </c>
      <c r="N15" s="3">
        <v>0.01</v>
      </c>
      <c r="O15" s="39">
        <v>9</v>
      </c>
      <c r="P15" s="39" t="s">
        <v>56</v>
      </c>
      <c r="Q15" s="39">
        <v>2.2999999999999998</v>
      </c>
      <c r="R15" s="39">
        <v>70.8</v>
      </c>
      <c r="S15" s="3">
        <v>0.6</v>
      </c>
    </row>
    <row r="16" spans="1:21" x14ac:dyDescent="0.2">
      <c r="A16" s="19">
        <v>40392</v>
      </c>
      <c r="B16" s="17" t="s">
        <v>66</v>
      </c>
      <c r="C16" s="3">
        <v>0.39</v>
      </c>
      <c r="D16" s="2">
        <v>229</v>
      </c>
      <c r="E16" s="65" t="s">
        <v>93</v>
      </c>
      <c r="F16" s="3">
        <v>0.03</v>
      </c>
      <c r="G16" s="2">
        <v>11</v>
      </c>
      <c r="H16" s="39">
        <v>0.08</v>
      </c>
      <c r="I16" s="39">
        <v>17</v>
      </c>
      <c r="J16" s="39" t="s">
        <v>55</v>
      </c>
      <c r="K16" s="39">
        <v>1.7</v>
      </c>
      <c r="L16" s="2">
        <v>20</v>
      </c>
      <c r="M16" s="39">
        <v>50.8</v>
      </c>
      <c r="N16" s="3">
        <v>0.05</v>
      </c>
      <c r="O16" s="2">
        <v>33</v>
      </c>
      <c r="P16" s="39" t="s">
        <v>56</v>
      </c>
      <c r="Q16" s="39">
        <v>4.2</v>
      </c>
      <c r="R16" s="39">
        <v>68.7</v>
      </c>
      <c r="S16" s="39">
        <v>2</v>
      </c>
    </row>
    <row r="17" spans="1:19" x14ac:dyDescent="0.2">
      <c r="A17" s="19">
        <v>40495</v>
      </c>
      <c r="B17" s="17" t="s">
        <v>66</v>
      </c>
      <c r="C17" s="3">
        <v>0.12</v>
      </c>
      <c r="D17" s="2">
        <v>167</v>
      </c>
      <c r="E17" s="65" t="s">
        <v>93</v>
      </c>
      <c r="F17" s="39" t="s">
        <v>57</v>
      </c>
      <c r="G17" s="39">
        <v>5</v>
      </c>
      <c r="H17" s="39">
        <v>7.0000000000000007E-2</v>
      </c>
      <c r="I17" s="39">
        <v>30</v>
      </c>
      <c r="J17" s="39" t="s">
        <v>55</v>
      </c>
      <c r="K17" s="39" t="s">
        <v>54</v>
      </c>
      <c r="L17" s="39" t="s">
        <v>56</v>
      </c>
      <c r="M17" s="39">
        <v>55</v>
      </c>
      <c r="N17" s="39" t="s">
        <v>57</v>
      </c>
      <c r="O17" s="39">
        <v>4</v>
      </c>
      <c r="P17" s="39" t="s">
        <v>56</v>
      </c>
      <c r="Q17" s="3">
        <v>0.5</v>
      </c>
      <c r="R17" s="39">
        <v>80.7</v>
      </c>
      <c r="S17" s="39">
        <v>1.2</v>
      </c>
    </row>
    <row r="18" spans="1:19" ht="15" x14ac:dyDescent="0.2">
      <c r="A18" s="78" t="s">
        <v>99</v>
      </c>
      <c r="B18" s="78"/>
      <c r="C18" s="78"/>
      <c r="D18" s="78"/>
      <c r="E18" s="78"/>
      <c r="F18" s="78"/>
      <c r="G18" s="78"/>
      <c r="H18" s="78"/>
      <c r="I18" s="78"/>
      <c r="J18" s="78"/>
      <c r="K18" s="78"/>
      <c r="L18" s="78"/>
      <c r="M18" s="78"/>
      <c r="N18" s="78"/>
      <c r="O18" s="78"/>
      <c r="P18" s="78"/>
      <c r="Q18" s="78"/>
      <c r="R18" s="78"/>
      <c r="S18" s="78"/>
    </row>
    <row r="19" spans="1:19" x14ac:dyDescent="0.2">
      <c r="A19" s="19">
        <v>40333</v>
      </c>
      <c r="B19" s="17" t="s">
        <v>65</v>
      </c>
      <c r="C19" s="3">
        <v>0.24</v>
      </c>
      <c r="D19" s="2">
        <v>230</v>
      </c>
      <c r="E19" s="39">
        <v>3</v>
      </c>
      <c r="F19" s="3">
        <v>0.01</v>
      </c>
      <c r="G19" s="2">
        <v>15</v>
      </c>
      <c r="H19" s="3">
        <v>0.04</v>
      </c>
      <c r="I19" s="2">
        <v>66</v>
      </c>
      <c r="J19" s="39" t="s">
        <v>55</v>
      </c>
      <c r="K19" s="39">
        <v>1.1000000000000001</v>
      </c>
      <c r="L19" s="39">
        <v>40</v>
      </c>
      <c r="M19" s="39">
        <v>22.2</v>
      </c>
      <c r="N19" s="3">
        <v>0.05</v>
      </c>
      <c r="O19" s="2">
        <v>21</v>
      </c>
      <c r="P19" s="39" t="s">
        <v>56</v>
      </c>
      <c r="Q19" s="39">
        <v>5.0999999999999996</v>
      </c>
      <c r="R19" s="2">
        <v>133</v>
      </c>
      <c r="S19" s="39">
        <v>2.7</v>
      </c>
    </row>
    <row r="20" spans="1:19" x14ac:dyDescent="0.2">
      <c r="A20" s="19">
        <v>40392</v>
      </c>
      <c r="B20" s="17" t="s">
        <v>65</v>
      </c>
      <c r="C20" s="3">
        <v>0.32</v>
      </c>
      <c r="D20" s="2">
        <v>269</v>
      </c>
      <c r="E20" s="39">
        <v>5</v>
      </c>
      <c r="F20" s="3">
        <v>0.01</v>
      </c>
      <c r="G20" s="2">
        <v>20</v>
      </c>
      <c r="H20" s="3">
        <v>0.04</v>
      </c>
      <c r="I20" s="2">
        <v>58</v>
      </c>
      <c r="J20" s="39" t="s">
        <v>55</v>
      </c>
      <c r="K20" s="39">
        <v>1.3</v>
      </c>
      <c r="L20" s="39" t="s">
        <v>56</v>
      </c>
      <c r="M20" s="39">
        <v>31.6</v>
      </c>
      <c r="N20" s="3">
        <v>0.06</v>
      </c>
      <c r="O20" s="2">
        <v>24</v>
      </c>
      <c r="P20" s="39" t="s">
        <v>56</v>
      </c>
      <c r="Q20" s="39">
        <v>5.4</v>
      </c>
      <c r="R20" s="2">
        <v>122</v>
      </c>
      <c r="S20" s="39">
        <v>4.0999999999999996</v>
      </c>
    </row>
    <row r="21" spans="1:19" x14ac:dyDescent="0.2">
      <c r="A21" s="19">
        <v>40495</v>
      </c>
      <c r="B21" s="17" t="s">
        <v>65</v>
      </c>
      <c r="C21" s="3">
        <v>0.27</v>
      </c>
      <c r="D21" s="2">
        <v>221</v>
      </c>
      <c r="E21" s="39">
        <v>2</v>
      </c>
      <c r="F21" s="3">
        <v>0.02</v>
      </c>
      <c r="G21" s="39">
        <v>9</v>
      </c>
      <c r="H21" s="3">
        <v>0.27</v>
      </c>
      <c r="I21" s="2">
        <v>43</v>
      </c>
      <c r="J21" s="39" t="s">
        <v>55</v>
      </c>
      <c r="K21" s="39">
        <v>1.3</v>
      </c>
      <c r="L21" s="39" t="s">
        <v>56</v>
      </c>
      <c r="M21" s="39">
        <v>47.9</v>
      </c>
      <c r="N21" s="3">
        <v>0.04</v>
      </c>
      <c r="O21" s="2">
        <v>20</v>
      </c>
      <c r="P21" s="39" t="s">
        <v>56</v>
      </c>
      <c r="Q21" s="39">
        <v>5.2</v>
      </c>
      <c r="R21" s="2">
        <v>126</v>
      </c>
      <c r="S21" s="39">
        <v>2.5</v>
      </c>
    </row>
    <row r="22" spans="1:19" x14ac:dyDescent="0.2">
      <c r="A22" s="19">
        <v>40333</v>
      </c>
      <c r="B22" s="17" t="s">
        <v>21</v>
      </c>
      <c r="C22" s="3">
        <v>0.28999999999999998</v>
      </c>
      <c r="D22" s="2">
        <v>240</v>
      </c>
      <c r="E22" s="65" t="s">
        <v>93</v>
      </c>
      <c r="F22" s="3">
        <v>0.03</v>
      </c>
      <c r="G22" s="2">
        <v>11</v>
      </c>
      <c r="H22" s="3">
        <v>0.06</v>
      </c>
      <c r="I22" s="2">
        <v>98</v>
      </c>
      <c r="J22" s="39" t="s">
        <v>55</v>
      </c>
      <c r="K22" s="39">
        <v>1.2</v>
      </c>
      <c r="L22" s="39" t="s">
        <v>56</v>
      </c>
      <c r="M22" s="39">
        <v>31.9</v>
      </c>
      <c r="N22" s="3">
        <v>7.0000000000000007E-2</v>
      </c>
      <c r="O22" s="2">
        <v>24</v>
      </c>
      <c r="P22" s="39" t="s">
        <v>56</v>
      </c>
      <c r="Q22" s="39">
        <v>5.3</v>
      </c>
      <c r="R22" s="2">
        <v>115</v>
      </c>
      <c r="S22" s="39">
        <v>4.5</v>
      </c>
    </row>
    <row r="23" spans="1:19" x14ac:dyDescent="0.2">
      <c r="A23" s="19">
        <v>40392</v>
      </c>
      <c r="B23" s="17" t="s">
        <v>21</v>
      </c>
      <c r="C23" s="3">
        <v>0.28999999999999998</v>
      </c>
      <c r="D23" s="2">
        <v>216</v>
      </c>
      <c r="E23" s="39">
        <v>3</v>
      </c>
      <c r="F23" s="3">
        <v>0.01</v>
      </c>
      <c r="G23" s="2">
        <v>14</v>
      </c>
      <c r="H23" s="3">
        <v>0.05</v>
      </c>
      <c r="I23" s="2">
        <v>191</v>
      </c>
      <c r="J23" s="39" t="s">
        <v>55</v>
      </c>
      <c r="K23" s="39">
        <v>1.3</v>
      </c>
      <c r="L23" s="39" t="s">
        <v>56</v>
      </c>
      <c r="M23" s="39">
        <v>21.1</v>
      </c>
      <c r="N23" s="3">
        <v>0.05</v>
      </c>
      <c r="O23" s="2">
        <v>26</v>
      </c>
      <c r="P23" s="39" t="s">
        <v>56</v>
      </c>
      <c r="Q23" s="39">
        <v>4.7</v>
      </c>
      <c r="R23" s="2">
        <v>244</v>
      </c>
      <c r="S23" s="39">
        <v>3</v>
      </c>
    </row>
    <row r="24" spans="1:19" x14ac:dyDescent="0.2">
      <c r="A24" s="19">
        <v>40495</v>
      </c>
      <c r="B24" s="17" t="s">
        <v>21</v>
      </c>
      <c r="C24" s="3">
        <v>0.34</v>
      </c>
      <c r="D24" s="2">
        <v>259</v>
      </c>
      <c r="E24" s="39">
        <v>1</v>
      </c>
      <c r="F24" s="3">
        <v>0.02</v>
      </c>
      <c r="G24" s="2">
        <v>13</v>
      </c>
      <c r="H24" s="3">
        <v>0.08</v>
      </c>
      <c r="I24" s="2">
        <v>251</v>
      </c>
      <c r="J24" s="39" t="s">
        <v>55</v>
      </c>
      <c r="K24" s="39">
        <v>1</v>
      </c>
      <c r="L24" s="39" t="s">
        <v>56</v>
      </c>
      <c r="M24" s="39">
        <v>54</v>
      </c>
      <c r="N24" s="3">
        <v>7.0000000000000007E-2</v>
      </c>
      <c r="O24" s="2">
        <v>26</v>
      </c>
      <c r="P24" s="39" t="s">
        <v>56</v>
      </c>
      <c r="Q24" s="39">
        <v>3.7</v>
      </c>
      <c r="R24" s="2">
        <v>187</v>
      </c>
      <c r="S24" s="39">
        <v>1.7</v>
      </c>
    </row>
    <row r="25" spans="1:19" x14ac:dyDescent="0.2">
      <c r="A25" s="19">
        <v>40333</v>
      </c>
      <c r="B25" s="17" t="s">
        <v>66</v>
      </c>
      <c r="C25" s="3">
        <v>0.28999999999999998</v>
      </c>
      <c r="D25" s="2">
        <v>232</v>
      </c>
      <c r="E25" s="39">
        <v>2</v>
      </c>
      <c r="F25" s="3">
        <v>0.02</v>
      </c>
      <c r="G25" s="2">
        <v>18</v>
      </c>
      <c r="H25" s="3">
        <v>0.06</v>
      </c>
      <c r="I25" s="2">
        <v>188</v>
      </c>
      <c r="J25" s="39" t="s">
        <v>55</v>
      </c>
      <c r="K25" s="39">
        <v>1.3</v>
      </c>
      <c r="L25" s="39">
        <v>30</v>
      </c>
      <c r="M25" s="39">
        <v>22.5</v>
      </c>
      <c r="N25" s="3">
        <v>0.06</v>
      </c>
      <c r="O25" s="2">
        <v>22</v>
      </c>
      <c r="P25" s="39" t="s">
        <v>56</v>
      </c>
      <c r="Q25" s="39">
        <v>4.5999999999999996</v>
      </c>
      <c r="R25" s="2">
        <v>129</v>
      </c>
      <c r="S25" s="39">
        <v>4.0999999999999996</v>
      </c>
    </row>
    <row r="26" spans="1:19" x14ac:dyDescent="0.2">
      <c r="A26" s="19">
        <v>40392</v>
      </c>
      <c r="B26" s="17" t="s">
        <v>66</v>
      </c>
      <c r="C26" s="3">
        <v>0.25</v>
      </c>
      <c r="D26" s="2">
        <v>268</v>
      </c>
      <c r="E26" s="39">
        <v>1</v>
      </c>
      <c r="F26" s="3">
        <v>0.02</v>
      </c>
      <c r="G26" s="2">
        <v>18</v>
      </c>
      <c r="H26" s="3">
        <v>0.05</v>
      </c>
      <c r="I26" s="2">
        <v>1150</v>
      </c>
      <c r="J26" s="39" t="s">
        <v>55</v>
      </c>
      <c r="K26" s="39">
        <v>1.5</v>
      </c>
      <c r="L26" s="39" t="s">
        <v>56</v>
      </c>
      <c r="M26" s="39">
        <v>20.100000000000001</v>
      </c>
      <c r="N26" s="3">
        <v>0.06</v>
      </c>
      <c r="O26" s="2">
        <v>26</v>
      </c>
      <c r="P26" s="39" t="s">
        <v>56</v>
      </c>
      <c r="Q26" s="39">
        <v>4.7</v>
      </c>
      <c r="R26" s="2">
        <v>192</v>
      </c>
      <c r="S26" s="39">
        <v>2.9</v>
      </c>
    </row>
    <row r="27" spans="1:19" x14ac:dyDescent="0.2">
      <c r="A27" s="19">
        <v>40495</v>
      </c>
      <c r="B27" s="17" t="s">
        <v>66</v>
      </c>
      <c r="C27" s="3">
        <v>0.17</v>
      </c>
      <c r="D27" s="2">
        <v>238</v>
      </c>
      <c r="E27" s="39">
        <v>2</v>
      </c>
      <c r="F27" s="3">
        <v>0.02</v>
      </c>
      <c r="G27" s="39">
        <v>7</v>
      </c>
      <c r="H27" s="3">
        <v>0.08</v>
      </c>
      <c r="I27" s="2">
        <v>111</v>
      </c>
      <c r="J27" s="39" t="s">
        <v>55</v>
      </c>
      <c r="K27" s="39" t="s">
        <v>54</v>
      </c>
      <c r="L27" s="39" t="s">
        <v>56</v>
      </c>
      <c r="M27" s="39">
        <v>59.9</v>
      </c>
      <c r="N27" s="3">
        <v>0.02</v>
      </c>
      <c r="O27" s="39">
        <v>9</v>
      </c>
      <c r="P27" s="39" t="s">
        <v>56</v>
      </c>
      <c r="Q27" s="39">
        <v>1.8</v>
      </c>
      <c r="R27" s="2">
        <v>145</v>
      </c>
      <c r="S27" s="39">
        <v>1.3</v>
      </c>
    </row>
    <row r="28" spans="1:19" ht="15" x14ac:dyDescent="0.2">
      <c r="A28" s="78" t="s">
        <v>100</v>
      </c>
      <c r="B28" s="78"/>
      <c r="C28" s="78"/>
      <c r="D28" s="78"/>
      <c r="E28" s="78"/>
      <c r="F28" s="78"/>
      <c r="G28" s="78"/>
      <c r="H28" s="78"/>
      <c r="I28" s="78"/>
      <c r="J28" s="78"/>
      <c r="K28" s="78"/>
      <c r="L28" s="78"/>
      <c r="M28" s="78"/>
      <c r="N28" s="78"/>
      <c r="O28" s="78"/>
      <c r="P28" s="78"/>
      <c r="Q28" s="78"/>
      <c r="R28" s="78"/>
      <c r="S28" s="78"/>
    </row>
    <row r="29" spans="1:19" x14ac:dyDescent="0.2">
      <c r="A29" s="19">
        <v>40333</v>
      </c>
      <c r="B29" s="17" t="s">
        <v>65</v>
      </c>
      <c r="C29" s="3">
        <v>0.37</v>
      </c>
      <c r="D29" s="2">
        <v>331</v>
      </c>
      <c r="E29" s="39">
        <v>6</v>
      </c>
      <c r="F29" s="3">
        <v>0.03</v>
      </c>
      <c r="G29" s="2">
        <v>52</v>
      </c>
      <c r="H29" s="3">
        <v>0.08</v>
      </c>
      <c r="I29" s="2">
        <v>249</v>
      </c>
      <c r="J29" s="39" t="s">
        <v>55</v>
      </c>
      <c r="K29" s="39">
        <v>1.9</v>
      </c>
      <c r="L29" s="2">
        <v>30</v>
      </c>
      <c r="M29" s="39">
        <v>39.4</v>
      </c>
      <c r="N29" s="3">
        <v>0.1</v>
      </c>
      <c r="O29" s="2">
        <v>44</v>
      </c>
      <c r="P29" s="39" t="s">
        <v>56</v>
      </c>
      <c r="Q29" s="39">
        <v>9.4</v>
      </c>
      <c r="R29" s="2">
        <v>386</v>
      </c>
      <c r="S29" s="39">
        <v>8.4</v>
      </c>
    </row>
    <row r="30" spans="1:19" x14ac:dyDescent="0.2">
      <c r="A30" s="19">
        <v>40392</v>
      </c>
      <c r="B30" s="17" t="s">
        <v>65</v>
      </c>
      <c r="C30" s="3">
        <v>0.44</v>
      </c>
      <c r="D30" s="2">
        <v>386</v>
      </c>
      <c r="E30" s="39">
        <v>5</v>
      </c>
      <c r="F30" s="3">
        <v>0.03</v>
      </c>
      <c r="G30" s="2">
        <v>54</v>
      </c>
      <c r="H30" s="3">
        <v>0.08</v>
      </c>
      <c r="I30" s="2">
        <v>251</v>
      </c>
      <c r="J30" s="39" t="s">
        <v>55</v>
      </c>
      <c r="K30" s="39">
        <v>2.2000000000000002</v>
      </c>
      <c r="L30" s="2">
        <v>20</v>
      </c>
      <c r="M30" s="39">
        <v>42.7</v>
      </c>
      <c r="N30" s="3">
        <v>0.11</v>
      </c>
      <c r="O30" s="2">
        <v>52</v>
      </c>
      <c r="P30" s="39" t="s">
        <v>56</v>
      </c>
      <c r="Q30" s="39">
        <v>9.5</v>
      </c>
      <c r="R30" s="2">
        <v>431</v>
      </c>
      <c r="S30" s="39">
        <v>7</v>
      </c>
    </row>
    <row r="31" spans="1:19" x14ac:dyDescent="0.2">
      <c r="A31" s="19">
        <v>40495</v>
      </c>
      <c r="B31" s="17" t="s">
        <v>65</v>
      </c>
      <c r="C31" s="3">
        <v>0.4</v>
      </c>
      <c r="D31" s="2">
        <v>386</v>
      </c>
      <c r="E31" s="39">
        <v>6</v>
      </c>
      <c r="F31" s="3">
        <v>0.04</v>
      </c>
      <c r="G31" s="2">
        <v>39</v>
      </c>
      <c r="H31" s="3">
        <v>0.09</v>
      </c>
      <c r="I31" s="2">
        <v>252</v>
      </c>
      <c r="J31" s="39" t="s">
        <v>55</v>
      </c>
      <c r="K31" s="39">
        <v>2.4</v>
      </c>
      <c r="L31" s="2">
        <v>10</v>
      </c>
      <c r="M31" s="39">
        <v>48.3</v>
      </c>
      <c r="N31" s="3">
        <v>0.12</v>
      </c>
      <c r="O31" s="2">
        <v>45</v>
      </c>
      <c r="P31" s="39" t="s">
        <v>56</v>
      </c>
      <c r="Q31" s="39">
        <v>10.1</v>
      </c>
      <c r="R31" s="2">
        <v>396</v>
      </c>
      <c r="S31" s="39">
        <v>8.1</v>
      </c>
    </row>
    <row r="32" spans="1:19" x14ac:dyDescent="0.2">
      <c r="A32" s="19">
        <v>40333</v>
      </c>
      <c r="B32" s="17" t="s">
        <v>21</v>
      </c>
      <c r="C32" s="3">
        <v>0.45</v>
      </c>
      <c r="D32" s="2">
        <v>319</v>
      </c>
      <c r="E32" s="39">
        <v>4</v>
      </c>
      <c r="F32" s="3">
        <v>0.04</v>
      </c>
      <c r="G32" s="2">
        <v>38</v>
      </c>
      <c r="H32" s="3">
        <v>0.11</v>
      </c>
      <c r="I32" s="2">
        <v>548</v>
      </c>
      <c r="J32" s="39" t="s">
        <v>55</v>
      </c>
      <c r="K32" s="39">
        <v>2.1</v>
      </c>
      <c r="L32" s="2">
        <v>10</v>
      </c>
      <c r="M32" s="39">
        <v>36.6</v>
      </c>
      <c r="N32" s="3">
        <v>0.09</v>
      </c>
      <c r="O32" s="2">
        <v>55</v>
      </c>
      <c r="P32" s="39" t="s">
        <v>56</v>
      </c>
      <c r="Q32" s="39">
        <v>8.3000000000000007</v>
      </c>
      <c r="R32" s="2">
        <v>352</v>
      </c>
      <c r="S32" s="39">
        <v>4.8</v>
      </c>
    </row>
    <row r="33" spans="1:19" x14ac:dyDescent="0.2">
      <c r="A33" s="19">
        <v>40392</v>
      </c>
      <c r="B33" s="17" t="s">
        <v>21</v>
      </c>
      <c r="C33" s="3">
        <v>0.43</v>
      </c>
      <c r="D33" s="2">
        <v>346</v>
      </c>
      <c r="E33" s="39">
        <v>4</v>
      </c>
      <c r="F33" s="3">
        <v>0.03</v>
      </c>
      <c r="G33" s="2">
        <v>41</v>
      </c>
      <c r="H33" s="3">
        <v>0.11</v>
      </c>
      <c r="I33" s="2">
        <v>731</v>
      </c>
      <c r="J33" s="39" t="s">
        <v>55</v>
      </c>
      <c r="K33" s="39">
        <v>2</v>
      </c>
      <c r="L33" s="2">
        <v>40</v>
      </c>
      <c r="M33" s="39">
        <v>35.799999999999997</v>
      </c>
      <c r="N33" s="3">
        <v>0.09</v>
      </c>
      <c r="O33" s="2">
        <v>51</v>
      </c>
      <c r="P33" s="39" t="s">
        <v>56</v>
      </c>
      <c r="Q33" s="39">
        <v>8.3000000000000007</v>
      </c>
      <c r="R33" s="2">
        <v>1120</v>
      </c>
      <c r="S33" s="39">
        <v>4</v>
      </c>
    </row>
    <row r="34" spans="1:19" x14ac:dyDescent="0.2">
      <c r="A34" s="19">
        <v>40495</v>
      </c>
      <c r="B34" s="17" t="s">
        <v>21</v>
      </c>
      <c r="C34" s="3">
        <v>0.43</v>
      </c>
      <c r="D34" s="2">
        <v>330</v>
      </c>
      <c r="E34" s="39">
        <v>4</v>
      </c>
      <c r="F34" s="3">
        <v>0.03</v>
      </c>
      <c r="G34" s="2">
        <v>70</v>
      </c>
      <c r="H34" s="3">
        <v>0.13</v>
      </c>
      <c r="I34" s="2">
        <v>584</v>
      </c>
      <c r="J34" s="39" t="s">
        <v>55</v>
      </c>
      <c r="K34" s="39">
        <v>2.2999999999999998</v>
      </c>
      <c r="L34" s="2">
        <v>10</v>
      </c>
      <c r="M34" s="39">
        <v>61.9</v>
      </c>
      <c r="N34" s="3">
        <v>0.09</v>
      </c>
      <c r="O34" s="2">
        <v>42</v>
      </c>
      <c r="P34" s="39" t="s">
        <v>56</v>
      </c>
      <c r="Q34" s="39">
        <v>8.1999999999999993</v>
      </c>
      <c r="R34" s="2">
        <v>390</v>
      </c>
      <c r="S34" s="39">
        <v>7.6</v>
      </c>
    </row>
    <row r="35" spans="1:19" x14ac:dyDescent="0.2">
      <c r="A35" s="19">
        <v>40333</v>
      </c>
      <c r="B35" s="17" t="s">
        <v>66</v>
      </c>
      <c r="C35" s="3">
        <v>0.46</v>
      </c>
      <c r="D35" s="2">
        <v>338</v>
      </c>
      <c r="E35" s="39">
        <v>5</v>
      </c>
      <c r="F35" s="3">
        <v>0.04</v>
      </c>
      <c r="G35" s="2">
        <v>41</v>
      </c>
      <c r="H35" s="3">
        <v>0.11</v>
      </c>
      <c r="I35" s="2">
        <v>589</v>
      </c>
      <c r="J35" s="39" t="s">
        <v>55</v>
      </c>
      <c r="K35" s="39">
        <v>2.1</v>
      </c>
      <c r="L35" s="2">
        <v>30</v>
      </c>
      <c r="M35" s="39">
        <v>37.5</v>
      </c>
      <c r="N35" s="3">
        <v>0.1</v>
      </c>
      <c r="O35" s="2">
        <v>49</v>
      </c>
      <c r="P35" s="39" t="s">
        <v>56</v>
      </c>
      <c r="Q35" s="39">
        <v>8.3000000000000007</v>
      </c>
      <c r="R35" s="2">
        <v>369</v>
      </c>
      <c r="S35" s="39">
        <v>4.4000000000000004</v>
      </c>
    </row>
    <row r="36" spans="1:19" x14ac:dyDescent="0.2">
      <c r="A36" s="19">
        <v>40392</v>
      </c>
      <c r="B36" s="17" t="s">
        <v>66</v>
      </c>
      <c r="C36" s="3">
        <v>0.48</v>
      </c>
      <c r="D36" s="2">
        <v>377</v>
      </c>
      <c r="E36" s="39">
        <v>4</v>
      </c>
      <c r="F36" s="3">
        <v>0.03</v>
      </c>
      <c r="G36" s="2">
        <v>43</v>
      </c>
      <c r="H36" s="3">
        <v>0.11</v>
      </c>
      <c r="I36" s="2">
        <v>638</v>
      </c>
      <c r="J36" s="39" t="s">
        <v>55</v>
      </c>
      <c r="K36" s="39">
        <v>2.4</v>
      </c>
      <c r="L36" s="2">
        <v>30</v>
      </c>
      <c r="M36" s="39">
        <v>38.9</v>
      </c>
      <c r="N36" s="3">
        <v>0.1</v>
      </c>
      <c r="O36" s="2">
        <v>51</v>
      </c>
      <c r="P36" s="39" t="s">
        <v>56</v>
      </c>
      <c r="Q36" s="39">
        <v>8.9</v>
      </c>
      <c r="R36" s="2">
        <v>442</v>
      </c>
      <c r="S36" s="39">
        <v>3.5</v>
      </c>
    </row>
    <row r="37" spans="1:19" x14ac:dyDescent="0.2">
      <c r="A37" s="19">
        <v>40495</v>
      </c>
      <c r="B37" s="17" t="s">
        <v>66</v>
      </c>
      <c r="C37" s="3">
        <v>0.45</v>
      </c>
      <c r="D37" s="2">
        <v>384</v>
      </c>
      <c r="E37" s="39">
        <v>4</v>
      </c>
      <c r="F37" s="3">
        <v>0.04</v>
      </c>
      <c r="G37" s="2">
        <v>38</v>
      </c>
      <c r="H37" s="3">
        <v>0.13</v>
      </c>
      <c r="I37" s="2">
        <v>485</v>
      </c>
      <c r="J37" s="39" t="s">
        <v>55</v>
      </c>
      <c r="K37" s="39">
        <v>2.4</v>
      </c>
      <c r="L37" s="2">
        <v>70</v>
      </c>
      <c r="M37" s="39">
        <v>47.6</v>
      </c>
      <c r="N37" s="3">
        <v>0.11</v>
      </c>
      <c r="O37" s="2">
        <v>46</v>
      </c>
      <c r="P37" s="39" t="s">
        <v>56</v>
      </c>
      <c r="Q37" s="39">
        <v>7.8</v>
      </c>
      <c r="R37" s="2">
        <v>352</v>
      </c>
      <c r="S37" s="39">
        <v>3.9</v>
      </c>
    </row>
    <row r="38" spans="1:19" ht="15" x14ac:dyDescent="0.2">
      <c r="A38" s="78" t="s">
        <v>101</v>
      </c>
      <c r="B38" s="78"/>
      <c r="C38" s="78"/>
      <c r="D38" s="78"/>
      <c r="E38" s="78"/>
      <c r="F38" s="78"/>
      <c r="G38" s="78"/>
      <c r="H38" s="78"/>
      <c r="I38" s="78"/>
      <c r="J38" s="78"/>
      <c r="K38" s="78"/>
      <c r="L38" s="78"/>
      <c r="M38" s="78"/>
      <c r="N38" s="78"/>
      <c r="O38" s="78"/>
      <c r="P38" s="78"/>
      <c r="Q38" s="78"/>
      <c r="R38" s="78"/>
      <c r="S38" s="78"/>
    </row>
    <row r="39" spans="1:19" x14ac:dyDescent="0.2">
      <c r="A39" s="19">
        <v>40333</v>
      </c>
      <c r="B39" s="17" t="s">
        <v>65</v>
      </c>
      <c r="C39" s="3">
        <v>1.59</v>
      </c>
      <c r="D39" s="2">
        <v>427</v>
      </c>
      <c r="E39" s="39">
        <v>1</v>
      </c>
      <c r="F39" s="3">
        <v>0.03</v>
      </c>
      <c r="G39" s="2">
        <v>81</v>
      </c>
      <c r="H39" s="3">
        <v>0.03</v>
      </c>
      <c r="I39" s="2">
        <v>15</v>
      </c>
      <c r="J39" s="39" t="s">
        <v>55</v>
      </c>
      <c r="K39" s="39">
        <v>2.6</v>
      </c>
      <c r="L39" s="39" t="s">
        <v>56</v>
      </c>
      <c r="M39" s="39">
        <v>39.299999999999997</v>
      </c>
      <c r="N39" s="3">
        <v>0.03</v>
      </c>
      <c r="O39" s="2">
        <v>28</v>
      </c>
      <c r="P39" s="39" t="s">
        <v>56</v>
      </c>
      <c r="Q39" s="39">
        <v>4.2</v>
      </c>
      <c r="R39" s="39">
        <v>44.1</v>
      </c>
      <c r="S39" s="3">
        <v>4.4000000000000004</v>
      </c>
    </row>
    <row r="40" spans="1:19" x14ac:dyDescent="0.2">
      <c r="A40" s="19">
        <v>40392</v>
      </c>
      <c r="B40" s="17" t="s">
        <v>65</v>
      </c>
      <c r="C40" s="3">
        <v>0.37</v>
      </c>
      <c r="D40" s="2">
        <v>321</v>
      </c>
      <c r="E40" s="65" t="s">
        <v>93</v>
      </c>
      <c r="F40" s="39" t="s">
        <v>57</v>
      </c>
      <c r="G40" s="2">
        <v>15</v>
      </c>
      <c r="H40" s="39" t="s">
        <v>57</v>
      </c>
      <c r="I40" s="39">
        <v>9</v>
      </c>
      <c r="J40" s="39" t="s">
        <v>55</v>
      </c>
      <c r="K40" s="39">
        <v>1.4</v>
      </c>
      <c r="L40" s="2">
        <v>10</v>
      </c>
      <c r="M40" s="39">
        <v>26.5</v>
      </c>
      <c r="N40" s="3">
        <v>0.05</v>
      </c>
      <c r="O40" s="2">
        <v>40</v>
      </c>
      <c r="P40" s="39" t="s">
        <v>56</v>
      </c>
      <c r="Q40" s="39">
        <v>7.5</v>
      </c>
      <c r="R40" s="39">
        <v>47.2</v>
      </c>
      <c r="S40" s="3">
        <v>3.8</v>
      </c>
    </row>
    <row r="41" spans="1:19" x14ac:dyDescent="0.2">
      <c r="A41" s="19">
        <v>40495</v>
      </c>
      <c r="B41" s="17" t="s">
        <v>65</v>
      </c>
      <c r="C41" s="3">
        <v>0.45</v>
      </c>
      <c r="D41" s="2">
        <v>269</v>
      </c>
      <c r="E41" s="39">
        <v>1</v>
      </c>
      <c r="F41" s="3">
        <v>0.1</v>
      </c>
      <c r="G41" s="2">
        <v>14</v>
      </c>
      <c r="H41" s="3">
        <v>0.56999999999999995</v>
      </c>
      <c r="I41" s="2">
        <v>97</v>
      </c>
      <c r="J41" s="39" t="s">
        <v>55</v>
      </c>
      <c r="K41" s="39">
        <v>1.2</v>
      </c>
      <c r="L41" s="39" t="s">
        <v>56</v>
      </c>
      <c r="M41" s="39">
        <v>54.5</v>
      </c>
      <c r="N41" s="3">
        <v>0.03</v>
      </c>
      <c r="O41" s="2">
        <v>15</v>
      </c>
      <c r="P41" s="39" t="s">
        <v>56</v>
      </c>
      <c r="Q41" s="39">
        <v>4.5</v>
      </c>
      <c r="R41" s="39">
        <v>62.5</v>
      </c>
      <c r="S41" s="3">
        <v>2.8</v>
      </c>
    </row>
    <row r="42" spans="1:19" x14ac:dyDescent="0.2">
      <c r="A42" s="19">
        <v>40333</v>
      </c>
      <c r="B42" s="17" t="s">
        <v>21</v>
      </c>
      <c r="C42" s="3">
        <v>0.42</v>
      </c>
      <c r="D42" s="2">
        <v>265</v>
      </c>
      <c r="E42" s="65" t="s">
        <v>93</v>
      </c>
      <c r="F42" s="3">
        <v>0.02</v>
      </c>
      <c r="G42" s="39">
        <v>9</v>
      </c>
      <c r="H42" s="3">
        <v>0.09</v>
      </c>
      <c r="I42" s="2">
        <v>35</v>
      </c>
      <c r="J42" s="39" t="s">
        <v>55</v>
      </c>
      <c r="K42" s="39">
        <v>1.5</v>
      </c>
      <c r="L42" s="2">
        <v>40</v>
      </c>
      <c r="M42" s="39">
        <v>78</v>
      </c>
      <c r="N42" s="3">
        <v>0.04</v>
      </c>
      <c r="O42" s="2">
        <v>15</v>
      </c>
      <c r="P42" s="39" t="s">
        <v>56</v>
      </c>
      <c r="Q42" s="39">
        <v>8.1999999999999993</v>
      </c>
      <c r="R42" s="39">
        <v>86.2</v>
      </c>
      <c r="S42" s="39">
        <v>18.399999999999999</v>
      </c>
    </row>
    <row r="43" spans="1:19" x14ac:dyDescent="0.2">
      <c r="A43" s="19">
        <v>40392</v>
      </c>
      <c r="B43" s="17" t="s">
        <v>21</v>
      </c>
      <c r="C43" s="3">
        <v>0.73</v>
      </c>
      <c r="D43" s="2">
        <v>527</v>
      </c>
      <c r="E43" s="65" t="s">
        <v>93</v>
      </c>
      <c r="F43" s="3">
        <v>0.02</v>
      </c>
      <c r="G43" s="2">
        <v>22</v>
      </c>
      <c r="H43" s="39" t="s">
        <v>57</v>
      </c>
      <c r="I43" s="2">
        <v>44</v>
      </c>
      <c r="J43" s="39" t="s">
        <v>55</v>
      </c>
      <c r="K43" s="39">
        <v>2.2999999999999998</v>
      </c>
      <c r="L43" s="2">
        <v>10</v>
      </c>
      <c r="M43" s="39">
        <v>30.1</v>
      </c>
      <c r="N43" s="3">
        <v>0.08</v>
      </c>
      <c r="O43" s="2">
        <v>46</v>
      </c>
      <c r="P43" s="39" t="s">
        <v>56</v>
      </c>
      <c r="Q43" s="39">
        <v>7</v>
      </c>
      <c r="R43" s="2">
        <v>357</v>
      </c>
      <c r="S43" s="39">
        <v>10</v>
      </c>
    </row>
    <row r="44" spans="1:19" x14ac:dyDescent="0.2">
      <c r="A44" s="19">
        <v>40495</v>
      </c>
      <c r="B44" s="17" t="s">
        <v>21</v>
      </c>
      <c r="C44" s="3">
        <v>0.12</v>
      </c>
      <c r="D44" s="2">
        <v>149</v>
      </c>
      <c r="E44" s="65" t="s">
        <v>93</v>
      </c>
      <c r="F44" s="3">
        <v>0.04</v>
      </c>
      <c r="G44" s="39">
        <v>9</v>
      </c>
      <c r="H44" s="3">
        <v>0.12</v>
      </c>
      <c r="I44" s="2">
        <v>45</v>
      </c>
      <c r="J44" s="39" t="s">
        <v>55</v>
      </c>
      <c r="K44" s="65" t="s">
        <v>105</v>
      </c>
      <c r="L44" s="39" t="s">
        <v>56</v>
      </c>
      <c r="M44" s="39">
        <v>63</v>
      </c>
      <c r="N44" s="39" t="s">
        <v>57</v>
      </c>
      <c r="O44" s="39">
        <v>3</v>
      </c>
      <c r="P44" s="39" t="s">
        <v>56</v>
      </c>
      <c r="Q44" s="39">
        <v>1.1000000000000001</v>
      </c>
      <c r="R44" s="39">
        <v>89.7</v>
      </c>
      <c r="S44" s="3">
        <v>1</v>
      </c>
    </row>
    <row r="45" spans="1:19" x14ac:dyDescent="0.2">
      <c r="A45" s="19">
        <v>40333</v>
      </c>
      <c r="B45" s="17" t="s">
        <v>66</v>
      </c>
      <c r="C45" s="3">
        <v>0.44</v>
      </c>
      <c r="D45" s="2">
        <v>214</v>
      </c>
      <c r="E45" s="65" t="s">
        <v>93</v>
      </c>
      <c r="F45" s="39" t="s">
        <v>57</v>
      </c>
      <c r="G45" s="2">
        <v>16</v>
      </c>
      <c r="H45" s="3">
        <v>0.12</v>
      </c>
      <c r="I45" s="2">
        <v>46</v>
      </c>
      <c r="J45" s="39" t="s">
        <v>55</v>
      </c>
      <c r="K45" s="3">
        <v>0.6</v>
      </c>
      <c r="L45" s="39" t="s">
        <v>56</v>
      </c>
      <c r="M45" s="39">
        <v>40.200000000000003</v>
      </c>
      <c r="N45" s="3">
        <v>0.04</v>
      </c>
      <c r="O45" s="2">
        <v>25</v>
      </c>
      <c r="P45" s="39" t="s">
        <v>56</v>
      </c>
      <c r="Q45" s="39">
        <v>3</v>
      </c>
      <c r="R45" s="39">
        <v>68</v>
      </c>
      <c r="S45" s="3">
        <v>1.1000000000000001</v>
      </c>
    </row>
    <row r="46" spans="1:19" x14ac:dyDescent="0.2">
      <c r="A46" s="19">
        <v>40392</v>
      </c>
      <c r="B46" s="17" t="s">
        <v>66</v>
      </c>
      <c r="C46" s="3">
        <v>0.35</v>
      </c>
      <c r="D46" s="2">
        <v>209</v>
      </c>
      <c r="E46" s="65" t="s">
        <v>93</v>
      </c>
      <c r="F46" s="39" t="s">
        <v>57</v>
      </c>
      <c r="G46" s="2">
        <v>15</v>
      </c>
      <c r="H46" s="39" t="s">
        <v>57</v>
      </c>
      <c r="I46" s="2">
        <v>36</v>
      </c>
      <c r="J46" s="39" t="s">
        <v>55</v>
      </c>
      <c r="K46" s="39">
        <v>1.3</v>
      </c>
      <c r="L46" s="2">
        <v>10</v>
      </c>
      <c r="M46" s="39">
        <v>34.9</v>
      </c>
      <c r="N46" s="3">
        <v>0.03</v>
      </c>
      <c r="O46" s="2">
        <v>29</v>
      </c>
      <c r="P46" s="39" t="s">
        <v>56</v>
      </c>
      <c r="Q46" s="39">
        <v>3.7</v>
      </c>
      <c r="R46" s="39">
        <v>51.6</v>
      </c>
      <c r="S46" s="3">
        <v>1.6</v>
      </c>
    </row>
    <row r="47" spans="1:19" x14ac:dyDescent="0.2">
      <c r="A47" s="19">
        <v>40495</v>
      </c>
      <c r="B47" s="17" t="s">
        <v>66</v>
      </c>
      <c r="C47" s="3">
        <v>0.13</v>
      </c>
      <c r="D47" s="2">
        <v>265</v>
      </c>
      <c r="E47" s="39">
        <v>1</v>
      </c>
      <c r="F47" s="3">
        <v>0.02</v>
      </c>
      <c r="G47" s="39">
        <v>7</v>
      </c>
      <c r="H47" s="3">
        <v>0.05</v>
      </c>
      <c r="I47" s="2">
        <v>28</v>
      </c>
      <c r="J47" s="39" t="s">
        <v>55</v>
      </c>
      <c r="K47" s="65" t="s">
        <v>105</v>
      </c>
      <c r="L47" s="39" t="s">
        <v>56</v>
      </c>
      <c r="M47" s="39">
        <v>45.7</v>
      </c>
      <c r="N47" s="3">
        <v>0.01</v>
      </c>
      <c r="O47" s="39">
        <v>4</v>
      </c>
      <c r="P47" s="39" t="s">
        <v>56</v>
      </c>
      <c r="Q47" s="39">
        <v>24.8</v>
      </c>
      <c r="R47" s="39">
        <v>80.900000000000006</v>
      </c>
      <c r="S47" s="3">
        <v>1.2</v>
      </c>
    </row>
    <row r="48" spans="1:19" ht="15" x14ac:dyDescent="0.2">
      <c r="A48" s="78" t="s">
        <v>102</v>
      </c>
      <c r="B48" s="78"/>
      <c r="C48" s="78"/>
      <c r="D48" s="78"/>
      <c r="E48" s="78"/>
      <c r="F48" s="78"/>
      <c r="G48" s="78"/>
      <c r="H48" s="78"/>
      <c r="I48" s="78"/>
      <c r="J48" s="78"/>
      <c r="K48" s="78"/>
      <c r="L48" s="78"/>
      <c r="M48" s="78"/>
      <c r="N48" s="78"/>
      <c r="O48" s="78"/>
      <c r="P48" s="78"/>
      <c r="Q48" s="78"/>
      <c r="R48" s="78"/>
      <c r="S48" s="78"/>
    </row>
    <row r="49" spans="1:19" x14ac:dyDescent="0.2">
      <c r="A49" s="19">
        <v>40333</v>
      </c>
      <c r="B49" s="17" t="s">
        <v>65</v>
      </c>
      <c r="C49" s="3">
        <v>0.23</v>
      </c>
      <c r="D49" s="2">
        <v>216</v>
      </c>
      <c r="E49" s="39">
        <v>3</v>
      </c>
      <c r="F49" s="3">
        <v>0.01</v>
      </c>
      <c r="G49" s="39">
        <v>21</v>
      </c>
      <c r="H49" s="3">
        <v>0.04</v>
      </c>
      <c r="I49" s="2">
        <v>218</v>
      </c>
      <c r="J49" s="39" t="s">
        <v>55</v>
      </c>
      <c r="K49" s="39">
        <v>1</v>
      </c>
      <c r="L49" s="39" t="s">
        <v>56</v>
      </c>
      <c r="M49" s="39">
        <v>23</v>
      </c>
      <c r="N49" s="3">
        <v>0.05</v>
      </c>
      <c r="O49" s="2">
        <v>24</v>
      </c>
      <c r="P49" s="39" t="s">
        <v>56</v>
      </c>
      <c r="Q49" s="39">
        <v>4.4000000000000004</v>
      </c>
      <c r="R49" s="2">
        <v>188</v>
      </c>
      <c r="S49" s="39">
        <v>3.5</v>
      </c>
    </row>
    <row r="50" spans="1:19" x14ac:dyDescent="0.2">
      <c r="A50" s="19">
        <v>40392</v>
      </c>
      <c r="B50" s="17" t="s">
        <v>65</v>
      </c>
      <c r="C50" s="3">
        <v>0.25</v>
      </c>
      <c r="D50" s="2">
        <v>249</v>
      </c>
      <c r="E50" s="39">
        <v>4</v>
      </c>
      <c r="F50" s="3">
        <v>0.02</v>
      </c>
      <c r="G50" s="39">
        <v>22</v>
      </c>
      <c r="H50" s="39" t="s">
        <v>57</v>
      </c>
      <c r="I50" s="2">
        <v>244</v>
      </c>
      <c r="J50" s="39" t="s">
        <v>55</v>
      </c>
      <c r="K50" s="39">
        <v>1.3</v>
      </c>
      <c r="L50" s="2">
        <v>20</v>
      </c>
      <c r="M50" s="39">
        <v>21.1</v>
      </c>
      <c r="N50" s="3">
        <v>0.06</v>
      </c>
      <c r="O50" s="2">
        <v>28</v>
      </c>
      <c r="P50" s="39" t="s">
        <v>56</v>
      </c>
      <c r="Q50" s="39">
        <v>6</v>
      </c>
      <c r="R50" s="2">
        <v>164</v>
      </c>
      <c r="S50" s="39">
        <v>3.9</v>
      </c>
    </row>
    <row r="51" spans="1:19" x14ac:dyDescent="0.2">
      <c r="A51" s="19">
        <v>40495</v>
      </c>
      <c r="B51" s="17" t="s">
        <v>65</v>
      </c>
      <c r="C51" s="3">
        <v>0.38</v>
      </c>
      <c r="D51" s="2">
        <v>270</v>
      </c>
      <c r="E51" s="39">
        <v>2</v>
      </c>
      <c r="F51" s="3">
        <v>0.01</v>
      </c>
      <c r="G51" s="39">
        <v>13</v>
      </c>
      <c r="H51" s="3">
        <v>0.06</v>
      </c>
      <c r="I51" s="2">
        <v>369</v>
      </c>
      <c r="J51" s="39" t="s">
        <v>55</v>
      </c>
      <c r="K51" s="39">
        <v>1.4</v>
      </c>
      <c r="L51" s="39" t="s">
        <v>56</v>
      </c>
      <c r="M51" s="39">
        <v>32.200000000000003</v>
      </c>
      <c r="N51" s="3">
        <v>0.06</v>
      </c>
      <c r="O51" s="2">
        <v>27</v>
      </c>
      <c r="P51" s="39" t="s">
        <v>56</v>
      </c>
      <c r="Q51" s="39">
        <v>5.5</v>
      </c>
      <c r="R51" s="2">
        <v>143</v>
      </c>
      <c r="S51" s="39">
        <v>3.9</v>
      </c>
    </row>
    <row r="52" spans="1:19" x14ac:dyDescent="0.2">
      <c r="A52" s="19">
        <v>40333</v>
      </c>
      <c r="B52" s="17" t="s">
        <v>21</v>
      </c>
      <c r="C52" s="3">
        <v>0.27</v>
      </c>
      <c r="D52" s="2">
        <v>209</v>
      </c>
      <c r="E52" s="39">
        <v>2</v>
      </c>
      <c r="F52" s="3">
        <v>0.02</v>
      </c>
      <c r="G52" s="39">
        <v>19</v>
      </c>
      <c r="H52" s="3">
        <v>0.06</v>
      </c>
      <c r="I52" s="2">
        <v>146</v>
      </c>
      <c r="J52" s="39" t="s">
        <v>55</v>
      </c>
      <c r="K52" s="39">
        <v>1.1000000000000001</v>
      </c>
      <c r="L52" s="39" t="s">
        <v>56</v>
      </c>
      <c r="M52" s="39">
        <v>19.899999999999999</v>
      </c>
      <c r="N52" s="3">
        <v>0.06</v>
      </c>
      <c r="O52" s="2">
        <v>32</v>
      </c>
      <c r="P52" s="39" t="s">
        <v>56</v>
      </c>
      <c r="Q52" s="39">
        <v>4.7</v>
      </c>
      <c r="R52" s="2">
        <v>141</v>
      </c>
      <c r="S52" s="39">
        <v>3.4</v>
      </c>
    </row>
    <row r="53" spans="1:19" x14ac:dyDescent="0.2">
      <c r="A53" s="19">
        <v>40392</v>
      </c>
      <c r="B53" s="17" t="s">
        <v>21</v>
      </c>
      <c r="C53" s="3">
        <v>0.27</v>
      </c>
      <c r="D53" s="2">
        <v>212</v>
      </c>
      <c r="E53" s="39">
        <v>3</v>
      </c>
      <c r="F53" s="3">
        <v>0.02</v>
      </c>
      <c r="G53" s="39">
        <v>16</v>
      </c>
      <c r="H53" s="39" t="s">
        <v>57</v>
      </c>
      <c r="I53" s="2">
        <v>237</v>
      </c>
      <c r="J53" s="39" t="s">
        <v>55</v>
      </c>
      <c r="K53" s="39">
        <v>1.2</v>
      </c>
      <c r="L53" s="39" t="s">
        <v>56</v>
      </c>
      <c r="M53" s="39">
        <v>17.899999999999999</v>
      </c>
      <c r="N53" s="3">
        <v>0.05</v>
      </c>
      <c r="O53" s="2">
        <v>25</v>
      </c>
      <c r="P53" s="39" t="s">
        <v>56</v>
      </c>
      <c r="Q53" s="39">
        <v>4.5999999999999996</v>
      </c>
      <c r="R53" s="2">
        <v>205</v>
      </c>
      <c r="S53" s="39">
        <v>3.8</v>
      </c>
    </row>
    <row r="54" spans="1:19" x14ac:dyDescent="0.2">
      <c r="A54" s="19">
        <v>40495</v>
      </c>
      <c r="B54" s="17" t="s">
        <v>21</v>
      </c>
      <c r="C54" s="3">
        <v>0.36</v>
      </c>
      <c r="D54" s="2">
        <v>258</v>
      </c>
      <c r="E54" s="39">
        <v>1</v>
      </c>
      <c r="F54" s="3">
        <v>0.03</v>
      </c>
      <c r="G54" s="39">
        <v>17</v>
      </c>
      <c r="H54" s="3">
        <v>0.06</v>
      </c>
      <c r="I54" s="2">
        <v>196</v>
      </c>
      <c r="J54" s="39" t="s">
        <v>55</v>
      </c>
      <c r="K54" s="39">
        <v>1.1000000000000001</v>
      </c>
      <c r="L54" s="39" t="s">
        <v>56</v>
      </c>
      <c r="M54" s="39">
        <v>38.299999999999997</v>
      </c>
      <c r="N54" s="3">
        <v>0.08</v>
      </c>
      <c r="O54" s="2">
        <v>33</v>
      </c>
      <c r="P54" s="39" t="s">
        <v>56</v>
      </c>
      <c r="Q54" s="39">
        <v>5.2</v>
      </c>
      <c r="R54" s="2">
        <v>166</v>
      </c>
      <c r="S54" s="39">
        <v>2.7</v>
      </c>
    </row>
    <row r="55" spans="1:19" x14ac:dyDescent="0.2">
      <c r="A55" s="19">
        <v>40333</v>
      </c>
      <c r="B55" s="17" t="s">
        <v>66</v>
      </c>
      <c r="C55" s="3">
        <v>0.27</v>
      </c>
      <c r="D55" s="2">
        <v>236</v>
      </c>
      <c r="E55" s="39">
        <v>4</v>
      </c>
      <c r="F55" s="3">
        <v>0.02</v>
      </c>
      <c r="G55" s="39">
        <v>20</v>
      </c>
      <c r="H55" s="3">
        <v>0.05</v>
      </c>
      <c r="I55" s="2">
        <v>342</v>
      </c>
      <c r="J55" s="39" t="s">
        <v>55</v>
      </c>
      <c r="K55" s="39">
        <v>1.1000000000000001</v>
      </c>
      <c r="L55" s="39" t="s">
        <v>56</v>
      </c>
      <c r="M55" s="39">
        <v>20.7</v>
      </c>
      <c r="N55" s="3">
        <v>0.05</v>
      </c>
      <c r="O55" s="2">
        <v>21</v>
      </c>
      <c r="P55" s="39" t="s">
        <v>56</v>
      </c>
      <c r="Q55" s="39">
        <v>5</v>
      </c>
      <c r="R55" s="2">
        <v>136</v>
      </c>
      <c r="S55" s="39">
        <v>1.3</v>
      </c>
    </row>
    <row r="56" spans="1:19" x14ac:dyDescent="0.2">
      <c r="A56" s="19">
        <v>40392</v>
      </c>
      <c r="B56" s="17" t="s">
        <v>66</v>
      </c>
      <c r="C56" s="3">
        <v>0.31</v>
      </c>
      <c r="D56" s="2">
        <v>225</v>
      </c>
      <c r="E56" s="39">
        <v>2</v>
      </c>
      <c r="F56" s="3">
        <v>0.01</v>
      </c>
      <c r="G56" s="39">
        <v>24</v>
      </c>
      <c r="H56" s="39" t="s">
        <v>57</v>
      </c>
      <c r="I56" s="2">
        <v>217</v>
      </c>
      <c r="J56" s="39" t="s">
        <v>55</v>
      </c>
      <c r="K56" s="39">
        <v>1.5</v>
      </c>
      <c r="L56" s="2">
        <v>20</v>
      </c>
      <c r="M56" s="39">
        <v>18.399999999999999</v>
      </c>
      <c r="N56" s="3">
        <v>0.06</v>
      </c>
      <c r="O56" s="2">
        <v>27</v>
      </c>
      <c r="P56" s="39" t="s">
        <v>56</v>
      </c>
      <c r="Q56" s="39">
        <v>4.8</v>
      </c>
      <c r="R56" s="2">
        <v>278</v>
      </c>
      <c r="S56" s="39">
        <v>2.6</v>
      </c>
    </row>
    <row r="57" spans="1:19" x14ac:dyDescent="0.2">
      <c r="A57" s="19">
        <v>40495</v>
      </c>
      <c r="B57" s="17" t="s">
        <v>66</v>
      </c>
      <c r="C57" s="3">
        <v>0.26</v>
      </c>
      <c r="D57" s="2">
        <v>244</v>
      </c>
      <c r="E57" s="65" t="s">
        <v>93</v>
      </c>
      <c r="F57" s="3">
        <v>0.03</v>
      </c>
      <c r="G57" s="39">
        <v>13</v>
      </c>
      <c r="H57" s="3">
        <v>7.0000000000000007E-2</v>
      </c>
      <c r="I57" s="39">
        <v>91</v>
      </c>
      <c r="J57" s="39" t="s">
        <v>55</v>
      </c>
      <c r="K57" s="3">
        <v>0.8</v>
      </c>
      <c r="L57" s="39" t="s">
        <v>56</v>
      </c>
      <c r="M57" s="39">
        <v>42.8</v>
      </c>
      <c r="N57" s="3">
        <v>0.04</v>
      </c>
      <c r="O57" s="2">
        <v>20</v>
      </c>
      <c r="P57" s="39" t="s">
        <v>56</v>
      </c>
      <c r="Q57" s="39">
        <v>3.5</v>
      </c>
      <c r="R57" s="2">
        <v>143</v>
      </c>
      <c r="S57" s="39">
        <v>1.7</v>
      </c>
    </row>
    <row r="58" spans="1:19" ht="15" x14ac:dyDescent="0.2">
      <c r="A58" s="78" t="s">
        <v>103</v>
      </c>
      <c r="B58" s="78"/>
      <c r="C58" s="78"/>
      <c r="D58" s="78"/>
      <c r="E58" s="78"/>
      <c r="F58" s="78"/>
      <c r="G58" s="78"/>
      <c r="H58" s="78"/>
      <c r="I58" s="78"/>
      <c r="J58" s="78"/>
      <c r="K58" s="78"/>
      <c r="L58" s="78"/>
      <c r="M58" s="78"/>
      <c r="N58" s="78"/>
      <c r="O58" s="78"/>
      <c r="P58" s="78"/>
      <c r="Q58" s="78"/>
      <c r="R58" s="78"/>
      <c r="S58" s="78"/>
    </row>
    <row r="59" spans="1:19" x14ac:dyDescent="0.2">
      <c r="A59" s="19">
        <v>40333</v>
      </c>
      <c r="B59" s="17" t="s">
        <v>65</v>
      </c>
      <c r="C59" s="3">
        <v>0.36</v>
      </c>
      <c r="D59" s="2">
        <v>319</v>
      </c>
      <c r="E59" s="39">
        <v>6</v>
      </c>
      <c r="F59" s="3">
        <v>0.03</v>
      </c>
      <c r="G59" s="2">
        <v>50</v>
      </c>
      <c r="H59" s="3">
        <v>0.08</v>
      </c>
      <c r="I59" s="2">
        <v>281</v>
      </c>
      <c r="J59" s="39" t="s">
        <v>55</v>
      </c>
      <c r="K59" s="39">
        <v>1.8</v>
      </c>
      <c r="L59" s="39">
        <v>30</v>
      </c>
      <c r="M59" s="39">
        <v>33.6</v>
      </c>
      <c r="N59" s="3">
        <v>0.09</v>
      </c>
      <c r="O59" s="2">
        <v>52</v>
      </c>
      <c r="P59" s="39" t="s">
        <v>56</v>
      </c>
      <c r="Q59" s="39">
        <v>8.5</v>
      </c>
      <c r="R59" s="2">
        <v>372</v>
      </c>
      <c r="S59" s="39">
        <v>5.6</v>
      </c>
    </row>
    <row r="60" spans="1:19" x14ac:dyDescent="0.2">
      <c r="A60" s="19">
        <v>40392</v>
      </c>
      <c r="B60" s="17" t="s">
        <v>65</v>
      </c>
      <c r="C60" s="3">
        <v>0.39</v>
      </c>
      <c r="D60" s="2">
        <v>340</v>
      </c>
      <c r="E60" s="39">
        <v>5</v>
      </c>
      <c r="F60" s="3">
        <v>0.03</v>
      </c>
      <c r="G60" s="2">
        <v>47</v>
      </c>
      <c r="H60" s="39" t="s">
        <v>57</v>
      </c>
      <c r="I60" s="2">
        <v>259</v>
      </c>
      <c r="J60" s="39" t="s">
        <v>55</v>
      </c>
      <c r="K60" s="39">
        <v>1.8</v>
      </c>
      <c r="L60" s="65" t="s">
        <v>106</v>
      </c>
      <c r="M60" s="39">
        <v>35.4</v>
      </c>
      <c r="N60" s="3">
        <v>0.09</v>
      </c>
      <c r="O60" s="2">
        <v>43</v>
      </c>
      <c r="P60" s="39" t="s">
        <v>56</v>
      </c>
      <c r="Q60" s="39">
        <v>8.1</v>
      </c>
      <c r="R60" s="2">
        <v>424</v>
      </c>
      <c r="S60" s="39">
        <v>8.6</v>
      </c>
    </row>
    <row r="61" spans="1:19" x14ac:dyDescent="0.2">
      <c r="A61" s="19">
        <v>40495</v>
      </c>
      <c r="B61" s="17" t="s">
        <v>65</v>
      </c>
      <c r="C61" s="3">
        <v>0.39</v>
      </c>
      <c r="D61" s="2">
        <v>343</v>
      </c>
      <c r="E61" s="39">
        <v>5</v>
      </c>
      <c r="F61" s="3">
        <v>0.03</v>
      </c>
      <c r="G61" s="2">
        <v>50</v>
      </c>
      <c r="H61" s="3">
        <v>0.08</v>
      </c>
      <c r="I61" s="2">
        <v>388</v>
      </c>
      <c r="J61" s="39" t="s">
        <v>55</v>
      </c>
      <c r="K61" s="39">
        <v>2</v>
      </c>
      <c r="L61" s="2">
        <v>320</v>
      </c>
      <c r="M61" s="39">
        <v>41.5</v>
      </c>
      <c r="N61" s="3">
        <v>0.1</v>
      </c>
      <c r="O61" s="2">
        <v>44</v>
      </c>
      <c r="P61" s="39" t="s">
        <v>56</v>
      </c>
      <c r="Q61" s="39">
        <v>8.1</v>
      </c>
      <c r="R61" s="2">
        <v>402</v>
      </c>
      <c r="S61" s="39">
        <v>6.2</v>
      </c>
    </row>
    <row r="62" spans="1:19" x14ac:dyDescent="0.2">
      <c r="A62" s="19">
        <v>40333</v>
      </c>
      <c r="B62" s="17" t="s">
        <v>21</v>
      </c>
      <c r="C62" s="3">
        <v>0.43</v>
      </c>
      <c r="D62" s="2">
        <v>305</v>
      </c>
      <c r="E62" s="39">
        <v>5</v>
      </c>
      <c r="F62" s="3">
        <v>0.03</v>
      </c>
      <c r="G62" s="2">
        <v>39</v>
      </c>
      <c r="H62" s="3">
        <v>0.1</v>
      </c>
      <c r="I62" s="2">
        <v>442</v>
      </c>
      <c r="J62" s="39" t="s">
        <v>55</v>
      </c>
      <c r="K62" s="39">
        <v>2</v>
      </c>
      <c r="L62" s="65" t="s">
        <v>106</v>
      </c>
      <c r="M62" s="39">
        <v>33.200000000000003</v>
      </c>
      <c r="N62" s="3">
        <v>0.09</v>
      </c>
      <c r="O62" s="2">
        <v>53</v>
      </c>
      <c r="P62" s="39" t="s">
        <v>56</v>
      </c>
      <c r="Q62" s="39">
        <v>8.5</v>
      </c>
      <c r="R62" s="2">
        <v>302</v>
      </c>
      <c r="S62" s="39">
        <v>5.2</v>
      </c>
    </row>
    <row r="63" spans="1:19" x14ac:dyDescent="0.2">
      <c r="A63" s="19">
        <v>40392</v>
      </c>
      <c r="B63" s="17" t="s">
        <v>21</v>
      </c>
      <c r="C63" s="3">
        <v>0.42</v>
      </c>
      <c r="D63" s="2">
        <v>336</v>
      </c>
      <c r="E63" s="39">
        <v>5</v>
      </c>
      <c r="F63" s="3">
        <v>0.03</v>
      </c>
      <c r="G63" s="2">
        <v>45</v>
      </c>
      <c r="H63" s="39" t="s">
        <v>57</v>
      </c>
      <c r="I63" s="2">
        <v>627</v>
      </c>
      <c r="J63" s="39" t="s">
        <v>55</v>
      </c>
      <c r="K63" s="39">
        <v>2.1</v>
      </c>
      <c r="L63" s="39">
        <v>20</v>
      </c>
      <c r="M63" s="39">
        <v>33.6</v>
      </c>
      <c r="N63" s="3">
        <v>0.11</v>
      </c>
      <c r="O63" s="2">
        <v>56</v>
      </c>
      <c r="P63" s="39" t="s">
        <v>56</v>
      </c>
      <c r="Q63" s="39">
        <v>8.6</v>
      </c>
      <c r="R63" s="2">
        <v>433</v>
      </c>
      <c r="S63" s="39">
        <v>2.6</v>
      </c>
    </row>
    <row r="64" spans="1:19" x14ac:dyDescent="0.2">
      <c r="A64" s="19">
        <v>40495</v>
      </c>
      <c r="B64" s="17" t="s">
        <v>21</v>
      </c>
      <c r="C64" s="3">
        <v>0.4</v>
      </c>
      <c r="D64" s="2">
        <v>280</v>
      </c>
      <c r="E64" s="39">
        <v>5</v>
      </c>
      <c r="F64" s="3">
        <v>0.04</v>
      </c>
      <c r="G64" s="2">
        <v>53</v>
      </c>
      <c r="H64" s="3">
        <v>0.09</v>
      </c>
      <c r="I64" s="2">
        <v>572</v>
      </c>
      <c r="J64" s="39" t="s">
        <v>55</v>
      </c>
      <c r="K64" s="39">
        <v>2</v>
      </c>
      <c r="L64" s="2">
        <v>170</v>
      </c>
      <c r="M64" s="39">
        <v>31.2</v>
      </c>
      <c r="N64" s="3">
        <v>0.09</v>
      </c>
      <c r="O64" s="2">
        <v>53</v>
      </c>
      <c r="P64" s="39" t="s">
        <v>56</v>
      </c>
      <c r="Q64" s="39">
        <v>8</v>
      </c>
      <c r="R64" s="2">
        <v>372</v>
      </c>
      <c r="S64" s="39">
        <v>4.9000000000000004</v>
      </c>
    </row>
    <row r="65" spans="1:19" x14ac:dyDescent="0.2">
      <c r="A65" s="19">
        <v>40333</v>
      </c>
      <c r="B65" s="17" t="s">
        <v>66</v>
      </c>
      <c r="C65" s="3">
        <v>0.44</v>
      </c>
      <c r="D65" s="2">
        <v>309</v>
      </c>
      <c r="E65" s="39">
        <v>5</v>
      </c>
      <c r="F65" s="3">
        <v>0.06</v>
      </c>
      <c r="G65" s="2">
        <v>37</v>
      </c>
      <c r="H65" s="3">
        <v>0.09</v>
      </c>
      <c r="I65" s="2">
        <v>509</v>
      </c>
      <c r="J65" s="39" t="s">
        <v>55</v>
      </c>
      <c r="K65" s="39">
        <v>1.8</v>
      </c>
      <c r="L65" s="39">
        <v>20</v>
      </c>
      <c r="M65" s="39">
        <v>36.200000000000003</v>
      </c>
      <c r="N65" s="3">
        <v>0.09</v>
      </c>
      <c r="O65" s="2">
        <v>46</v>
      </c>
      <c r="P65" s="39" t="s">
        <v>56</v>
      </c>
      <c r="Q65" s="39">
        <v>8.4</v>
      </c>
      <c r="R65" s="2">
        <v>313</v>
      </c>
      <c r="S65" s="39">
        <v>4.4000000000000004</v>
      </c>
    </row>
    <row r="66" spans="1:19" x14ac:dyDescent="0.2">
      <c r="A66" s="19">
        <v>40392</v>
      </c>
      <c r="B66" s="17" t="s">
        <v>66</v>
      </c>
      <c r="C66" s="3">
        <v>0.44</v>
      </c>
      <c r="D66" s="2">
        <v>323</v>
      </c>
      <c r="E66" s="39">
        <v>5</v>
      </c>
      <c r="F66" s="3">
        <v>0.03</v>
      </c>
      <c r="G66" s="2">
        <v>50</v>
      </c>
      <c r="H66" s="39" t="s">
        <v>57</v>
      </c>
      <c r="I66" s="2">
        <v>705</v>
      </c>
      <c r="J66" s="39" t="s">
        <v>55</v>
      </c>
      <c r="K66" s="39">
        <v>2.1</v>
      </c>
      <c r="L66" s="2">
        <v>130</v>
      </c>
      <c r="M66" s="39">
        <v>29.4</v>
      </c>
      <c r="N66" s="3">
        <v>0.09</v>
      </c>
      <c r="O66" s="2">
        <v>52</v>
      </c>
      <c r="P66" s="2">
        <v>10</v>
      </c>
      <c r="Q66" s="39">
        <v>7.9</v>
      </c>
      <c r="R66" s="2">
        <v>433</v>
      </c>
      <c r="S66" s="39">
        <v>3.6</v>
      </c>
    </row>
    <row r="67" spans="1:19" x14ac:dyDescent="0.2">
      <c r="A67" s="28">
        <v>40495</v>
      </c>
      <c r="B67" s="18" t="s">
        <v>66</v>
      </c>
      <c r="C67" s="6">
        <v>0.38</v>
      </c>
      <c r="D67" s="15">
        <v>354</v>
      </c>
      <c r="E67" s="47">
        <v>4</v>
      </c>
      <c r="F67" s="6">
        <v>0.04</v>
      </c>
      <c r="G67" s="15">
        <v>41</v>
      </c>
      <c r="H67" s="6">
        <v>0.06</v>
      </c>
      <c r="I67" s="15">
        <v>375</v>
      </c>
      <c r="J67" s="47" t="s">
        <v>55</v>
      </c>
      <c r="K67" s="47">
        <v>1.8</v>
      </c>
      <c r="L67" s="66" t="s">
        <v>106</v>
      </c>
      <c r="M67" s="47">
        <v>35.5</v>
      </c>
      <c r="N67" s="6">
        <v>0.06</v>
      </c>
      <c r="O67" s="15">
        <v>42</v>
      </c>
      <c r="P67" s="47" t="s">
        <v>56</v>
      </c>
      <c r="Q67" s="47">
        <v>7.2</v>
      </c>
      <c r="R67" s="15">
        <v>333</v>
      </c>
      <c r="S67" s="47">
        <v>1.1000000000000001</v>
      </c>
    </row>
  </sheetData>
  <mergeCells count="7">
    <mergeCell ref="A48:S48"/>
    <mergeCell ref="A58:S58"/>
    <mergeCell ref="A6:S6"/>
    <mergeCell ref="A8:S8"/>
    <mergeCell ref="A18:S18"/>
    <mergeCell ref="A28:S28"/>
    <mergeCell ref="A38:S38"/>
  </mergeCells>
  <pageMargins left="0.7" right="0.7" top="0.75" bottom="0.75" header="0.3" footer="0.3"/>
  <pageSetup scale="4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68"/>
  <sheetViews>
    <sheetView topLeftCell="A2" zoomScaleNormal="100" workbookViewId="0">
      <selection activeCell="A2" sqref="A2:P3"/>
    </sheetView>
  </sheetViews>
  <sheetFormatPr defaultRowHeight="12.75" x14ac:dyDescent="0.2"/>
  <cols>
    <col min="1" max="1" width="12.7109375" customWidth="1"/>
    <col min="2" max="2" width="12.28515625" customWidth="1"/>
    <col min="3" max="3" width="10.85546875" customWidth="1"/>
    <col min="4" max="4" width="9.7109375" customWidth="1"/>
    <col min="5" max="5" width="11.140625" customWidth="1"/>
    <col min="8" max="8" width="11.140625" customWidth="1"/>
    <col min="10" max="10" width="10.140625" customWidth="1"/>
    <col min="11" max="11" width="10.28515625" customWidth="1"/>
    <col min="13" max="13" width="11.28515625" customWidth="1"/>
    <col min="14" max="15" width="10.5703125" customWidth="1"/>
    <col min="16" max="16" width="12" customWidth="1"/>
    <col min="17" max="19" width="11.7109375" style="1" customWidth="1"/>
    <col min="20" max="20" width="11.7109375" customWidth="1"/>
    <col min="22" max="22" width="11.85546875" customWidth="1"/>
    <col min="23" max="23" width="12.7109375" customWidth="1"/>
    <col min="24" max="24" width="13.7109375" customWidth="1"/>
    <col min="25" max="25" width="10.28515625" customWidth="1"/>
    <col min="27" max="27" width="12.42578125" customWidth="1"/>
    <col min="32" max="32" width="10.28515625" customWidth="1"/>
    <col min="34" max="35" width="10.28515625" customWidth="1"/>
    <col min="38" max="38" width="10.85546875" customWidth="1"/>
  </cols>
  <sheetData>
    <row r="2" spans="1:18" x14ac:dyDescent="0.2">
      <c r="A2" s="76" t="s">
        <v>137</v>
      </c>
      <c r="B2" s="76"/>
      <c r="C2" s="76"/>
      <c r="D2" s="76"/>
      <c r="E2" s="76"/>
      <c r="F2" s="76"/>
      <c r="G2" s="76"/>
      <c r="H2" s="76"/>
      <c r="I2" s="76"/>
      <c r="J2" s="76"/>
      <c r="K2" s="76"/>
      <c r="L2" s="76"/>
      <c r="M2" s="76"/>
      <c r="N2" s="76"/>
      <c r="O2" s="76"/>
      <c r="P2" s="76"/>
      <c r="Q2" s="4"/>
    </row>
    <row r="3" spans="1:18" x14ac:dyDescent="0.2">
      <c r="A3" s="76"/>
      <c r="B3" s="76"/>
      <c r="C3" s="76"/>
      <c r="D3" s="76"/>
      <c r="E3" s="76"/>
      <c r="F3" s="76"/>
      <c r="G3" s="76"/>
      <c r="H3" s="76"/>
      <c r="I3" s="76"/>
      <c r="J3" s="76"/>
      <c r="K3" s="76"/>
      <c r="L3" s="76"/>
      <c r="M3" s="76"/>
      <c r="N3" s="76"/>
      <c r="O3" s="76"/>
      <c r="P3" s="76"/>
      <c r="Q3" s="4"/>
    </row>
    <row r="4" spans="1:18" x14ac:dyDescent="0.2">
      <c r="A4" s="16"/>
      <c r="B4" s="11"/>
      <c r="C4" s="11"/>
      <c r="D4" s="11"/>
      <c r="E4" s="11"/>
      <c r="F4" s="11"/>
      <c r="G4" s="11"/>
      <c r="H4" s="11"/>
      <c r="I4" s="11"/>
      <c r="J4" s="11"/>
      <c r="K4" s="11"/>
      <c r="L4" s="11"/>
      <c r="M4" s="11"/>
      <c r="N4" s="11"/>
      <c r="O4" s="11"/>
      <c r="P4" s="11"/>
      <c r="Q4" s="4"/>
    </row>
    <row r="5" spans="1:18" x14ac:dyDescent="0.2">
      <c r="A5" s="48" t="s">
        <v>107</v>
      </c>
      <c r="B5" s="11"/>
      <c r="C5" s="11"/>
      <c r="D5" s="11"/>
      <c r="E5" s="11"/>
      <c r="F5" s="11"/>
      <c r="G5" s="11"/>
      <c r="H5" s="11"/>
      <c r="I5" s="11"/>
      <c r="J5" s="11"/>
      <c r="K5" s="11"/>
      <c r="L5" s="11"/>
      <c r="M5" s="11"/>
      <c r="N5" s="11"/>
      <c r="O5" s="11"/>
      <c r="P5" s="11"/>
      <c r="Q5" s="4"/>
    </row>
    <row r="6" spans="1:18" x14ac:dyDescent="0.2">
      <c r="A6" s="48"/>
      <c r="B6" s="11"/>
      <c r="C6" s="11"/>
      <c r="D6" s="11"/>
      <c r="E6" s="11"/>
      <c r="F6" s="11"/>
      <c r="G6" s="11"/>
      <c r="H6" s="11"/>
      <c r="I6" s="11"/>
      <c r="J6" s="11"/>
      <c r="K6" s="11"/>
      <c r="L6" s="11"/>
      <c r="M6" s="11"/>
      <c r="N6" s="11"/>
      <c r="O6" s="11"/>
      <c r="P6" s="11"/>
      <c r="Q6" s="4"/>
    </row>
    <row r="7" spans="1:18" ht="15.75" customHeight="1" x14ac:dyDescent="0.25">
      <c r="A7" s="81" t="s">
        <v>68</v>
      </c>
      <c r="B7" s="81"/>
      <c r="C7" s="81"/>
      <c r="D7" s="81"/>
      <c r="E7" s="81"/>
      <c r="F7" s="81"/>
      <c r="G7" s="81"/>
      <c r="H7" s="81"/>
      <c r="I7" s="81"/>
      <c r="J7" s="81"/>
      <c r="K7" s="81"/>
      <c r="L7" s="81"/>
      <c r="M7" s="81"/>
      <c r="N7" s="81"/>
      <c r="O7" s="81"/>
      <c r="P7" s="81"/>
      <c r="Q7" s="81"/>
      <c r="R7" s="81"/>
    </row>
    <row r="8" spans="1:18" ht="38.25" x14ac:dyDescent="0.2">
      <c r="A8" s="45" t="s">
        <v>64</v>
      </c>
      <c r="B8" s="45" t="s">
        <v>14</v>
      </c>
      <c r="C8" s="45" t="s">
        <v>2</v>
      </c>
      <c r="D8" s="45" t="s">
        <v>31</v>
      </c>
      <c r="E8" s="45" t="s">
        <v>32</v>
      </c>
      <c r="F8" s="45" t="s">
        <v>33</v>
      </c>
      <c r="G8" s="45" t="s">
        <v>34</v>
      </c>
      <c r="H8" s="45" t="s">
        <v>35</v>
      </c>
      <c r="I8" s="45" t="s">
        <v>36</v>
      </c>
      <c r="J8" s="45" t="s">
        <v>37</v>
      </c>
      <c r="K8" s="45" t="s">
        <v>3</v>
      </c>
      <c r="L8" s="45" t="s">
        <v>38</v>
      </c>
      <c r="M8" s="45" t="s">
        <v>4</v>
      </c>
      <c r="N8" s="45" t="s">
        <v>5</v>
      </c>
      <c r="O8" s="45" t="s">
        <v>39</v>
      </c>
      <c r="P8" s="45" t="s">
        <v>40</v>
      </c>
      <c r="Q8" s="45" t="s">
        <v>41</v>
      </c>
      <c r="R8" s="45" t="s">
        <v>42</v>
      </c>
    </row>
    <row r="9" spans="1:18" ht="15" x14ac:dyDescent="0.2">
      <c r="A9" s="78" t="s">
        <v>87</v>
      </c>
      <c r="B9" s="78"/>
      <c r="C9" s="78"/>
      <c r="D9" s="78"/>
      <c r="E9" s="78"/>
      <c r="F9" s="78"/>
      <c r="G9" s="78"/>
      <c r="H9" s="78"/>
      <c r="I9" s="78"/>
      <c r="J9" s="78"/>
      <c r="K9" s="78"/>
      <c r="L9" s="78"/>
      <c r="M9" s="78"/>
      <c r="N9" s="78"/>
      <c r="O9" s="78"/>
      <c r="P9" s="78"/>
      <c r="Q9" s="78"/>
      <c r="R9" s="78"/>
    </row>
    <row r="10" spans="1:18" x14ac:dyDescent="0.2">
      <c r="A10" s="19">
        <v>40333</v>
      </c>
      <c r="B10" s="17" t="s">
        <v>16</v>
      </c>
      <c r="C10" s="39">
        <v>12.2</v>
      </c>
      <c r="D10" s="39" t="s">
        <v>58</v>
      </c>
      <c r="E10" s="3">
        <v>0.2</v>
      </c>
      <c r="F10" s="39">
        <v>4</v>
      </c>
      <c r="G10" s="2">
        <v>11</v>
      </c>
      <c r="H10" s="39" t="s">
        <v>54</v>
      </c>
      <c r="I10" s="39" t="s">
        <v>55</v>
      </c>
      <c r="J10" s="3">
        <v>0.4</v>
      </c>
      <c r="K10" s="65" t="s">
        <v>93</v>
      </c>
      <c r="L10" s="39">
        <v>2</v>
      </c>
      <c r="M10" s="39">
        <v>7</v>
      </c>
      <c r="N10" s="3">
        <v>3.7</v>
      </c>
      <c r="O10" s="3">
        <v>0.38</v>
      </c>
      <c r="P10" s="3">
        <v>0.02</v>
      </c>
      <c r="Q10" s="39">
        <v>16.399999999999999</v>
      </c>
      <c r="R10" s="39">
        <v>3</v>
      </c>
    </row>
    <row r="11" spans="1:18" x14ac:dyDescent="0.2">
      <c r="A11" s="19">
        <v>40392</v>
      </c>
      <c r="B11" s="17" t="s">
        <v>16</v>
      </c>
      <c r="C11" s="39">
        <v>15</v>
      </c>
      <c r="D11" s="39">
        <v>0.3</v>
      </c>
      <c r="E11" s="3">
        <v>0.68</v>
      </c>
      <c r="F11" s="65" t="s">
        <v>94</v>
      </c>
      <c r="G11" s="2">
        <v>23</v>
      </c>
      <c r="H11" s="39" t="s">
        <v>54</v>
      </c>
      <c r="I11" s="39" t="s">
        <v>55</v>
      </c>
      <c r="J11" s="39">
        <v>3.26</v>
      </c>
      <c r="K11" s="65" t="s">
        <v>93</v>
      </c>
      <c r="L11" s="39">
        <v>4</v>
      </c>
      <c r="M11" s="2">
        <v>20</v>
      </c>
      <c r="N11" s="3">
        <v>9.5</v>
      </c>
      <c r="O11" s="3">
        <v>1.26</v>
      </c>
      <c r="P11" s="3">
        <v>0.13</v>
      </c>
      <c r="Q11" s="3">
        <v>3.9</v>
      </c>
      <c r="R11" s="39">
        <v>9</v>
      </c>
    </row>
    <row r="12" spans="1:18" x14ac:dyDescent="0.2">
      <c r="A12" s="19">
        <v>40495</v>
      </c>
      <c r="B12" s="17" t="s">
        <v>16</v>
      </c>
      <c r="C12" s="39">
        <v>11.3</v>
      </c>
      <c r="D12" s="39" t="s">
        <v>58</v>
      </c>
      <c r="E12" s="3">
        <v>0.17</v>
      </c>
      <c r="F12" s="39">
        <v>7</v>
      </c>
      <c r="G12" s="2">
        <v>62</v>
      </c>
      <c r="H12" s="39" t="s">
        <v>54</v>
      </c>
      <c r="I12" s="39" t="s">
        <v>55</v>
      </c>
      <c r="J12" s="39">
        <v>1.79</v>
      </c>
      <c r="K12" s="65" t="s">
        <v>93</v>
      </c>
      <c r="L12" s="39">
        <v>1</v>
      </c>
      <c r="M12" s="2">
        <v>15</v>
      </c>
      <c r="N12" s="39">
        <v>32.6</v>
      </c>
      <c r="O12" s="3">
        <v>0.47</v>
      </c>
      <c r="P12" s="3">
        <v>0.17</v>
      </c>
      <c r="Q12" s="3">
        <v>2.5</v>
      </c>
      <c r="R12" s="39">
        <v>2</v>
      </c>
    </row>
    <row r="13" spans="1:18" x14ac:dyDescent="0.2">
      <c r="A13" s="19">
        <v>40333</v>
      </c>
      <c r="B13" s="17" t="s">
        <v>17</v>
      </c>
      <c r="C13" s="39">
        <v>11.4</v>
      </c>
      <c r="D13" s="39" t="s">
        <v>58</v>
      </c>
      <c r="E13" s="3">
        <v>0.21</v>
      </c>
      <c r="F13" s="39">
        <v>9</v>
      </c>
      <c r="G13" s="39">
        <v>6</v>
      </c>
      <c r="H13" s="39" t="s">
        <v>54</v>
      </c>
      <c r="I13" s="39" t="s">
        <v>55</v>
      </c>
      <c r="J13" s="3">
        <v>0.19</v>
      </c>
      <c r="K13" s="65" t="s">
        <v>93</v>
      </c>
      <c r="L13" s="39">
        <v>3</v>
      </c>
      <c r="M13" s="39">
        <v>8</v>
      </c>
      <c r="N13" s="3">
        <v>3.8</v>
      </c>
      <c r="O13" s="3">
        <v>0.44</v>
      </c>
      <c r="P13" s="3">
        <v>0.02</v>
      </c>
      <c r="Q13" s="3">
        <v>5.9</v>
      </c>
      <c r="R13" s="39">
        <v>2</v>
      </c>
    </row>
    <row r="14" spans="1:18" x14ac:dyDescent="0.2">
      <c r="A14" s="19">
        <v>40392</v>
      </c>
      <c r="B14" s="17" t="s">
        <v>17</v>
      </c>
      <c r="C14" s="39">
        <v>12.3</v>
      </c>
      <c r="D14" s="39" t="s">
        <v>58</v>
      </c>
      <c r="E14" s="3">
        <v>0.31</v>
      </c>
      <c r="F14" s="65" t="s">
        <v>94</v>
      </c>
      <c r="G14" s="2">
        <v>10</v>
      </c>
      <c r="H14" s="39" t="s">
        <v>54</v>
      </c>
      <c r="I14" s="39" t="s">
        <v>55</v>
      </c>
      <c r="J14" s="3">
        <v>0.13</v>
      </c>
      <c r="K14" s="65" t="s">
        <v>93</v>
      </c>
      <c r="L14" s="39">
        <v>3</v>
      </c>
      <c r="M14" s="39">
        <v>9</v>
      </c>
      <c r="N14" s="3">
        <v>4.3</v>
      </c>
      <c r="O14" s="3">
        <v>0.63</v>
      </c>
      <c r="P14" s="3">
        <v>0.08</v>
      </c>
      <c r="Q14" s="3">
        <v>5.6</v>
      </c>
      <c r="R14" s="39">
        <v>5</v>
      </c>
    </row>
    <row r="15" spans="1:18" x14ac:dyDescent="0.2">
      <c r="A15" s="19">
        <v>40495</v>
      </c>
      <c r="B15" s="17" t="s">
        <v>17</v>
      </c>
      <c r="C15" s="39">
        <v>13.7</v>
      </c>
      <c r="D15" s="39" t="s">
        <v>58</v>
      </c>
      <c r="E15" s="3">
        <v>0.32</v>
      </c>
      <c r="F15" s="39">
        <v>7</v>
      </c>
      <c r="G15" s="2">
        <v>74</v>
      </c>
      <c r="H15" s="39" t="s">
        <v>54</v>
      </c>
      <c r="I15" s="39" t="s">
        <v>55</v>
      </c>
      <c r="J15" s="39">
        <v>1.83</v>
      </c>
      <c r="K15" s="65" t="s">
        <v>93</v>
      </c>
      <c r="L15" s="39">
        <v>2</v>
      </c>
      <c r="M15" s="2">
        <v>10</v>
      </c>
      <c r="N15" s="39">
        <v>18.899999999999999</v>
      </c>
      <c r="O15" s="3">
        <v>0.2</v>
      </c>
      <c r="P15" s="3">
        <v>0.3</v>
      </c>
      <c r="Q15" s="3">
        <v>2</v>
      </c>
      <c r="R15" s="39">
        <v>2</v>
      </c>
    </row>
    <row r="16" spans="1:18" x14ac:dyDescent="0.2">
      <c r="A16" s="19">
        <v>40333</v>
      </c>
      <c r="B16" s="17" t="s">
        <v>19</v>
      </c>
      <c r="C16" s="39">
        <v>11.4</v>
      </c>
      <c r="D16" s="39" t="s">
        <v>58</v>
      </c>
      <c r="E16" s="3">
        <v>0.19</v>
      </c>
      <c r="F16" s="39">
        <v>6</v>
      </c>
      <c r="G16" s="2">
        <v>17</v>
      </c>
      <c r="H16" s="39" t="s">
        <v>54</v>
      </c>
      <c r="I16" s="39" t="s">
        <v>55</v>
      </c>
      <c r="J16" s="3">
        <v>0.52</v>
      </c>
      <c r="K16" s="65" t="s">
        <v>93</v>
      </c>
      <c r="L16" s="39">
        <v>3</v>
      </c>
      <c r="M16" s="2">
        <v>35</v>
      </c>
      <c r="N16" s="39">
        <v>52.7</v>
      </c>
      <c r="O16" s="3">
        <v>2.88</v>
      </c>
      <c r="P16" s="3">
        <v>0.12</v>
      </c>
      <c r="Q16" s="3">
        <v>2.2999999999999998</v>
      </c>
      <c r="R16" s="39">
        <v>4</v>
      </c>
    </row>
    <row r="17" spans="1:18" x14ac:dyDescent="0.2">
      <c r="A17" s="19">
        <v>40392</v>
      </c>
      <c r="B17" s="17" t="s">
        <v>19</v>
      </c>
      <c r="C17" s="39">
        <v>13</v>
      </c>
      <c r="D17" s="39" t="s">
        <v>58</v>
      </c>
      <c r="E17" s="3">
        <v>0.22</v>
      </c>
      <c r="F17" s="39">
        <v>3</v>
      </c>
      <c r="G17" s="2">
        <v>12</v>
      </c>
      <c r="H17" s="39" t="s">
        <v>54</v>
      </c>
      <c r="I17" s="39" t="s">
        <v>55</v>
      </c>
      <c r="J17" s="3">
        <v>0.32</v>
      </c>
      <c r="K17" s="65" t="s">
        <v>93</v>
      </c>
      <c r="L17" s="39">
        <v>2</v>
      </c>
      <c r="M17" s="2">
        <v>13</v>
      </c>
      <c r="N17" s="39">
        <v>12.2</v>
      </c>
      <c r="O17" s="3">
        <v>0.41</v>
      </c>
      <c r="P17" s="3">
        <v>0.06</v>
      </c>
      <c r="Q17" s="39">
        <v>13</v>
      </c>
      <c r="R17" s="39">
        <v>2</v>
      </c>
    </row>
    <row r="18" spans="1:18" x14ac:dyDescent="0.2">
      <c r="A18" s="19">
        <v>40495</v>
      </c>
      <c r="B18" s="17" t="s">
        <v>19</v>
      </c>
      <c r="C18" s="39">
        <v>14.4</v>
      </c>
      <c r="D18" s="39" t="s">
        <v>58</v>
      </c>
      <c r="E18" s="3">
        <v>0.44</v>
      </c>
      <c r="F18" s="39">
        <v>5</v>
      </c>
      <c r="G18" s="2">
        <v>72</v>
      </c>
      <c r="H18" s="39" t="s">
        <v>54</v>
      </c>
      <c r="I18" s="39" t="s">
        <v>55</v>
      </c>
      <c r="J18" s="39">
        <v>1.1000000000000001</v>
      </c>
      <c r="K18" s="39">
        <v>1</v>
      </c>
      <c r="L18" s="39">
        <v>3</v>
      </c>
      <c r="M18" s="2">
        <v>41</v>
      </c>
      <c r="N18" s="39">
        <v>19.899999999999999</v>
      </c>
      <c r="O18" s="3">
        <v>0.66</v>
      </c>
      <c r="P18" s="3">
        <v>0.38</v>
      </c>
      <c r="Q18" s="3">
        <v>8.1999999999999993</v>
      </c>
      <c r="R18" s="39">
        <v>9</v>
      </c>
    </row>
    <row r="19" spans="1:18" ht="15" x14ac:dyDescent="0.2">
      <c r="A19" s="78" t="s">
        <v>88</v>
      </c>
      <c r="B19" s="78"/>
      <c r="C19" s="78"/>
      <c r="D19" s="78"/>
      <c r="E19" s="78"/>
      <c r="F19" s="78"/>
      <c r="G19" s="78"/>
      <c r="H19" s="78"/>
      <c r="I19" s="78"/>
      <c r="J19" s="78"/>
      <c r="K19" s="78"/>
      <c r="L19" s="78"/>
      <c r="M19" s="78"/>
      <c r="N19" s="78"/>
      <c r="O19" s="78"/>
      <c r="P19" s="78"/>
      <c r="Q19" s="78"/>
      <c r="R19" s="78"/>
    </row>
    <row r="20" spans="1:18" x14ac:dyDescent="0.2">
      <c r="A20" s="19">
        <v>40333</v>
      </c>
      <c r="B20" s="17" t="s">
        <v>16</v>
      </c>
      <c r="C20" s="39">
        <v>2.23</v>
      </c>
      <c r="D20" s="39" t="s">
        <v>58</v>
      </c>
      <c r="E20" s="3">
        <v>0.51</v>
      </c>
      <c r="F20" s="65" t="s">
        <v>94</v>
      </c>
      <c r="G20" s="2">
        <v>44</v>
      </c>
      <c r="H20" s="39" t="s">
        <v>54</v>
      </c>
      <c r="I20" s="39" t="s">
        <v>55</v>
      </c>
      <c r="J20" s="3">
        <v>0.78</v>
      </c>
      <c r="K20" s="39" t="s">
        <v>53</v>
      </c>
      <c r="L20" s="39">
        <v>5</v>
      </c>
      <c r="M20" s="39">
        <v>64</v>
      </c>
      <c r="N20" s="39">
        <v>31.3</v>
      </c>
      <c r="O20" s="39">
        <v>1.9</v>
      </c>
      <c r="P20" s="3">
        <v>0.11</v>
      </c>
      <c r="Q20" s="39">
        <v>8.5</v>
      </c>
      <c r="R20" s="39">
        <v>9</v>
      </c>
    </row>
    <row r="21" spans="1:18" x14ac:dyDescent="0.2">
      <c r="A21" s="19">
        <v>40392</v>
      </c>
      <c r="B21" s="17" t="s">
        <v>16</v>
      </c>
      <c r="C21" s="39">
        <v>1.68</v>
      </c>
      <c r="D21" s="39" t="s">
        <v>58</v>
      </c>
      <c r="E21" s="3">
        <v>0.41</v>
      </c>
      <c r="F21" s="39">
        <v>5</v>
      </c>
      <c r="G21" s="2">
        <v>52</v>
      </c>
      <c r="H21" s="39" t="s">
        <v>54</v>
      </c>
      <c r="I21" s="39" t="s">
        <v>55</v>
      </c>
      <c r="J21" s="3">
        <v>0.56999999999999995</v>
      </c>
      <c r="K21" s="39" t="s">
        <v>53</v>
      </c>
      <c r="L21" s="39">
        <v>4</v>
      </c>
      <c r="M21" s="2">
        <v>125</v>
      </c>
      <c r="N21" s="39">
        <v>47.3</v>
      </c>
      <c r="O21" s="39">
        <v>2.88</v>
      </c>
      <c r="P21" s="3">
        <v>0.06</v>
      </c>
      <c r="Q21" s="39">
        <v>7.3</v>
      </c>
      <c r="R21" s="39">
        <v>6</v>
      </c>
    </row>
    <row r="22" spans="1:18" x14ac:dyDescent="0.2">
      <c r="A22" s="19">
        <v>40495</v>
      </c>
      <c r="B22" s="17" t="s">
        <v>16</v>
      </c>
      <c r="C22" s="39">
        <v>4.13</v>
      </c>
      <c r="D22" s="39" t="s">
        <v>58</v>
      </c>
      <c r="E22" s="3">
        <v>0.48</v>
      </c>
      <c r="F22" s="2">
        <v>11</v>
      </c>
      <c r="G22" s="2">
        <v>55</v>
      </c>
      <c r="H22" s="39" t="s">
        <v>54</v>
      </c>
      <c r="I22" s="39" t="s">
        <v>55</v>
      </c>
      <c r="J22" s="3">
        <v>1.04</v>
      </c>
      <c r="K22" s="39" t="s">
        <v>53</v>
      </c>
      <c r="L22" s="39">
        <v>3</v>
      </c>
      <c r="M22" s="39">
        <v>31</v>
      </c>
      <c r="N22" s="39">
        <v>39.5</v>
      </c>
      <c r="O22" s="39">
        <v>2.16</v>
      </c>
      <c r="P22" s="3">
        <v>0.11</v>
      </c>
      <c r="Q22" s="39">
        <v>9.6</v>
      </c>
      <c r="R22" s="39">
        <v>7</v>
      </c>
    </row>
    <row r="23" spans="1:18" x14ac:dyDescent="0.2">
      <c r="A23" s="19">
        <v>40333</v>
      </c>
      <c r="B23" s="17" t="s">
        <v>17</v>
      </c>
      <c r="C23" s="39">
        <v>1.74</v>
      </c>
      <c r="D23" s="39">
        <v>0.2</v>
      </c>
      <c r="E23" s="3">
        <v>0.33</v>
      </c>
      <c r="F23" s="39">
        <v>9</v>
      </c>
      <c r="G23" s="2">
        <v>35</v>
      </c>
      <c r="H23" s="39" t="s">
        <v>54</v>
      </c>
      <c r="I23" s="39" t="s">
        <v>55</v>
      </c>
      <c r="J23" s="3">
        <v>0.51</v>
      </c>
      <c r="K23" s="39" t="s">
        <v>53</v>
      </c>
      <c r="L23" s="39">
        <v>4</v>
      </c>
      <c r="M23" s="39">
        <v>87</v>
      </c>
      <c r="N23" s="39">
        <v>35.9</v>
      </c>
      <c r="O23" s="39">
        <v>1.71</v>
      </c>
      <c r="P23" s="3">
        <v>0.05</v>
      </c>
      <c r="Q23" s="39">
        <v>5.5</v>
      </c>
      <c r="R23" s="39">
        <v>5</v>
      </c>
    </row>
    <row r="24" spans="1:18" x14ac:dyDescent="0.2">
      <c r="A24" s="19">
        <v>40392</v>
      </c>
      <c r="B24" s="17" t="s">
        <v>17</v>
      </c>
      <c r="C24" s="39">
        <v>1.71</v>
      </c>
      <c r="D24" s="39" t="s">
        <v>58</v>
      </c>
      <c r="E24" s="3">
        <v>0.33</v>
      </c>
      <c r="F24" s="39">
        <v>8</v>
      </c>
      <c r="G24" s="2">
        <v>30</v>
      </c>
      <c r="H24" s="39" t="s">
        <v>54</v>
      </c>
      <c r="I24" s="39" t="s">
        <v>55</v>
      </c>
      <c r="J24" s="3">
        <v>0.46</v>
      </c>
      <c r="K24" s="39" t="s">
        <v>53</v>
      </c>
      <c r="L24" s="2">
        <v>12</v>
      </c>
      <c r="M24" s="39">
        <v>64</v>
      </c>
      <c r="N24" s="39">
        <v>34.200000000000003</v>
      </c>
      <c r="O24" s="39">
        <v>1.84</v>
      </c>
      <c r="P24" s="3">
        <v>0.06</v>
      </c>
      <c r="Q24" s="39">
        <v>8.5</v>
      </c>
      <c r="R24" s="39">
        <v>5</v>
      </c>
    </row>
    <row r="25" spans="1:18" x14ac:dyDescent="0.2">
      <c r="A25" s="19">
        <v>40495</v>
      </c>
      <c r="B25" s="17" t="s">
        <v>17</v>
      </c>
      <c r="C25" s="39">
        <v>4.5999999999999996</v>
      </c>
      <c r="D25" s="39" t="s">
        <v>58</v>
      </c>
      <c r="E25" s="3">
        <v>0.36</v>
      </c>
      <c r="F25" s="39">
        <v>8</v>
      </c>
      <c r="G25" s="2">
        <v>29</v>
      </c>
      <c r="H25" s="39" t="s">
        <v>54</v>
      </c>
      <c r="I25" s="39" t="s">
        <v>55</v>
      </c>
      <c r="J25" s="3">
        <v>0.61</v>
      </c>
      <c r="K25" s="39" t="s">
        <v>53</v>
      </c>
      <c r="L25" s="39">
        <v>4</v>
      </c>
      <c r="M25" s="39">
        <v>12</v>
      </c>
      <c r="N25" s="39">
        <v>32</v>
      </c>
      <c r="O25" s="39">
        <v>1.23</v>
      </c>
      <c r="P25" s="3">
        <v>0.08</v>
      </c>
      <c r="Q25" s="39">
        <v>7.1</v>
      </c>
      <c r="R25" s="39">
        <v>7</v>
      </c>
    </row>
    <row r="26" spans="1:18" x14ac:dyDescent="0.2">
      <c r="A26" s="19">
        <v>40333</v>
      </c>
      <c r="B26" s="17" t="s">
        <v>19</v>
      </c>
      <c r="C26" s="39">
        <v>2.31</v>
      </c>
      <c r="D26" s="39" t="s">
        <v>58</v>
      </c>
      <c r="E26" s="3">
        <v>0.41</v>
      </c>
      <c r="F26" s="39">
        <v>5</v>
      </c>
      <c r="G26" s="2">
        <v>53</v>
      </c>
      <c r="H26" s="39" t="s">
        <v>54</v>
      </c>
      <c r="I26" s="39" t="s">
        <v>55</v>
      </c>
      <c r="J26" s="3">
        <v>0.53</v>
      </c>
      <c r="K26" s="39" t="s">
        <v>53</v>
      </c>
      <c r="L26" s="39">
        <v>4</v>
      </c>
      <c r="M26" s="39">
        <v>57</v>
      </c>
      <c r="N26" s="39">
        <v>65.900000000000006</v>
      </c>
      <c r="O26" s="39">
        <v>2.13</v>
      </c>
      <c r="P26" s="3">
        <v>0.08</v>
      </c>
      <c r="Q26" s="39">
        <v>7.2</v>
      </c>
      <c r="R26" s="39">
        <v>6</v>
      </c>
    </row>
    <row r="27" spans="1:18" x14ac:dyDescent="0.2">
      <c r="A27" s="19">
        <v>40392</v>
      </c>
      <c r="B27" s="17" t="s">
        <v>19</v>
      </c>
      <c r="C27" s="39">
        <v>2.2000000000000002</v>
      </c>
      <c r="D27" s="39">
        <v>0.3</v>
      </c>
      <c r="E27" s="3">
        <v>0.37</v>
      </c>
      <c r="F27" s="39">
        <v>6</v>
      </c>
      <c r="G27" s="2">
        <v>57</v>
      </c>
      <c r="H27" s="39" t="s">
        <v>54</v>
      </c>
      <c r="I27" s="39" t="s">
        <v>55</v>
      </c>
      <c r="J27" s="3">
        <v>0.53</v>
      </c>
      <c r="K27" s="39" t="s">
        <v>53</v>
      </c>
      <c r="L27" s="39">
        <v>4</v>
      </c>
      <c r="M27" s="39">
        <v>58</v>
      </c>
      <c r="N27" s="39">
        <v>44.5</v>
      </c>
      <c r="O27" s="39">
        <v>2.2999999999999998</v>
      </c>
      <c r="P27" s="3">
        <v>0.05</v>
      </c>
      <c r="Q27" s="39">
        <v>6.9</v>
      </c>
      <c r="R27" s="39">
        <v>6</v>
      </c>
    </row>
    <row r="28" spans="1:18" x14ac:dyDescent="0.2">
      <c r="A28" s="19">
        <v>40495</v>
      </c>
      <c r="B28" s="17" t="s">
        <v>19</v>
      </c>
      <c r="C28" s="39">
        <v>4.0999999999999996</v>
      </c>
      <c r="D28" s="39" t="s">
        <v>58</v>
      </c>
      <c r="E28" s="3">
        <v>0.66</v>
      </c>
      <c r="F28" s="39">
        <v>7</v>
      </c>
      <c r="G28" s="2">
        <v>73</v>
      </c>
      <c r="H28" s="39" t="s">
        <v>54</v>
      </c>
      <c r="I28" s="39" t="s">
        <v>55</v>
      </c>
      <c r="J28" s="3">
        <v>0.83</v>
      </c>
      <c r="K28" s="39" t="s">
        <v>53</v>
      </c>
      <c r="L28" s="39">
        <v>4</v>
      </c>
      <c r="M28" s="39">
        <v>38</v>
      </c>
      <c r="N28" s="39">
        <v>31.4</v>
      </c>
      <c r="O28" s="39">
        <v>2.97</v>
      </c>
      <c r="P28" s="3">
        <v>0.1</v>
      </c>
      <c r="Q28" s="39">
        <v>8.4</v>
      </c>
      <c r="R28" s="2">
        <v>11</v>
      </c>
    </row>
    <row r="29" spans="1:18" ht="15" x14ac:dyDescent="0.2">
      <c r="A29" s="78" t="s">
        <v>89</v>
      </c>
      <c r="B29" s="78"/>
      <c r="C29" s="78"/>
      <c r="D29" s="78"/>
      <c r="E29" s="78"/>
      <c r="F29" s="78"/>
      <c r="G29" s="78"/>
      <c r="H29" s="78"/>
      <c r="I29" s="78"/>
      <c r="J29" s="78"/>
      <c r="K29" s="78"/>
      <c r="L29" s="78"/>
      <c r="M29" s="78"/>
      <c r="N29" s="78"/>
      <c r="O29" s="78"/>
      <c r="P29" s="78"/>
      <c r="Q29" s="78"/>
      <c r="R29" s="78"/>
    </row>
    <row r="30" spans="1:18" x14ac:dyDescent="0.2">
      <c r="A30" s="19">
        <v>40333</v>
      </c>
      <c r="B30" s="17" t="s">
        <v>16</v>
      </c>
      <c r="C30" s="39">
        <v>2.4900000000000002</v>
      </c>
      <c r="D30" s="39">
        <v>1.2</v>
      </c>
      <c r="E30" s="3">
        <v>0.66</v>
      </c>
      <c r="F30" s="2">
        <v>17</v>
      </c>
      <c r="G30" s="2">
        <v>104</v>
      </c>
      <c r="H30" s="39" t="s">
        <v>54</v>
      </c>
      <c r="I30" s="39" t="s">
        <v>55</v>
      </c>
      <c r="J30" s="3">
        <v>0.83</v>
      </c>
      <c r="K30" s="65" t="s">
        <v>93</v>
      </c>
      <c r="L30" s="2">
        <v>10</v>
      </c>
      <c r="M30" s="2">
        <v>277</v>
      </c>
      <c r="N30" s="2">
        <v>254</v>
      </c>
      <c r="O30" s="39">
        <v>3.44</v>
      </c>
      <c r="P30" s="3">
        <v>0.11</v>
      </c>
      <c r="Q30" s="39">
        <v>17.5</v>
      </c>
      <c r="R30" s="2">
        <v>10</v>
      </c>
    </row>
    <row r="31" spans="1:18" x14ac:dyDescent="0.2">
      <c r="A31" s="19">
        <v>40392</v>
      </c>
      <c r="B31" s="17" t="s">
        <v>16</v>
      </c>
      <c r="C31" s="39">
        <v>4.8099999999999996</v>
      </c>
      <c r="D31" s="65" t="s">
        <v>58</v>
      </c>
      <c r="E31" s="3">
        <v>0.72</v>
      </c>
      <c r="F31" s="2">
        <v>13</v>
      </c>
      <c r="G31" s="2">
        <v>143</v>
      </c>
      <c r="H31" s="39" t="s">
        <v>54</v>
      </c>
      <c r="I31" s="39" t="s">
        <v>55</v>
      </c>
      <c r="J31" s="39">
        <v>1.03</v>
      </c>
      <c r="K31" s="65" t="s">
        <v>93</v>
      </c>
      <c r="L31" s="39">
        <v>9</v>
      </c>
      <c r="M31" s="2">
        <v>279</v>
      </c>
      <c r="N31" s="2">
        <v>235</v>
      </c>
      <c r="O31" s="39">
        <v>3.68</v>
      </c>
      <c r="P31" s="3">
        <v>0.12</v>
      </c>
      <c r="Q31" s="39">
        <v>16.3</v>
      </c>
      <c r="R31" s="2">
        <v>10</v>
      </c>
    </row>
    <row r="32" spans="1:18" x14ac:dyDescent="0.2">
      <c r="A32" s="19">
        <v>40495</v>
      </c>
      <c r="B32" s="17" t="s">
        <v>16</v>
      </c>
      <c r="C32" s="39">
        <v>6.44</v>
      </c>
      <c r="D32" s="39" t="s">
        <v>58</v>
      </c>
      <c r="E32" s="3">
        <v>0.83</v>
      </c>
      <c r="F32" s="2">
        <v>13</v>
      </c>
      <c r="G32" s="2">
        <v>149</v>
      </c>
      <c r="H32" s="39" t="s">
        <v>54</v>
      </c>
      <c r="I32" s="39" t="s">
        <v>55</v>
      </c>
      <c r="J32" s="39">
        <v>1.01</v>
      </c>
      <c r="K32" s="65" t="s">
        <v>93</v>
      </c>
      <c r="L32" s="2">
        <v>12</v>
      </c>
      <c r="M32" s="2">
        <v>158</v>
      </c>
      <c r="N32" s="2">
        <v>223</v>
      </c>
      <c r="O32" s="39">
        <v>3.48</v>
      </c>
      <c r="P32" s="3">
        <v>0.14000000000000001</v>
      </c>
      <c r="Q32" s="39">
        <v>18.5</v>
      </c>
      <c r="R32" s="2">
        <v>11</v>
      </c>
    </row>
    <row r="33" spans="1:18" x14ac:dyDescent="0.2">
      <c r="A33" s="19">
        <v>40333</v>
      </c>
      <c r="B33" s="17" t="s">
        <v>17</v>
      </c>
      <c r="C33" s="39">
        <v>4.22</v>
      </c>
      <c r="D33" s="39">
        <v>0.6</v>
      </c>
      <c r="E33" s="3">
        <v>0.66</v>
      </c>
      <c r="F33" s="2">
        <v>22</v>
      </c>
      <c r="G33" s="39">
        <v>97</v>
      </c>
      <c r="H33" s="39" t="s">
        <v>54</v>
      </c>
      <c r="I33" s="39" t="s">
        <v>55</v>
      </c>
      <c r="J33" s="3">
        <v>0.87</v>
      </c>
      <c r="K33" s="65" t="s">
        <v>93</v>
      </c>
      <c r="L33" s="39">
        <v>8</v>
      </c>
      <c r="M33" s="2">
        <v>196</v>
      </c>
      <c r="N33" s="2">
        <v>200</v>
      </c>
      <c r="O33" s="39">
        <v>3.13</v>
      </c>
      <c r="P33" s="3">
        <v>0.1</v>
      </c>
      <c r="Q33" s="39">
        <v>18.8</v>
      </c>
      <c r="R33" s="2">
        <v>10</v>
      </c>
    </row>
    <row r="34" spans="1:18" x14ac:dyDescent="0.2">
      <c r="A34" s="19">
        <v>40392</v>
      </c>
      <c r="B34" s="17" t="s">
        <v>17</v>
      </c>
      <c r="C34" s="39">
        <v>5.8</v>
      </c>
      <c r="D34" s="39">
        <v>1.2</v>
      </c>
      <c r="E34" s="3">
        <v>0.74</v>
      </c>
      <c r="F34" s="2">
        <v>15</v>
      </c>
      <c r="G34" s="2">
        <v>108</v>
      </c>
      <c r="H34" s="39" t="s">
        <v>54</v>
      </c>
      <c r="I34" s="39" t="s">
        <v>55</v>
      </c>
      <c r="J34" s="39">
        <v>1.03</v>
      </c>
      <c r="K34" s="39">
        <v>2</v>
      </c>
      <c r="L34" s="2">
        <v>68</v>
      </c>
      <c r="M34" s="2">
        <v>172</v>
      </c>
      <c r="N34" s="2">
        <v>187</v>
      </c>
      <c r="O34" s="39">
        <v>2.98</v>
      </c>
      <c r="P34" s="3">
        <v>0.13</v>
      </c>
      <c r="Q34" s="39">
        <v>19.600000000000001</v>
      </c>
      <c r="R34" s="2">
        <v>11</v>
      </c>
    </row>
    <row r="35" spans="1:18" x14ac:dyDescent="0.2">
      <c r="A35" s="19">
        <v>40495</v>
      </c>
      <c r="B35" s="17" t="s">
        <v>17</v>
      </c>
      <c r="C35" s="39">
        <v>7.61</v>
      </c>
      <c r="D35" s="39" t="s">
        <v>58</v>
      </c>
      <c r="E35" s="3">
        <v>0.8</v>
      </c>
      <c r="F35" s="2">
        <v>12</v>
      </c>
      <c r="G35" s="2">
        <v>127</v>
      </c>
      <c r="H35" s="39" t="s">
        <v>54</v>
      </c>
      <c r="I35" s="39" t="s">
        <v>55</v>
      </c>
      <c r="J35" s="39">
        <v>1.1200000000000001</v>
      </c>
      <c r="K35" s="65" t="s">
        <v>93</v>
      </c>
      <c r="L35" s="2">
        <v>23</v>
      </c>
      <c r="M35" s="2">
        <v>106</v>
      </c>
      <c r="N35" s="2">
        <v>217</v>
      </c>
      <c r="O35" s="39">
        <v>3.07</v>
      </c>
      <c r="P35" s="3">
        <v>0.16</v>
      </c>
      <c r="Q35" s="39">
        <v>13.9</v>
      </c>
      <c r="R35" s="2">
        <v>13</v>
      </c>
    </row>
    <row r="36" spans="1:18" x14ac:dyDescent="0.2">
      <c r="A36" s="19">
        <v>40333</v>
      </c>
      <c r="B36" s="17" t="s">
        <v>19</v>
      </c>
      <c r="C36" s="39">
        <v>3.63</v>
      </c>
      <c r="D36" s="39">
        <v>0.7</v>
      </c>
      <c r="E36" s="3">
        <v>0.69</v>
      </c>
      <c r="F36" s="2">
        <v>14</v>
      </c>
      <c r="G36" s="2">
        <v>166</v>
      </c>
      <c r="H36" s="39" t="s">
        <v>54</v>
      </c>
      <c r="I36" s="39" t="s">
        <v>55</v>
      </c>
      <c r="J36" s="3">
        <v>0.89</v>
      </c>
      <c r="K36" s="65" t="s">
        <v>93</v>
      </c>
      <c r="L36" s="39">
        <v>9</v>
      </c>
      <c r="M36" s="2">
        <v>230</v>
      </c>
      <c r="N36" s="2">
        <v>336</v>
      </c>
      <c r="O36" s="39">
        <v>3.8</v>
      </c>
      <c r="P36" s="3">
        <v>0.11</v>
      </c>
      <c r="Q36" s="39">
        <v>21.4</v>
      </c>
      <c r="R36" s="2">
        <v>10</v>
      </c>
    </row>
    <row r="37" spans="1:18" x14ac:dyDescent="0.2">
      <c r="A37" s="19">
        <v>40392</v>
      </c>
      <c r="B37" s="17" t="s">
        <v>19</v>
      </c>
      <c r="C37" s="39">
        <v>7.26</v>
      </c>
      <c r="D37" s="39">
        <v>3.1</v>
      </c>
      <c r="E37" s="3">
        <v>0.77</v>
      </c>
      <c r="F37" s="39">
        <v>9</v>
      </c>
      <c r="G37" s="2">
        <v>199</v>
      </c>
      <c r="H37" s="39" t="s">
        <v>54</v>
      </c>
      <c r="I37" s="39" t="s">
        <v>55</v>
      </c>
      <c r="J37" s="39">
        <v>1.04</v>
      </c>
      <c r="K37" s="65" t="s">
        <v>93</v>
      </c>
      <c r="L37" s="39">
        <v>9</v>
      </c>
      <c r="M37" s="2">
        <v>219</v>
      </c>
      <c r="N37" s="2">
        <v>391</v>
      </c>
      <c r="O37" s="39">
        <v>4.17</v>
      </c>
      <c r="P37" s="3">
        <v>0.14000000000000001</v>
      </c>
      <c r="Q37" s="39">
        <v>18.399999999999999</v>
      </c>
      <c r="R37" s="2">
        <v>11</v>
      </c>
    </row>
    <row r="38" spans="1:18" x14ac:dyDescent="0.2">
      <c r="A38" s="19">
        <v>40495</v>
      </c>
      <c r="B38" s="17" t="s">
        <v>19</v>
      </c>
      <c r="C38" s="46">
        <v>8.0500000000000007</v>
      </c>
      <c r="D38" s="46">
        <v>0.7</v>
      </c>
      <c r="E38" s="8">
        <v>0.79</v>
      </c>
      <c r="F38" s="9">
        <v>13</v>
      </c>
      <c r="G38" s="9">
        <v>199</v>
      </c>
      <c r="H38" s="46" t="s">
        <v>54</v>
      </c>
      <c r="I38" s="46" t="s">
        <v>55</v>
      </c>
      <c r="J38" s="46">
        <v>1.1100000000000001</v>
      </c>
      <c r="K38" s="65" t="s">
        <v>93</v>
      </c>
      <c r="L38" s="9">
        <v>12</v>
      </c>
      <c r="M38" s="9">
        <v>166</v>
      </c>
      <c r="N38" s="9">
        <v>416</v>
      </c>
      <c r="O38" s="46">
        <v>4.29</v>
      </c>
      <c r="P38" s="8">
        <v>0.13</v>
      </c>
      <c r="Q38" s="46">
        <v>19.100000000000001</v>
      </c>
      <c r="R38" s="9">
        <v>11</v>
      </c>
    </row>
    <row r="39" spans="1:18" ht="15" x14ac:dyDescent="0.2">
      <c r="A39" s="78" t="s">
        <v>90</v>
      </c>
      <c r="B39" s="78"/>
      <c r="C39" s="78"/>
      <c r="D39" s="78"/>
      <c r="E39" s="78"/>
      <c r="F39" s="78"/>
      <c r="G39" s="78"/>
      <c r="H39" s="78"/>
      <c r="I39" s="78"/>
      <c r="J39" s="78"/>
      <c r="K39" s="78"/>
      <c r="L39" s="78"/>
      <c r="M39" s="78"/>
      <c r="N39" s="78"/>
      <c r="O39" s="78"/>
      <c r="P39" s="78"/>
      <c r="Q39" s="78"/>
      <c r="R39" s="78"/>
    </row>
    <row r="40" spans="1:18" x14ac:dyDescent="0.2">
      <c r="A40" s="19">
        <v>40333</v>
      </c>
      <c r="B40" s="17" t="s">
        <v>16</v>
      </c>
      <c r="C40" s="39">
        <v>15</v>
      </c>
      <c r="D40" s="39">
        <v>0.2</v>
      </c>
      <c r="E40" s="39">
        <v>1.3</v>
      </c>
      <c r="F40" s="65" t="s">
        <v>94</v>
      </c>
      <c r="G40" s="2">
        <v>37</v>
      </c>
      <c r="H40" s="39" t="s">
        <v>54</v>
      </c>
      <c r="I40" s="39" t="s">
        <v>55</v>
      </c>
      <c r="J40" s="39">
        <v>1.25</v>
      </c>
      <c r="K40" s="39" t="s">
        <v>53</v>
      </c>
      <c r="L40" s="2">
        <v>10</v>
      </c>
      <c r="M40" s="39">
        <v>32</v>
      </c>
      <c r="N40" s="39">
        <v>19.100000000000001</v>
      </c>
      <c r="O40" s="39">
        <v>1.48</v>
      </c>
      <c r="P40" s="3">
        <v>0.26</v>
      </c>
      <c r="Q40" s="3">
        <v>6.9</v>
      </c>
      <c r="R40" s="2">
        <v>18</v>
      </c>
    </row>
    <row r="41" spans="1:18" x14ac:dyDescent="0.2">
      <c r="A41" s="19">
        <v>40392</v>
      </c>
      <c r="B41" s="17" t="s">
        <v>16</v>
      </c>
      <c r="C41" s="39">
        <v>10.3</v>
      </c>
      <c r="D41" s="39" t="s">
        <v>58</v>
      </c>
      <c r="E41" s="3">
        <v>0.39</v>
      </c>
      <c r="F41" s="39">
        <v>3</v>
      </c>
      <c r="G41" s="2">
        <v>16</v>
      </c>
      <c r="H41" s="39" t="s">
        <v>54</v>
      </c>
      <c r="I41" s="39" t="s">
        <v>55</v>
      </c>
      <c r="J41" s="3">
        <v>0.92</v>
      </c>
      <c r="K41" s="39" t="s">
        <v>53</v>
      </c>
      <c r="L41" s="39">
        <v>5</v>
      </c>
      <c r="M41" s="39">
        <v>17</v>
      </c>
      <c r="N41" s="39">
        <v>16.100000000000001</v>
      </c>
      <c r="O41" s="39">
        <v>0.93</v>
      </c>
      <c r="P41" s="3">
        <v>0.05</v>
      </c>
      <c r="Q41" s="39">
        <v>14.3</v>
      </c>
      <c r="R41" s="39">
        <v>6</v>
      </c>
    </row>
    <row r="42" spans="1:18" x14ac:dyDescent="0.2">
      <c r="A42" s="19">
        <v>40495</v>
      </c>
      <c r="B42" s="17" t="s">
        <v>16</v>
      </c>
      <c r="C42" s="39">
        <v>15.3</v>
      </c>
      <c r="D42" s="39" t="s">
        <v>58</v>
      </c>
      <c r="E42" s="3">
        <v>0.41</v>
      </c>
      <c r="F42" s="39">
        <v>6</v>
      </c>
      <c r="G42" s="2">
        <v>35</v>
      </c>
      <c r="H42" s="39" t="s">
        <v>54</v>
      </c>
      <c r="I42" s="39" t="s">
        <v>55</v>
      </c>
      <c r="J42" s="3">
        <v>0.82</v>
      </c>
      <c r="K42" s="39" t="s">
        <v>53</v>
      </c>
      <c r="L42" s="39">
        <v>4</v>
      </c>
      <c r="M42" s="39">
        <v>12</v>
      </c>
      <c r="N42" s="39">
        <v>14</v>
      </c>
      <c r="O42" s="39">
        <v>0.87</v>
      </c>
      <c r="P42" s="3">
        <v>0.18</v>
      </c>
      <c r="Q42" s="39">
        <v>10</v>
      </c>
      <c r="R42" s="39">
        <v>6</v>
      </c>
    </row>
    <row r="43" spans="1:18" x14ac:dyDescent="0.2">
      <c r="A43" s="19">
        <v>40333</v>
      </c>
      <c r="B43" s="17" t="s">
        <v>17</v>
      </c>
      <c r="C43" s="39">
        <v>12</v>
      </c>
      <c r="D43" s="39">
        <v>0.2</v>
      </c>
      <c r="E43" s="3">
        <v>0.89</v>
      </c>
      <c r="F43" s="39">
        <v>8</v>
      </c>
      <c r="G43" s="2">
        <v>15</v>
      </c>
      <c r="H43" s="39">
        <v>0.7</v>
      </c>
      <c r="I43" s="39" t="s">
        <v>55</v>
      </c>
      <c r="J43" s="39">
        <v>1.64</v>
      </c>
      <c r="K43" s="39" t="s">
        <v>53</v>
      </c>
      <c r="L43" s="39">
        <v>7</v>
      </c>
      <c r="M43" s="39">
        <v>29</v>
      </c>
      <c r="N43" s="39">
        <v>6.3</v>
      </c>
      <c r="O43" s="39">
        <v>1.35</v>
      </c>
      <c r="P43" s="3">
        <v>0.05</v>
      </c>
      <c r="Q43" s="39">
        <v>11.6</v>
      </c>
      <c r="R43" s="2">
        <v>19</v>
      </c>
    </row>
    <row r="44" spans="1:18" x14ac:dyDescent="0.2">
      <c r="A44" s="19">
        <v>40392</v>
      </c>
      <c r="B44" s="17" t="s">
        <v>17</v>
      </c>
      <c r="C44" s="39">
        <v>16.600000000000001</v>
      </c>
      <c r="D44" s="39" t="s">
        <v>58</v>
      </c>
      <c r="E44" s="3">
        <v>0.61</v>
      </c>
      <c r="F44" s="39">
        <v>6</v>
      </c>
      <c r="G44" s="2">
        <v>18</v>
      </c>
      <c r="H44" s="39" t="s">
        <v>54</v>
      </c>
      <c r="I44" s="39" t="s">
        <v>55</v>
      </c>
      <c r="J44" s="39">
        <v>1.1100000000000001</v>
      </c>
      <c r="K44" s="39" t="s">
        <v>53</v>
      </c>
      <c r="L44" s="2">
        <v>10</v>
      </c>
      <c r="M44" s="39">
        <v>22</v>
      </c>
      <c r="N44" s="39">
        <v>16.3</v>
      </c>
      <c r="O44" s="39">
        <v>1.49</v>
      </c>
      <c r="P44" s="3">
        <v>0.06</v>
      </c>
      <c r="Q44" s="3">
        <v>8.6</v>
      </c>
      <c r="R44" s="39">
        <v>8</v>
      </c>
    </row>
    <row r="45" spans="1:18" x14ac:dyDescent="0.2">
      <c r="A45" s="19">
        <v>40495</v>
      </c>
      <c r="B45" s="17" t="s">
        <v>17</v>
      </c>
      <c r="C45" s="39">
        <v>15.9</v>
      </c>
      <c r="D45" s="39" t="s">
        <v>58</v>
      </c>
      <c r="E45" s="3">
        <v>0.23</v>
      </c>
      <c r="F45" s="65" t="s">
        <v>94</v>
      </c>
      <c r="G45" s="2">
        <v>32</v>
      </c>
      <c r="H45" s="39" t="s">
        <v>54</v>
      </c>
      <c r="I45" s="39" t="s">
        <v>55</v>
      </c>
      <c r="J45" s="39">
        <v>1.2</v>
      </c>
      <c r="K45" s="39" t="s">
        <v>53</v>
      </c>
      <c r="L45" s="39">
        <v>2</v>
      </c>
      <c r="M45" s="39">
        <v>10</v>
      </c>
      <c r="N45" s="3">
        <v>4.5999999999999996</v>
      </c>
      <c r="O45" s="39">
        <v>0.43</v>
      </c>
      <c r="P45" s="3">
        <v>0.16</v>
      </c>
      <c r="Q45" s="3">
        <v>8.8000000000000007</v>
      </c>
      <c r="R45" s="39">
        <v>4</v>
      </c>
    </row>
    <row r="46" spans="1:18" x14ac:dyDescent="0.2">
      <c r="A46" s="19">
        <v>40333</v>
      </c>
      <c r="B46" s="17" t="s">
        <v>19</v>
      </c>
      <c r="C46" s="39">
        <v>11.5</v>
      </c>
      <c r="D46" s="39" t="s">
        <v>58</v>
      </c>
      <c r="E46" s="3">
        <v>0.24</v>
      </c>
      <c r="F46" s="65" t="s">
        <v>94</v>
      </c>
      <c r="G46" s="2">
        <v>15</v>
      </c>
      <c r="H46" s="39" t="s">
        <v>54</v>
      </c>
      <c r="I46" s="39" t="s">
        <v>55</v>
      </c>
      <c r="J46" s="3">
        <v>0.46</v>
      </c>
      <c r="K46" s="39" t="s">
        <v>53</v>
      </c>
      <c r="L46" s="39">
        <v>3</v>
      </c>
      <c r="M46" s="3">
        <v>9</v>
      </c>
      <c r="N46" s="39">
        <v>14.7</v>
      </c>
      <c r="O46" s="39">
        <v>0.55000000000000004</v>
      </c>
      <c r="P46" s="3">
        <v>0.06</v>
      </c>
      <c r="Q46" s="3">
        <v>3.6</v>
      </c>
      <c r="R46" s="39">
        <v>5</v>
      </c>
    </row>
    <row r="47" spans="1:18" x14ac:dyDescent="0.2">
      <c r="A47" s="19">
        <v>40392</v>
      </c>
      <c r="B47" s="17" t="s">
        <v>19</v>
      </c>
      <c r="C47" s="39">
        <v>12.7</v>
      </c>
      <c r="D47" s="39" t="s">
        <v>58</v>
      </c>
      <c r="E47" s="3">
        <v>0.47</v>
      </c>
      <c r="F47" s="39">
        <v>3</v>
      </c>
      <c r="G47" s="2">
        <v>15</v>
      </c>
      <c r="H47" s="39" t="s">
        <v>54</v>
      </c>
      <c r="I47" s="39" t="s">
        <v>55</v>
      </c>
      <c r="J47" s="3">
        <v>0.49</v>
      </c>
      <c r="K47" s="39" t="s">
        <v>53</v>
      </c>
      <c r="L47" s="39">
        <v>5</v>
      </c>
      <c r="M47" s="39">
        <v>30</v>
      </c>
      <c r="N47" s="3">
        <v>6.9</v>
      </c>
      <c r="O47" s="39">
        <v>1.0900000000000001</v>
      </c>
      <c r="P47" s="3">
        <v>0.05</v>
      </c>
      <c r="Q47" s="3">
        <v>7.1</v>
      </c>
      <c r="R47" s="2">
        <v>10</v>
      </c>
    </row>
    <row r="48" spans="1:18" x14ac:dyDescent="0.2">
      <c r="A48" s="19">
        <v>40495</v>
      </c>
      <c r="B48" s="17" t="s">
        <v>19</v>
      </c>
      <c r="C48" s="39">
        <v>22.7</v>
      </c>
      <c r="D48" s="39" t="s">
        <v>58</v>
      </c>
      <c r="E48" s="3">
        <v>0.38</v>
      </c>
      <c r="F48" s="2">
        <v>11</v>
      </c>
      <c r="G48" s="2">
        <v>33</v>
      </c>
      <c r="H48" s="39" t="s">
        <v>54</v>
      </c>
      <c r="I48" s="39" t="s">
        <v>55</v>
      </c>
      <c r="J48" s="39">
        <v>1.73</v>
      </c>
      <c r="K48" s="39" t="s">
        <v>53</v>
      </c>
      <c r="L48" s="39">
        <v>5</v>
      </c>
      <c r="M48" s="39">
        <v>20</v>
      </c>
      <c r="N48" s="39">
        <v>14.4</v>
      </c>
      <c r="O48" s="39">
        <v>1.1399999999999999</v>
      </c>
      <c r="P48" s="3">
        <v>0.24</v>
      </c>
      <c r="Q48" s="3">
        <v>5.7</v>
      </c>
      <c r="R48" s="39">
        <v>9</v>
      </c>
    </row>
    <row r="49" spans="1:18" ht="15.75" customHeight="1" x14ac:dyDescent="0.2">
      <c r="A49" s="78" t="s">
        <v>91</v>
      </c>
      <c r="B49" s="78"/>
      <c r="C49" s="78"/>
      <c r="D49" s="78"/>
      <c r="E49" s="78"/>
      <c r="F49" s="78"/>
      <c r="G49" s="78"/>
      <c r="H49" s="78"/>
      <c r="I49" s="78"/>
      <c r="J49" s="78"/>
      <c r="K49" s="78"/>
      <c r="L49" s="78"/>
      <c r="M49" s="78"/>
      <c r="N49" s="78"/>
      <c r="O49" s="78"/>
      <c r="P49" s="78"/>
      <c r="Q49" s="78"/>
      <c r="R49" s="78"/>
    </row>
    <row r="50" spans="1:18" x14ac:dyDescent="0.2">
      <c r="A50" s="19">
        <v>40333</v>
      </c>
      <c r="B50" s="17" t="s">
        <v>16</v>
      </c>
      <c r="C50" s="39">
        <v>1.86</v>
      </c>
      <c r="D50" s="39" t="s">
        <v>58</v>
      </c>
      <c r="E50" s="3">
        <v>0.41</v>
      </c>
      <c r="F50" s="39">
        <v>11</v>
      </c>
      <c r="G50" s="39">
        <v>64</v>
      </c>
      <c r="H50" s="39" t="s">
        <v>54</v>
      </c>
      <c r="I50" s="39" t="s">
        <v>55</v>
      </c>
      <c r="J50" s="39">
        <v>0.51</v>
      </c>
      <c r="K50" s="39" t="s">
        <v>53</v>
      </c>
      <c r="L50" s="39">
        <v>6</v>
      </c>
      <c r="M50" s="2">
        <v>114</v>
      </c>
      <c r="N50" s="2">
        <v>117</v>
      </c>
      <c r="O50" s="39">
        <v>2.86</v>
      </c>
      <c r="P50" s="3">
        <v>0.09</v>
      </c>
      <c r="Q50" s="3">
        <v>7.7</v>
      </c>
      <c r="R50" s="39">
        <v>7</v>
      </c>
    </row>
    <row r="51" spans="1:18" x14ac:dyDescent="0.2">
      <c r="A51" s="19">
        <v>40392</v>
      </c>
      <c r="B51" s="17" t="s">
        <v>16</v>
      </c>
      <c r="C51" s="39">
        <v>1.63</v>
      </c>
      <c r="D51" s="39">
        <v>0.3</v>
      </c>
      <c r="E51" s="3">
        <v>0.5</v>
      </c>
      <c r="F51" s="39">
        <v>4</v>
      </c>
      <c r="G51" s="39">
        <v>40</v>
      </c>
      <c r="H51" s="39" t="s">
        <v>54</v>
      </c>
      <c r="I51" s="39" t="s">
        <v>55</v>
      </c>
      <c r="J51" s="39">
        <v>0.77</v>
      </c>
      <c r="K51" s="39" t="s">
        <v>53</v>
      </c>
      <c r="L51" s="39">
        <v>6</v>
      </c>
      <c r="M51" s="2">
        <v>125</v>
      </c>
      <c r="N51" s="39">
        <v>60.5</v>
      </c>
      <c r="O51" s="39">
        <v>2.87</v>
      </c>
      <c r="P51" s="3">
        <v>0.08</v>
      </c>
      <c r="Q51" s="3">
        <v>9</v>
      </c>
      <c r="R51" s="39">
        <v>8</v>
      </c>
    </row>
    <row r="52" spans="1:18" x14ac:dyDescent="0.2">
      <c r="A52" s="19">
        <v>40495</v>
      </c>
      <c r="B52" s="17" t="s">
        <v>16</v>
      </c>
      <c r="C52" s="39">
        <v>3.32</v>
      </c>
      <c r="D52" s="39" t="s">
        <v>58</v>
      </c>
      <c r="E52" s="3">
        <v>0.61</v>
      </c>
      <c r="F52" s="39">
        <v>9</v>
      </c>
      <c r="G52" s="39">
        <v>71</v>
      </c>
      <c r="H52" s="39" t="s">
        <v>54</v>
      </c>
      <c r="I52" s="39" t="s">
        <v>55</v>
      </c>
      <c r="J52" s="39">
        <v>0.71</v>
      </c>
      <c r="K52" s="39" t="s">
        <v>53</v>
      </c>
      <c r="L52" s="39">
        <v>5</v>
      </c>
      <c r="M52" s="39">
        <v>38</v>
      </c>
      <c r="N52" s="39">
        <v>40.200000000000003</v>
      </c>
      <c r="O52" s="39">
        <v>2.82</v>
      </c>
      <c r="P52" s="3">
        <v>0.1</v>
      </c>
      <c r="Q52" s="3">
        <v>9</v>
      </c>
      <c r="R52" s="39">
        <v>8</v>
      </c>
    </row>
    <row r="53" spans="1:18" x14ac:dyDescent="0.2">
      <c r="A53" s="19">
        <v>40333</v>
      </c>
      <c r="B53" s="17" t="s">
        <v>17</v>
      </c>
      <c r="C53" s="39">
        <v>1.36</v>
      </c>
      <c r="D53" s="39" t="s">
        <v>58</v>
      </c>
      <c r="E53" s="3">
        <v>0.37</v>
      </c>
      <c r="F53" s="39">
        <v>7</v>
      </c>
      <c r="G53" s="39">
        <v>24</v>
      </c>
      <c r="H53" s="39" t="s">
        <v>54</v>
      </c>
      <c r="I53" s="39" t="s">
        <v>55</v>
      </c>
      <c r="J53" s="39">
        <v>0.45</v>
      </c>
      <c r="K53" s="39" t="s">
        <v>53</v>
      </c>
      <c r="L53" s="39">
        <v>3</v>
      </c>
      <c r="M53" s="39">
        <v>52</v>
      </c>
      <c r="N53" s="39">
        <v>33.299999999999997</v>
      </c>
      <c r="O53" s="39">
        <v>1.9</v>
      </c>
      <c r="P53" s="3">
        <v>0.04</v>
      </c>
      <c r="Q53" s="3">
        <v>8.6</v>
      </c>
      <c r="R53" s="39">
        <v>6</v>
      </c>
    </row>
    <row r="54" spans="1:18" x14ac:dyDescent="0.2">
      <c r="A54" s="19">
        <v>40392</v>
      </c>
      <c r="B54" s="17" t="s">
        <v>17</v>
      </c>
      <c r="C54" s="39">
        <v>1.85</v>
      </c>
      <c r="D54" s="39">
        <v>1.6</v>
      </c>
      <c r="E54" s="3">
        <v>0.37</v>
      </c>
      <c r="F54" s="39">
        <v>22</v>
      </c>
      <c r="G54" s="39">
        <v>27</v>
      </c>
      <c r="H54" s="39" t="s">
        <v>54</v>
      </c>
      <c r="I54" s="39" t="s">
        <v>55</v>
      </c>
      <c r="J54" s="39">
        <v>0.42</v>
      </c>
      <c r="K54" s="39" t="s">
        <v>53</v>
      </c>
      <c r="L54" s="39">
        <v>9</v>
      </c>
      <c r="M54" s="39">
        <v>80</v>
      </c>
      <c r="N54" s="2">
        <v>146</v>
      </c>
      <c r="O54" s="39">
        <v>1.89</v>
      </c>
      <c r="P54" s="3">
        <v>0.05</v>
      </c>
      <c r="Q54" s="39">
        <v>10.7</v>
      </c>
      <c r="R54" s="39">
        <v>7</v>
      </c>
    </row>
    <row r="55" spans="1:18" x14ac:dyDescent="0.2">
      <c r="A55" s="19">
        <v>40495</v>
      </c>
      <c r="B55" s="17" t="s">
        <v>17</v>
      </c>
      <c r="C55" s="39">
        <v>2.48</v>
      </c>
      <c r="D55" s="39" t="s">
        <v>58</v>
      </c>
      <c r="E55" s="3">
        <v>0.61</v>
      </c>
      <c r="F55" s="39" t="s">
        <v>59</v>
      </c>
      <c r="G55" s="39">
        <v>22</v>
      </c>
      <c r="H55" s="39" t="s">
        <v>54</v>
      </c>
      <c r="I55" s="39" t="s">
        <v>55</v>
      </c>
      <c r="J55" s="39">
        <v>0.56999999999999995</v>
      </c>
      <c r="K55" s="39" t="s">
        <v>53</v>
      </c>
      <c r="L55" s="39">
        <v>4</v>
      </c>
      <c r="M55" s="39">
        <v>15</v>
      </c>
      <c r="N55" s="39">
        <v>12.4</v>
      </c>
      <c r="O55" s="39">
        <v>1.58</v>
      </c>
      <c r="P55" s="3">
        <v>0.09</v>
      </c>
      <c r="Q55" s="39">
        <v>10</v>
      </c>
      <c r="R55" s="2">
        <v>11</v>
      </c>
    </row>
    <row r="56" spans="1:18" x14ac:dyDescent="0.2">
      <c r="A56" s="19">
        <v>40333</v>
      </c>
      <c r="B56" s="17" t="s">
        <v>19</v>
      </c>
      <c r="C56" s="39">
        <v>1.75</v>
      </c>
      <c r="D56" s="39">
        <v>0.2</v>
      </c>
      <c r="E56" s="3">
        <v>0.38</v>
      </c>
      <c r="F56" s="39">
        <v>7</v>
      </c>
      <c r="G56" s="2">
        <v>120</v>
      </c>
      <c r="H56" s="39" t="s">
        <v>54</v>
      </c>
      <c r="I56" s="39" t="s">
        <v>55</v>
      </c>
      <c r="J56" s="39">
        <v>0.53</v>
      </c>
      <c r="K56" s="39" t="s">
        <v>53</v>
      </c>
      <c r="L56" s="39">
        <v>5</v>
      </c>
      <c r="M56" s="39">
        <v>84</v>
      </c>
      <c r="N56" s="2">
        <v>425</v>
      </c>
      <c r="O56" s="39">
        <v>2.42</v>
      </c>
      <c r="P56" s="3">
        <v>0.06</v>
      </c>
      <c r="Q56" s="3">
        <v>8.4</v>
      </c>
      <c r="R56" s="39">
        <v>5</v>
      </c>
    </row>
    <row r="57" spans="1:18" x14ac:dyDescent="0.2">
      <c r="A57" s="19">
        <v>40392</v>
      </c>
      <c r="B57" s="17" t="s">
        <v>19</v>
      </c>
      <c r="C57" s="39">
        <v>1.57</v>
      </c>
      <c r="D57" s="39" t="s">
        <v>58</v>
      </c>
      <c r="E57" s="3">
        <v>0.42</v>
      </c>
      <c r="F57" s="39">
        <v>4</v>
      </c>
      <c r="G57" s="39">
        <v>54</v>
      </c>
      <c r="H57" s="39" t="s">
        <v>54</v>
      </c>
      <c r="I57" s="39" t="s">
        <v>55</v>
      </c>
      <c r="J57" s="39">
        <v>0.44</v>
      </c>
      <c r="K57" s="39" t="s">
        <v>53</v>
      </c>
      <c r="L57" s="39">
        <v>5</v>
      </c>
      <c r="M57" s="2">
        <v>103</v>
      </c>
      <c r="N57" s="2">
        <v>158</v>
      </c>
      <c r="O57" s="39">
        <v>4.33</v>
      </c>
      <c r="P57" s="3">
        <v>0.06</v>
      </c>
      <c r="Q57" s="3">
        <v>8.9</v>
      </c>
      <c r="R57" s="39">
        <v>7</v>
      </c>
    </row>
    <row r="58" spans="1:18" x14ac:dyDescent="0.2">
      <c r="A58" s="19">
        <v>40495</v>
      </c>
      <c r="B58" s="17" t="s">
        <v>19</v>
      </c>
      <c r="C58" s="39">
        <v>2.61</v>
      </c>
      <c r="D58" s="39" t="s">
        <v>58</v>
      </c>
      <c r="E58" s="3">
        <v>0.41</v>
      </c>
      <c r="F58" s="39">
        <v>14</v>
      </c>
      <c r="G58" s="2">
        <v>110</v>
      </c>
      <c r="H58" s="39" t="s">
        <v>54</v>
      </c>
      <c r="I58" s="39" t="s">
        <v>55</v>
      </c>
      <c r="J58" s="39">
        <v>0.5</v>
      </c>
      <c r="K58" s="39" t="s">
        <v>53</v>
      </c>
      <c r="L58" s="39">
        <v>4</v>
      </c>
      <c r="M58" s="39">
        <v>73</v>
      </c>
      <c r="N58" s="2">
        <v>241</v>
      </c>
      <c r="O58" s="39">
        <v>3.22</v>
      </c>
      <c r="P58" s="3">
        <v>0.06</v>
      </c>
      <c r="Q58" s="3">
        <v>7.2</v>
      </c>
      <c r="R58" s="39">
        <v>6</v>
      </c>
    </row>
    <row r="59" spans="1:18" ht="16.5" customHeight="1" x14ac:dyDescent="0.2">
      <c r="A59" s="78" t="s">
        <v>92</v>
      </c>
      <c r="B59" s="78"/>
      <c r="C59" s="78"/>
      <c r="D59" s="78"/>
      <c r="E59" s="78"/>
      <c r="F59" s="78"/>
      <c r="G59" s="78"/>
      <c r="H59" s="78"/>
      <c r="I59" s="78"/>
      <c r="J59" s="78"/>
      <c r="K59" s="78"/>
      <c r="L59" s="78"/>
      <c r="M59" s="78"/>
      <c r="N59" s="78"/>
      <c r="O59" s="78"/>
      <c r="P59" s="78"/>
      <c r="Q59" s="78"/>
      <c r="R59" s="78"/>
    </row>
    <row r="60" spans="1:18" x14ac:dyDescent="0.2">
      <c r="A60" s="19">
        <v>40333</v>
      </c>
      <c r="B60" s="17" t="s">
        <v>16</v>
      </c>
      <c r="C60" s="39">
        <v>3</v>
      </c>
      <c r="D60" s="39" t="s">
        <v>58</v>
      </c>
      <c r="E60" s="3">
        <v>0.68</v>
      </c>
      <c r="F60" s="2">
        <v>19</v>
      </c>
      <c r="G60" s="39">
        <v>90</v>
      </c>
      <c r="H60" s="39" t="s">
        <v>54</v>
      </c>
      <c r="I60" s="39" t="s">
        <v>55</v>
      </c>
      <c r="J60" s="39">
        <v>0.89</v>
      </c>
      <c r="K60" s="39" t="s">
        <v>53</v>
      </c>
      <c r="L60" s="39">
        <v>11</v>
      </c>
      <c r="M60" s="2">
        <v>257</v>
      </c>
      <c r="N60" s="2">
        <v>238</v>
      </c>
      <c r="O60" s="39">
        <v>3.57</v>
      </c>
      <c r="P60" s="3">
        <v>0.12</v>
      </c>
      <c r="Q60" s="39">
        <v>21.4</v>
      </c>
      <c r="R60" s="39">
        <v>9</v>
      </c>
    </row>
    <row r="61" spans="1:18" x14ac:dyDescent="0.2">
      <c r="A61" s="19">
        <v>40392</v>
      </c>
      <c r="B61" s="17" t="s">
        <v>16</v>
      </c>
      <c r="C61" s="39">
        <v>3.82</v>
      </c>
      <c r="D61" s="39">
        <v>0.3</v>
      </c>
      <c r="E61" s="3">
        <v>0.72</v>
      </c>
      <c r="F61" s="2">
        <v>20</v>
      </c>
      <c r="G61" s="2">
        <v>109</v>
      </c>
      <c r="H61" s="39" t="s">
        <v>54</v>
      </c>
      <c r="I61" s="39" t="s">
        <v>55</v>
      </c>
      <c r="J61" s="39">
        <v>0.99</v>
      </c>
      <c r="K61" s="39" t="s">
        <v>53</v>
      </c>
      <c r="L61" s="39">
        <v>11</v>
      </c>
      <c r="M61" s="2">
        <v>275</v>
      </c>
      <c r="N61" s="2">
        <v>265</v>
      </c>
      <c r="O61" s="39">
        <v>4.1500000000000004</v>
      </c>
      <c r="P61" s="3">
        <v>0.1</v>
      </c>
      <c r="Q61" s="39">
        <v>21</v>
      </c>
      <c r="R61" s="39">
        <v>9</v>
      </c>
    </row>
    <row r="62" spans="1:18" x14ac:dyDescent="0.2">
      <c r="A62" s="19">
        <v>40495</v>
      </c>
      <c r="B62" s="17" t="s">
        <v>16</v>
      </c>
      <c r="C62" s="39">
        <v>4</v>
      </c>
      <c r="D62" s="39" t="s">
        <v>58</v>
      </c>
      <c r="E62" s="3">
        <v>0.78</v>
      </c>
      <c r="F62" s="2">
        <v>15</v>
      </c>
      <c r="G62" s="2">
        <v>155</v>
      </c>
      <c r="H62" s="39">
        <v>0.8</v>
      </c>
      <c r="I62" s="39" t="s">
        <v>55</v>
      </c>
      <c r="J62" s="39">
        <v>0.86</v>
      </c>
      <c r="K62" s="39" t="s">
        <v>53</v>
      </c>
      <c r="L62" s="39">
        <v>12</v>
      </c>
      <c r="M62" s="2">
        <v>200</v>
      </c>
      <c r="N62" s="2">
        <v>332</v>
      </c>
      <c r="O62" s="39">
        <v>4.18</v>
      </c>
      <c r="P62" s="3">
        <v>0.11</v>
      </c>
      <c r="Q62" s="39">
        <v>16.5</v>
      </c>
      <c r="R62" s="2">
        <v>10</v>
      </c>
    </row>
    <row r="63" spans="1:18" x14ac:dyDescent="0.2">
      <c r="A63" s="19">
        <v>40333</v>
      </c>
      <c r="B63" s="17" t="s">
        <v>17</v>
      </c>
      <c r="C63" s="39">
        <v>3.61</v>
      </c>
      <c r="D63" s="39">
        <v>1.9</v>
      </c>
      <c r="E63" s="3">
        <v>0.69</v>
      </c>
      <c r="F63" s="2">
        <v>21</v>
      </c>
      <c r="G63" s="39">
        <v>83</v>
      </c>
      <c r="H63" s="39" t="s">
        <v>54</v>
      </c>
      <c r="I63" s="39" t="s">
        <v>55</v>
      </c>
      <c r="J63" s="39">
        <v>0.81</v>
      </c>
      <c r="K63" s="39" t="s">
        <v>53</v>
      </c>
      <c r="L63" s="39">
        <v>8</v>
      </c>
      <c r="M63" s="2">
        <v>185</v>
      </c>
      <c r="N63" s="2">
        <v>183</v>
      </c>
      <c r="O63" s="39">
        <v>3.2</v>
      </c>
      <c r="P63" s="3">
        <v>0.09</v>
      </c>
      <c r="Q63" s="39">
        <v>17.8</v>
      </c>
      <c r="R63" s="2">
        <v>11</v>
      </c>
    </row>
    <row r="64" spans="1:18" x14ac:dyDescent="0.2">
      <c r="A64" s="19">
        <v>40392</v>
      </c>
      <c r="B64" s="17" t="s">
        <v>17</v>
      </c>
      <c r="C64" s="39">
        <v>4.75</v>
      </c>
      <c r="D64" s="39">
        <v>2.4</v>
      </c>
      <c r="E64" s="3">
        <v>0.67</v>
      </c>
      <c r="F64" s="2">
        <v>17</v>
      </c>
      <c r="G64" s="39">
        <v>96</v>
      </c>
      <c r="H64" s="39" t="s">
        <v>54</v>
      </c>
      <c r="I64" s="39" t="s">
        <v>55</v>
      </c>
      <c r="J64" s="39">
        <v>0.78</v>
      </c>
      <c r="K64" s="39" t="s">
        <v>53</v>
      </c>
      <c r="L64" s="39">
        <v>75</v>
      </c>
      <c r="M64" s="2">
        <v>137</v>
      </c>
      <c r="N64" s="2">
        <v>186</v>
      </c>
      <c r="O64" s="39">
        <v>3.02</v>
      </c>
      <c r="P64" s="3">
        <v>0.11</v>
      </c>
      <c r="Q64" s="39">
        <v>15.2</v>
      </c>
      <c r="R64" s="2">
        <v>12</v>
      </c>
    </row>
    <row r="65" spans="1:18" x14ac:dyDescent="0.2">
      <c r="A65" s="19">
        <v>40495</v>
      </c>
      <c r="B65" s="17" t="s">
        <v>17</v>
      </c>
      <c r="C65" s="39">
        <v>4.2</v>
      </c>
      <c r="D65" s="39" t="s">
        <v>58</v>
      </c>
      <c r="E65" s="3">
        <v>0.76</v>
      </c>
      <c r="F65" s="2">
        <v>13</v>
      </c>
      <c r="G65" s="39">
        <v>93</v>
      </c>
      <c r="H65" s="39" t="s">
        <v>54</v>
      </c>
      <c r="I65" s="39" t="s">
        <v>55</v>
      </c>
      <c r="J65" s="39">
        <v>0.82</v>
      </c>
      <c r="K65" s="39" t="s">
        <v>53</v>
      </c>
      <c r="L65" s="39">
        <v>19</v>
      </c>
      <c r="M65" s="2">
        <v>106</v>
      </c>
      <c r="N65" s="2">
        <v>172</v>
      </c>
      <c r="O65" s="39">
        <v>2.76</v>
      </c>
      <c r="P65" s="3">
        <v>0.12</v>
      </c>
      <c r="Q65" s="39">
        <v>17.899999999999999</v>
      </c>
      <c r="R65" s="2">
        <v>12</v>
      </c>
    </row>
    <row r="66" spans="1:18" x14ac:dyDescent="0.2">
      <c r="A66" s="19">
        <v>40333</v>
      </c>
      <c r="B66" s="17" t="s">
        <v>19</v>
      </c>
      <c r="C66" s="39">
        <v>3.53</v>
      </c>
      <c r="D66" s="39">
        <v>0.3</v>
      </c>
      <c r="E66" s="3">
        <v>0.64</v>
      </c>
      <c r="F66" s="2">
        <v>12</v>
      </c>
      <c r="G66" s="2">
        <v>134</v>
      </c>
      <c r="H66" s="39" t="s">
        <v>54</v>
      </c>
      <c r="I66" s="39" t="s">
        <v>55</v>
      </c>
      <c r="J66" s="39">
        <v>0.77</v>
      </c>
      <c r="K66" s="39" t="s">
        <v>53</v>
      </c>
      <c r="L66" s="39">
        <v>8</v>
      </c>
      <c r="M66" s="2">
        <v>177</v>
      </c>
      <c r="N66" s="2">
        <v>250</v>
      </c>
      <c r="O66" s="39">
        <v>3.2</v>
      </c>
      <c r="P66" s="3">
        <v>0.1</v>
      </c>
      <c r="Q66" s="39">
        <v>17.7</v>
      </c>
      <c r="R66" s="2">
        <v>10</v>
      </c>
    </row>
    <row r="67" spans="1:18" x14ac:dyDescent="0.2">
      <c r="A67" s="19">
        <v>40392</v>
      </c>
      <c r="B67" s="17" t="s">
        <v>19</v>
      </c>
      <c r="C67" s="39">
        <v>4.91</v>
      </c>
      <c r="D67" s="39">
        <v>1.4</v>
      </c>
      <c r="E67" s="3">
        <v>0.71</v>
      </c>
      <c r="F67" s="2">
        <v>13</v>
      </c>
      <c r="G67" s="2">
        <v>178</v>
      </c>
      <c r="H67" s="39" t="s">
        <v>54</v>
      </c>
      <c r="I67" s="39" t="s">
        <v>55</v>
      </c>
      <c r="J67" s="39">
        <v>0.91</v>
      </c>
      <c r="K67" s="39" t="s">
        <v>53</v>
      </c>
      <c r="L67" s="39">
        <v>9</v>
      </c>
      <c r="M67" s="2">
        <v>211</v>
      </c>
      <c r="N67" s="2">
        <v>405</v>
      </c>
      <c r="O67" s="39">
        <v>4.37</v>
      </c>
      <c r="P67" s="3">
        <v>0.12</v>
      </c>
      <c r="Q67" s="39">
        <v>18.2</v>
      </c>
      <c r="R67" s="2">
        <v>10</v>
      </c>
    </row>
    <row r="68" spans="1:18" x14ac:dyDescent="0.2">
      <c r="A68" s="28">
        <v>40495</v>
      </c>
      <c r="B68" s="18" t="s">
        <v>19</v>
      </c>
      <c r="C68" s="47">
        <v>4.8099999999999996</v>
      </c>
      <c r="D68" s="47" t="s">
        <v>58</v>
      </c>
      <c r="E68" s="6">
        <v>0.68</v>
      </c>
      <c r="F68" s="15">
        <v>11</v>
      </c>
      <c r="G68" s="15">
        <v>132</v>
      </c>
      <c r="H68" s="47" t="s">
        <v>54</v>
      </c>
      <c r="I68" s="47" t="s">
        <v>55</v>
      </c>
      <c r="J68" s="47">
        <v>0.85</v>
      </c>
      <c r="K68" s="47" t="s">
        <v>53</v>
      </c>
      <c r="L68" s="47">
        <v>10</v>
      </c>
      <c r="M68" s="15">
        <v>156</v>
      </c>
      <c r="N68" s="15">
        <v>393</v>
      </c>
      <c r="O68" s="47">
        <v>4.04</v>
      </c>
      <c r="P68" s="6">
        <v>0.11</v>
      </c>
      <c r="Q68" s="47">
        <v>19.5</v>
      </c>
      <c r="R68" s="15">
        <v>11</v>
      </c>
    </row>
  </sheetData>
  <mergeCells count="8">
    <mergeCell ref="A39:R39"/>
    <mergeCell ref="A49:R49"/>
    <mergeCell ref="A59:R59"/>
    <mergeCell ref="A2:P3"/>
    <mergeCell ref="A7:R7"/>
    <mergeCell ref="A9:R9"/>
    <mergeCell ref="A19:R19"/>
    <mergeCell ref="A29:R29"/>
  </mergeCells>
  <printOptions horizontalCentered="1" verticalCentered="1"/>
  <pageMargins left="0" right="0" top="0" bottom="0" header="0.3" footer="0.3"/>
  <pageSetup scale="6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8"/>
  <sheetViews>
    <sheetView topLeftCell="A2" zoomScaleNormal="100" workbookViewId="0">
      <selection activeCell="A2" sqref="A2"/>
    </sheetView>
  </sheetViews>
  <sheetFormatPr defaultRowHeight="12.75" x14ac:dyDescent="0.2"/>
  <cols>
    <col min="1" max="1" width="13" customWidth="1"/>
    <col min="2" max="2" width="11.85546875" customWidth="1"/>
    <col min="3" max="3" width="13" customWidth="1"/>
    <col min="4" max="4" width="13.85546875" customWidth="1"/>
    <col min="5" max="5" width="14.7109375" customWidth="1"/>
    <col min="6" max="6" width="14" customWidth="1"/>
    <col min="7" max="7" width="11.5703125" customWidth="1"/>
    <col min="8" max="8" width="14.42578125" customWidth="1"/>
    <col min="10" max="10" width="13.85546875" customWidth="1"/>
    <col min="11" max="11" width="12.7109375" customWidth="1"/>
    <col min="12" max="12" width="8.5703125" customWidth="1"/>
    <col min="13" max="13" width="12.140625" customWidth="1"/>
    <col min="14" max="14" width="10.42578125" customWidth="1"/>
    <col min="15" max="15" width="12" customWidth="1"/>
    <col min="16" max="16" width="11.28515625" customWidth="1"/>
    <col min="17" max="17" width="12.7109375" customWidth="1"/>
    <col min="18" max="18" width="11.42578125" customWidth="1"/>
    <col min="19" max="19" width="12.140625" customWidth="1"/>
    <col min="21" max="21" width="11.85546875" customWidth="1"/>
  </cols>
  <sheetData>
    <row r="1" spans="1:21" x14ac:dyDescent="0.2">
      <c r="A1" s="1"/>
      <c r="B1" s="1"/>
    </row>
    <row r="2" spans="1:21" x14ac:dyDescent="0.2">
      <c r="A2" s="16" t="s">
        <v>138</v>
      </c>
      <c r="B2" s="4"/>
      <c r="C2" s="11"/>
      <c r="D2" s="11"/>
      <c r="E2" s="11"/>
      <c r="F2" s="11"/>
      <c r="G2" s="11"/>
      <c r="H2" s="11"/>
      <c r="I2" s="11"/>
      <c r="J2" s="11"/>
      <c r="K2" s="11"/>
      <c r="L2" s="11"/>
      <c r="M2" s="11"/>
      <c r="N2" s="11"/>
      <c r="O2" s="11"/>
      <c r="P2" s="11"/>
      <c r="Q2" s="11"/>
      <c r="R2" s="11"/>
      <c r="S2" s="11"/>
      <c r="T2" s="11"/>
      <c r="U2" s="11"/>
    </row>
    <row r="3" spans="1:21" x14ac:dyDescent="0.2">
      <c r="A3" s="16"/>
      <c r="B3" s="11"/>
      <c r="C3" s="11"/>
      <c r="D3" s="11"/>
      <c r="E3" s="11"/>
      <c r="F3" s="11"/>
      <c r="G3" s="11"/>
      <c r="H3" s="11"/>
      <c r="I3" s="11"/>
      <c r="J3" s="11"/>
      <c r="K3" s="11"/>
      <c r="L3" s="11"/>
      <c r="M3" s="11"/>
      <c r="N3" s="11"/>
      <c r="O3" s="11"/>
      <c r="P3" s="11"/>
    </row>
    <row r="4" spans="1:21" x14ac:dyDescent="0.2">
      <c r="A4" s="48" t="s">
        <v>107</v>
      </c>
      <c r="B4" s="11"/>
      <c r="C4" s="11"/>
      <c r="D4" s="11"/>
      <c r="E4" s="11"/>
      <c r="F4" s="11"/>
      <c r="G4" s="11"/>
      <c r="H4" s="11"/>
      <c r="I4" s="11"/>
      <c r="J4" s="11"/>
      <c r="K4" s="11"/>
      <c r="L4" s="11"/>
      <c r="M4" s="11"/>
      <c r="N4" s="11"/>
      <c r="O4" s="11"/>
      <c r="P4" s="11"/>
    </row>
    <row r="5" spans="1:21" x14ac:dyDescent="0.2">
      <c r="A5" s="48"/>
      <c r="B5" s="11"/>
      <c r="C5" s="11"/>
      <c r="D5" s="11"/>
      <c r="E5" s="11"/>
      <c r="F5" s="11"/>
      <c r="G5" s="11"/>
      <c r="H5" s="11"/>
      <c r="I5" s="11"/>
      <c r="J5" s="11"/>
      <c r="K5" s="11"/>
      <c r="L5" s="11"/>
      <c r="M5" s="11"/>
      <c r="N5" s="11"/>
      <c r="O5" s="11"/>
      <c r="P5" s="11"/>
    </row>
    <row r="6" spans="1:21" ht="15.75" customHeight="1" x14ac:dyDescent="0.25">
      <c r="A6" s="81" t="s">
        <v>68</v>
      </c>
      <c r="B6" s="81"/>
      <c r="C6" s="81"/>
      <c r="D6" s="81"/>
      <c r="E6" s="81"/>
      <c r="F6" s="81"/>
      <c r="G6" s="81"/>
      <c r="H6" s="81"/>
      <c r="I6" s="81"/>
      <c r="J6" s="81"/>
      <c r="K6" s="81"/>
      <c r="L6" s="81"/>
      <c r="M6" s="81"/>
      <c r="N6" s="81"/>
      <c r="O6" s="81"/>
      <c r="P6" s="81"/>
      <c r="Q6" s="81"/>
      <c r="R6" s="81"/>
      <c r="S6" s="81"/>
    </row>
    <row r="7" spans="1:21" ht="25.5" x14ac:dyDescent="0.2">
      <c r="A7" s="45" t="s">
        <v>64</v>
      </c>
      <c r="B7" s="45" t="s">
        <v>14</v>
      </c>
      <c r="C7" s="45" t="s">
        <v>43</v>
      </c>
      <c r="D7" s="45" t="s">
        <v>44</v>
      </c>
      <c r="E7" s="45" t="s">
        <v>45</v>
      </c>
      <c r="F7" s="45" t="s">
        <v>46</v>
      </c>
      <c r="G7" s="45" t="s">
        <v>6</v>
      </c>
      <c r="H7" s="45" t="s">
        <v>7</v>
      </c>
      <c r="I7" s="45" t="s">
        <v>8</v>
      </c>
      <c r="J7" s="45" t="s">
        <v>62</v>
      </c>
      <c r="K7" s="45" t="s">
        <v>47</v>
      </c>
      <c r="L7" s="45" t="s">
        <v>63</v>
      </c>
      <c r="M7" s="45" t="s">
        <v>48</v>
      </c>
      <c r="N7" s="45" t="s">
        <v>49</v>
      </c>
      <c r="O7" s="45" t="s">
        <v>50</v>
      </c>
      <c r="P7" s="45" t="s">
        <v>51</v>
      </c>
      <c r="Q7" s="45" t="s">
        <v>126</v>
      </c>
      <c r="R7" s="45" t="s">
        <v>9</v>
      </c>
      <c r="S7" s="45" t="s">
        <v>52</v>
      </c>
    </row>
    <row r="8" spans="1:21" ht="15" x14ac:dyDescent="0.2">
      <c r="A8" s="78" t="s">
        <v>98</v>
      </c>
      <c r="B8" s="78"/>
      <c r="C8" s="78"/>
      <c r="D8" s="78"/>
      <c r="E8" s="78"/>
      <c r="F8" s="78"/>
      <c r="G8" s="78"/>
      <c r="H8" s="78"/>
      <c r="I8" s="78"/>
      <c r="J8" s="78"/>
      <c r="K8" s="78"/>
      <c r="L8" s="78"/>
      <c r="M8" s="78"/>
      <c r="N8" s="78"/>
      <c r="O8" s="78"/>
      <c r="P8" s="78"/>
      <c r="Q8" s="78"/>
      <c r="R8" s="78"/>
      <c r="S8" s="78"/>
    </row>
    <row r="9" spans="1:21" x14ac:dyDescent="0.2">
      <c r="A9" s="19">
        <v>40333</v>
      </c>
      <c r="B9" s="17" t="s">
        <v>16</v>
      </c>
      <c r="C9" s="3">
        <v>0.16</v>
      </c>
      <c r="D9" s="2">
        <v>203</v>
      </c>
      <c r="E9" s="65" t="s">
        <v>93</v>
      </c>
      <c r="F9" s="39" t="s">
        <v>57</v>
      </c>
      <c r="G9" s="3">
        <v>4</v>
      </c>
      <c r="H9" s="3">
        <v>0.03</v>
      </c>
      <c r="I9" s="39">
        <v>6</v>
      </c>
      <c r="J9" s="39" t="s">
        <v>55</v>
      </c>
      <c r="K9" s="39" t="s">
        <v>54</v>
      </c>
      <c r="L9" s="2">
        <v>20</v>
      </c>
      <c r="M9" s="39">
        <v>22</v>
      </c>
      <c r="N9" s="3">
        <v>0.03</v>
      </c>
      <c r="O9" s="2">
        <v>17</v>
      </c>
      <c r="P9" s="39" t="s">
        <v>56</v>
      </c>
      <c r="Q9" s="3">
        <v>4.7</v>
      </c>
      <c r="R9" s="3">
        <v>32.1</v>
      </c>
      <c r="S9" s="39">
        <v>2.2999999999999998</v>
      </c>
    </row>
    <row r="10" spans="1:21" x14ac:dyDescent="0.2">
      <c r="A10" s="19">
        <v>40392</v>
      </c>
      <c r="B10" s="17" t="s">
        <v>16</v>
      </c>
      <c r="C10" s="3">
        <v>0.6</v>
      </c>
      <c r="D10" s="2">
        <v>328</v>
      </c>
      <c r="E10" s="39">
        <v>1</v>
      </c>
      <c r="F10" s="3">
        <v>0.03</v>
      </c>
      <c r="G10" s="3">
        <v>9</v>
      </c>
      <c r="H10" s="3">
        <v>0.09</v>
      </c>
      <c r="I10" s="2">
        <v>14</v>
      </c>
      <c r="J10" s="39">
        <v>5</v>
      </c>
      <c r="K10" s="39">
        <v>2.9</v>
      </c>
      <c r="L10" s="2">
        <v>40</v>
      </c>
      <c r="M10" s="39">
        <v>63.1</v>
      </c>
      <c r="N10" s="3">
        <v>0.04</v>
      </c>
      <c r="O10" s="2">
        <v>32</v>
      </c>
      <c r="P10" s="39" t="s">
        <v>56</v>
      </c>
      <c r="Q10" s="3">
        <v>3.9</v>
      </c>
      <c r="R10" s="3">
        <v>89.8</v>
      </c>
      <c r="S10" s="39">
        <v>3.3</v>
      </c>
    </row>
    <row r="11" spans="1:21" x14ac:dyDescent="0.2">
      <c r="A11" s="19">
        <v>40495</v>
      </c>
      <c r="B11" s="17" t="s">
        <v>16</v>
      </c>
      <c r="C11" s="3">
        <v>0.13</v>
      </c>
      <c r="D11" s="2">
        <v>117</v>
      </c>
      <c r="E11" s="39">
        <v>2</v>
      </c>
      <c r="F11" s="3">
        <v>0.04</v>
      </c>
      <c r="G11" s="3">
        <v>8</v>
      </c>
      <c r="H11" s="3">
        <v>0.06</v>
      </c>
      <c r="I11" s="2">
        <v>45</v>
      </c>
      <c r="J11" s="39" t="s">
        <v>55</v>
      </c>
      <c r="K11" s="39" t="s">
        <v>54</v>
      </c>
      <c r="L11" s="39" t="s">
        <v>56</v>
      </c>
      <c r="M11" s="39">
        <v>75.8</v>
      </c>
      <c r="N11" s="3">
        <v>0.02</v>
      </c>
      <c r="O11" s="39">
        <v>9</v>
      </c>
      <c r="P11" s="39" t="s">
        <v>56</v>
      </c>
      <c r="Q11" s="3">
        <v>1.4</v>
      </c>
      <c r="R11" s="39">
        <v>162</v>
      </c>
      <c r="S11" s="39">
        <v>1.7</v>
      </c>
    </row>
    <row r="12" spans="1:21" x14ac:dyDescent="0.2">
      <c r="A12" s="19">
        <v>40333</v>
      </c>
      <c r="B12" s="17" t="s">
        <v>17</v>
      </c>
      <c r="C12" s="3">
        <v>0.14000000000000001</v>
      </c>
      <c r="D12" s="2">
        <v>100</v>
      </c>
      <c r="E12" s="65" t="s">
        <v>93</v>
      </c>
      <c r="F12" s="39" t="s">
        <v>57</v>
      </c>
      <c r="G12" s="3">
        <v>7</v>
      </c>
      <c r="H12" s="3">
        <v>0.02</v>
      </c>
      <c r="I12" s="39">
        <v>5</v>
      </c>
      <c r="J12" s="39" t="s">
        <v>55</v>
      </c>
      <c r="K12" s="39" t="s">
        <v>54</v>
      </c>
      <c r="L12" s="39" t="s">
        <v>56</v>
      </c>
      <c r="M12" s="3">
        <v>8.1</v>
      </c>
      <c r="N12" s="3">
        <v>0.01</v>
      </c>
      <c r="O12" s="2">
        <v>10</v>
      </c>
      <c r="P12" s="39" t="s">
        <v>56</v>
      </c>
      <c r="Q12" s="3">
        <v>5.2</v>
      </c>
      <c r="R12" s="3">
        <v>23.3</v>
      </c>
      <c r="S12" s="39">
        <v>1.9</v>
      </c>
    </row>
    <row r="13" spans="1:21" x14ac:dyDescent="0.2">
      <c r="A13" s="19">
        <v>40392</v>
      </c>
      <c r="B13" s="17" t="s">
        <v>17</v>
      </c>
      <c r="C13" s="3">
        <v>0.2</v>
      </c>
      <c r="D13" s="2">
        <v>130</v>
      </c>
      <c r="E13" s="65" t="s">
        <v>93</v>
      </c>
      <c r="F13" s="39" t="s">
        <v>57</v>
      </c>
      <c r="G13" s="3">
        <v>6</v>
      </c>
      <c r="H13" s="3">
        <v>0.03</v>
      </c>
      <c r="I13" s="39">
        <v>5</v>
      </c>
      <c r="J13" s="39" t="s">
        <v>55</v>
      </c>
      <c r="K13" s="39">
        <v>0.8</v>
      </c>
      <c r="L13" s="39" t="s">
        <v>56</v>
      </c>
      <c r="M13" s="3">
        <v>7.1</v>
      </c>
      <c r="N13" s="3">
        <v>0.02</v>
      </c>
      <c r="O13" s="39">
        <v>8</v>
      </c>
      <c r="P13" s="39" t="s">
        <v>56</v>
      </c>
      <c r="Q13" s="3">
        <v>4.2</v>
      </c>
      <c r="R13" s="3">
        <v>19.5</v>
      </c>
      <c r="S13" s="39">
        <v>1.4</v>
      </c>
    </row>
    <row r="14" spans="1:21" x14ac:dyDescent="0.2">
      <c r="A14" s="19">
        <v>40495</v>
      </c>
      <c r="B14" s="17" t="s">
        <v>17</v>
      </c>
      <c r="C14" s="3">
        <v>0.15</v>
      </c>
      <c r="D14" s="39">
        <v>71</v>
      </c>
      <c r="E14" s="39">
        <v>1</v>
      </c>
      <c r="F14" s="3">
        <v>0.03</v>
      </c>
      <c r="G14" s="3">
        <v>7</v>
      </c>
      <c r="H14" s="3">
        <v>0.08</v>
      </c>
      <c r="I14" s="2">
        <v>34</v>
      </c>
      <c r="J14" s="39">
        <v>5</v>
      </c>
      <c r="K14" s="39" t="s">
        <v>54</v>
      </c>
      <c r="L14" s="39" t="s">
        <v>56</v>
      </c>
      <c r="M14" s="39">
        <v>94.5</v>
      </c>
      <c r="N14" s="39" t="s">
        <v>57</v>
      </c>
      <c r="O14" s="39">
        <v>6</v>
      </c>
      <c r="P14" s="39" t="s">
        <v>56</v>
      </c>
      <c r="Q14" s="3">
        <v>1.1000000000000001</v>
      </c>
      <c r="R14" s="2">
        <v>1190</v>
      </c>
      <c r="S14" s="39">
        <v>2.2000000000000002</v>
      </c>
    </row>
    <row r="15" spans="1:21" x14ac:dyDescent="0.2">
      <c r="A15" s="19">
        <v>40333</v>
      </c>
      <c r="B15" s="17" t="s">
        <v>19</v>
      </c>
      <c r="C15" s="3">
        <v>0.11</v>
      </c>
      <c r="D15" s="2">
        <v>251</v>
      </c>
      <c r="E15" s="39">
        <v>4</v>
      </c>
      <c r="F15" s="39" t="s">
        <v>57</v>
      </c>
      <c r="G15" s="39">
        <v>17</v>
      </c>
      <c r="H15" s="3">
        <v>0.06</v>
      </c>
      <c r="I15" s="2">
        <v>60</v>
      </c>
      <c r="J15" s="39" t="s">
        <v>55</v>
      </c>
      <c r="K15" s="39">
        <v>0.7</v>
      </c>
      <c r="L15" s="2">
        <v>30</v>
      </c>
      <c r="M15" s="39">
        <v>33.799999999999997</v>
      </c>
      <c r="N15" s="3">
        <v>0.02</v>
      </c>
      <c r="O15" s="2">
        <v>18</v>
      </c>
      <c r="P15" s="39" t="s">
        <v>56</v>
      </c>
      <c r="Q15" s="3">
        <v>3.7</v>
      </c>
      <c r="R15" s="39">
        <v>167</v>
      </c>
      <c r="S15" s="39">
        <v>1</v>
      </c>
    </row>
    <row r="16" spans="1:21" x14ac:dyDescent="0.2">
      <c r="A16" s="19">
        <v>40392</v>
      </c>
      <c r="B16" s="17" t="s">
        <v>19</v>
      </c>
      <c r="C16" s="3">
        <v>0.06</v>
      </c>
      <c r="D16" s="2">
        <v>155</v>
      </c>
      <c r="E16" s="39">
        <v>1</v>
      </c>
      <c r="F16" s="39" t="s">
        <v>57</v>
      </c>
      <c r="G16" s="39">
        <v>13</v>
      </c>
      <c r="H16" s="3">
        <v>0.04</v>
      </c>
      <c r="I16" s="39">
        <v>8</v>
      </c>
      <c r="J16" s="39" t="s">
        <v>55</v>
      </c>
      <c r="K16" s="39">
        <v>0.6</v>
      </c>
      <c r="L16" s="39" t="s">
        <v>56</v>
      </c>
      <c r="M16" s="39">
        <v>14.1</v>
      </c>
      <c r="N16" s="3">
        <v>0.01</v>
      </c>
      <c r="O16" s="2">
        <v>18</v>
      </c>
      <c r="P16" s="39" t="s">
        <v>56</v>
      </c>
      <c r="Q16" s="39">
        <v>11.5</v>
      </c>
      <c r="R16" s="3">
        <v>26.3</v>
      </c>
      <c r="S16" s="39">
        <v>9.8000000000000007</v>
      </c>
    </row>
    <row r="17" spans="1:19" x14ac:dyDescent="0.2">
      <c r="A17" s="19">
        <v>40495</v>
      </c>
      <c r="B17" s="17" t="s">
        <v>19</v>
      </c>
      <c r="C17" s="3">
        <v>0.39</v>
      </c>
      <c r="D17" s="2">
        <v>199</v>
      </c>
      <c r="E17" s="65" t="s">
        <v>93</v>
      </c>
      <c r="F17" s="3">
        <v>0.02</v>
      </c>
      <c r="G17" s="39">
        <v>17</v>
      </c>
      <c r="H17" s="3">
        <v>0.08</v>
      </c>
      <c r="I17" s="2">
        <v>30</v>
      </c>
      <c r="J17" s="2">
        <v>304</v>
      </c>
      <c r="K17" s="39">
        <v>1</v>
      </c>
      <c r="L17" s="39" t="s">
        <v>56</v>
      </c>
      <c r="M17" s="39">
        <v>61.5</v>
      </c>
      <c r="N17" s="3">
        <v>0.03</v>
      </c>
      <c r="O17" s="2">
        <v>12</v>
      </c>
      <c r="P17" s="39" t="s">
        <v>56</v>
      </c>
      <c r="Q17" s="3">
        <v>3.2</v>
      </c>
      <c r="R17" s="3">
        <v>89.3</v>
      </c>
      <c r="S17" s="39">
        <v>4.0999999999999996</v>
      </c>
    </row>
    <row r="18" spans="1:19" ht="15" x14ac:dyDescent="0.2">
      <c r="A18" s="78" t="s">
        <v>99</v>
      </c>
      <c r="B18" s="78"/>
      <c r="C18" s="78"/>
      <c r="D18" s="78"/>
      <c r="E18" s="78"/>
      <c r="F18" s="78"/>
      <c r="G18" s="78"/>
      <c r="H18" s="78"/>
      <c r="I18" s="78"/>
      <c r="J18" s="78"/>
      <c r="K18" s="78"/>
      <c r="L18" s="78"/>
      <c r="M18" s="78"/>
      <c r="N18" s="78"/>
      <c r="O18" s="78"/>
      <c r="P18" s="78"/>
      <c r="Q18" s="78"/>
      <c r="R18" s="78"/>
      <c r="S18" s="78"/>
    </row>
    <row r="19" spans="1:19" x14ac:dyDescent="0.2">
      <c r="A19" s="19">
        <v>40333</v>
      </c>
      <c r="B19" s="17" t="s">
        <v>16</v>
      </c>
      <c r="C19" s="3">
        <v>0.4</v>
      </c>
      <c r="D19" s="2">
        <v>228</v>
      </c>
      <c r="E19" s="39">
        <v>3</v>
      </c>
      <c r="F19" s="3">
        <v>0.02</v>
      </c>
      <c r="G19" s="2">
        <v>20</v>
      </c>
      <c r="H19" s="3">
        <v>0.04</v>
      </c>
      <c r="I19" s="2">
        <v>113</v>
      </c>
      <c r="J19" s="39" t="s">
        <v>55</v>
      </c>
      <c r="K19" s="39">
        <v>1.4</v>
      </c>
      <c r="L19" s="39" t="s">
        <v>56</v>
      </c>
      <c r="M19" s="39">
        <v>20.5</v>
      </c>
      <c r="N19" s="3">
        <v>0.04</v>
      </c>
      <c r="O19" s="2">
        <v>22</v>
      </c>
      <c r="P19" s="39" t="s">
        <v>56</v>
      </c>
      <c r="Q19" s="3">
        <v>4.8</v>
      </c>
      <c r="R19" s="2">
        <v>106</v>
      </c>
      <c r="S19" s="39">
        <v>2.5</v>
      </c>
    </row>
    <row r="20" spans="1:19" x14ac:dyDescent="0.2">
      <c r="A20" s="19">
        <v>40392</v>
      </c>
      <c r="B20" s="17" t="s">
        <v>16</v>
      </c>
      <c r="C20" s="3">
        <v>0.26</v>
      </c>
      <c r="D20" s="2">
        <v>261</v>
      </c>
      <c r="E20" s="39">
        <v>6</v>
      </c>
      <c r="F20" s="3">
        <v>0.02</v>
      </c>
      <c r="G20" s="2">
        <v>33</v>
      </c>
      <c r="H20" s="3">
        <v>0.04</v>
      </c>
      <c r="I20" s="39">
        <v>77</v>
      </c>
      <c r="J20" s="39" t="s">
        <v>55</v>
      </c>
      <c r="K20" s="39">
        <v>0.9</v>
      </c>
      <c r="L20" s="39" t="s">
        <v>56</v>
      </c>
      <c r="M20" s="39">
        <v>16.899999999999999</v>
      </c>
      <c r="N20" s="3">
        <v>0.04</v>
      </c>
      <c r="O20" s="2">
        <v>21</v>
      </c>
      <c r="P20" s="39" t="s">
        <v>56</v>
      </c>
      <c r="Q20" s="3">
        <v>4.4000000000000004</v>
      </c>
      <c r="R20" s="2">
        <v>174</v>
      </c>
      <c r="S20" s="39">
        <v>4.3</v>
      </c>
    </row>
    <row r="21" spans="1:19" x14ac:dyDescent="0.2">
      <c r="A21" s="19">
        <v>40495</v>
      </c>
      <c r="B21" s="17" t="s">
        <v>16</v>
      </c>
      <c r="C21" s="3">
        <v>0.28000000000000003</v>
      </c>
      <c r="D21" s="2">
        <v>209</v>
      </c>
      <c r="E21" s="39">
        <v>1</v>
      </c>
      <c r="F21" s="3">
        <v>0.03</v>
      </c>
      <c r="G21" s="2">
        <v>15</v>
      </c>
      <c r="H21" s="3">
        <v>0.09</v>
      </c>
      <c r="I21" s="39">
        <v>94</v>
      </c>
      <c r="J21" s="39" t="s">
        <v>55</v>
      </c>
      <c r="K21" s="39">
        <v>1.2</v>
      </c>
      <c r="L21" s="39" t="s">
        <v>56</v>
      </c>
      <c r="M21" s="39">
        <v>40.6</v>
      </c>
      <c r="N21" s="3">
        <v>0.05</v>
      </c>
      <c r="O21" s="2">
        <v>22</v>
      </c>
      <c r="P21" s="39" t="s">
        <v>56</v>
      </c>
      <c r="Q21" s="3">
        <v>4.9000000000000004</v>
      </c>
      <c r="R21" s="2">
        <v>139</v>
      </c>
      <c r="S21" s="39">
        <v>2.7</v>
      </c>
    </row>
    <row r="22" spans="1:19" x14ac:dyDescent="0.2">
      <c r="A22" s="19">
        <v>40333</v>
      </c>
      <c r="B22" s="17" t="s">
        <v>17</v>
      </c>
      <c r="C22" s="3">
        <v>0.22</v>
      </c>
      <c r="D22" s="2">
        <v>191</v>
      </c>
      <c r="E22" s="39">
        <v>1</v>
      </c>
      <c r="F22" s="3">
        <v>0.01</v>
      </c>
      <c r="G22" s="2">
        <v>15</v>
      </c>
      <c r="H22" s="3">
        <v>0.03</v>
      </c>
      <c r="I22" s="39">
        <v>68</v>
      </c>
      <c r="J22" s="39" t="s">
        <v>55</v>
      </c>
      <c r="K22" s="39">
        <v>0.7</v>
      </c>
      <c r="L22" s="39" t="s">
        <v>56</v>
      </c>
      <c r="M22" s="39">
        <v>76.8</v>
      </c>
      <c r="N22" s="3">
        <v>0.03</v>
      </c>
      <c r="O22" s="2">
        <v>19</v>
      </c>
      <c r="P22" s="39" t="s">
        <v>56</v>
      </c>
      <c r="Q22" s="3">
        <v>3.4</v>
      </c>
      <c r="R22" s="39">
        <v>99.1</v>
      </c>
      <c r="S22" s="39">
        <v>1.4</v>
      </c>
    </row>
    <row r="23" spans="1:19" x14ac:dyDescent="0.2">
      <c r="A23" s="19">
        <v>40392</v>
      </c>
      <c r="B23" s="17" t="s">
        <v>17</v>
      </c>
      <c r="C23" s="3">
        <v>0.18</v>
      </c>
      <c r="D23" s="2">
        <v>178</v>
      </c>
      <c r="E23" s="39">
        <v>3</v>
      </c>
      <c r="F23" s="3">
        <v>0.02</v>
      </c>
      <c r="G23" s="2">
        <v>26</v>
      </c>
      <c r="H23" s="3">
        <v>0.03</v>
      </c>
      <c r="I23" s="39">
        <v>50</v>
      </c>
      <c r="J23" s="39" t="s">
        <v>55</v>
      </c>
      <c r="K23" s="39">
        <v>0.9</v>
      </c>
      <c r="L23" s="2">
        <v>20</v>
      </c>
      <c r="M23" s="39">
        <v>15.1</v>
      </c>
      <c r="N23" s="3">
        <v>0.04</v>
      </c>
      <c r="O23" s="2">
        <v>19</v>
      </c>
      <c r="P23" s="39" t="s">
        <v>56</v>
      </c>
      <c r="Q23" s="3">
        <v>4.0999999999999996</v>
      </c>
      <c r="R23" s="2">
        <v>127</v>
      </c>
      <c r="S23" s="39">
        <v>3.2</v>
      </c>
    </row>
    <row r="24" spans="1:19" x14ac:dyDescent="0.2">
      <c r="A24" s="19">
        <v>40495</v>
      </c>
      <c r="B24" s="17" t="s">
        <v>17</v>
      </c>
      <c r="C24" s="3">
        <v>0.25</v>
      </c>
      <c r="D24" s="2">
        <v>157</v>
      </c>
      <c r="E24" s="65" t="s">
        <v>93</v>
      </c>
      <c r="F24" s="3">
        <v>0.03</v>
      </c>
      <c r="G24" s="2">
        <v>10</v>
      </c>
      <c r="H24" s="3">
        <v>0.04</v>
      </c>
      <c r="I24" s="39">
        <v>47</v>
      </c>
      <c r="J24" s="39" t="s">
        <v>55</v>
      </c>
      <c r="K24" s="39">
        <v>0.9</v>
      </c>
      <c r="L24" s="39" t="s">
        <v>56</v>
      </c>
      <c r="M24" s="39">
        <v>21.4</v>
      </c>
      <c r="N24" s="3">
        <v>0.03</v>
      </c>
      <c r="O24" s="2">
        <v>16</v>
      </c>
      <c r="P24" s="39" t="s">
        <v>56</v>
      </c>
      <c r="Q24" s="3">
        <v>4.0999999999999996</v>
      </c>
      <c r="R24" s="2">
        <v>160</v>
      </c>
      <c r="S24" s="39">
        <v>2.9</v>
      </c>
    </row>
    <row r="25" spans="1:19" x14ac:dyDescent="0.2">
      <c r="A25" s="19">
        <v>40333</v>
      </c>
      <c r="B25" s="17" t="s">
        <v>19</v>
      </c>
      <c r="C25" s="3">
        <v>0.25</v>
      </c>
      <c r="D25" s="2">
        <v>207</v>
      </c>
      <c r="E25" s="39">
        <v>2</v>
      </c>
      <c r="F25" s="3">
        <v>0.02</v>
      </c>
      <c r="G25" s="2">
        <v>26</v>
      </c>
      <c r="H25" s="3">
        <v>0.05</v>
      </c>
      <c r="I25" s="2">
        <v>151</v>
      </c>
      <c r="J25" s="39" t="s">
        <v>55</v>
      </c>
      <c r="K25" s="39">
        <v>1</v>
      </c>
      <c r="L25" s="39" t="s">
        <v>56</v>
      </c>
      <c r="M25" s="39">
        <v>17.8</v>
      </c>
      <c r="N25" s="3">
        <v>0.04</v>
      </c>
      <c r="O25" s="2">
        <v>21</v>
      </c>
      <c r="P25" s="39" t="s">
        <v>56</v>
      </c>
      <c r="Q25" s="39">
        <v>22.3</v>
      </c>
      <c r="R25" s="2">
        <v>162</v>
      </c>
      <c r="S25" s="39">
        <v>1.8</v>
      </c>
    </row>
    <row r="26" spans="1:19" x14ac:dyDescent="0.2">
      <c r="A26" s="19">
        <v>40392</v>
      </c>
      <c r="B26" s="17" t="s">
        <v>19</v>
      </c>
      <c r="C26" s="3">
        <v>0.21</v>
      </c>
      <c r="D26" s="2">
        <v>251</v>
      </c>
      <c r="E26" s="39">
        <v>7</v>
      </c>
      <c r="F26" s="3">
        <v>0.02</v>
      </c>
      <c r="G26" s="2">
        <v>18</v>
      </c>
      <c r="H26" s="3">
        <v>0.04</v>
      </c>
      <c r="I26" s="39">
        <v>72</v>
      </c>
      <c r="J26" s="39" t="s">
        <v>55</v>
      </c>
      <c r="K26" s="39">
        <v>1</v>
      </c>
      <c r="L26" s="39" t="s">
        <v>56</v>
      </c>
      <c r="M26" s="39">
        <v>19.899999999999999</v>
      </c>
      <c r="N26" s="3">
        <v>0.05</v>
      </c>
      <c r="O26" s="2">
        <v>20</v>
      </c>
      <c r="P26" s="39" t="s">
        <v>56</v>
      </c>
      <c r="Q26" s="3">
        <v>4.8</v>
      </c>
      <c r="R26" s="2">
        <v>135</v>
      </c>
      <c r="S26" s="39">
        <v>4</v>
      </c>
    </row>
    <row r="27" spans="1:19" x14ac:dyDescent="0.2">
      <c r="A27" s="19">
        <v>40495</v>
      </c>
      <c r="B27" s="17" t="s">
        <v>19</v>
      </c>
      <c r="C27" s="3">
        <v>0.34</v>
      </c>
      <c r="D27" s="2">
        <v>335</v>
      </c>
      <c r="E27" s="39">
        <v>2</v>
      </c>
      <c r="F27" s="3">
        <v>0.04</v>
      </c>
      <c r="G27" s="2">
        <v>12</v>
      </c>
      <c r="H27" s="3">
        <v>0.05</v>
      </c>
      <c r="I27" s="2">
        <v>121</v>
      </c>
      <c r="J27" s="39" t="s">
        <v>55</v>
      </c>
      <c r="K27" s="39">
        <v>1.9</v>
      </c>
      <c r="L27" s="39" t="s">
        <v>56</v>
      </c>
      <c r="M27" s="39">
        <v>36.799999999999997</v>
      </c>
      <c r="N27" s="3">
        <v>0.08</v>
      </c>
      <c r="O27" s="2">
        <v>26</v>
      </c>
      <c r="P27" s="39" t="s">
        <v>56</v>
      </c>
      <c r="Q27" s="3">
        <v>6</v>
      </c>
      <c r="R27" s="2">
        <v>120</v>
      </c>
      <c r="S27" s="39">
        <v>5.7</v>
      </c>
    </row>
    <row r="28" spans="1:19" ht="15" x14ac:dyDescent="0.2">
      <c r="A28" s="78" t="s">
        <v>100</v>
      </c>
      <c r="B28" s="78"/>
      <c r="C28" s="78"/>
      <c r="D28" s="78"/>
      <c r="E28" s="78"/>
      <c r="F28" s="78"/>
      <c r="G28" s="78"/>
      <c r="H28" s="78"/>
      <c r="I28" s="78"/>
      <c r="J28" s="78"/>
      <c r="K28" s="78"/>
      <c r="L28" s="78"/>
      <c r="M28" s="78"/>
      <c r="N28" s="78"/>
      <c r="O28" s="78"/>
      <c r="P28" s="78"/>
      <c r="Q28" s="78"/>
      <c r="R28" s="78"/>
      <c r="S28" s="78"/>
    </row>
    <row r="29" spans="1:19" x14ac:dyDescent="0.2">
      <c r="A29" s="19">
        <v>40333</v>
      </c>
      <c r="B29" s="17" t="s">
        <v>16</v>
      </c>
      <c r="C29" s="3">
        <v>0.38</v>
      </c>
      <c r="D29" s="2">
        <v>317</v>
      </c>
      <c r="E29" s="39">
        <v>8</v>
      </c>
      <c r="F29" s="3">
        <v>0.04</v>
      </c>
      <c r="G29" s="2">
        <v>54</v>
      </c>
      <c r="H29" s="3">
        <v>0.08</v>
      </c>
      <c r="I29" s="2">
        <v>388</v>
      </c>
      <c r="J29" s="39" t="s">
        <v>55</v>
      </c>
      <c r="K29" s="39">
        <v>1.7</v>
      </c>
      <c r="L29" s="39">
        <v>20</v>
      </c>
      <c r="M29" s="39">
        <v>28</v>
      </c>
      <c r="N29" s="3">
        <v>0.08</v>
      </c>
      <c r="O29" s="2">
        <v>52</v>
      </c>
      <c r="P29" s="39" t="s">
        <v>56</v>
      </c>
      <c r="Q29" s="3">
        <v>8.4</v>
      </c>
      <c r="R29" s="2">
        <v>391</v>
      </c>
      <c r="S29" s="3">
        <v>6</v>
      </c>
    </row>
    <row r="30" spans="1:19" x14ac:dyDescent="0.2">
      <c r="A30" s="19">
        <v>40392</v>
      </c>
      <c r="B30" s="17" t="s">
        <v>16</v>
      </c>
      <c r="C30" s="3">
        <v>0.39</v>
      </c>
      <c r="D30" s="2">
        <v>344</v>
      </c>
      <c r="E30" s="39">
        <v>8</v>
      </c>
      <c r="F30" s="3">
        <v>0.04</v>
      </c>
      <c r="G30" s="2">
        <v>56</v>
      </c>
      <c r="H30" s="3">
        <v>0.09</v>
      </c>
      <c r="I30" s="2">
        <v>290</v>
      </c>
      <c r="J30" s="39" t="s">
        <v>55</v>
      </c>
      <c r="K30" s="39">
        <v>1.9</v>
      </c>
      <c r="L30" s="39">
        <v>10</v>
      </c>
      <c r="M30" s="39">
        <v>34.299999999999997</v>
      </c>
      <c r="N30" s="3">
        <v>0.09</v>
      </c>
      <c r="O30" s="2">
        <v>55</v>
      </c>
      <c r="P30" s="39" t="s">
        <v>56</v>
      </c>
      <c r="Q30" s="3">
        <v>8.4</v>
      </c>
      <c r="R30" s="2">
        <v>524</v>
      </c>
      <c r="S30" s="3">
        <v>6.8</v>
      </c>
    </row>
    <row r="31" spans="1:19" x14ac:dyDescent="0.2">
      <c r="A31" s="19">
        <v>40495</v>
      </c>
      <c r="B31" s="17" t="s">
        <v>16</v>
      </c>
      <c r="C31" s="3">
        <v>0.4</v>
      </c>
      <c r="D31" s="2">
        <v>369</v>
      </c>
      <c r="E31" s="39">
        <v>7</v>
      </c>
      <c r="F31" s="3">
        <v>0.05</v>
      </c>
      <c r="G31" s="2">
        <v>44</v>
      </c>
      <c r="H31" s="3">
        <v>0.09</v>
      </c>
      <c r="I31" s="2">
        <v>348</v>
      </c>
      <c r="J31" s="39" t="s">
        <v>55</v>
      </c>
      <c r="K31" s="39">
        <v>2.2000000000000002</v>
      </c>
      <c r="L31" s="2">
        <v>210</v>
      </c>
      <c r="M31" s="39">
        <v>40.700000000000003</v>
      </c>
      <c r="N31" s="3">
        <v>0.12</v>
      </c>
      <c r="O31" s="2">
        <v>50</v>
      </c>
      <c r="P31" s="39" t="s">
        <v>56</v>
      </c>
      <c r="Q31" s="3">
        <v>8.8000000000000007</v>
      </c>
      <c r="R31" s="2">
        <v>418</v>
      </c>
      <c r="S31" s="3">
        <v>7.9</v>
      </c>
    </row>
    <row r="32" spans="1:19" x14ac:dyDescent="0.2">
      <c r="A32" s="19">
        <v>40333</v>
      </c>
      <c r="B32" s="17" t="s">
        <v>17</v>
      </c>
      <c r="C32" s="3">
        <v>0.39</v>
      </c>
      <c r="D32" s="2">
        <v>338</v>
      </c>
      <c r="E32" s="39">
        <v>6</v>
      </c>
      <c r="F32" s="3">
        <v>0.04</v>
      </c>
      <c r="G32" s="2">
        <v>56</v>
      </c>
      <c r="H32" s="3">
        <v>7.0000000000000007E-2</v>
      </c>
      <c r="I32" s="2">
        <v>263</v>
      </c>
      <c r="J32" s="39" t="s">
        <v>55</v>
      </c>
      <c r="K32" s="39">
        <v>1.7</v>
      </c>
      <c r="L32" s="39">
        <v>20</v>
      </c>
      <c r="M32" s="39">
        <v>36.5</v>
      </c>
      <c r="N32" s="3">
        <v>0.09</v>
      </c>
      <c r="O32" s="2">
        <v>48</v>
      </c>
      <c r="P32" s="39" t="s">
        <v>56</v>
      </c>
      <c r="Q32" s="3">
        <v>9</v>
      </c>
      <c r="R32" s="2">
        <v>460</v>
      </c>
      <c r="S32" s="3">
        <v>6.3</v>
      </c>
    </row>
    <row r="33" spans="1:19" x14ac:dyDescent="0.2">
      <c r="A33" s="19">
        <v>40392</v>
      </c>
      <c r="B33" s="17" t="s">
        <v>17</v>
      </c>
      <c r="C33" s="3">
        <v>0.38</v>
      </c>
      <c r="D33" s="2">
        <v>340</v>
      </c>
      <c r="E33" s="39">
        <v>7</v>
      </c>
      <c r="F33" s="3">
        <v>7.0000000000000007E-2</v>
      </c>
      <c r="G33" s="2">
        <v>50</v>
      </c>
      <c r="H33" s="3">
        <v>7.0000000000000007E-2</v>
      </c>
      <c r="I33" s="2">
        <v>237</v>
      </c>
      <c r="J33" s="39" t="s">
        <v>55</v>
      </c>
      <c r="K33" s="39">
        <v>1.9</v>
      </c>
      <c r="L33" s="39">
        <v>40</v>
      </c>
      <c r="M33" s="39">
        <v>35.299999999999997</v>
      </c>
      <c r="N33" s="3">
        <v>0.09</v>
      </c>
      <c r="O33" s="2">
        <v>47</v>
      </c>
      <c r="P33" s="39" t="s">
        <v>56</v>
      </c>
      <c r="Q33" s="39">
        <v>10.1</v>
      </c>
      <c r="R33" s="2">
        <v>586</v>
      </c>
      <c r="S33" s="39">
        <v>10.5</v>
      </c>
    </row>
    <row r="34" spans="1:19" x14ac:dyDescent="0.2">
      <c r="A34" s="19">
        <v>40495</v>
      </c>
      <c r="B34" s="17" t="s">
        <v>17</v>
      </c>
      <c r="C34" s="3">
        <v>0.41</v>
      </c>
      <c r="D34" s="2">
        <v>338</v>
      </c>
      <c r="E34" s="39">
        <v>5</v>
      </c>
      <c r="F34" s="3">
        <v>7.0000000000000007E-2</v>
      </c>
      <c r="G34" s="2">
        <v>45</v>
      </c>
      <c r="H34" s="3">
        <v>0.09</v>
      </c>
      <c r="I34" s="2">
        <v>274</v>
      </c>
      <c r="J34" s="39" t="s">
        <v>55</v>
      </c>
      <c r="K34" s="39">
        <v>1.9</v>
      </c>
      <c r="L34" s="39">
        <v>10</v>
      </c>
      <c r="M34" s="39">
        <v>42.4</v>
      </c>
      <c r="N34" s="3">
        <v>0.08</v>
      </c>
      <c r="O34" s="2">
        <v>52</v>
      </c>
      <c r="P34" s="39" t="s">
        <v>56</v>
      </c>
      <c r="Q34" s="3">
        <v>7.9</v>
      </c>
      <c r="R34" s="2">
        <v>684</v>
      </c>
      <c r="S34" s="3">
        <v>7.5</v>
      </c>
    </row>
    <row r="35" spans="1:19" x14ac:dyDescent="0.2">
      <c r="A35" s="19">
        <v>40333</v>
      </c>
      <c r="B35" s="17" t="s">
        <v>19</v>
      </c>
      <c r="C35" s="3">
        <v>0.38</v>
      </c>
      <c r="D35" s="2">
        <v>363</v>
      </c>
      <c r="E35" s="39">
        <v>9</v>
      </c>
      <c r="F35" s="3">
        <v>0.05</v>
      </c>
      <c r="G35" s="2">
        <v>53</v>
      </c>
      <c r="H35" s="3">
        <v>0.08</v>
      </c>
      <c r="I35" s="2">
        <v>371</v>
      </c>
      <c r="J35" s="39" t="s">
        <v>55</v>
      </c>
      <c r="K35" s="39">
        <v>1.8</v>
      </c>
      <c r="L35" s="39">
        <v>30</v>
      </c>
      <c r="M35" s="39">
        <v>38</v>
      </c>
      <c r="N35" s="3">
        <v>0.1</v>
      </c>
      <c r="O35" s="2">
        <v>50</v>
      </c>
      <c r="P35" s="39" t="s">
        <v>56</v>
      </c>
      <c r="Q35" s="39">
        <v>10.199999999999999</v>
      </c>
      <c r="R35" s="2">
        <v>484</v>
      </c>
      <c r="S35" s="3">
        <v>6</v>
      </c>
    </row>
    <row r="36" spans="1:19" x14ac:dyDescent="0.2">
      <c r="A36" s="19">
        <v>40392</v>
      </c>
      <c r="B36" s="17" t="s">
        <v>19</v>
      </c>
      <c r="C36" s="3">
        <v>0.38</v>
      </c>
      <c r="D36" s="2">
        <v>395</v>
      </c>
      <c r="E36" s="39">
        <v>11</v>
      </c>
      <c r="F36" s="3">
        <v>7.0000000000000007E-2</v>
      </c>
      <c r="G36" s="2">
        <v>57</v>
      </c>
      <c r="H36" s="3">
        <v>0.08</v>
      </c>
      <c r="I36" s="2">
        <v>349</v>
      </c>
      <c r="J36" s="39" t="s">
        <v>55</v>
      </c>
      <c r="K36" s="39">
        <v>2.1</v>
      </c>
      <c r="L36" s="39">
        <v>40</v>
      </c>
      <c r="M36" s="39">
        <v>44.1</v>
      </c>
      <c r="N36" s="3">
        <v>0.11</v>
      </c>
      <c r="O36" s="2">
        <v>53</v>
      </c>
      <c r="P36" s="39" t="s">
        <v>56</v>
      </c>
      <c r="Q36" s="3">
        <v>9.5</v>
      </c>
      <c r="R36" s="2">
        <v>700</v>
      </c>
      <c r="S36" s="39">
        <v>13.2</v>
      </c>
    </row>
    <row r="37" spans="1:19" x14ac:dyDescent="0.2">
      <c r="A37" s="19">
        <v>40495</v>
      </c>
      <c r="B37" s="17" t="s">
        <v>19</v>
      </c>
      <c r="C37" s="8">
        <v>0.38</v>
      </c>
      <c r="D37" s="9">
        <v>414</v>
      </c>
      <c r="E37" s="46">
        <v>10</v>
      </c>
      <c r="F37" s="8">
        <v>0.06</v>
      </c>
      <c r="G37" s="9">
        <v>57</v>
      </c>
      <c r="H37" s="8">
        <v>0.08</v>
      </c>
      <c r="I37" s="9">
        <v>402</v>
      </c>
      <c r="J37" s="46" t="s">
        <v>55</v>
      </c>
      <c r="K37" s="46">
        <v>2.2000000000000002</v>
      </c>
      <c r="L37" s="46">
        <v>30</v>
      </c>
      <c r="M37" s="46">
        <v>47.4</v>
      </c>
      <c r="N37" s="8">
        <v>0.13</v>
      </c>
      <c r="O37" s="9">
        <v>50</v>
      </c>
      <c r="P37" s="46" t="s">
        <v>56</v>
      </c>
      <c r="Q37" s="8">
        <v>9.6</v>
      </c>
      <c r="R37" s="9">
        <v>641</v>
      </c>
      <c r="S37" s="8">
        <v>8.8000000000000007</v>
      </c>
    </row>
    <row r="38" spans="1:19" ht="15" x14ac:dyDescent="0.2">
      <c r="A38" s="78" t="s">
        <v>101</v>
      </c>
      <c r="B38" s="78"/>
      <c r="C38" s="78"/>
      <c r="D38" s="78"/>
      <c r="E38" s="78"/>
      <c r="F38" s="78"/>
      <c r="G38" s="78"/>
      <c r="H38" s="78"/>
      <c r="I38" s="78"/>
      <c r="J38" s="78"/>
      <c r="K38" s="78"/>
      <c r="L38" s="78"/>
      <c r="M38" s="78"/>
      <c r="N38" s="78"/>
      <c r="O38" s="78"/>
      <c r="P38" s="78"/>
      <c r="Q38" s="78"/>
      <c r="R38" s="78"/>
      <c r="S38" s="78"/>
    </row>
    <row r="39" spans="1:19" x14ac:dyDescent="0.2">
      <c r="A39" s="19">
        <v>40333</v>
      </c>
      <c r="B39" s="17" t="s">
        <v>16</v>
      </c>
      <c r="C39" s="3">
        <v>0.69</v>
      </c>
      <c r="D39" s="2">
        <v>205</v>
      </c>
      <c r="E39" s="65" t="s">
        <v>93</v>
      </c>
      <c r="F39" s="3">
        <v>0.09</v>
      </c>
      <c r="G39" s="2">
        <v>16</v>
      </c>
      <c r="H39" s="3">
        <v>0.11</v>
      </c>
      <c r="I39" s="39">
        <v>7</v>
      </c>
      <c r="J39" s="39" t="s">
        <v>55</v>
      </c>
      <c r="K39" s="39">
        <v>1.5</v>
      </c>
      <c r="L39" s="39" t="s">
        <v>56</v>
      </c>
      <c r="M39" s="39">
        <v>57.7</v>
      </c>
      <c r="N39" s="3">
        <v>0.05</v>
      </c>
      <c r="O39" s="2">
        <v>41</v>
      </c>
      <c r="P39" s="39" t="s">
        <v>56</v>
      </c>
      <c r="Q39" s="39">
        <v>3.9</v>
      </c>
      <c r="R39" s="39">
        <v>46.5</v>
      </c>
      <c r="S39" s="39">
        <v>1.6</v>
      </c>
    </row>
    <row r="40" spans="1:19" x14ac:dyDescent="0.2">
      <c r="A40" s="19">
        <v>40392</v>
      </c>
      <c r="B40" s="17" t="s">
        <v>16</v>
      </c>
      <c r="C40" s="3">
        <v>0.27</v>
      </c>
      <c r="D40" s="2">
        <v>325</v>
      </c>
      <c r="E40" s="39">
        <v>1</v>
      </c>
      <c r="F40" s="3">
        <v>0.02</v>
      </c>
      <c r="G40" s="2">
        <v>12</v>
      </c>
      <c r="H40" s="3">
        <v>0.06</v>
      </c>
      <c r="I40" s="39">
        <v>9</v>
      </c>
      <c r="J40" s="39" t="s">
        <v>55</v>
      </c>
      <c r="K40" s="39">
        <v>0.9</v>
      </c>
      <c r="L40" s="2">
        <v>30</v>
      </c>
      <c r="M40" s="39">
        <v>37.4</v>
      </c>
      <c r="N40" s="3">
        <v>0.03</v>
      </c>
      <c r="O40" s="2">
        <v>25</v>
      </c>
      <c r="P40" s="39" t="s">
        <v>56</v>
      </c>
      <c r="Q40" s="39">
        <v>7.8</v>
      </c>
      <c r="R40" s="39">
        <v>50.3</v>
      </c>
      <c r="S40" s="39">
        <v>2.1</v>
      </c>
    </row>
    <row r="41" spans="1:19" x14ac:dyDescent="0.2">
      <c r="A41" s="19">
        <v>40495</v>
      </c>
      <c r="B41" s="17" t="s">
        <v>16</v>
      </c>
      <c r="C41" s="3">
        <v>0.3</v>
      </c>
      <c r="D41" s="2">
        <v>243</v>
      </c>
      <c r="E41" s="39">
        <v>1</v>
      </c>
      <c r="F41" s="3">
        <v>0.03</v>
      </c>
      <c r="G41" s="2">
        <v>11</v>
      </c>
      <c r="H41" s="3">
        <v>7.0000000000000007E-2</v>
      </c>
      <c r="I41" s="2">
        <v>20</v>
      </c>
      <c r="J41" s="39" t="s">
        <v>55</v>
      </c>
      <c r="K41" s="39">
        <v>0.8</v>
      </c>
      <c r="L41" s="39" t="s">
        <v>56</v>
      </c>
      <c r="M41" s="39">
        <v>30</v>
      </c>
      <c r="N41" s="3">
        <v>0.03</v>
      </c>
      <c r="O41" s="2">
        <v>15</v>
      </c>
      <c r="P41" s="39" t="s">
        <v>56</v>
      </c>
      <c r="Q41" s="39">
        <v>5.0999999999999996</v>
      </c>
      <c r="R41" s="39">
        <v>86.2</v>
      </c>
      <c r="S41" s="39">
        <v>1.9</v>
      </c>
    </row>
    <row r="42" spans="1:19" x14ac:dyDescent="0.2">
      <c r="A42" s="19">
        <v>40333</v>
      </c>
      <c r="B42" s="17" t="s">
        <v>17</v>
      </c>
      <c r="C42" s="3">
        <v>1.39</v>
      </c>
      <c r="D42" s="2">
        <v>330</v>
      </c>
      <c r="E42" s="65" t="s">
        <v>93</v>
      </c>
      <c r="F42" s="3">
        <v>0.02</v>
      </c>
      <c r="G42" s="2">
        <v>24</v>
      </c>
      <c r="H42" s="3">
        <v>0.06</v>
      </c>
      <c r="I42" s="39">
        <v>9</v>
      </c>
      <c r="J42" s="39" t="s">
        <v>55</v>
      </c>
      <c r="K42" s="39">
        <v>3.7</v>
      </c>
      <c r="L42" s="39" t="s">
        <v>56</v>
      </c>
      <c r="M42" s="39">
        <v>49.6</v>
      </c>
      <c r="N42" s="3">
        <v>0.08</v>
      </c>
      <c r="O42" s="2">
        <v>26</v>
      </c>
      <c r="P42" s="39" t="s">
        <v>56</v>
      </c>
      <c r="Q42" s="39">
        <v>8.8000000000000007</v>
      </c>
      <c r="R42" s="39">
        <v>48.2</v>
      </c>
      <c r="S42" s="39">
        <v>8.9</v>
      </c>
    </row>
    <row r="43" spans="1:19" x14ac:dyDescent="0.2">
      <c r="A43" s="19">
        <v>40392</v>
      </c>
      <c r="B43" s="17" t="s">
        <v>17</v>
      </c>
      <c r="C43" s="3">
        <v>0.93</v>
      </c>
      <c r="D43" s="2">
        <v>221</v>
      </c>
      <c r="E43" s="39">
        <v>1</v>
      </c>
      <c r="F43" s="3">
        <v>0.03</v>
      </c>
      <c r="G43" s="2">
        <v>35</v>
      </c>
      <c r="H43" s="39" t="s">
        <v>57</v>
      </c>
      <c r="I43" s="39">
        <v>8</v>
      </c>
      <c r="J43" s="39" t="s">
        <v>55</v>
      </c>
      <c r="K43" s="39">
        <v>1.1000000000000001</v>
      </c>
      <c r="L43" s="39" t="s">
        <v>56</v>
      </c>
      <c r="M43" s="39">
        <v>25.5</v>
      </c>
      <c r="N43" s="3">
        <v>0.08</v>
      </c>
      <c r="O43" s="2">
        <v>28</v>
      </c>
      <c r="P43" s="39" t="s">
        <v>56</v>
      </c>
      <c r="Q43" s="39">
        <v>5.2</v>
      </c>
      <c r="R43" s="39">
        <v>43.3</v>
      </c>
      <c r="S43" s="39">
        <v>5.5</v>
      </c>
    </row>
    <row r="44" spans="1:19" x14ac:dyDescent="0.2">
      <c r="A44" s="19">
        <v>40495</v>
      </c>
      <c r="B44" s="17" t="s">
        <v>17</v>
      </c>
      <c r="C44" s="3">
        <v>0.17</v>
      </c>
      <c r="D44" s="2">
        <v>145</v>
      </c>
      <c r="E44" s="65" t="s">
        <v>93</v>
      </c>
      <c r="F44" s="3">
        <v>0.02</v>
      </c>
      <c r="G44" s="39">
        <v>7</v>
      </c>
      <c r="H44" s="3">
        <v>0.04</v>
      </c>
      <c r="I44" s="39">
        <v>8</v>
      </c>
      <c r="J44" s="39" t="s">
        <v>55</v>
      </c>
      <c r="K44" s="39">
        <v>0.6</v>
      </c>
      <c r="L44" s="39" t="s">
        <v>56</v>
      </c>
      <c r="M44" s="39">
        <v>56</v>
      </c>
      <c r="N44" s="3">
        <v>0.01</v>
      </c>
      <c r="O44" s="39">
        <v>7</v>
      </c>
      <c r="P44" s="39" t="s">
        <v>56</v>
      </c>
      <c r="Q44" s="39">
        <v>5.9</v>
      </c>
      <c r="R44" s="39">
        <v>39</v>
      </c>
      <c r="S44" s="39">
        <v>2.4</v>
      </c>
    </row>
    <row r="45" spans="1:19" x14ac:dyDescent="0.2">
      <c r="A45" s="19">
        <v>40333</v>
      </c>
      <c r="B45" s="17" t="s">
        <v>19</v>
      </c>
      <c r="C45" s="3">
        <v>0.17</v>
      </c>
      <c r="D45" s="2">
        <v>155</v>
      </c>
      <c r="E45" s="39">
        <v>1</v>
      </c>
      <c r="F45" s="3">
        <v>0.01</v>
      </c>
      <c r="G45" s="39">
        <v>5</v>
      </c>
      <c r="H45" s="3">
        <v>0.05</v>
      </c>
      <c r="I45" s="2">
        <v>13</v>
      </c>
      <c r="J45" s="39" t="s">
        <v>55</v>
      </c>
      <c r="K45" s="39">
        <v>1</v>
      </c>
      <c r="L45" s="2">
        <v>20</v>
      </c>
      <c r="M45" s="39">
        <v>18.8</v>
      </c>
      <c r="N45" s="3">
        <v>0.03</v>
      </c>
      <c r="O45" s="2">
        <v>10</v>
      </c>
      <c r="P45" s="39" t="s">
        <v>56</v>
      </c>
      <c r="Q45" s="39">
        <v>4.3</v>
      </c>
      <c r="R45" s="39">
        <v>40.6</v>
      </c>
      <c r="S45" s="39">
        <v>1.5</v>
      </c>
    </row>
    <row r="46" spans="1:19" x14ac:dyDescent="0.2">
      <c r="A46" s="19">
        <v>40392</v>
      </c>
      <c r="B46" s="17" t="s">
        <v>19</v>
      </c>
      <c r="C46" s="3">
        <v>0.37</v>
      </c>
      <c r="D46" s="2">
        <v>292</v>
      </c>
      <c r="E46" s="65" t="s">
        <v>93</v>
      </c>
      <c r="F46" s="3">
        <v>0.01</v>
      </c>
      <c r="G46" s="2">
        <v>17</v>
      </c>
      <c r="H46" s="39" t="s">
        <v>57</v>
      </c>
      <c r="I46" s="2">
        <v>12</v>
      </c>
      <c r="J46" s="39" t="s">
        <v>55</v>
      </c>
      <c r="K46" s="39">
        <v>1</v>
      </c>
      <c r="L46" s="2">
        <v>10</v>
      </c>
      <c r="M46" s="39">
        <v>20.5</v>
      </c>
      <c r="N46" s="3">
        <v>0.05</v>
      </c>
      <c r="O46" s="2">
        <v>14</v>
      </c>
      <c r="P46" s="39" t="s">
        <v>56</v>
      </c>
      <c r="Q46" s="39">
        <v>6.1</v>
      </c>
      <c r="R46" s="39">
        <v>40.799999999999997</v>
      </c>
      <c r="S46" s="39">
        <v>4</v>
      </c>
    </row>
    <row r="47" spans="1:19" x14ac:dyDescent="0.2">
      <c r="A47" s="19">
        <v>40495</v>
      </c>
      <c r="B47" s="17" t="s">
        <v>19</v>
      </c>
      <c r="C47" s="3">
        <v>0.55000000000000004</v>
      </c>
      <c r="D47" s="2">
        <v>198</v>
      </c>
      <c r="E47" s="39">
        <v>1</v>
      </c>
      <c r="F47" s="3">
        <v>0.02</v>
      </c>
      <c r="G47" s="2">
        <v>24</v>
      </c>
      <c r="H47" s="3">
        <v>0.06</v>
      </c>
      <c r="I47" s="2">
        <v>17</v>
      </c>
      <c r="J47" s="39" t="s">
        <v>55</v>
      </c>
      <c r="K47" s="39">
        <v>1.2</v>
      </c>
      <c r="L47" s="39" t="s">
        <v>56</v>
      </c>
      <c r="M47" s="2">
        <v>105</v>
      </c>
      <c r="N47" s="3">
        <v>0.03</v>
      </c>
      <c r="O47" s="2">
        <v>15</v>
      </c>
      <c r="P47" s="39" t="s">
        <v>56</v>
      </c>
      <c r="Q47" s="39">
        <v>4.9000000000000004</v>
      </c>
      <c r="R47" s="39">
        <v>57.1</v>
      </c>
      <c r="S47" s="39">
        <v>2.4</v>
      </c>
    </row>
    <row r="48" spans="1:19" ht="15" x14ac:dyDescent="0.2">
      <c r="A48" s="78" t="s">
        <v>102</v>
      </c>
      <c r="B48" s="78"/>
      <c r="C48" s="78"/>
      <c r="D48" s="78"/>
      <c r="E48" s="78"/>
      <c r="F48" s="78"/>
      <c r="G48" s="78"/>
      <c r="H48" s="78"/>
      <c r="I48" s="78"/>
      <c r="J48" s="78"/>
      <c r="K48" s="78"/>
      <c r="L48" s="78"/>
      <c r="M48" s="78"/>
      <c r="N48" s="78"/>
      <c r="O48" s="78"/>
      <c r="P48" s="78"/>
      <c r="Q48" s="78"/>
      <c r="R48" s="78"/>
      <c r="S48" s="78"/>
    </row>
    <row r="49" spans="1:19" x14ac:dyDescent="0.2">
      <c r="A49" s="19">
        <v>40333</v>
      </c>
      <c r="B49" s="17" t="s">
        <v>16</v>
      </c>
      <c r="C49" s="3">
        <v>0.28000000000000003</v>
      </c>
      <c r="D49" s="2">
        <v>309</v>
      </c>
      <c r="E49" s="39">
        <v>5</v>
      </c>
      <c r="F49" s="3">
        <v>0.02</v>
      </c>
      <c r="G49" s="2">
        <v>21</v>
      </c>
      <c r="H49" s="3">
        <v>0.04</v>
      </c>
      <c r="I49" s="39">
        <v>75</v>
      </c>
      <c r="J49" s="39" t="s">
        <v>55</v>
      </c>
      <c r="K49" s="39">
        <v>1.2</v>
      </c>
      <c r="L49" s="2">
        <v>20</v>
      </c>
      <c r="M49" s="39">
        <v>17.2</v>
      </c>
      <c r="N49" s="3">
        <v>0.04</v>
      </c>
      <c r="O49" s="2">
        <v>24</v>
      </c>
      <c r="P49" s="39" t="s">
        <v>56</v>
      </c>
      <c r="Q49" s="39">
        <v>4</v>
      </c>
      <c r="R49" s="2">
        <v>154</v>
      </c>
      <c r="S49" s="39">
        <v>1.9</v>
      </c>
    </row>
    <row r="50" spans="1:19" x14ac:dyDescent="0.2">
      <c r="A50" s="19">
        <v>40392</v>
      </c>
      <c r="B50" s="17" t="s">
        <v>16</v>
      </c>
      <c r="C50" s="3">
        <v>0.37</v>
      </c>
      <c r="D50" s="2">
        <v>260</v>
      </c>
      <c r="E50" s="39">
        <v>4</v>
      </c>
      <c r="F50" s="3">
        <v>0.02</v>
      </c>
      <c r="G50" s="2">
        <v>36</v>
      </c>
      <c r="H50" s="3">
        <v>0.05</v>
      </c>
      <c r="I50" s="39">
        <v>78</v>
      </c>
      <c r="J50" s="39" t="s">
        <v>55</v>
      </c>
      <c r="K50" s="39">
        <v>1.3</v>
      </c>
      <c r="L50" s="2">
        <v>10</v>
      </c>
      <c r="M50" s="39">
        <v>19.899999999999999</v>
      </c>
      <c r="N50" s="3">
        <v>0.05</v>
      </c>
      <c r="O50" s="2">
        <v>28</v>
      </c>
      <c r="P50" s="39" t="s">
        <v>56</v>
      </c>
      <c r="Q50" s="39">
        <v>5.6</v>
      </c>
      <c r="R50" s="2">
        <v>135</v>
      </c>
      <c r="S50" s="39">
        <v>4.4000000000000004</v>
      </c>
    </row>
    <row r="51" spans="1:19" x14ac:dyDescent="0.2">
      <c r="A51" s="19">
        <v>40495</v>
      </c>
      <c r="B51" s="17" t="s">
        <v>16</v>
      </c>
      <c r="C51" s="3">
        <v>0.36</v>
      </c>
      <c r="D51" s="2">
        <v>314</v>
      </c>
      <c r="E51" s="39">
        <v>3</v>
      </c>
      <c r="F51" s="3">
        <v>0.03</v>
      </c>
      <c r="G51" s="2">
        <v>15</v>
      </c>
      <c r="H51" s="3">
        <v>0.08</v>
      </c>
      <c r="I51" s="39">
        <v>44</v>
      </c>
      <c r="J51" s="39" t="s">
        <v>55</v>
      </c>
      <c r="K51" s="39">
        <v>1.5</v>
      </c>
      <c r="L51" s="39" t="s">
        <v>56</v>
      </c>
      <c r="M51" s="39">
        <v>23.8</v>
      </c>
      <c r="N51" s="3">
        <v>0.08</v>
      </c>
      <c r="O51" s="2">
        <v>31</v>
      </c>
      <c r="P51" s="39" t="s">
        <v>56</v>
      </c>
      <c r="Q51" s="39">
        <v>7.1</v>
      </c>
      <c r="R51" s="2">
        <v>160</v>
      </c>
      <c r="S51" s="39">
        <v>4.7</v>
      </c>
    </row>
    <row r="52" spans="1:19" x14ac:dyDescent="0.2">
      <c r="A52" s="19">
        <v>40333</v>
      </c>
      <c r="B52" s="17" t="s">
        <v>17</v>
      </c>
      <c r="C52" s="3">
        <v>0.23</v>
      </c>
      <c r="D52" s="2">
        <v>195</v>
      </c>
      <c r="E52" s="2">
        <v>18</v>
      </c>
      <c r="F52" s="3">
        <v>0.01</v>
      </c>
      <c r="G52" s="2">
        <v>14</v>
      </c>
      <c r="H52" s="3">
        <v>0.03</v>
      </c>
      <c r="I52" s="39">
        <v>99</v>
      </c>
      <c r="J52" s="39" t="s">
        <v>55</v>
      </c>
      <c r="K52" s="39">
        <v>0.9</v>
      </c>
      <c r="L52" s="39" t="s">
        <v>56</v>
      </c>
      <c r="M52" s="39">
        <v>15.2</v>
      </c>
      <c r="N52" s="3">
        <v>0.04</v>
      </c>
      <c r="O52" s="2">
        <v>22</v>
      </c>
      <c r="P52" s="39" t="s">
        <v>56</v>
      </c>
      <c r="Q52" s="39">
        <v>3.8</v>
      </c>
      <c r="R52" s="2">
        <v>130</v>
      </c>
      <c r="S52" s="39">
        <v>2.9</v>
      </c>
    </row>
    <row r="53" spans="1:19" x14ac:dyDescent="0.2">
      <c r="A53" s="19">
        <v>40392</v>
      </c>
      <c r="B53" s="17" t="s">
        <v>17</v>
      </c>
      <c r="C53" s="3">
        <v>0.21</v>
      </c>
      <c r="D53" s="2">
        <v>187</v>
      </c>
      <c r="E53" s="39">
        <v>2</v>
      </c>
      <c r="F53" s="3">
        <v>0.02</v>
      </c>
      <c r="G53" s="2">
        <v>25</v>
      </c>
      <c r="H53" s="39" t="s">
        <v>57</v>
      </c>
      <c r="I53" s="2">
        <v>122</v>
      </c>
      <c r="J53" s="39" t="s">
        <v>55</v>
      </c>
      <c r="K53" s="39">
        <v>1</v>
      </c>
      <c r="L53" s="2">
        <v>450</v>
      </c>
      <c r="M53" s="39">
        <v>16</v>
      </c>
      <c r="N53" s="3">
        <v>0.05</v>
      </c>
      <c r="O53" s="2">
        <v>23</v>
      </c>
      <c r="P53" s="39" t="s">
        <v>56</v>
      </c>
      <c r="Q53" s="39">
        <v>5.0999999999999996</v>
      </c>
      <c r="R53" s="2">
        <v>161</v>
      </c>
      <c r="S53" s="39">
        <v>4</v>
      </c>
    </row>
    <row r="54" spans="1:19" x14ac:dyDescent="0.2">
      <c r="A54" s="19">
        <v>40495</v>
      </c>
      <c r="B54" s="17" t="s">
        <v>17</v>
      </c>
      <c r="C54" s="3">
        <v>0.32</v>
      </c>
      <c r="D54" s="2">
        <v>241</v>
      </c>
      <c r="E54" s="65" t="s">
        <v>93</v>
      </c>
      <c r="F54" s="3">
        <v>0.03</v>
      </c>
      <c r="G54" s="2">
        <v>11</v>
      </c>
      <c r="H54" s="3">
        <v>0.04</v>
      </c>
      <c r="I54" s="39">
        <v>15</v>
      </c>
      <c r="J54" s="39" t="s">
        <v>55</v>
      </c>
      <c r="K54" s="39">
        <v>1.5</v>
      </c>
      <c r="L54" s="39" t="s">
        <v>56</v>
      </c>
      <c r="M54" s="39">
        <v>30.2</v>
      </c>
      <c r="N54" s="3">
        <v>0.06</v>
      </c>
      <c r="O54" s="2">
        <v>22</v>
      </c>
      <c r="P54" s="39" t="s">
        <v>56</v>
      </c>
      <c r="Q54" s="39">
        <v>5.0999999999999996</v>
      </c>
      <c r="R54" s="39">
        <v>62.6</v>
      </c>
      <c r="S54" s="39">
        <v>4.3</v>
      </c>
    </row>
    <row r="55" spans="1:19" x14ac:dyDescent="0.2">
      <c r="A55" s="19">
        <v>40333</v>
      </c>
      <c r="B55" s="17" t="s">
        <v>19</v>
      </c>
      <c r="C55" s="3">
        <v>0.2</v>
      </c>
      <c r="D55" s="2">
        <v>220</v>
      </c>
      <c r="E55" s="39">
        <v>3</v>
      </c>
      <c r="F55" s="3">
        <v>0.02</v>
      </c>
      <c r="G55" s="2">
        <v>23</v>
      </c>
      <c r="H55" s="3">
        <v>0.08</v>
      </c>
      <c r="I55" s="2">
        <v>212</v>
      </c>
      <c r="J55" s="39" t="s">
        <v>55</v>
      </c>
      <c r="K55" s="39">
        <v>0.9</v>
      </c>
      <c r="L55" s="39" t="s">
        <v>56</v>
      </c>
      <c r="M55" s="39">
        <v>19</v>
      </c>
      <c r="N55" s="3">
        <v>0.04</v>
      </c>
      <c r="O55" s="2">
        <v>23</v>
      </c>
      <c r="P55" s="39" t="s">
        <v>56</v>
      </c>
      <c r="Q55" s="39">
        <v>4.4000000000000004</v>
      </c>
      <c r="R55" s="2">
        <v>295</v>
      </c>
      <c r="S55" s="39">
        <v>1.9</v>
      </c>
    </row>
    <row r="56" spans="1:19" x14ac:dyDescent="0.2">
      <c r="A56" s="19">
        <v>40392</v>
      </c>
      <c r="B56" s="17" t="s">
        <v>19</v>
      </c>
      <c r="C56" s="3">
        <v>0.22</v>
      </c>
      <c r="D56" s="2">
        <v>328</v>
      </c>
      <c r="E56" s="39">
        <v>7</v>
      </c>
      <c r="F56" s="3">
        <v>0.02</v>
      </c>
      <c r="G56" s="2">
        <v>47</v>
      </c>
      <c r="H56" s="39" t="s">
        <v>57</v>
      </c>
      <c r="I56" s="2">
        <v>122</v>
      </c>
      <c r="J56" s="39" t="s">
        <v>55</v>
      </c>
      <c r="K56" s="39">
        <v>1.1000000000000001</v>
      </c>
      <c r="L56" s="2">
        <v>20</v>
      </c>
      <c r="M56" s="39">
        <v>21.1</v>
      </c>
      <c r="N56" s="3">
        <v>0.05</v>
      </c>
      <c r="O56" s="2">
        <v>23</v>
      </c>
      <c r="P56" s="39" t="s">
        <v>56</v>
      </c>
      <c r="Q56" s="39">
        <v>4.5999999999999996</v>
      </c>
      <c r="R56" s="2">
        <v>169</v>
      </c>
      <c r="S56" s="39">
        <v>4.2</v>
      </c>
    </row>
    <row r="57" spans="1:19" x14ac:dyDescent="0.2">
      <c r="A57" s="19">
        <v>40495</v>
      </c>
      <c r="B57" s="17" t="s">
        <v>19</v>
      </c>
      <c r="C57" s="3">
        <v>0.24</v>
      </c>
      <c r="D57" s="2">
        <v>292</v>
      </c>
      <c r="E57" s="39">
        <v>3</v>
      </c>
      <c r="F57" s="3">
        <v>0.02</v>
      </c>
      <c r="G57" s="2">
        <v>20</v>
      </c>
      <c r="H57" s="3">
        <v>0.05</v>
      </c>
      <c r="I57" s="2">
        <v>121</v>
      </c>
      <c r="J57" s="39" t="s">
        <v>55</v>
      </c>
      <c r="K57" s="39">
        <v>1.2</v>
      </c>
      <c r="L57" s="39" t="s">
        <v>56</v>
      </c>
      <c r="M57" s="39">
        <v>25.4</v>
      </c>
      <c r="N57" s="3">
        <v>7.0000000000000007E-2</v>
      </c>
      <c r="O57" s="2">
        <v>24</v>
      </c>
      <c r="P57" s="39" t="s">
        <v>56</v>
      </c>
      <c r="Q57" s="39">
        <v>4.8</v>
      </c>
      <c r="R57" s="2">
        <v>229</v>
      </c>
      <c r="S57" s="39">
        <v>2.9</v>
      </c>
    </row>
    <row r="58" spans="1:19" ht="15" x14ac:dyDescent="0.2">
      <c r="A58" s="78" t="s">
        <v>103</v>
      </c>
      <c r="B58" s="78"/>
      <c r="C58" s="78"/>
      <c r="D58" s="78"/>
      <c r="E58" s="78"/>
      <c r="F58" s="78"/>
      <c r="G58" s="78"/>
      <c r="H58" s="78"/>
      <c r="I58" s="78"/>
      <c r="J58" s="78"/>
      <c r="K58" s="78"/>
      <c r="L58" s="78"/>
      <c r="M58" s="78"/>
      <c r="N58" s="78"/>
      <c r="O58" s="78"/>
      <c r="P58" s="78"/>
      <c r="Q58" s="78"/>
      <c r="R58" s="78"/>
      <c r="S58" s="78"/>
    </row>
    <row r="59" spans="1:19" x14ac:dyDescent="0.2">
      <c r="A59" s="19">
        <v>40333</v>
      </c>
      <c r="B59" s="17" t="s">
        <v>16</v>
      </c>
      <c r="C59" s="3">
        <v>0.39</v>
      </c>
      <c r="D59" s="2">
        <v>330</v>
      </c>
      <c r="E59" s="39">
        <v>7</v>
      </c>
      <c r="F59" s="3">
        <v>0.05</v>
      </c>
      <c r="G59" s="2">
        <v>49</v>
      </c>
      <c r="H59" s="3">
        <v>0.08</v>
      </c>
      <c r="I59" s="2">
        <v>297</v>
      </c>
      <c r="J59" s="39" t="s">
        <v>55</v>
      </c>
      <c r="K59" s="39">
        <v>1.8</v>
      </c>
      <c r="L59" s="39">
        <v>10</v>
      </c>
      <c r="M59" s="39">
        <v>31.1</v>
      </c>
      <c r="N59" s="3">
        <v>0.09</v>
      </c>
      <c r="O59" s="2">
        <v>54</v>
      </c>
      <c r="P59" s="39" t="s">
        <v>56</v>
      </c>
      <c r="Q59" s="39">
        <v>9.1</v>
      </c>
      <c r="R59" s="2">
        <v>359</v>
      </c>
      <c r="S59" s="39">
        <v>7.9</v>
      </c>
    </row>
    <row r="60" spans="1:19" x14ac:dyDescent="0.2">
      <c r="A60" s="19">
        <v>40392</v>
      </c>
      <c r="B60" s="17" t="s">
        <v>16</v>
      </c>
      <c r="C60" s="3">
        <v>0.39</v>
      </c>
      <c r="D60" s="2">
        <v>372</v>
      </c>
      <c r="E60" s="2">
        <v>10</v>
      </c>
      <c r="F60" s="3">
        <v>0.04</v>
      </c>
      <c r="G60" s="2">
        <v>67</v>
      </c>
      <c r="H60" s="3">
        <v>0.09</v>
      </c>
      <c r="I60" s="2">
        <v>375</v>
      </c>
      <c r="J60" s="39" t="s">
        <v>55</v>
      </c>
      <c r="K60" s="39">
        <v>1.9</v>
      </c>
      <c r="L60" s="2">
        <v>110</v>
      </c>
      <c r="M60" s="39">
        <v>33.200000000000003</v>
      </c>
      <c r="N60" s="3">
        <v>0.1</v>
      </c>
      <c r="O60" s="2">
        <v>58</v>
      </c>
      <c r="P60" s="39" t="s">
        <v>56</v>
      </c>
      <c r="Q60" s="39">
        <v>9.1999999999999993</v>
      </c>
      <c r="R60" s="2">
        <v>432</v>
      </c>
      <c r="S60" s="39">
        <v>9.4</v>
      </c>
    </row>
    <row r="61" spans="1:19" x14ac:dyDescent="0.2">
      <c r="A61" s="19">
        <v>40495</v>
      </c>
      <c r="B61" s="17" t="s">
        <v>16</v>
      </c>
      <c r="C61" s="3">
        <v>0.38</v>
      </c>
      <c r="D61" s="2">
        <v>383</v>
      </c>
      <c r="E61" s="39">
        <v>7</v>
      </c>
      <c r="F61" s="3">
        <v>0.05</v>
      </c>
      <c r="G61" s="2">
        <v>57</v>
      </c>
      <c r="H61" s="3">
        <v>0.08</v>
      </c>
      <c r="I61" s="2">
        <v>276</v>
      </c>
      <c r="J61" s="39" t="s">
        <v>55</v>
      </c>
      <c r="K61" s="39">
        <v>1.9</v>
      </c>
      <c r="L61" s="39">
        <v>10</v>
      </c>
      <c r="M61" s="39">
        <v>32.9</v>
      </c>
      <c r="N61" s="3">
        <v>0.11</v>
      </c>
      <c r="O61" s="2">
        <v>50</v>
      </c>
      <c r="P61" s="39" t="s">
        <v>56</v>
      </c>
      <c r="Q61" s="39">
        <v>8.1</v>
      </c>
      <c r="R61" s="2">
        <v>409</v>
      </c>
      <c r="S61" s="39">
        <v>7.5</v>
      </c>
    </row>
    <row r="62" spans="1:19" x14ac:dyDescent="0.2">
      <c r="A62" s="19">
        <v>40333</v>
      </c>
      <c r="B62" s="17" t="s">
        <v>17</v>
      </c>
      <c r="C62" s="3">
        <v>0.41</v>
      </c>
      <c r="D62" s="2">
        <v>332</v>
      </c>
      <c r="E62" s="39">
        <v>6</v>
      </c>
      <c r="F62" s="3">
        <v>0.03</v>
      </c>
      <c r="G62" s="2">
        <v>44</v>
      </c>
      <c r="H62" s="3">
        <v>0.06</v>
      </c>
      <c r="I62" s="2">
        <v>198</v>
      </c>
      <c r="J62" s="39" t="s">
        <v>55</v>
      </c>
      <c r="K62" s="39">
        <v>1.7</v>
      </c>
      <c r="L62" s="39">
        <v>20</v>
      </c>
      <c r="M62" s="39">
        <v>30.2</v>
      </c>
      <c r="N62" s="3">
        <v>0.08</v>
      </c>
      <c r="O62" s="2">
        <v>50</v>
      </c>
      <c r="P62" s="39" t="s">
        <v>56</v>
      </c>
      <c r="Q62" s="39">
        <v>8.8000000000000007</v>
      </c>
      <c r="R62" s="2">
        <v>402</v>
      </c>
      <c r="S62" s="39">
        <v>6</v>
      </c>
    </row>
    <row r="63" spans="1:19" x14ac:dyDescent="0.2">
      <c r="A63" s="19">
        <v>40392</v>
      </c>
      <c r="B63" s="17" t="s">
        <v>17</v>
      </c>
      <c r="C63" s="3">
        <v>0.37</v>
      </c>
      <c r="D63" s="2">
        <v>304</v>
      </c>
      <c r="E63" s="39">
        <v>6</v>
      </c>
      <c r="F63" s="3">
        <v>0.04</v>
      </c>
      <c r="G63" s="2">
        <v>45</v>
      </c>
      <c r="H63" s="39" t="s">
        <v>57</v>
      </c>
      <c r="I63" s="2">
        <v>195</v>
      </c>
      <c r="J63" s="39" t="s">
        <v>55</v>
      </c>
      <c r="K63" s="39">
        <v>1.6</v>
      </c>
      <c r="L63" s="39">
        <v>20</v>
      </c>
      <c r="M63" s="39">
        <v>33.200000000000003</v>
      </c>
      <c r="N63" s="3">
        <v>0.06</v>
      </c>
      <c r="O63" s="2">
        <v>43</v>
      </c>
      <c r="P63" s="39">
        <v>20</v>
      </c>
      <c r="Q63" s="39">
        <v>8.1</v>
      </c>
      <c r="R63" s="2">
        <v>465</v>
      </c>
      <c r="S63" s="39">
        <v>8.5</v>
      </c>
    </row>
    <row r="64" spans="1:19" x14ac:dyDescent="0.2">
      <c r="A64" s="19">
        <v>40495</v>
      </c>
      <c r="B64" s="17" t="s">
        <v>17</v>
      </c>
      <c r="C64" s="3">
        <v>0.36</v>
      </c>
      <c r="D64" s="2">
        <v>341</v>
      </c>
      <c r="E64" s="39">
        <v>4</v>
      </c>
      <c r="F64" s="3">
        <v>0.04</v>
      </c>
      <c r="G64" s="2">
        <v>50</v>
      </c>
      <c r="H64" s="3">
        <v>0.06</v>
      </c>
      <c r="I64" s="2">
        <v>152</v>
      </c>
      <c r="J64" s="39" t="s">
        <v>55</v>
      </c>
      <c r="K64" s="39">
        <v>1.7</v>
      </c>
      <c r="L64" s="39">
        <v>10</v>
      </c>
      <c r="M64" s="39">
        <v>34.200000000000003</v>
      </c>
      <c r="N64" s="3">
        <v>0.08</v>
      </c>
      <c r="O64" s="2">
        <v>45</v>
      </c>
      <c r="P64" s="39" t="s">
        <v>56</v>
      </c>
      <c r="Q64" s="39">
        <v>8.1999999999999993</v>
      </c>
      <c r="R64" s="2">
        <v>469</v>
      </c>
      <c r="S64" s="39">
        <v>8.4</v>
      </c>
    </row>
    <row r="65" spans="1:19" x14ac:dyDescent="0.2">
      <c r="A65" s="19">
        <v>40333</v>
      </c>
      <c r="B65" s="17" t="s">
        <v>19</v>
      </c>
      <c r="C65" s="3">
        <v>0.36</v>
      </c>
      <c r="D65" s="2">
        <v>318</v>
      </c>
      <c r="E65" s="39">
        <v>8</v>
      </c>
      <c r="F65" s="3">
        <v>0.04</v>
      </c>
      <c r="G65" s="2">
        <v>44</v>
      </c>
      <c r="H65" s="3">
        <v>7.0000000000000007E-2</v>
      </c>
      <c r="I65" s="2">
        <v>326</v>
      </c>
      <c r="J65" s="39" t="s">
        <v>55</v>
      </c>
      <c r="K65" s="39">
        <v>1.7</v>
      </c>
      <c r="L65" s="39">
        <v>20</v>
      </c>
      <c r="M65" s="39">
        <v>34.5</v>
      </c>
      <c r="N65" s="3">
        <v>0.09</v>
      </c>
      <c r="O65" s="2">
        <v>48</v>
      </c>
      <c r="P65" s="39" t="s">
        <v>56</v>
      </c>
      <c r="Q65" s="39">
        <v>8.5</v>
      </c>
      <c r="R65" s="2">
        <v>437</v>
      </c>
      <c r="S65" s="39">
        <v>8</v>
      </c>
    </row>
    <row r="66" spans="1:19" x14ac:dyDescent="0.2">
      <c r="A66" s="19">
        <v>40392</v>
      </c>
      <c r="B66" s="17" t="s">
        <v>19</v>
      </c>
      <c r="C66" s="3">
        <v>0.37</v>
      </c>
      <c r="D66" s="2">
        <v>381</v>
      </c>
      <c r="E66" s="39">
        <v>8</v>
      </c>
      <c r="F66" s="3">
        <v>0.04</v>
      </c>
      <c r="G66" s="2">
        <v>63</v>
      </c>
      <c r="H66" s="39" t="s">
        <v>57</v>
      </c>
      <c r="I66" s="2">
        <v>389</v>
      </c>
      <c r="J66" s="39" t="s">
        <v>55</v>
      </c>
      <c r="K66" s="39">
        <v>1.9</v>
      </c>
      <c r="L66" s="39">
        <v>40</v>
      </c>
      <c r="M66" s="39">
        <v>36.200000000000003</v>
      </c>
      <c r="N66" s="3">
        <v>0.11</v>
      </c>
      <c r="O66" s="2">
        <v>56</v>
      </c>
      <c r="P66" s="39" t="s">
        <v>56</v>
      </c>
      <c r="Q66" s="39">
        <v>8.9</v>
      </c>
      <c r="R66" s="2">
        <v>561</v>
      </c>
      <c r="S66" s="2">
        <v>10</v>
      </c>
    </row>
    <row r="67" spans="1:19" x14ac:dyDescent="0.2">
      <c r="A67" s="28">
        <v>40495</v>
      </c>
      <c r="B67" s="18" t="s">
        <v>19</v>
      </c>
      <c r="C67" s="6">
        <v>0.33</v>
      </c>
      <c r="D67" s="15">
        <v>382</v>
      </c>
      <c r="E67" s="47">
        <v>8</v>
      </c>
      <c r="F67" s="6">
        <v>0.05</v>
      </c>
      <c r="G67" s="15">
        <v>49</v>
      </c>
      <c r="H67" s="6">
        <v>7.0000000000000007E-2</v>
      </c>
      <c r="I67" s="15">
        <v>635</v>
      </c>
      <c r="J67" s="47" t="s">
        <v>55</v>
      </c>
      <c r="K67" s="47">
        <v>1.7</v>
      </c>
      <c r="L67" s="15">
        <v>360</v>
      </c>
      <c r="M67" s="47">
        <v>35.700000000000003</v>
      </c>
      <c r="N67" s="6">
        <v>0.1</v>
      </c>
      <c r="O67" s="15">
        <v>43</v>
      </c>
      <c r="P67" s="47" t="s">
        <v>56</v>
      </c>
      <c r="Q67" s="47">
        <v>8.1</v>
      </c>
      <c r="R67" s="15">
        <v>481</v>
      </c>
      <c r="S67" s="47">
        <v>8.6</v>
      </c>
    </row>
    <row r="68" spans="1:19" x14ac:dyDescent="0.2">
      <c r="H68" s="5"/>
    </row>
  </sheetData>
  <mergeCells count="7">
    <mergeCell ref="A58:S58"/>
    <mergeCell ref="A6:S6"/>
    <mergeCell ref="A8:S8"/>
    <mergeCell ref="A18:S18"/>
    <mergeCell ref="A28:S28"/>
    <mergeCell ref="A38:S38"/>
    <mergeCell ref="A48:S48"/>
  </mergeCells>
  <pageMargins left="0.7" right="0.7" top="0.75" bottom="0.75" header="0.3" footer="0.3"/>
  <pageSetup scale="4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0"/>
  <sheetViews>
    <sheetView workbookViewId="0">
      <selection activeCell="A2" sqref="A2"/>
    </sheetView>
  </sheetViews>
  <sheetFormatPr defaultRowHeight="12.75" x14ac:dyDescent="0.2"/>
  <cols>
    <col min="3" max="5" width="8.42578125" customWidth="1"/>
    <col min="6" max="6" width="10.42578125" customWidth="1"/>
    <col min="14" max="17" width="9" customWidth="1"/>
  </cols>
  <sheetData>
    <row r="1" spans="1:17" x14ac:dyDescent="0.2">
      <c r="A1" s="11"/>
      <c r="B1" s="11"/>
      <c r="C1" s="11"/>
      <c r="D1" s="11"/>
      <c r="E1" s="11"/>
      <c r="F1" s="11"/>
      <c r="G1" s="11"/>
      <c r="H1" s="11"/>
      <c r="I1" s="11"/>
      <c r="J1" s="11"/>
      <c r="K1" s="11"/>
      <c r="L1" s="11"/>
      <c r="M1" s="11"/>
      <c r="N1" s="11"/>
      <c r="O1" s="11"/>
      <c r="P1" s="11"/>
      <c r="Q1" s="11"/>
    </row>
    <row r="2" spans="1:17" x14ac:dyDescent="0.2">
      <c r="A2" s="16" t="s">
        <v>128</v>
      </c>
      <c r="B2" s="11"/>
      <c r="C2" s="11"/>
      <c r="D2" s="11"/>
      <c r="E2" s="11"/>
      <c r="F2" s="11"/>
      <c r="G2" s="11"/>
      <c r="H2" s="11"/>
      <c r="I2" s="11"/>
      <c r="J2" s="11"/>
      <c r="K2" s="11"/>
      <c r="L2" s="11"/>
      <c r="M2" s="11"/>
      <c r="N2" s="11"/>
      <c r="O2" s="11"/>
      <c r="P2" s="11"/>
      <c r="Q2" s="11"/>
    </row>
    <row r="3" spans="1:17" x14ac:dyDescent="0.2">
      <c r="A3" s="16"/>
      <c r="B3" s="11"/>
      <c r="C3" s="11"/>
      <c r="D3" s="11"/>
      <c r="E3" s="11"/>
      <c r="F3" s="11"/>
      <c r="G3" s="11"/>
      <c r="H3" s="11"/>
      <c r="I3" s="11"/>
      <c r="J3" s="11"/>
      <c r="K3" s="11"/>
      <c r="L3" s="11"/>
      <c r="M3" s="11"/>
      <c r="N3" s="11"/>
      <c r="O3" s="11"/>
      <c r="P3" s="11"/>
      <c r="Q3" s="11"/>
    </row>
    <row r="4" spans="1:17" x14ac:dyDescent="0.2">
      <c r="A4" s="74" t="s">
        <v>113</v>
      </c>
      <c r="B4" s="75"/>
      <c r="C4" s="75"/>
      <c r="D4" s="75"/>
      <c r="E4" s="75"/>
      <c r="F4" s="75"/>
      <c r="G4" s="75"/>
      <c r="H4" s="75"/>
      <c r="I4" s="75"/>
      <c r="J4" s="75"/>
      <c r="K4" s="75"/>
      <c r="L4" s="75"/>
      <c r="M4" s="75"/>
      <c r="N4" s="75"/>
      <c r="O4" s="75"/>
      <c r="P4" s="75"/>
      <c r="Q4" s="75"/>
    </row>
    <row r="5" spans="1:17" x14ac:dyDescent="0.2">
      <c r="A5" s="75"/>
      <c r="B5" s="75"/>
      <c r="C5" s="75"/>
      <c r="D5" s="75"/>
      <c r="E5" s="75"/>
      <c r="F5" s="75"/>
      <c r="G5" s="75"/>
      <c r="H5" s="75"/>
      <c r="I5" s="75"/>
      <c r="J5" s="75"/>
      <c r="K5" s="75"/>
      <c r="L5" s="75"/>
      <c r="M5" s="75"/>
      <c r="N5" s="75"/>
      <c r="O5" s="75"/>
      <c r="P5" s="75"/>
      <c r="Q5" s="75"/>
    </row>
    <row r="6" spans="1:17" x14ac:dyDescent="0.2">
      <c r="A6" s="11"/>
      <c r="B6" s="11"/>
      <c r="C6" s="11"/>
      <c r="D6" s="11"/>
      <c r="E6" s="11"/>
      <c r="F6" s="11"/>
      <c r="G6" s="11"/>
      <c r="H6" s="11"/>
      <c r="I6" s="11"/>
      <c r="J6" s="11"/>
      <c r="K6" s="11"/>
      <c r="L6" s="11"/>
      <c r="M6" s="11"/>
      <c r="N6" s="11"/>
      <c r="O6" s="11"/>
      <c r="P6" s="11"/>
      <c r="Q6" s="11"/>
    </row>
    <row r="7" spans="1:17" ht="75.75" customHeight="1" x14ac:dyDescent="0.2">
      <c r="A7" s="13" t="s">
        <v>10</v>
      </c>
      <c r="B7" s="13" t="s">
        <v>15</v>
      </c>
      <c r="C7" s="13" t="s">
        <v>116</v>
      </c>
      <c r="D7" s="13" t="s">
        <v>115</v>
      </c>
      <c r="E7" s="13" t="s">
        <v>114</v>
      </c>
      <c r="F7" s="13" t="s">
        <v>14</v>
      </c>
      <c r="G7" s="31" t="s">
        <v>28</v>
      </c>
      <c r="H7" s="31" t="s">
        <v>27</v>
      </c>
      <c r="I7" s="31" t="s">
        <v>26</v>
      </c>
      <c r="J7" s="31" t="s">
        <v>30</v>
      </c>
      <c r="K7" s="31" t="s">
        <v>76</v>
      </c>
      <c r="L7" s="31" t="s">
        <v>78</v>
      </c>
      <c r="M7" s="31" t="s">
        <v>77</v>
      </c>
      <c r="N7" s="13" t="s">
        <v>109</v>
      </c>
      <c r="O7" s="13" t="s">
        <v>110</v>
      </c>
      <c r="P7" s="13" t="s">
        <v>111</v>
      </c>
      <c r="Q7" s="13" t="s">
        <v>112</v>
      </c>
    </row>
    <row r="8" spans="1:17" ht="15" x14ac:dyDescent="0.2">
      <c r="A8" s="72" t="s">
        <v>68</v>
      </c>
      <c r="B8" s="73"/>
      <c r="C8" s="73"/>
      <c r="D8" s="73"/>
      <c r="E8" s="73"/>
      <c r="F8" s="73"/>
      <c r="G8" s="73"/>
      <c r="H8" s="73"/>
      <c r="I8" s="73"/>
      <c r="J8" s="73"/>
      <c r="K8" s="73"/>
      <c r="L8" s="73"/>
      <c r="M8" s="73"/>
      <c r="N8" s="73"/>
      <c r="O8" s="73"/>
      <c r="P8" s="73"/>
      <c r="Q8" s="73"/>
    </row>
    <row r="9" spans="1:17" x14ac:dyDescent="0.2">
      <c r="A9" s="24">
        <v>40316</v>
      </c>
      <c r="B9" s="23">
        <v>0.5</v>
      </c>
      <c r="C9" s="20">
        <v>0</v>
      </c>
      <c r="D9" s="20">
        <v>0</v>
      </c>
      <c r="E9" s="20">
        <v>0</v>
      </c>
      <c r="F9" s="60" t="s">
        <v>16</v>
      </c>
      <c r="G9" s="20">
        <v>0.5</v>
      </c>
      <c r="H9" s="64">
        <v>333.2600000000001</v>
      </c>
      <c r="I9" s="64">
        <v>324.00000000000011</v>
      </c>
      <c r="J9" s="20">
        <v>2.7786112944847785E-2</v>
      </c>
      <c r="K9" s="64">
        <v>27.550000000000011</v>
      </c>
      <c r="L9" s="64">
        <v>230.07999999999998</v>
      </c>
      <c r="M9" s="64">
        <v>62.860000000000014</v>
      </c>
      <c r="N9" s="64">
        <v>376.35839538210581</v>
      </c>
      <c r="O9" s="64">
        <v>32.002079607336462</v>
      </c>
      <c r="P9" s="64">
        <v>267.26092472072486</v>
      </c>
      <c r="Q9" s="64">
        <v>73.018175104071489</v>
      </c>
    </row>
    <row r="10" spans="1:17" x14ac:dyDescent="0.2">
      <c r="A10" s="24">
        <v>40316</v>
      </c>
      <c r="B10" s="23">
        <v>0.57638888888888895</v>
      </c>
      <c r="C10" s="20">
        <v>0</v>
      </c>
      <c r="D10" s="20">
        <v>0</v>
      </c>
      <c r="E10" s="20">
        <v>0</v>
      </c>
      <c r="F10" s="60" t="s">
        <v>17</v>
      </c>
      <c r="G10" s="20">
        <v>0.5</v>
      </c>
      <c r="H10" s="64">
        <v>386.1</v>
      </c>
      <c r="I10" s="64">
        <v>380.45999999999992</v>
      </c>
      <c r="J10" s="20">
        <v>1.4607614607614838E-2</v>
      </c>
      <c r="K10" s="64">
        <v>23.509999999999991</v>
      </c>
      <c r="L10" s="64">
        <v>276.56</v>
      </c>
      <c r="M10" s="64">
        <v>76.439999999999969</v>
      </c>
      <c r="N10" s="64">
        <v>441.94219457849772</v>
      </c>
      <c r="O10" s="64">
        <v>27.309207261053668</v>
      </c>
      <c r="P10" s="64">
        <v>321.25199319936223</v>
      </c>
      <c r="Q10" s="64">
        <v>88.79267558634379</v>
      </c>
    </row>
    <row r="11" spans="1:17" x14ac:dyDescent="0.2">
      <c r="A11" s="24">
        <v>40316</v>
      </c>
      <c r="B11" s="23">
        <v>0.52777777777777779</v>
      </c>
      <c r="C11" s="20">
        <v>0</v>
      </c>
      <c r="D11" s="20">
        <v>0</v>
      </c>
      <c r="E11" s="20">
        <v>0</v>
      </c>
      <c r="F11" s="60" t="s">
        <v>20</v>
      </c>
      <c r="G11" s="20">
        <v>0.5</v>
      </c>
      <c r="H11" s="64">
        <v>306.44000000000005</v>
      </c>
      <c r="I11" s="64">
        <v>299.75</v>
      </c>
      <c r="J11" s="20">
        <v>2.183135360918953E-2</v>
      </c>
      <c r="K11" s="64">
        <v>37.100000000000023</v>
      </c>
      <c r="L11" s="64">
        <v>195.77999999999997</v>
      </c>
      <c r="M11" s="64">
        <v>61.59</v>
      </c>
      <c r="N11" s="64">
        <v>348.18953461229398</v>
      </c>
      <c r="O11" s="64">
        <v>43.095351906976198</v>
      </c>
      <c r="P11" s="64">
        <v>227.41800529239339</v>
      </c>
      <c r="Q11" s="64">
        <v>71.542930564707888</v>
      </c>
    </row>
    <row r="12" spans="1:17" x14ac:dyDescent="0.2">
      <c r="A12" s="24">
        <v>40317</v>
      </c>
      <c r="B12" s="23">
        <v>0.5</v>
      </c>
      <c r="C12" s="20">
        <f>0.7+0.78</f>
        <v>1.48</v>
      </c>
      <c r="D12" s="20">
        <v>0</v>
      </c>
      <c r="E12" s="20">
        <v>0</v>
      </c>
      <c r="F12" s="60" t="s">
        <v>16</v>
      </c>
      <c r="G12" s="20">
        <v>0.5</v>
      </c>
      <c r="H12" s="64">
        <v>196.11</v>
      </c>
      <c r="I12" s="64">
        <v>156.38</v>
      </c>
      <c r="J12" s="20">
        <v>0.20259038294834542</v>
      </c>
      <c r="K12" s="64">
        <v>30.139999999999986</v>
      </c>
      <c r="L12" s="64">
        <v>120.00999999999999</v>
      </c>
      <c r="M12" s="64">
        <v>4.7999999999999829</v>
      </c>
      <c r="N12" s="64">
        <v>181.65100577115331</v>
      </c>
      <c r="O12" s="64">
        <v>35.010623570421785</v>
      </c>
      <c r="P12" s="64">
        <v>139.40361428952619</v>
      </c>
      <c r="Q12" s="64">
        <v>5.5756799315867305</v>
      </c>
    </row>
    <row r="13" spans="1:17" x14ac:dyDescent="0.2">
      <c r="A13" s="24">
        <v>40317</v>
      </c>
      <c r="B13" s="23">
        <v>0.57638888888888895</v>
      </c>
      <c r="C13" s="20">
        <f t="shared" ref="C13:C14" si="0">0.7+0.78</f>
        <v>1.48</v>
      </c>
      <c r="D13" s="20">
        <v>0</v>
      </c>
      <c r="E13" s="20">
        <v>0</v>
      </c>
      <c r="F13" s="60" t="s">
        <v>18</v>
      </c>
      <c r="G13" s="20">
        <v>0.5</v>
      </c>
      <c r="H13" s="64">
        <v>208.0100000000001</v>
      </c>
      <c r="I13" s="64">
        <v>200.55000000000007</v>
      </c>
      <c r="J13" s="20">
        <v>3.5863660400942465E-2</v>
      </c>
      <c r="K13" s="64">
        <v>24.149999999999977</v>
      </c>
      <c r="L13" s="64">
        <v>153.80000000000001</v>
      </c>
      <c r="M13" s="64">
        <v>22.199999999999989</v>
      </c>
      <c r="N13" s="64">
        <v>232.95880545318238</v>
      </c>
      <c r="O13" s="64">
        <v>28.052631023158053</v>
      </c>
      <c r="P13" s="64">
        <v>178.65402283071273</v>
      </c>
      <c r="Q13" s="64">
        <v>25.787511747996231</v>
      </c>
    </row>
    <row r="14" spans="1:17" x14ac:dyDescent="0.2">
      <c r="A14" s="24">
        <v>40317</v>
      </c>
      <c r="B14" s="23">
        <v>0.52777777777777779</v>
      </c>
      <c r="C14" s="20">
        <f t="shared" si="0"/>
        <v>1.48</v>
      </c>
      <c r="D14" s="20">
        <v>0</v>
      </c>
      <c r="E14" s="20">
        <v>0</v>
      </c>
      <c r="F14" s="60" t="s">
        <v>20</v>
      </c>
      <c r="G14" s="20">
        <v>0.5</v>
      </c>
      <c r="H14" s="64">
        <v>167.06000000000006</v>
      </c>
      <c r="I14" s="64">
        <v>155.90999999999997</v>
      </c>
      <c r="J14" s="20">
        <v>6.6742487728960187E-2</v>
      </c>
      <c r="K14" s="64">
        <v>29.420000000000016</v>
      </c>
      <c r="L14" s="64">
        <v>115.66749999999999</v>
      </c>
      <c r="M14" s="64">
        <v>10.839999999999975</v>
      </c>
      <c r="N14" s="64">
        <v>181.10502198966722</v>
      </c>
      <c r="O14" s="64">
        <v>34.174265582297572</v>
      </c>
      <c r="P14" s="64">
        <v>134.35934276819856</v>
      </c>
      <c r="Q14" s="64">
        <v>12.591741635353655</v>
      </c>
    </row>
    <row r="15" spans="1:17" x14ac:dyDescent="0.2">
      <c r="A15" s="24">
        <v>40353</v>
      </c>
      <c r="B15" s="23">
        <v>0.20833333333333334</v>
      </c>
      <c r="C15" s="20">
        <v>0</v>
      </c>
      <c r="D15" s="20">
        <v>0.11</v>
      </c>
      <c r="E15" s="20">
        <v>0</v>
      </c>
      <c r="F15" s="60" t="s">
        <v>16</v>
      </c>
      <c r="G15" s="20">
        <v>0.47916666666666669</v>
      </c>
      <c r="H15" s="64">
        <v>390.19</v>
      </c>
      <c r="I15" s="64">
        <v>356.57</v>
      </c>
      <c r="J15" s="20">
        <v>8.61631512852713E-2</v>
      </c>
      <c r="K15" s="64">
        <v>37.230000000000018</v>
      </c>
      <c r="L15" s="64">
        <v>275.34999999999997</v>
      </c>
      <c r="M15" s="64">
        <v>42.329999999999956</v>
      </c>
      <c r="N15" s="64">
        <v>441.41212104926456</v>
      </c>
      <c r="O15" s="64">
        <v>46.08849108636209</v>
      </c>
      <c r="P15" s="64">
        <v>340.86666722078405</v>
      </c>
      <c r="Q15" s="64">
        <v>52.401983016000642</v>
      </c>
    </row>
    <row r="16" spans="1:17" x14ac:dyDescent="0.2">
      <c r="A16" s="24">
        <v>40353</v>
      </c>
      <c r="B16" s="23">
        <v>0.28472222222222221</v>
      </c>
      <c r="C16" s="20">
        <v>0</v>
      </c>
      <c r="D16" s="20">
        <v>0.11</v>
      </c>
      <c r="E16" s="20">
        <v>0</v>
      </c>
      <c r="F16" s="60" t="s">
        <v>17</v>
      </c>
      <c r="G16" s="20">
        <v>0.47916666666666669</v>
      </c>
      <c r="H16" s="64">
        <v>413.03</v>
      </c>
      <c r="I16" s="64">
        <v>406.91999999999996</v>
      </c>
      <c r="J16" s="20">
        <v>1.4793114301624666E-2</v>
      </c>
      <c r="K16" s="64">
        <v>33.879999999999995</v>
      </c>
      <c r="L16" s="64">
        <v>301.58</v>
      </c>
      <c r="M16" s="64">
        <v>69.149999999999977</v>
      </c>
      <c r="N16" s="64">
        <v>503.74222459289672</v>
      </c>
      <c r="O16" s="64">
        <v>41.941380539681845</v>
      </c>
      <c r="P16" s="64">
        <v>373.33770788539709</v>
      </c>
      <c r="Q16" s="64">
        <v>85.603496585566688</v>
      </c>
    </row>
    <row r="17" spans="1:17" x14ac:dyDescent="0.2">
      <c r="A17" s="24">
        <v>40353</v>
      </c>
      <c r="B17" s="23">
        <v>0.23611111111111113</v>
      </c>
      <c r="C17" s="20">
        <v>0</v>
      </c>
      <c r="D17" s="20">
        <v>0.11</v>
      </c>
      <c r="E17" s="20">
        <v>0</v>
      </c>
      <c r="F17" s="60" t="s">
        <v>20</v>
      </c>
      <c r="G17" s="20">
        <v>0.47916666666666669</v>
      </c>
      <c r="H17" s="64">
        <v>372.57</v>
      </c>
      <c r="I17" s="64">
        <v>366.36</v>
      </c>
      <c r="J17" s="20">
        <v>1.6668008696352321E-2</v>
      </c>
      <c r="K17" s="64">
        <v>45.910000000000025</v>
      </c>
      <c r="L17" s="64">
        <v>246.14000000000004</v>
      </c>
      <c r="M17" s="64">
        <v>71.44</v>
      </c>
      <c r="N17" s="64">
        <v>453.53147006955783</v>
      </c>
      <c r="O17" s="64">
        <v>56.833796787022088</v>
      </c>
      <c r="P17" s="64">
        <v>304.70639819554799</v>
      </c>
      <c r="Q17" s="64">
        <v>88.43838907568842</v>
      </c>
    </row>
    <row r="18" spans="1:17" x14ac:dyDescent="0.2">
      <c r="A18" s="24">
        <v>40353</v>
      </c>
      <c r="B18" s="23">
        <v>0.79166666666666663</v>
      </c>
      <c r="C18" s="20">
        <v>0.21</v>
      </c>
      <c r="D18" s="20">
        <v>0.11</v>
      </c>
      <c r="E18" s="20">
        <v>0</v>
      </c>
      <c r="F18" s="60" t="s">
        <v>16</v>
      </c>
      <c r="G18" s="20">
        <v>0.47916666666666669</v>
      </c>
      <c r="H18" s="64">
        <v>278.59000000000003</v>
      </c>
      <c r="I18" s="64">
        <v>261.19</v>
      </c>
      <c r="J18" s="20">
        <v>6.2457374636562757E-2</v>
      </c>
      <c r="K18" s="64">
        <v>25.660000000000025</v>
      </c>
      <c r="L18" s="64">
        <v>209.35999999999996</v>
      </c>
      <c r="M18" s="64">
        <v>26.180000000000007</v>
      </c>
      <c r="N18" s="64">
        <v>323.33744256908159</v>
      </c>
      <c r="O18" s="64">
        <v>31.765529983240711</v>
      </c>
      <c r="P18" s="64">
        <v>259.17503340963628</v>
      </c>
      <c r="Q18" s="64">
        <v>32.409258572145013</v>
      </c>
    </row>
    <row r="19" spans="1:17" x14ac:dyDescent="0.2">
      <c r="A19" s="24">
        <v>40353</v>
      </c>
      <c r="B19" s="23">
        <v>0.86805555555555547</v>
      </c>
      <c r="C19" s="20">
        <v>0.21</v>
      </c>
      <c r="D19" s="20">
        <v>0.11</v>
      </c>
      <c r="E19" s="20">
        <v>0</v>
      </c>
      <c r="F19" s="60" t="s">
        <v>17</v>
      </c>
      <c r="G19" s="20">
        <v>0.47916666666666669</v>
      </c>
      <c r="H19" s="64">
        <v>290.67</v>
      </c>
      <c r="I19" s="64">
        <v>276.08</v>
      </c>
      <c r="J19" s="20">
        <v>5.019437850483377E-2</v>
      </c>
      <c r="K19" s="64">
        <v>26.110000000000014</v>
      </c>
      <c r="L19" s="64">
        <v>212.51000000000005</v>
      </c>
      <c r="M19" s="64">
        <v>36.349999999999994</v>
      </c>
      <c r="N19" s="64">
        <v>341.7702579514571</v>
      </c>
      <c r="O19" s="64">
        <v>32.322592853928384</v>
      </c>
      <c r="P19" s="64">
        <v>263.07446217496442</v>
      </c>
      <c r="Q19" s="64">
        <v>44.999090396028201</v>
      </c>
    </row>
    <row r="20" spans="1:17" x14ac:dyDescent="0.2">
      <c r="A20" s="24">
        <v>40353</v>
      </c>
      <c r="B20" s="23">
        <v>0.81944444444444453</v>
      </c>
      <c r="C20" s="20">
        <v>0.21</v>
      </c>
      <c r="D20" s="20">
        <v>0.11</v>
      </c>
      <c r="E20" s="20">
        <v>0</v>
      </c>
      <c r="F20" s="60" t="s">
        <v>20</v>
      </c>
      <c r="G20" s="20">
        <v>0.47916666666666669</v>
      </c>
      <c r="H20" s="64">
        <v>221.09</v>
      </c>
      <c r="I20" s="64">
        <v>204.60999999999999</v>
      </c>
      <c r="J20" s="20">
        <v>7.4539780180017279E-2</v>
      </c>
      <c r="K20" s="64">
        <v>38.589999999999975</v>
      </c>
      <c r="L20" s="64">
        <v>141.01999999999998</v>
      </c>
      <c r="M20" s="64">
        <v>23.120000000000005</v>
      </c>
      <c r="N20" s="64">
        <v>253.29477587873188</v>
      </c>
      <c r="O20" s="64">
        <v>47.772080549143531</v>
      </c>
      <c r="P20" s="64">
        <v>174.57421091060439</v>
      </c>
      <c r="Q20" s="64">
        <v>28.621158390676321</v>
      </c>
    </row>
    <row r="21" spans="1:17" x14ac:dyDescent="0.2">
      <c r="A21" s="24">
        <v>40366</v>
      </c>
      <c r="B21" s="23">
        <v>0.25</v>
      </c>
      <c r="C21" s="20">
        <v>0</v>
      </c>
      <c r="D21" s="20">
        <v>0</v>
      </c>
      <c r="E21" s="20">
        <v>0</v>
      </c>
      <c r="F21" s="60" t="s">
        <v>16</v>
      </c>
      <c r="G21" s="20">
        <v>0.47916666666666669</v>
      </c>
      <c r="H21" s="64">
        <v>544.29</v>
      </c>
      <c r="I21" s="64">
        <v>521.83000000000004</v>
      </c>
      <c r="J21" s="20">
        <v>4.1264766944092202E-2</v>
      </c>
      <c r="K21" s="64">
        <v>58.28</v>
      </c>
      <c r="L21" s="64">
        <v>364.01</v>
      </c>
      <c r="M21" s="64">
        <v>95.44</v>
      </c>
      <c r="N21" s="64">
        <v>632.51240406519867</v>
      </c>
      <c r="O21" s="64">
        <v>70.641440524538197</v>
      </c>
      <c r="P21" s="64">
        <v>441.21809823845496</v>
      </c>
      <c r="Q21" s="64">
        <v>115.68323753709552</v>
      </c>
    </row>
    <row r="22" spans="1:17" x14ac:dyDescent="0.2">
      <c r="A22" s="24">
        <v>40366</v>
      </c>
      <c r="B22" s="23">
        <v>0.3263888888888889</v>
      </c>
      <c r="C22" s="20">
        <v>0</v>
      </c>
      <c r="D22" s="20">
        <v>0</v>
      </c>
      <c r="E22" s="20">
        <v>0</v>
      </c>
      <c r="F22" s="60" t="s">
        <v>18</v>
      </c>
      <c r="G22" s="20">
        <v>0.484375</v>
      </c>
      <c r="H22" s="64">
        <v>484.83</v>
      </c>
      <c r="I22" s="64">
        <v>476.17</v>
      </c>
      <c r="J22" s="20">
        <v>1.7861930986118768E-2</v>
      </c>
      <c r="K22" s="64">
        <v>33.97</v>
      </c>
      <c r="L22" s="64">
        <v>329.08</v>
      </c>
      <c r="M22" s="64">
        <v>105.62</v>
      </c>
      <c r="N22" s="64">
        <v>570.96144000201662</v>
      </c>
      <c r="O22" s="64">
        <v>40.732427739816679</v>
      </c>
      <c r="P22" s="64">
        <v>394.59014779566888</v>
      </c>
      <c r="Q22" s="64">
        <v>126.64583508623602</v>
      </c>
    </row>
    <row r="23" spans="1:17" x14ac:dyDescent="0.2">
      <c r="A23" s="24">
        <v>40366</v>
      </c>
      <c r="B23" s="23">
        <v>0.27777777777777779</v>
      </c>
      <c r="C23" s="20">
        <v>0</v>
      </c>
      <c r="D23" s="20">
        <v>0</v>
      </c>
      <c r="E23" s="20">
        <v>0</v>
      </c>
      <c r="F23" s="60" t="s">
        <v>19</v>
      </c>
      <c r="G23" s="20">
        <v>0.484375</v>
      </c>
      <c r="H23" s="64">
        <v>422.08</v>
      </c>
      <c r="I23" s="64">
        <v>410.55</v>
      </c>
      <c r="J23" s="20">
        <v>2.7317096285064402E-2</v>
      </c>
      <c r="K23" s="64">
        <v>40.590000000000003</v>
      </c>
      <c r="L23" s="64">
        <v>282.91000000000003</v>
      </c>
      <c r="M23" s="64">
        <v>82.95</v>
      </c>
      <c r="N23" s="64">
        <v>492.2784933597863</v>
      </c>
      <c r="O23" s="64">
        <v>48.670281440686217</v>
      </c>
      <c r="P23" s="64">
        <v>339.22910377887501</v>
      </c>
      <c r="Q23" s="64">
        <v>99.462918095711274</v>
      </c>
    </row>
    <row r="24" spans="1:17" x14ac:dyDescent="0.2">
      <c r="A24" s="24">
        <v>40387</v>
      </c>
      <c r="B24" s="23">
        <v>0.75</v>
      </c>
      <c r="C24" s="20">
        <v>0</v>
      </c>
      <c r="D24" s="20">
        <v>0</v>
      </c>
      <c r="E24" s="20">
        <v>0</v>
      </c>
      <c r="F24" s="60" t="s">
        <v>16</v>
      </c>
      <c r="G24" s="20">
        <v>0.47916666666666669</v>
      </c>
      <c r="H24" s="64">
        <v>536.68000000000006</v>
      </c>
      <c r="I24" s="64">
        <v>520.31000000000006</v>
      </c>
      <c r="J24" s="20">
        <v>3.0502347767757287E-2</v>
      </c>
      <c r="K24" s="64">
        <v>68.240000000000066</v>
      </c>
      <c r="L24" s="64">
        <v>355.09</v>
      </c>
      <c r="M24" s="64">
        <v>96.819999999999965</v>
      </c>
      <c r="N24" s="64">
        <v>630.67000547910914</v>
      </c>
      <c r="O24" s="64">
        <v>82.713999680756558</v>
      </c>
      <c r="P24" s="64">
        <v>430.40612758850841</v>
      </c>
      <c r="Q24" s="64">
        <v>117.35594151657149</v>
      </c>
    </row>
    <row r="25" spans="1:17" x14ac:dyDescent="0.2">
      <c r="A25" s="24">
        <v>40387</v>
      </c>
      <c r="B25" s="23">
        <v>0.82638888888888884</v>
      </c>
      <c r="C25" s="20">
        <v>0</v>
      </c>
      <c r="D25" s="20">
        <v>0</v>
      </c>
      <c r="E25" s="20">
        <v>0</v>
      </c>
      <c r="F25" s="60" t="s">
        <v>17</v>
      </c>
      <c r="G25" s="20">
        <v>0.47916666666666669</v>
      </c>
      <c r="H25" s="64">
        <v>584.56999999999994</v>
      </c>
      <c r="I25" s="64">
        <v>576.56999999999994</v>
      </c>
      <c r="J25" s="20">
        <v>1.3685272935662129E-2</v>
      </c>
      <c r="K25" s="64">
        <v>34.19</v>
      </c>
      <c r="L25" s="64">
        <v>428.57</v>
      </c>
      <c r="M25" s="64">
        <v>112.96999999999997</v>
      </c>
      <c r="N25" s="64">
        <v>698.86278018999724</v>
      </c>
      <c r="O25" s="64">
        <v>41.441834390786902</v>
      </c>
      <c r="P25" s="64">
        <v>519.47139411698004</v>
      </c>
      <c r="Q25" s="64">
        <v>136.93138435587002</v>
      </c>
    </row>
    <row r="26" spans="1:17" x14ac:dyDescent="0.2">
      <c r="A26" s="24">
        <v>40387</v>
      </c>
      <c r="B26" s="23">
        <v>0.77777777777777779</v>
      </c>
      <c r="C26" s="20">
        <v>0</v>
      </c>
      <c r="D26" s="20">
        <v>0</v>
      </c>
      <c r="E26" s="20">
        <v>0</v>
      </c>
      <c r="F26" s="60" t="s">
        <v>19</v>
      </c>
      <c r="G26" s="20">
        <v>0.47916666666666669</v>
      </c>
      <c r="H26" s="64">
        <v>467.07</v>
      </c>
      <c r="I26" s="64">
        <v>457.96</v>
      </c>
      <c r="J26" s="20">
        <v>1.9504571049307362E-2</v>
      </c>
      <c r="K26" s="64">
        <v>36.389999999999986</v>
      </c>
      <c r="L26" s="64">
        <v>321.27000000000004</v>
      </c>
      <c r="M26" s="64">
        <v>100.11000000000001</v>
      </c>
      <c r="N26" s="64">
        <v>555.0952028872041</v>
      </c>
      <c r="O26" s="64">
        <v>44.108468934110739</v>
      </c>
      <c r="P26" s="64">
        <v>389.41269069694329</v>
      </c>
      <c r="Q26" s="64">
        <v>121.34374347331213</v>
      </c>
    </row>
    <row r="27" spans="1:17" x14ac:dyDescent="0.2">
      <c r="A27" s="24">
        <v>40388</v>
      </c>
      <c r="B27" s="23">
        <v>0.58333333333333337</v>
      </c>
      <c r="C27" s="20">
        <v>0.05</v>
      </c>
      <c r="D27" s="20">
        <v>0</v>
      </c>
      <c r="E27" s="20">
        <v>0</v>
      </c>
      <c r="F27" s="60" t="s">
        <v>16</v>
      </c>
      <c r="G27" s="20">
        <v>0.47916666666666669</v>
      </c>
      <c r="H27" s="64">
        <v>356.41999999999996</v>
      </c>
      <c r="I27" s="64">
        <v>349.81</v>
      </c>
      <c r="J27" s="20">
        <v>1.8545536165198273E-2</v>
      </c>
      <c r="K27" s="64">
        <v>31.920000000000016</v>
      </c>
      <c r="L27" s="64">
        <v>268.31</v>
      </c>
      <c r="M27" s="64">
        <v>49.999999999999972</v>
      </c>
      <c r="N27" s="64">
        <v>424.00621671051323</v>
      </c>
      <c r="O27" s="64">
        <v>38.690370307880244</v>
      </c>
      <c r="P27" s="64">
        <v>325.21971357479146</v>
      </c>
      <c r="Q27" s="64">
        <v>60.605216647682028</v>
      </c>
    </row>
    <row r="28" spans="1:17" x14ac:dyDescent="0.2">
      <c r="A28" s="24">
        <v>40388</v>
      </c>
      <c r="B28" s="23">
        <v>0.66666666666666663</v>
      </c>
      <c r="C28" s="20">
        <v>0.05</v>
      </c>
      <c r="D28" s="20">
        <v>0</v>
      </c>
      <c r="E28" s="20">
        <v>0</v>
      </c>
      <c r="F28" s="60" t="s">
        <v>17</v>
      </c>
      <c r="G28" s="20">
        <v>0.47916666666666669</v>
      </c>
      <c r="H28" s="64">
        <v>355.38</v>
      </c>
      <c r="I28" s="64">
        <v>349.67</v>
      </c>
      <c r="J28" s="20">
        <v>1.6067308233440158E-2</v>
      </c>
      <c r="K28" s="64">
        <v>27.310000000000002</v>
      </c>
      <c r="L28" s="64">
        <v>266.46999999999997</v>
      </c>
      <c r="M28" s="64">
        <v>56</v>
      </c>
      <c r="N28" s="64">
        <v>423.83639167670253</v>
      </c>
      <c r="O28" s="64">
        <v>33.102559146311513</v>
      </c>
      <c r="P28" s="64">
        <v>322.98934220862782</v>
      </c>
      <c r="Q28" s="64">
        <v>67.877821757357907</v>
      </c>
    </row>
    <row r="29" spans="1:17" x14ac:dyDescent="0.2">
      <c r="A29" s="24">
        <v>40388</v>
      </c>
      <c r="B29" s="23">
        <v>0.61111111111111105</v>
      </c>
      <c r="C29" s="20">
        <v>0.05</v>
      </c>
      <c r="D29" s="20">
        <v>0</v>
      </c>
      <c r="E29" s="20">
        <v>0</v>
      </c>
      <c r="F29" s="60" t="s">
        <v>19</v>
      </c>
      <c r="G29" s="20">
        <v>0.47916666666666669</v>
      </c>
      <c r="H29" s="64">
        <v>346.87</v>
      </c>
      <c r="I29" s="64">
        <v>338.17</v>
      </c>
      <c r="J29" s="20">
        <v>2.5081442615389027E-2</v>
      </c>
      <c r="K29" s="64">
        <v>31.830000000000041</v>
      </c>
      <c r="L29" s="64">
        <v>251.89000000000004</v>
      </c>
      <c r="M29" s="64">
        <v>53.930000000000007</v>
      </c>
      <c r="N29" s="64">
        <v>409.89725032833843</v>
      </c>
      <c r="O29" s="64">
        <v>38.581274145994698</v>
      </c>
      <c r="P29" s="64">
        <v>305.31690683740482</v>
      </c>
      <c r="Q29" s="64">
        <v>65.368775202434549</v>
      </c>
    </row>
    <row r="30" spans="1:17" x14ac:dyDescent="0.2">
      <c r="A30" s="24">
        <v>40416</v>
      </c>
      <c r="B30" s="23">
        <v>0.25</v>
      </c>
      <c r="C30" s="20">
        <v>2.39</v>
      </c>
      <c r="D30" s="20">
        <v>2</v>
      </c>
      <c r="E30" s="20">
        <v>0.54</v>
      </c>
      <c r="F30" s="60" t="s">
        <v>16</v>
      </c>
      <c r="G30" s="20">
        <v>0.47916666666666669</v>
      </c>
      <c r="H30" s="64">
        <v>267.90999999999997</v>
      </c>
      <c r="I30" s="64">
        <v>262.04999999999995</v>
      </c>
      <c r="J30" s="20">
        <v>2.1873017057967292E-2</v>
      </c>
      <c r="K30" s="64">
        <v>29.310000000000002</v>
      </c>
      <c r="L30" s="64">
        <v>206.29000000000008</v>
      </c>
      <c r="M30" s="64">
        <v>25.069999999999993</v>
      </c>
      <c r="N30" s="64">
        <v>317.63194045050165</v>
      </c>
      <c r="O30" s="64">
        <v>35.526777998871232</v>
      </c>
      <c r="P30" s="64">
        <v>250.04500284500674</v>
      </c>
      <c r="Q30" s="64">
        <v>30.387455627147776</v>
      </c>
    </row>
    <row r="31" spans="1:17" x14ac:dyDescent="0.2">
      <c r="A31" s="24">
        <v>40416</v>
      </c>
      <c r="B31" s="23">
        <v>0.3263888888888889</v>
      </c>
      <c r="C31" s="20">
        <v>2.39</v>
      </c>
      <c r="D31" s="20">
        <v>2</v>
      </c>
      <c r="E31" s="20">
        <v>0.54</v>
      </c>
      <c r="F31" s="60" t="s">
        <v>17</v>
      </c>
      <c r="G31" s="20">
        <v>0.47916666666666669</v>
      </c>
      <c r="H31" s="64">
        <v>251.70000000000002</v>
      </c>
      <c r="I31" s="64">
        <v>228.35999999999999</v>
      </c>
      <c r="J31" s="20">
        <v>9.2729439809296932E-2</v>
      </c>
      <c r="K31" s="42">
        <v>63.830000000000041</v>
      </c>
      <c r="L31" s="42">
        <v>144.69999999999999</v>
      </c>
      <c r="M31" s="64">
        <v>19.160000000000025</v>
      </c>
      <c r="N31" s="64">
        <v>276.79606029482591</v>
      </c>
      <c r="O31" s="64">
        <v>77.368595763788548</v>
      </c>
      <c r="P31" s="64">
        <v>175.39144300517302</v>
      </c>
      <c r="Q31" s="64">
        <v>23.223911872696057</v>
      </c>
    </row>
    <row r="32" spans="1:17" x14ac:dyDescent="0.2">
      <c r="A32" s="24">
        <v>40416</v>
      </c>
      <c r="B32" s="23">
        <v>0.27777777777777779</v>
      </c>
      <c r="C32" s="20">
        <v>2.39</v>
      </c>
      <c r="D32" s="20">
        <v>2</v>
      </c>
      <c r="E32" s="20">
        <v>0.54</v>
      </c>
      <c r="F32" s="60" t="s">
        <v>19</v>
      </c>
      <c r="G32" s="20">
        <v>0.47916666666666669</v>
      </c>
      <c r="H32" s="64">
        <v>910.2</v>
      </c>
      <c r="I32" s="64">
        <v>851.09</v>
      </c>
      <c r="J32" s="20">
        <v>6.4941771039332075E-2</v>
      </c>
      <c r="K32" s="64">
        <v>220.22000000000003</v>
      </c>
      <c r="L32" s="64">
        <v>552.45000000000005</v>
      </c>
      <c r="M32" s="64">
        <v>78.879999999999967</v>
      </c>
      <c r="N32" s="64">
        <v>1031.6096956617841</v>
      </c>
      <c r="O32" s="64">
        <v>266.92956935064223</v>
      </c>
      <c r="P32" s="64">
        <v>669.6269212049873</v>
      </c>
      <c r="Q32" s="64">
        <v>95.610773001446972</v>
      </c>
    </row>
    <row r="33" spans="1:17" x14ac:dyDescent="0.2">
      <c r="A33" s="24">
        <v>40417</v>
      </c>
      <c r="B33" s="23">
        <v>0.25</v>
      </c>
      <c r="C33" s="20">
        <v>0</v>
      </c>
      <c r="D33" s="20">
        <v>2.39</v>
      </c>
      <c r="E33" s="20">
        <v>2</v>
      </c>
      <c r="F33" s="60" t="s">
        <v>16</v>
      </c>
      <c r="G33" s="20">
        <v>0.47916666666666669</v>
      </c>
      <c r="H33" s="42" t="s">
        <v>1</v>
      </c>
      <c r="I33" s="42" t="s">
        <v>1</v>
      </c>
      <c r="J33" s="22" t="s">
        <v>1</v>
      </c>
      <c r="K33" s="42" t="s">
        <v>1</v>
      </c>
      <c r="L33" s="42" t="s">
        <v>1</v>
      </c>
      <c r="M33" s="64" t="s">
        <v>1</v>
      </c>
      <c r="N33" s="64"/>
      <c r="O33" s="42" t="s">
        <v>1</v>
      </c>
      <c r="P33" s="42" t="s">
        <v>1</v>
      </c>
      <c r="Q33" s="42" t="s">
        <v>1</v>
      </c>
    </row>
    <row r="34" spans="1:17" x14ac:dyDescent="0.2">
      <c r="A34" s="24">
        <v>40417</v>
      </c>
      <c r="B34" s="23">
        <v>0.3263888888888889</v>
      </c>
      <c r="C34" s="20">
        <v>0</v>
      </c>
      <c r="D34" s="20">
        <v>2.39</v>
      </c>
      <c r="E34" s="20">
        <v>2</v>
      </c>
      <c r="F34" s="60" t="s">
        <v>17</v>
      </c>
      <c r="G34" s="20">
        <v>0.47916666666666669</v>
      </c>
      <c r="H34" s="64">
        <v>233.87</v>
      </c>
      <c r="I34" s="64">
        <v>226.82</v>
      </c>
      <c r="J34" s="20">
        <v>3.0144952323940655E-2</v>
      </c>
      <c r="K34" s="42">
        <v>17.339999999999975</v>
      </c>
      <c r="L34" s="42">
        <v>169.20000000000005</v>
      </c>
      <c r="M34" s="64">
        <v>39.590000000000003</v>
      </c>
      <c r="N34" s="64">
        <v>274.9294201964986</v>
      </c>
      <c r="O34" s="64">
        <v>21.017882665581865</v>
      </c>
      <c r="P34" s="64">
        <v>205.08799002401719</v>
      </c>
      <c r="Q34" s="64">
        <v>47.987195774532147</v>
      </c>
    </row>
    <row r="35" spans="1:17" x14ac:dyDescent="0.2">
      <c r="A35" s="24">
        <v>40417</v>
      </c>
      <c r="B35" s="23">
        <v>0.27777777777777779</v>
      </c>
      <c r="C35" s="20">
        <v>0</v>
      </c>
      <c r="D35" s="20">
        <v>2.39</v>
      </c>
      <c r="E35" s="20">
        <v>2</v>
      </c>
      <c r="F35" s="60" t="s">
        <v>19</v>
      </c>
      <c r="G35" s="20">
        <v>0.47916666666666669</v>
      </c>
      <c r="H35" s="42" t="s">
        <v>1</v>
      </c>
      <c r="I35" s="42" t="s">
        <v>1</v>
      </c>
      <c r="J35" s="22" t="s">
        <v>1</v>
      </c>
      <c r="K35" s="42" t="s">
        <v>1</v>
      </c>
      <c r="L35" s="42" t="s">
        <v>1</v>
      </c>
      <c r="M35" s="64" t="s">
        <v>1</v>
      </c>
      <c r="N35" s="64"/>
      <c r="O35" s="42" t="s">
        <v>1</v>
      </c>
      <c r="P35" s="42" t="s">
        <v>1</v>
      </c>
      <c r="Q35" s="42" t="s">
        <v>1</v>
      </c>
    </row>
    <row r="36" spans="1:17" x14ac:dyDescent="0.2">
      <c r="A36" s="24">
        <v>40420</v>
      </c>
      <c r="B36" s="23">
        <v>0.25</v>
      </c>
      <c r="C36" s="20">
        <v>0</v>
      </c>
      <c r="D36" s="20">
        <v>0</v>
      </c>
      <c r="E36" s="20">
        <v>2.39</v>
      </c>
      <c r="F36" s="60" t="s">
        <v>16</v>
      </c>
      <c r="G36" s="20">
        <v>0.48</v>
      </c>
      <c r="H36" s="64">
        <v>630.43000000000006</v>
      </c>
      <c r="I36" s="64">
        <v>626.08999999999992</v>
      </c>
      <c r="J36" s="20">
        <v>6.8841901559255625E-3</v>
      </c>
      <c r="K36" s="64">
        <v>50.890000000000043</v>
      </c>
      <c r="L36" s="64">
        <v>494.46999999999997</v>
      </c>
      <c r="M36" s="64">
        <v>77.21999999999997</v>
      </c>
      <c r="N36" s="64">
        <v>757.56889070467616</v>
      </c>
      <c r="O36" s="64">
        <v>61.576899244455284</v>
      </c>
      <c r="P36" s="64">
        <v>598.30869265878903</v>
      </c>
      <c r="Q36" s="64">
        <v>93.436198853543559</v>
      </c>
    </row>
    <row r="37" spans="1:17" x14ac:dyDescent="0.2">
      <c r="A37" s="24">
        <v>40420</v>
      </c>
      <c r="B37" s="23">
        <v>0.3263888888888889</v>
      </c>
      <c r="C37" s="20">
        <v>0</v>
      </c>
      <c r="D37" s="20">
        <v>0</v>
      </c>
      <c r="E37" s="20">
        <v>2.39</v>
      </c>
      <c r="F37" s="60" t="s">
        <v>17</v>
      </c>
      <c r="G37" s="20">
        <v>0.48</v>
      </c>
      <c r="H37" s="64">
        <v>335.34000000000003</v>
      </c>
      <c r="I37" s="64">
        <v>331.76</v>
      </c>
      <c r="J37" s="20">
        <v>1.0675732092801482E-2</v>
      </c>
      <c r="K37" s="42">
        <v>23.900000000000034</v>
      </c>
      <c r="L37" s="42">
        <v>256.41000000000003</v>
      </c>
      <c r="M37" s="64">
        <v>50.170000000000016</v>
      </c>
      <c r="N37" s="64">
        <v>401.42947154256922</v>
      </c>
      <c r="O37" s="64">
        <v>28.918990745923004</v>
      </c>
      <c r="P37" s="64">
        <v>310.25600071807986</v>
      </c>
      <c r="Q37" s="64">
        <v>60.705680574182246</v>
      </c>
    </row>
    <row r="38" spans="1:17" x14ac:dyDescent="0.2">
      <c r="A38" s="24">
        <v>40420</v>
      </c>
      <c r="B38" s="23">
        <v>0.27777777777777779</v>
      </c>
      <c r="C38" s="20">
        <v>0</v>
      </c>
      <c r="D38" s="20">
        <v>0</v>
      </c>
      <c r="E38" s="20">
        <v>2.39</v>
      </c>
      <c r="F38" s="60" t="s">
        <v>19</v>
      </c>
      <c r="G38" s="20">
        <v>0.48</v>
      </c>
      <c r="H38" s="64">
        <v>697.75</v>
      </c>
      <c r="I38" s="64">
        <v>690.18</v>
      </c>
      <c r="J38" s="20">
        <v>1.0849158007882553E-2</v>
      </c>
      <c r="K38" s="42">
        <v>171.60000000000002</v>
      </c>
      <c r="L38" s="42">
        <v>411.5</v>
      </c>
      <c r="M38" s="64">
        <v>100.85000000000002</v>
      </c>
      <c r="N38" s="64">
        <v>835.1176431703957</v>
      </c>
      <c r="O38" s="64">
        <v>207.63596100733133</v>
      </c>
      <c r="P38" s="64">
        <v>497.91490649485331</v>
      </c>
      <c r="Q38" s="64">
        <v>122.02847708385411</v>
      </c>
    </row>
    <row r="39" spans="1:17" x14ac:dyDescent="0.2">
      <c r="A39" s="24">
        <v>40422</v>
      </c>
      <c r="B39" s="23">
        <v>0.25</v>
      </c>
      <c r="C39" s="20">
        <v>0</v>
      </c>
      <c r="D39" s="20">
        <v>0</v>
      </c>
      <c r="E39" s="20">
        <v>0</v>
      </c>
      <c r="F39" s="60" t="s">
        <v>16</v>
      </c>
      <c r="G39" s="20">
        <v>0.47</v>
      </c>
      <c r="H39" s="64">
        <v>617.20000000000005</v>
      </c>
      <c r="I39" s="64">
        <v>573.16</v>
      </c>
      <c r="J39" s="20">
        <v>7.1354504212573056E-2</v>
      </c>
      <c r="K39" s="64">
        <v>53.800000000000011</v>
      </c>
      <c r="L39" s="64">
        <v>413.4</v>
      </c>
      <c r="M39" s="64">
        <v>87.510000000000019</v>
      </c>
      <c r="N39" s="64">
        <v>708.27941258605097</v>
      </c>
      <c r="O39" s="64">
        <v>66.483063014044163</v>
      </c>
      <c r="P39" s="64">
        <v>510.8568447956477</v>
      </c>
      <c r="Q39" s="64">
        <v>108.14001569440529</v>
      </c>
    </row>
    <row r="40" spans="1:17" x14ac:dyDescent="0.2">
      <c r="A40" s="24">
        <v>40422</v>
      </c>
      <c r="B40" s="23">
        <v>0.3263888888888889</v>
      </c>
      <c r="C40" s="20">
        <v>0</v>
      </c>
      <c r="D40" s="20">
        <v>0</v>
      </c>
      <c r="E40" s="20">
        <v>0</v>
      </c>
      <c r="F40" s="60" t="s">
        <v>17</v>
      </c>
      <c r="G40" s="20">
        <v>0.47</v>
      </c>
      <c r="H40" s="64">
        <v>392.64</v>
      </c>
      <c r="I40" s="64">
        <v>388.33000000000004</v>
      </c>
      <c r="J40" s="20">
        <v>1.0976976365118074E-2</v>
      </c>
      <c r="K40" s="64">
        <v>17</v>
      </c>
      <c r="L40" s="64">
        <v>291.39999999999998</v>
      </c>
      <c r="M40" s="64">
        <v>74.490000000000009</v>
      </c>
      <c r="N40" s="64">
        <v>479.87657835438876</v>
      </c>
      <c r="O40" s="64">
        <v>21.007652852019177</v>
      </c>
      <c r="P40" s="64">
        <v>360.09588476931691</v>
      </c>
      <c r="Q40" s="64">
        <v>92.050591820406382</v>
      </c>
    </row>
    <row r="41" spans="1:17" x14ac:dyDescent="0.2">
      <c r="A41" s="24">
        <v>40422</v>
      </c>
      <c r="B41" s="23">
        <v>0.27777777777777779</v>
      </c>
      <c r="C41" s="20">
        <v>0</v>
      </c>
      <c r="D41" s="20">
        <v>0</v>
      </c>
      <c r="E41" s="20">
        <v>0</v>
      </c>
      <c r="F41" s="60" t="s">
        <v>19</v>
      </c>
      <c r="G41" s="20">
        <v>0.47</v>
      </c>
      <c r="H41" s="64">
        <v>594.35</v>
      </c>
      <c r="I41" s="64">
        <v>581.79999999999995</v>
      </c>
      <c r="J41" s="20">
        <v>2.1115504332464119E-2</v>
      </c>
      <c r="K41" s="64">
        <v>107.5</v>
      </c>
      <c r="L41" s="64">
        <v>377.99999999999994</v>
      </c>
      <c r="M41" s="64">
        <v>92.489999999999981</v>
      </c>
      <c r="N41" s="64">
        <v>718.95612030391521</v>
      </c>
      <c r="O41" s="64">
        <v>132.84252824453574</v>
      </c>
      <c r="P41" s="64">
        <v>467.11140164125118</v>
      </c>
      <c r="Q41" s="64">
        <v>114.29400406825215</v>
      </c>
    </row>
    <row r="42" spans="1:17" x14ac:dyDescent="0.2">
      <c r="A42" s="24">
        <v>40424</v>
      </c>
      <c r="B42" s="23">
        <v>0.25</v>
      </c>
      <c r="C42" s="20">
        <v>0</v>
      </c>
      <c r="D42" s="20">
        <v>0</v>
      </c>
      <c r="E42" s="20">
        <v>0</v>
      </c>
      <c r="F42" s="60" t="s">
        <v>16</v>
      </c>
      <c r="G42" s="20">
        <v>0.47</v>
      </c>
      <c r="H42" s="64">
        <v>562.23</v>
      </c>
      <c r="I42" s="64">
        <v>548.22</v>
      </c>
      <c r="J42" s="20">
        <v>2.4918627607918409E-2</v>
      </c>
      <c r="K42" s="64">
        <v>89.70999999999998</v>
      </c>
      <c r="L42" s="64">
        <v>393.94</v>
      </c>
      <c r="M42" s="64">
        <v>80.779999999999973</v>
      </c>
      <c r="N42" s="64">
        <v>677.45994062377849</v>
      </c>
      <c r="O42" s="64">
        <v>110.85865395892006</v>
      </c>
      <c r="P42" s="64">
        <v>486.80925360134853</v>
      </c>
      <c r="Q42" s="64">
        <v>99.823454094321278</v>
      </c>
    </row>
    <row r="43" spans="1:17" x14ac:dyDescent="0.2">
      <c r="A43" s="24">
        <v>40424</v>
      </c>
      <c r="B43" s="23">
        <v>0.3263888888888889</v>
      </c>
      <c r="C43" s="20">
        <v>0</v>
      </c>
      <c r="D43" s="20">
        <v>0</v>
      </c>
      <c r="E43" s="20">
        <v>0</v>
      </c>
      <c r="F43" s="60" t="s">
        <v>17</v>
      </c>
      <c r="G43" s="20">
        <v>0.47</v>
      </c>
      <c r="H43" s="64">
        <v>1145.3300000000002</v>
      </c>
      <c r="I43" s="64">
        <v>1135.44</v>
      </c>
      <c r="J43" s="20">
        <v>8.6350658762104349E-3</v>
      </c>
      <c r="K43" s="64">
        <v>137.80000000000001</v>
      </c>
      <c r="L43" s="64">
        <v>743.39999999999986</v>
      </c>
      <c r="M43" s="64">
        <v>248.56999999999994</v>
      </c>
      <c r="N43" s="64">
        <v>1403.1134914292152</v>
      </c>
      <c r="O43" s="64">
        <v>170.28556252989665</v>
      </c>
      <c r="P43" s="64">
        <v>918.65230177594435</v>
      </c>
      <c r="Q43" s="64">
        <v>307.16895702508265</v>
      </c>
    </row>
    <row r="44" spans="1:17" x14ac:dyDescent="0.2">
      <c r="A44" s="24">
        <v>40424</v>
      </c>
      <c r="B44" s="23">
        <v>0.27777777777777779</v>
      </c>
      <c r="C44" s="20">
        <v>0</v>
      </c>
      <c r="D44" s="20">
        <v>0</v>
      </c>
      <c r="E44" s="20">
        <v>0</v>
      </c>
      <c r="F44" s="60" t="s">
        <v>19</v>
      </c>
      <c r="G44" s="20">
        <v>0.47</v>
      </c>
      <c r="H44" s="64">
        <v>603.15000000000009</v>
      </c>
      <c r="I44" s="64">
        <v>592.31000000000006</v>
      </c>
      <c r="J44" s="20">
        <v>1.7972312028517012E-2</v>
      </c>
      <c r="K44" s="64">
        <v>118.79999999999995</v>
      </c>
      <c r="L44" s="64">
        <v>378.79999999999995</v>
      </c>
      <c r="M44" s="64">
        <v>90.510000000000019</v>
      </c>
      <c r="N44" s="64">
        <v>731.94379446066023</v>
      </c>
      <c r="O44" s="64">
        <v>146.80644051582178</v>
      </c>
      <c r="P44" s="64">
        <v>468.09999720028026</v>
      </c>
      <c r="Q44" s="64">
        <v>111.84723005965517</v>
      </c>
    </row>
    <row r="45" spans="1:17" x14ac:dyDescent="0.2">
      <c r="A45" s="24">
        <v>40426</v>
      </c>
      <c r="B45" s="23">
        <v>0.5</v>
      </c>
      <c r="C45" s="20">
        <v>0</v>
      </c>
      <c r="D45" s="20">
        <v>0.54</v>
      </c>
      <c r="E45" s="20">
        <v>0</v>
      </c>
      <c r="F45" s="60" t="s">
        <v>16</v>
      </c>
      <c r="G45" s="20">
        <v>0.48</v>
      </c>
      <c r="H45" s="64">
        <v>514.39</v>
      </c>
      <c r="I45" s="64">
        <v>507.14</v>
      </c>
      <c r="J45" s="20">
        <v>1.4094364198370846E-2</v>
      </c>
      <c r="K45" s="64">
        <v>52.600000000000023</v>
      </c>
      <c r="L45" s="64">
        <v>378.59999999999997</v>
      </c>
      <c r="M45" s="64">
        <v>69.609999999999985</v>
      </c>
      <c r="N45" s="64">
        <v>613.63939247068242</v>
      </c>
      <c r="O45" s="64">
        <v>63.645999219067534</v>
      </c>
      <c r="P45" s="64">
        <v>458.10599437906762</v>
      </c>
      <c r="Q45" s="64">
        <v>84.228098966526375</v>
      </c>
    </row>
    <row r="46" spans="1:17" x14ac:dyDescent="0.2">
      <c r="A46" s="24">
        <v>40426</v>
      </c>
      <c r="B46" s="23">
        <v>0.57638888888888895</v>
      </c>
      <c r="C46" s="20">
        <v>0</v>
      </c>
      <c r="D46" s="20">
        <v>0.54</v>
      </c>
      <c r="E46" s="20">
        <v>0</v>
      </c>
      <c r="F46" s="60" t="s">
        <v>17</v>
      </c>
      <c r="G46" s="20">
        <v>0.48</v>
      </c>
      <c r="H46" s="64">
        <v>742.84</v>
      </c>
      <c r="I46" s="64">
        <v>739.30000000000007</v>
      </c>
      <c r="J46" s="20">
        <v>4.7654945883366384E-3</v>
      </c>
      <c r="K46" s="64">
        <v>106.60999999999996</v>
      </c>
      <c r="L46" s="64">
        <v>483.62000000000006</v>
      </c>
      <c r="M46" s="64">
        <v>144.91000000000003</v>
      </c>
      <c r="N46" s="64">
        <v>894.5527137431319</v>
      </c>
      <c r="O46" s="64">
        <v>128.99805872062117</v>
      </c>
      <c r="P46" s="64">
        <v>585.18001274239612</v>
      </c>
      <c r="Q46" s="64">
        <v>175.34104389086602</v>
      </c>
    </row>
    <row r="47" spans="1:17" x14ac:dyDescent="0.2">
      <c r="A47" s="24">
        <v>40426</v>
      </c>
      <c r="B47" s="23">
        <v>0.52777777777777779</v>
      </c>
      <c r="C47" s="20">
        <v>0</v>
      </c>
      <c r="D47" s="20">
        <v>0.54</v>
      </c>
      <c r="E47" s="20">
        <v>0</v>
      </c>
      <c r="F47" s="60" t="s">
        <v>19</v>
      </c>
      <c r="G47" s="20">
        <v>0.48</v>
      </c>
      <c r="H47" s="64">
        <v>543.08999999999992</v>
      </c>
      <c r="I47" s="64">
        <v>539.30999999999995</v>
      </c>
      <c r="J47" s="20">
        <v>6.9601723471247601E-3</v>
      </c>
      <c r="K47" s="64">
        <v>93.67999999999995</v>
      </c>
      <c r="L47" s="64">
        <v>366</v>
      </c>
      <c r="M47" s="64">
        <v>76.20999999999998</v>
      </c>
      <c r="N47" s="64">
        <v>652.5649774525865</v>
      </c>
      <c r="O47" s="64">
        <v>113.35277871309314</v>
      </c>
      <c r="P47" s="64">
        <v>442.85991683381843</v>
      </c>
      <c r="Q47" s="64">
        <v>92.214082682801376</v>
      </c>
    </row>
    <row r="48" spans="1:17" x14ac:dyDescent="0.2">
      <c r="A48" s="24">
        <v>40448</v>
      </c>
      <c r="B48" s="23">
        <v>0.41666666666666669</v>
      </c>
      <c r="C48" s="20">
        <v>0.12</v>
      </c>
      <c r="D48" s="20">
        <v>0</v>
      </c>
      <c r="E48" s="20">
        <v>0</v>
      </c>
      <c r="F48" s="60" t="s">
        <v>16</v>
      </c>
      <c r="G48" s="20">
        <v>0.48</v>
      </c>
      <c r="H48" s="64">
        <v>1309.6100000000001</v>
      </c>
      <c r="I48" s="64">
        <v>420.04000000000008</v>
      </c>
      <c r="J48" s="20">
        <v>0.67926329212513648</v>
      </c>
      <c r="K48" s="64">
        <v>153.57999999999996</v>
      </c>
      <c r="L48" s="64">
        <v>217.23000000000002</v>
      </c>
      <c r="M48" s="64">
        <v>51.559999999999974</v>
      </c>
      <c r="N48" s="64">
        <v>508.24839376382357</v>
      </c>
      <c r="O48" s="64">
        <v>185.83179771985519</v>
      </c>
      <c r="P48" s="64">
        <v>262.84829677486761</v>
      </c>
      <c r="Q48" s="64">
        <v>62.387599234507967</v>
      </c>
    </row>
    <row r="49" spans="1:17" x14ac:dyDescent="0.2">
      <c r="A49" s="24">
        <v>40448</v>
      </c>
      <c r="B49" s="23">
        <v>0.49305555555555558</v>
      </c>
      <c r="C49" s="20">
        <v>0.12</v>
      </c>
      <c r="D49" s="20">
        <v>0</v>
      </c>
      <c r="E49" s="20">
        <v>0</v>
      </c>
      <c r="F49" s="60" t="s">
        <v>17</v>
      </c>
      <c r="G49" s="20">
        <v>0.48</v>
      </c>
      <c r="H49" s="64">
        <v>313.45</v>
      </c>
      <c r="I49" s="64">
        <v>253.72000000000003</v>
      </c>
      <c r="J49" s="20">
        <v>0.19055670760886889</v>
      </c>
      <c r="K49" s="64">
        <v>73.299999999999955</v>
      </c>
      <c r="L49" s="64">
        <v>167.3</v>
      </c>
      <c r="M49" s="64">
        <v>10.480000000000018</v>
      </c>
      <c r="N49" s="64">
        <v>307.00110175964755</v>
      </c>
      <c r="O49" s="64">
        <v>88.692971618249047</v>
      </c>
      <c r="P49" s="64">
        <v>202.43293522146078</v>
      </c>
      <c r="Q49" s="64">
        <v>12.680795942145325</v>
      </c>
    </row>
    <row r="50" spans="1:17" x14ac:dyDescent="0.2">
      <c r="A50" s="24">
        <v>40448</v>
      </c>
      <c r="B50" s="23">
        <v>0.44444444444444442</v>
      </c>
      <c r="C50" s="20">
        <v>0.12</v>
      </c>
      <c r="D50" s="20">
        <v>0</v>
      </c>
      <c r="E50" s="20">
        <v>0</v>
      </c>
      <c r="F50" s="60" t="s">
        <v>19</v>
      </c>
      <c r="G50" s="20">
        <v>0.48</v>
      </c>
      <c r="H50" s="64">
        <v>492.08</v>
      </c>
      <c r="I50" s="64">
        <v>209.54000000000002</v>
      </c>
      <c r="J50" s="20">
        <v>0.57417493090554372</v>
      </c>
      <c r="K50" s="64">
        <v>41.170000000000016</v>
      </c>
      <c r="L50" s="64">
        <v>176.49000000000007</v>
      </c>
      <c r="M50" s="64">
        <v>17.860000000000014</v>
      </c>
      <c r="N50" s="64">
        <v>253.54335238622497</v>
      </c>
      <c r="O50" s="64">
        <v>49.815690644940744</v>
      </c>
      <c r="P50" s="64">
        <v>213.55285989617664</v>
      </c>
      <c r="Q50" s="64">
        <v>21.610595941672145</v>
      </c>
    </row>
    <row r="51" spans="1:17" x14ac:dyDescent="0.2">
      <c r="A51" s="24">
        <v>40450</v>
      </c>
      <c r="B51" s="23">
        <v>0.41666666666666669</v>
      </c>
      <c r="C51" s="20">
        <v>0.98</v>
      </c>
      <c r="D51" s="20">
        <v>0.12</v>
      </c>
      <c r="E51" s="20">
        <v>0</v>
      </c>
      <c r="F51" s="60" t="s">
        <v>16</v>
      </c>
      <c r="G51" s="20">
        <v>0.48</v>
      </c>
      <c r="H51" s="64">
        <v>483.16999999999996</v>
      </c>
      <c r="I51" s="64">
        <v>266.52999999999997</v>
      </c>
      <c r="J51" s="20">
        <v>0.44837220853943749</v>
      </c>
      <c r="K51" s="64">
        <v>80.699999999999989</v>
      </c>
      <c r="L51" s="64">
        <v>168.50000000000006</v>
      </c>
      <c r="M51" s="64">
        <v>13.700000000000017</v>
      </c>
      <c r="N51" s="64">
        <v>322.50129604292886</v>
      </c>
      <c r="O51" s="64">
        <v>97.646998801877317</v>
      </c>
      <c r="P51" s="64">
        <v>203.88499749834369</v>
      </c>
      <c r="Q51" s="64">
        <v>16.576999796601253</v>
      </c>
    </row>
    <row r="52" spans="1:17" x14ac:dyDescent="0.2">
      <c r="A52" s="24">
        <v>40450</v>
      </c>
      <c r="B52" s="23">
        <v>0.49305555555555558</v>
      </c>
      <c r="C52" s="20">
        <v>0.98</v>
      </c>
      <c r="D52" s="20">
        <v>0.12</v>
      </c>
      <c r="E52" s="20">
        <v>0</v>
      </c>
      <c r="F52" s="60" t="s">
        <v>17</v>
      </c>
      <c r="G52" s="20">
        <v>0.48</v>
      </c>
      <c r="H52" s="64">
        <v>218.08999999999997</v>
      </c>
      <c r="I52" s="64">
        <v>201.58999999999997</v>
      </c>
      <c r="J52" s="20">
        <v>7.5656838919712088E-2</v>
      </c>
      <c r="K52" s="64">
        <v>27.899999999999977</v>
      </c>
      <c r="L52" s="64">
        <v>147.29999999999995</v>
      </c>
      <c r="M52" s="64">
        <v>21.439999999999941</v>
      </c>
      <c r="N52" s="64">
        <v>243.92382194437698</v>
      </c>
      <c r="O52" s="64">
        <v>33.758989197123441</v>
      </c>
      <c r="P52" s="64">
        <v>178.23294296545822</v>
      </c>
      <c r="Q52" s="64">
        <v>25.942391698434587</v>
      </c>
    </row>
    <row r="53" spans="1:17" x14ac:dyDescent="0.2">
      <c r="A53" s="24">
        <v>40450</v>
      </c>
      <c r="B53" s="23">
        <v>0.44444444444444442</v>
      </c>
      <c r="C53" s="20">
        <v>0.98</v>
      </c>
      <c r="D53" s="20">
        <v>0.12</v>
      </c>
      <c r="E53" s="20">
        <v>0</v>
      </c>
      <c r="F53" s="60" t="s">
        <v>19</v>
      </c>
      <c r="G53" s="20">
        <v>0.48</v>
      </c>
      <c r="H53" s="64">
        <v>156.77000000000001</v>
      </c>
      <c r="I53" s="64">
        <v>148.50000000000003</v>
      </c>
      <c r="J53" s="20">
        <v>5.2752439880078938E-2</v>
      </c>
      <c r="K53" s="64">
        <v>27.000000000000057</v>
      </c>
      <c r="L53" s="64">
        <v>104.59999999999997</v>
      </c>
      <c r="M53" s="64">
        <v>28.699999999999989</v>
      </c>
      <c r="N53" s="64">
        <v>179.68496625634441</v>
      </c>
      <c r="O53" s="64">
        <v>32.669993864789959</v>
      </c>
      <c r="P53" s="64">
        <v>126.56597623174153</v>
      </c>
      <c r="Q53" s="64">
        <v>34.726993478498862</v>
      </c>
    </row>
    <row r="54" spans="1:17" x14ac:dyDescent="0.2">
      <c r="A54" s="24">
        <v>40453</v>
      </c>
      <c r="B54" s="23">
        <v>0.33333333333333331</v>
      </c>
      <c r="C54" s="20">
        <v>0.95</v>
      </c>
      <c r="D54" s="20">
        <v>0.02</v>
      </c>
      <c r="E54" s="20">
        <v>0</v>
      </c>
      <c r="F54" s="60" t="s">
        <v>16</v>
      </c>
      <c r="G54" s="20">
        <v>0.48</v>
      </c>
      <c r="H54" s="64">
        <v>1154.29</v>
      </c>
      <c r="I54" s="64">
        <v>529.25</v>
      </c>
      <c r="J54" s="20">
        <v>0.54149303901099377</v>
      </c>
      <c r="K54" s="64">
        <v>220.43</v>
      </c>
      <c r="L54" s="64">
        <v>295.81</v>
      </c>
      <c r="M54" s="64">
        <v>15.25</v>
      </c>
      <c r="N54" s="64">
        <v>640.39249214242352</v>
      </c>
      <c r="O54" s="64">
        <v>266.7202967273584</v>
      </c>
      <c r="P54" s="64">
        <v>357.9300956082198</v>
      </c>
      <c r="Q54" s="64">
        <v>18.452499773588965</v>
      </c>
    </row>
    <row r="55" spans="1:17" x14ac:dyDescent="0.2">
      <c r="A55" s="24">
        <v>40453</v>
      </c>
      <c r="B55" s="23">
        <v>0.375</v>
      </c>
      <c r="C55" s="20">
        <v>0.95</v>
      </c>
      <c r="D55" s="20">
        <v>0.02</v>
      </c>
      <c r="E55" s="20">
        <v>0</v>
      </c>
      <c r="F55" s="60" t="s">
        <v>17</v>
      </c>
      <c r="G55" s="20">
        <v>0.48</v>
      </c>
      <c r="H55" s="64">
        <v>326.56</v>
      </c>
      <c r="I55" s="64">
        <v>261.33</v>
      </c>
      <c r="J55" s="20">
        <v>0.1997488975992161</v>
      </c>
      <c r="K55" s="64">
        <v>57.390000000000043</v>
      </c>
      <c r="L55" s="64">
        <v>189.33999999999997</v>
      </c>
      <c r="M55" s="64">
        <v>12.45999999999998</v>
      </c>
      <c r="N55" s="64">
        <v>316.20919881305645</v>
      </c>
      <c r="O55" s="64">
        <v>69.441877778599178</v>
      </c>
      <c r="P55" s="64">
        <v>229.10132668757549</v>
      </c>
      <c r="Q55" s="64">
        <v>15.076595175489523</v>
      </c>
    </row>
    <row r="56" spans="1:17" x14ac:dyDescent="0.2">
      <c r="A56" s="24">
        <v>40453</v>
      </c>
      <c r="B56" s="23">
        <v>0.3611111111111111</v>
      </c>
      <c r="C56" s="20">
        <v>0.95</v>
      </c>
      <c r="D56" s="20">
        <v>0.02</v>
      </c>
      <c r="E56" s="20">
        <v>0</v>
      </c>
      <c r="F56" s="60" t="s">
        <v>19</v>
      </c>
      <c r="G56" s="20">
        <v>0.48</v>
      </c>
      <c r="H56" s="64">
        <v>188.86</v>
      </c>
      <c r="I56" s="64">
        <v>170.57999999999998</v>
      </c>
      <c r="J56" s="20">
        <v>9.6791273959546897E-2</v>
      </c>
      <c r="K56" s="64">
        <v>34.099999999999966</v>
      </c>
      <c r="L56" s="64">
        <v>122</v>
      </c>
      <c r="M56" s="64">
        <v>14.699999999999989</v>
      </c>
      <c r="N56" s="64">
        <v>206.40176123910589</v>
      </c>
      <c r="O56" s="64">
        <v>41.26099225145682</v>
      </c>
      <c r="P56" s="64">
        <v>147.61997227793952</v>
      </c>
      <c r="Q56" s="64">
        <v>17.786996659718927</v>
      </c>
    </row>
    <row r="57" spans="1:17" x14ac:dyDescent="0.2">
      <c r="A57" s="24">
        <v>40486</v>
      </c>
      <c r="B57" s="23">
        <v>0.25</v>
      </c>
      <c r="C57" s="20">
        <v>0</v>
      </c>
      <c r="D57" s="20">
        <v>0</v>
      </c>
      <c r="E57" s="20">
        <v>0</v>
      </c>
      <c r="F57" s="60" t="s">
        <v>16</v>
      </c>
      <c r="G57" s="20">
        <v>0.47</v>
      </c>
      <c r="H57" s="64">
        <v>1791.71</v>
      </c>
      <c r="I57" s="64">
        <v>1190.3699999999999</v>
      </c>
      <c r="J57" s="20">
        <v>0.33562351050114148</v>
      </c>
      <c r="K57" s="64">
        <v>572.40000000000009</v>
      </c>
      <c r="L57" s="64">
        <v>418.28</v>
      </c>
      <c r="M57" s="64">
        <v>58.649999999999977</v>
      </c>
      <c r="N57" s="64">
        <v>1470.9933776956825</v>
      </c>
      <c r="O57" s="64">
        <v>707.34024664012782</v>
      </c>
      <c r="P57" s="64">
        <v>516.88727876420796</v>
      </c>
      <c r="Q57" s="64">
        <v>72.476424642633589</v>
      </c>
    </row>
    <row r="58" spans="1:17" x14ac:dyDescent="0.2">
      <c r="A58" s="24">
        <v>40486</v>
      </c>
      <c r="B58" s="23">
        <v>0.3263888888888889</v>
      </c>
      <c r="C58" s="20">
        <v>0</v>
      </c>
      <c r="D58" s="20">
        <v>0</v>
      </c>
      <c r="E58" s="20">
        <v>0</v>
      </c>
      <c r="F58" s="60" t="s">
        <v>17</v>
      </c>
      <c r="G58" s="20">
        <v>0.47</v>
      </c>
      <c r="H58" s="64">
        <v>3636.75</v>
      </c>
      <c r="I58" s="64">
        <v>812.44999999999993</v>
      </c>
      <c r="J58" s="20">
        <v>0.77659998625146076</v>
      </c>
      <c r="K58" s="64">
        <v>471.78000000000003</v>
      </c>
      <c r="L58" s="64">
        <v>260.53000000000003</v>
      </c>
      <c r="M58" s="64">
        <v>61.429999999999978</v>
      </c>
      <c r="N58" s="64">
        <v>1003.9804446837048</v>
      </c>
      <c r="O58" s="64">
        <v>582.99943897209459</v>
      </c>
      <c r="P58" s="64">
        <v>321.94845867862097</v>
      </c>
      <c r="Q58" s="64">
        <v>75.911771452913982</v>
      </c>
    </row>
    <row r="59" spans="1:17" x14ac:dyDescent="0.2">
      <c r="A59" s="24">
        <v>40486</v>
      </c>
      <c r="B59" s="23">
        <v>0.27777777777777779</v>
      </c>
      <c r="C59" s="20">
        <v>0</v>
      </c>
      <c r="D59" s="20">
        <v>0</v>
      </c>
      <c r="E59" s="20">
        <v>0</v>
      </c>
      <c r="F59" s="60" t="s">
        <v>19</v>
      </c>
      <c r="G59" s="20">
        <v>0.48</v>
      </c>
      <c r="H59" s="64">
        <v>506.5</v>
      </c>
      <c r="I59" s="64">
        <v>473.43000000000006</v>
      </c>
      <c r="J59" s="20">
        <v>6.5291214215202231E-2</v>
      </c>
      <c r="K59" s="64">
        <v>142.95999999999998</v>
      </c>
      <c r="L59" s="64">
        <v>277.35999999999996</v>
      </c>
      <c r="M59" s="64">
        <v>51.460000000000036</v>
      </c>
      <c r="N59" s="64">
        <v>572.85019242249916</v>
      </c>
      <c r="O59" s="64">
        <v>172.98156751519858</v>
      </c>
      <c r="P59" s="64">
        <v>335.60553697548607</v>
      </c>
      <c r="Q59" s="64">
        <v>62.26658830674404</v>
      </c>
    </row>
    <row r="60" spans="1:17" x14ac:dyDescent="0.2">
      <c r="A60" s="24">
        <v>40488</v>
      </c>
      <c r="B60" s="23">
        <v>0.29166666666666669</v>
      </c>
      <c r="C60" s="20">
        <v>0.64</v>
      </c>
      <c r="D60" s="20">
        <v>0</v>
      </c>
      <c r="E60" s="20">
        <v>0</v>
      </c>
      <c r="F60" s="60" t="s">
        <v>16</v>
      </c>
      <c r="G60" s="20">
        <v>0.47</v>
      </c>
      <c r="H60" s="64">
        <v>2838.88</v>
      </c>
      <c r="I60" s="64">
        <v>675.74</v>
      </c>
      <c r="J60" s="20">
        <v>0.7619695091021812</v>
      </c>
      <c r="K60" s="64">
        <v>516.27</v>
      </c>
      <c r="L60" s="64">
        <v>155.09999999999997</v>
      </c>
      <c r="M60" s="64">
        <v>4.5999999999999659</v>
      </c>
      <c r="N60" s="64">
        <v>835.04210039238274</v>
      </c>
      <c r="O60" s="64">
        <v>637.97789855502913</v>
      </c>
      <c r="P60" s="64">
        <v>191.66399764829453</v>
      </c>
      <c r="Q60" s="64">
        <v>5.6844254621673009</v>
      </c>
    </row>
    <row r="61" spans="1:17" x14ac:dyDescent="0.2">
      <c r="A61" s="24">
        <v>40488</v>
      </c>
      <c r="B61" s="23">
        <v>0.36805555555555558</v>
      </c>
      <c r="C61" s="20">
        <v>0.64</v>
      </c>
      <c r="D61" s="20">
        <v>0</v>
      </c>
      <c r="E61" s="20">
        <v>0</v>
      </c>
      <c r="F61" s="60" t="s">
        <v>17</v>
      </c>
      <c r="G61" s="20">
        <v>0.47</v>
      </c>
      <c r="H61" s="64">
        <v>1194.8600000000001</v>
      </c>
      <c r="I61" s="64">
        <v>540.94999999999993</v>
      </c>
      <c r="J61" s="20">
        <v>0.54726913613310357</v>
      </c>
      <c r="K61" s="64">
        <v>50.100000000000023</v>
      </c>
      <c r="L61" s="64">
        <v>237.70000000000005</v>
      </c>
      <c r="M61" s="64">
        <v>10.109999999999985</v>
      </c>
      <c r="N61" s="64">
        <v>668.47587119410423</v>
      </c>
      <c r="O61" s="64">
        <v>61.910788699185957</v>
      </c>
      <c r="P61" s="64">
        <v>293.73641664264471</v>
      </c>
      <c r="Q61" s="64">
        <v>12.493374725524328</v>
      </c>
    </row>
    <row r="62" spans="1:17" x14ac:dyDescent="0.2">
      <c r="A62" s="24">
        <v>40488</v>
      </c>
      <c r="B62" s="23">
        <v>0.31944444444444448</v>
      </c>
      <c r="C62" s="20">
        <v>0.64</v>
      </c>
      <c r="D62" s="20">
        <v>0</v>
      </c>
      <c r="E62" s="20">
        <v>0</v>
      </c>
      <c r="F62" s="60" t="s">
        <v>19</v>
      </c>
      <c r="G62" s="20">
        <v>0.48</v>
      </c>
      <c r="H62" s="64">
        <v>203.68</v>
      </c>
      <c r="I62" s="64">
        <v>163.88</v>
      </c>
      <c r="J62" s="20">
        <v>0.19540455616653574</v>
      </c>
      <c r="K62" s="64">
        <v>27.149999999999977</v>
      </c>
      <c r="L62" s="64">
        <v>129.80000000000001</v>
      </c>
      <c r="M62" s="64">
        <v>12.099999999999966</v>
      </c>
      <c r="N62" s="64">
        <v>198.29476276154691</v>
      </c>
      <c r="O62" s="64">
        <v>32.851493830705358</v>
      </c>
      <c r="P62" s="64">
        <v>157.05797050554548</v>
      </c>
      <c r="Q62" s="64">
        <v>14.640997250516907</v>
      </c>
    </row>
    <row r="63" spans="1:17" x14ac:dyDescent="0.2">
      <c r="A63" s="24">
        <v>40498</v>
      </c>
      <c r="B63" s="23">
        <v>0.5</v>
      </c>
      <c r="C63" s="20">
        <v>0.02</v>
      </c>
      <c r="D63" s="20">
        <v>0</v>
      </c>
      <c r="E63" s="20">
        <v>0</v>
      </c>
      <c r="F63" s="60" t="s">
        <v>16</v>
      </c>
      <c r="G63" s="20">
        <v>0.47</v>
      </c>
      <c r="H63" s="42" t="s">
        <v>1</v>
      </c>
      <c r="I63" s="42" t="s">
        <v>1</v>
      </c>
      <c r="J63" s="22" t="s">
        <v>1</v>
      </c>
      <c r="K63" s="42" t="s">
        <v>1</v>
      </c>
      <c r="L63" s="42" t="s">
        <v>1</v>
      </c>
      <c r="M63" s="64" t="s">
        <v>1</v>
      </c>
      <c r="N63" s="42" t="s">
        <v>1</v>
      </c>
      <c r="O63" s="42" t="s">
        <v>1</v>
      </c>
      <c r="P63" s="42" t="s">
        <v>1</v>
      </c>
      <c r="Q63" s="42" t="s">
        <v>1</v>
      </c>
    </row>
    <row r="64" spans="1:17" x14ac:dyDescent="0.2">
      <c r="A64" s="24">
        <v>40498</v>
      </c>
      <c r="B64" s="23">
        <v>0.57638888888888895</v>
      </c>
      <c r="C64" s="20">
        <v>0.02</v>
      </c>
      <c r="D64" s="20">
        <v>0</v>
      </c>
      <c r="E64" s="20">
        <v>0</v>
      </c>
      <c r="F64" s="60" t="s">
        <v>17</v>
      </c>
      <c r="G64" s="20">
        <v>0.47</v>
      </c>
      <c r="H64" s="42" t="s">
        <v>1</v>
      </c>
      <c r="I64" s="42" t="s">
        <v>1</v>
      </c>
      <c r="J64" s="22" t="s">
        <v>1</v>
      </c>
      <c r="K64" s="42" t="s">
        <v>1</v>
      </c>
      <c r="L64" s="42" t="s">
        <v>1</v>
      </c>
      <c r="M64" s="64" t="s">
        <v>1</v>
      </c>
      <c r="N64" s="42" t="s">
        <v>1</v>
      </c>
      <c r="O64" s="42" t="s">
        <v>1</v>
      </c>
      <c r="P64" s="42" t="s">
        <v>1</v>
      </c>
      <c r="Q64" s="42" t="s">
        <v>1</v>
      </c>
    </row>
    <row r="65" spans="1:17" x14ac:dyDescent="0.2">
      <c r="A65" s="24">
        <v>40498</v>
      </c>
      <c r="B65" s="23">
        <v>0.52777777777777779</v>
      </c>
      <c r="C65" s="20">
        <v>0.02</v>
      </c>
      <c r="D65" s="20">
        <v>0</v>
      </c>
      <c r="E65" s="20">
        <v>0</v>
      </c>
      <c r="F65" s="60" t="s">
        <v>19</v>
      </c>
      <c r="G65" s="20">
        <v>0.48</v>
      </c>
      <c r="H65" s="64">
        <v>1064.5</v>
      </c>
      <c r="I65" s="64">
        <v>420.56000000000006</v>
      </c>
      <c r="J65" s="20">
        <v>0.60492249882573979</v>
      </c>
      <c r="K65" s="64">
        <v>180.13999999999996</v>
      </c>
      <c r="L65" s="64">
        <v>220</v>
      </c>
      <c r="M65" s="64">
        <v>22.109999999999985</v>
      </c>
      <c r="N65" s="64">
        <v>508.87750443614954</v>
      </c>
      <c r="O65" s="64">
        <v>217.96935906678704</v>
      </c>
      <c r="P65" s="64">
        <v>266.19995000939906</v>
      </c>
      <c r="Q65" s="64">
        <v>26.753094975944588</v>
      </c>
    </row>
    <row r="66" spans="1:17" x14ac:dyDescent="0.2">
      <c r="A66" s="24">
        <v>40500</v>
      </c>
      <c r="B66" s="23">
        <v>0.33333333333333331</v>
      </c>
      <c r="C66" s="20">
        <v>0.03</v>
      </c>
      <c r="D66" s="20">
        <v>1.22</v>
      </c>
      <c r="E66" s="20">
        <v>0</v>
      </c>
      <c r="F66" s="60" t="s">
        <v>16</v>
      </c>
      <c r="G66" s="20">
        <v>0.47</v>
      </c>
      <c r="H66" s="64">
        <v>468.34999999999991</v>
      </c>
      <c r="I66" s="64">
        <v>381.53999999999996</v>
      </c>
      <c r="J66" s="20">
        <v>0.18535283441870387</v>
      </c>
      <c r="K66" s="64">
        <v>125.97000000000003</v>
      </c>
      <c r="L66" s="64">
        <v>221.69999999999993</v>
      </c>
      <c r="M66" s="64">
        <v>45.799999999999955</v>
      </c>
      <c r="N66" s="64">
        <v>481.73571582826276</v>
      </c>
      <c r="O66" s="64">
        <v>159.05081543976064</v>
      </c>
      <c r="P66" s="64">
        <v>279.92034439148142</v>
      </c>
      <c r="Q66" s="64">
        <v>57.827477551329906</v>
      </c>
    </row>
    <row r="67" spans="1:17" x14ac:dyDescent="0.2">
      <c r="A67" s="24">
        <v>40500</v>
      </c>
      <c r="B67" s="23">
        <v>0.40972222222222227</v>
      </c>
      <c r="C67" s="20">
        <v>0.03</v>
      </c>
      <c r="D67" s="20">
        <v>1.22</v>
      </c>
      <c r="E67" s="20">
        <v>0</v>
      </c>
      <c r="F67" s="60" t="s">
        <v>17</v>
      </c>
      <c r="G67" s="20">
        <v>0.47</v>
      </c>
      <c r="H67" s="64">
        <v>647.19000000000005</v>
      </c>
      <c r="I67" s="64">
        <v>477.45000000000005</v>
      </c>
      <c r="J67" s="20">
        <v>0.26227228480044495</v>
      </c>
      <c r="K67" s="64">
        <v>174.76</v>
      </c>
      <c r="L67" s="64">
        <v>268.8</v>
      </c>
      <c r="M67" s="64">
        <v>34.660000000000025</v>
      </c>
      <c r="N67" s="64">
        <v>590.00610907038572</v>
      </c>
      <c r="O67" s="64">
        <v>215.9586713187571</v>
      </c>
      <c r="P67" s="64">
        <v>332.16806391898564</v>
      </c>
      <c r="Q67" s="64">
        <v>42.830896932410894</v>
      </c>
    </row>
    <row r="68" spans="1:17" x14ac:dyDescent="0.2">
      <c r="A68" s="24">
        <v>40500</v>
      </c>
      <c r="B68" s="23">
        <v>0.3611111111111111</v>
      </c>
      <c r="C68" s="20">
        <v>0.03</v>
      </c>
      <c r="D68" s="20">
        <v>1.22</v>
      </c>
      <c r="E68" s="20">
        <v>0</v>
      </c>
      <c r="F68" s="60" t="s">
        <v>19</v>
      </c>
      <c r="G68" s="20">
        <v>0.48</v>
      </c>
      <c r="H68" s="64">
        <v>391.90999999999997</v>
      </c>
      <c r="I68" s="64">
        <v>327.27</v>
      </c>
      <c r="J68" s="20">
        <v>0.16493582710316146</v>
      </c>
      <c r="K68" s="64">
        <v>69.920000000000016</v>
      </c>
      <c r="L68" s="64">
        <v>223.21999999999997</v>
      </c>
      <c r="M68" s="64">
        <v>33.649999999999977</v>
      </c>
      <c r="N68" s="64">
        <v>395.99662563443655</v>
      </c>
      <c r="O68" s="64">
        <v>84.603184112078125</v>
      </c>
      <c r="P68" s="64">
        <v>270.09614927771844</v>
      </c>
      <c r="Q68" s="64">
        <v>40.716492353710336</v>
      </c>
    </row>
    <row r="69" spans="1:17" x14ac:dyDescent="0.2">
      <c r="A69" s="24">
        <v>40512</v>
      </c>
      <c r="B69" s="23">
        <v>0.41666666666666669</v>
      </c>
      <c r="C69" s="20">
        <v>0</v>
      </c>
      <c r="D69" s="20">
        <v>0</v>
      </c>
      <c r="E69" s="20">
        <v>0</v>
      </c>
      <c r="F69" s="60" t="s">
        <v>16</v>
      </c>
      <c r="G69" s="20">
        <v>0.47</v>
      </c>
      <c r="H69" s="64">
        <v>774.09</v>
      </c>
      <c r="I69" s="64">
        <v>685.05000000000007</v>
      </c>
      <c r="J69" s="20">
        <v>0.11502538464519629</v>
      </c>
      <c r="K69" s="64">
        <v>90.17999999999995</v>
      </c>
      <c r="L69" s="64">
        <v>393.35999999999996</v>
      </c>
      <c r="M69" s="64">
        <v>63.009999999999962</v>
      </c>
      <c r="N69" s="64">
        <v>846.54688322994321</v>
      </c>
      <c r="O69" s="64">
        <v>111.43945395179365</v>
      </c>
      <c r="P69" s="64">
        <v>486.09252169524905</v>
      </c>
      <c r="Q69" s="64">
        <v>77.864271385035664</v>
      </c>
    </row>
    <row r="70" spans="1:17" x14ac:dyDescent="0.2">
      <c r="A70" s="24">
        <v>40512</v>
      </c>
      <c r="B70" s="23">
        <v>0.49305555555555558</v>
      </c>
      <c r="C70" s="20">
        <v>0</v>
      </c>
      <c r="D70" s="20">
        <v>0</v>
      </c>
      <c r="E70" s="20">
        <v>0</v>
      </c>
      <c r="F70" s="60" t="s">
        <v>17</v>
      </c>
      <c r="G70" s="20">
        <v>0.47</v>
      </c>
      <c r="H70" s="64">
        <v>836.13</v>
      </c>
      <c r="I70" s="64">
        <v>740.82</v>
      </c>
      <c r="J70" s="20">
        <v>0.11398945140109784</v>
      </c>
      <c r="K70" s="64">
        <v>58.699999999999989</v>
      </c>
      <c r="L70" s="64">
        <v>497.09999999999997</v>
      </c>
      <c r="M70" s="64">
        <v>98.78000000000003</v>
      </c>
      <c r="N70" s="64">
        <v>915.46408151957928</v>
      </c>
      <c r="O70" s="64">
        <v>72.538189553736785</v>
      </c>
      <c r="P70" s="64">
        <v>614.28848427874902</v>
      </c>
      <c r="Q70" s="64">
        <v>122.06682051308559</v>
      </c>
    </row>
    <row r="71" spans="1:17" x14ac:dyDescent="0.2">
      <c r="A71" s="24">
        <v>40512</v>
      </c>
      <c r="B71" s="23">
        <v>0.44444444444444442</v>
      </c>
      <c r="C71" s="20">
        <v>0</v>
      </c>
      <c r="D71" s="20">
        <v>0</v>
      </c>
      <c r="E71" s="20">
        <v>0</v>
      </c>
      <c r="F71" s="60" t="s">
        <v>19</v>
      </c>
      <c r="G71" s="20">
        <v>0.48</v>
      </c>
      <c r="H71" s="64">
        <v>348.72</v>
      </c>
      <c r="I71" s="64">
        <v>319.25</v>
      </c>
      <c r="J71" s="20">
        <v>8.4509061711401823E-2</v>
      </c>
      <c r="K71" s="64">
        <v>57.299999999999955</v>
      </c>
      <c r="L71" s="64">
        <v>220.79999999999995</v>
      </c>
      <c r="M71" s="64">
        <v>38.680000000000007</v>
      </c>
      <c r="N71" s="64">
        <v>386.2924274568212</v>
      </c>
      <c r="O71" s="64">
        <v>69.332986979720701</v>
      </c>
      <c r="P71" s="64">
        <v>267.16794982761502</v>
      </c>
      <c r="Q71" s="64">
        <v>46.80279121074345</v>
      </c>
    </row>
    <row r="72" spans="1:17" x14ac:dyDescent="0.2">
      <c r="A72" s="24">
        <v>40514</v>
      </c>
      <c r="B72" s="23">
        <v>0.25</v>
      </c>
      <c r="C72" s="20">
        <v>0.56999999999999995</v>
      </c>
      <c r="D72" s="20">
        <v>0</v>
      </c>
      <c r="E72" s="20">
        <v>0</v>
      </c>
      <c r="F72" s="60" t="s">
        <v>16</v>
      </c>
      <c r="G72" s="20">
        <v>0.46</v>
      </c>
      <c r="H72" s="64">
        <v>522.29</v>
      </c>
      <c r="I72" s="64">
        <v>286.84000000000003</v>
      </c>
      <c r="J72" s="20">
        <v>0.45080319362806098</v>
      </c>
      <c r="K72" s="64">
        <v>98.250000000000057</v>
      </c>
      <c r="L72" s="64">
        <v>185.59999999999997</v>
      </c>
      <c r="M72" s="64">
        <v>3.3000000000000114</v>
      </c>
      <c r="N72" s="64">
        <v>362.16667381710675</v>
      </c>
      <c r="O72" s="64">
        <v>124.05130282572429</v>
      </c>
      <c r="P72" s="64">
        <v>234.34017103770393</v>
      </c>
      <c r="Q72" s="64">
        <v>4.1666086445281563</v>
      </c>
    </row>
    <row r="73" spans="1:17" x14ac:dyDescent="0.2">
      <c r="A73" s="24">
        <v>40514</v>
      </c>
      <c r="B73" s="23">
        <v>0.3263888888888889</v>
      </c>
      <c r="C73" s="20">
        <v>0.56999999999999995</v>
      </c>
      <c r="D73" s="20">
        <v>0</v>
      </c>
      <c r="E73" s="20">
        <v>0</v>
      </c>
      <c r="F73" s="60" t="s">
        <v>17</v>
      </c>
      <c r="G73" s="20">
        <v>0.46</v>
      </c>
      <c r="H73" s="64">
        <v>310.36</v>
      </c>
      <c r="I73" s="64">
        <v>228.02000000000004</v>
      </c>
      <c r="J73" s="20">
        <v>0.26530480732053086</v>
      </c>
      <c r="K73" s="64">
        <v>54.07000000000005</v>
      </c>
      <c r="L73" s="64">
        <v>165.09999999999997</v>
      </c>
      <c r="M73" s="64">
        <v>6.4599999999999795</v>
      </c>
      <c r="N73" s="64">
        <v>287.89994265462707</v>
      </c>
      <c r="O73" s="64">
        <v>68.269230327759402</v>
      </c>
      <c r="P73" s="64">
        <v>208.4566289460526</v>
      </c>
      <c r="Q73" s="64">
        <v>8.1564495638491579</v>
      </c>
    </row>
    <row r="74" spans="1:17" x14ac:dyDescent="0.2">
      <c r="A74" s="24">
        <v>40514</v>
      </c>
      <c r="B74" s="23">
        <v>0.27777777777777779</v>
      </c>
      <c r="C74" s="20">
        <v>0.56999999999999995</v>
      </c>
      <c r="D74" s="20">
        <v>0</v>
      </c>
      <c r="E74" s="20">
        <v>0</v>
      </c>
      <c r="F74" s="60" t="s">
        <v>19</v>
      </c>
      <c r="G74" s="20">
        <v>0.48</v>
      </c>
      <c r="H74" s="64">
        <v>207.83</v>
      </c>
      <c r="I74" s="64">
        <v>179.50000000000003</v>
      </c>
      <c r="J74" s="20">
        <v>0.13631333301255821</v>
      </c>
      <c r="K74" s="64">
        <v>25.729999999999961</v>
      </c>
      <c r="L74" s="64">
        <v>145.40000000000003</v>
      </c>
      <c r="M74" s="64">
        <v>6.9699999999999704</v>
      </c>
      <c r="N74" s="64">
        <v>217.19495921221429</v>
      </c>
      <c r="O74" s="64">
        <v>31.133294153371949</v>
      </c>
      <c r="P74" s="64">
        <v>175.93396696075746</v>
      </c>
      <c r="Q74" s="64">
        <v>8.4336984162068358</v>
      </c>
    </row>
    <row r="75" spans="1:17" x14ac:dyDescent="0.2">
      <c r="A75" s="24">
        <v>40606</v>
      </c>
      <c r="B75" s="23">
        <v>0.25</v>
      </c>
      <c r="C75" s="20">
        <v>0</v>
      </c>
      <c r="D75" s="20">
        <v>0</v>
      </c>
      <c r="E75" s="20">
        <v>0</v>
      </c>
      <c r="F75" s="60" t="s">
        <v>16</v>
      </c>
      <c r="G75" s="20">
        <v>0.46</v>
      </c>
      <c r="H75" s="64">
        <v>3085.2</v>
      </c>
      <c r="I75" s="64">
        <v>3057.2</v>
      </c>
      <c r="J75" s="20">
        <v>9.075586671852709E-3</v>
      </c>
      <c r="K75" s="64">
        <v>276.26</v>
      </c>
      <c r="L75" s="64">
        <v>2307.2000000000003</v>
      </c>
      <c r="M75" s="64">
        <v>478.24</v>
      </c>
      <c r="N75" s="64">
        <v>3860.0472569852827</v>
      </c>
      <c r="O75" s="64">
        <v>348.80827398101337</v>
      </c>
      <c r="P75" s="64">
        <v>2913.0907468652517</v>
      </c>
      <c r="Q75" s="64">
        <v>603.82997519973901</v>
      </c>
    </row>
    <row r="76" spans="1:17" x14ac:dyDescent="0.2">
      <c r="A76" s="24">
        <v>40606</v>
      </c>
      <c r="B76" s="23">
        <v>0.3263888888888889</v>
      </c>
      <c r="C76" s="20">
        <v>0</v>
      </c>
      <c r="D76" s="20">
        <v>0</v>
      </c>
      <c r="E76" s="20">
        <v>0</v>
      </c>
      <c r="F76" s="60" t="s">
        <v>17</v>
      </c>
      <c r="G76" s="20">
        <v>0.46</v>
      </c>
      <c r="H76" s="64">
        <v>3119.22</v>
      </c>
      <c r="I76" s="64">
        <v>3077.19</v>
      </c>
      <c r="J76" s="20">
        <v>1.3474522476772943E-2</v>
      </c>
      <c r="K76" s="64">
        <v>695.66</v>
      </c>
      <c r="L76" s="64">
        <v>2058.2199999999998</v>
      </c>
      <c r="M76" s="64">
        <v>329.67</v>
      </c>
      <c r="N76" s="64">
        <v>3885.2856088825183</v>
      </c>
      <c r="O76" s="64">
        <v>878.34608414664433</v>
      </c>
      <c r="P76" s="64">
        <v>2598.7256379730129</v>
      </c>
      <c r="Q76" s="64">
        <v>416.24407549754807</v>
      </c>
    </row>
    <row r="77" spans="1:17" x14ac:dyDescent="0.2">
      <c r="A77" s="24">
        <v>40606</v>
      </c>
      <c r="B77" s="23">
        <v>0.27777777777777779</v>
      </c>
      <c r="C77" s="20">
        <v>0</v>
      </c>
      <c r="D77" s="20">
        <v>0</v>
      </c>
      <c r="E77" s="20">
        <v>0</v>
      </c>
      <c r="F77" s="60" t="s">
        <v>19</v>
      </c>
      <c r="G77" s="20">
        <v>0.48</v>
      </c>
      <c r="H77" s="64">
        <v>4341.1000000000004</v>
      </c>
      <c r="I77" s="64">
        <v>4285.1000000000004</v>
      </c>
      <c r="J77" s="20">
        <v>1.2899956232291343E-2</v>
      </c>
      <c r="K77" s="64">
        <v>687.2</v>
      </c>
      <c r="L77" s="64">
        <v>2891.7</v>
      </c>
      <c r="M77" s="64">
        <v>700</v>
      </c>
      <c r="N77" s="64">
        <v>5184.9700262967099</v>
      </c>
      <c r="O77" s="64">
        <v>831.51184384754117</v>
      </c>
      <c r="P77" s="64">
        <v>3498.9563429189966</v>
      </c>
      <c r="Q77" s="64">
        <v>846.99984093899707</v>
      </c>
    </row>
    <row r="78" spans="1:17" x14ac:dyDescent="0.2">
      <c r="A78" s="24">
        <v>40610</v>
      </c>
      <c r="B78" s="23">
        <v>0.25</v>
      </c>
      <c r="C78" s="20">
        <v>0</v>
      </c>
      <c r="D78" s="20">
        <v>0.71</v>
      </c>
      <c r="E78" s="20">
        <v>0</v>
      </c>
      <c r="F78" s="60" t="s">
        <v>16</v>
      </c>
      <c r="G78" s="20">
        <v>0.46</v>
      </c>
      <c r="H78" s="64">
        <v>6583.93</v>
      </c>
      <c r="I78" s="64">
        <v>6242.93</v>
      </c>
      <c r="J78" s="20">
        <v>5.1792774224513338E-2</v>
      </c>
      <c r="K78" s="64">
        <v>636.45000000000005</v>
      </c>
      <c r="L78" s="64">
        <v>5080.5</v>
      </c>
      <c r="M78" s="64">
        <v>526.86</v>
      </c>
      <c r="N78" s="64">
        <v>7882.3776076315371</v>
      </c>
      <c r="O78" s="64">
        <v>803.58729448785925</v>
      </c>
      <c r="P78" s="64">
        <v>6414.6833995530978</v>
      </c>
      <c r="Q78" s="64">
        <v>665.21800922912018</v>
      </c>
    </row>
    <row r="79" spans="1:17" x14ac:dyDescent="0.2">
      <c r="A79" s="24">
        <v>40610</v>
      </c>
      <c r="B79" s="23">
        <v>0.3263888888888889</v>
      </c>
      <c r="C79" s="20">
        <v>0</v>
      </c>
      <c r="D79" s="20">
        <v>0.71</v>
      </c>
      <c r="E79" s="20">
        <v>0</v>
      </c>
      <c r="F79" s="60" t="s">
        <v>17</v>
      </c>
      <c r="G79" s="20">
        <v>0.46</v>
      </c>
      <c r="H79" s="64">
        <v>3129.75</v>
      </c>
      <c r="I79" s="64">
        <v>3091.25</v>
      </c>
      <c r="J79" s="20">
        <v>1.2301302020928162E-2</v>
      </c>
      <c r="K79" s="64">
        <v>641.74</v>
      </c>
      <c r="L79" s="64">
        <v>2169.14</v>
      </c>
      <c r="M79" s="64">
        <v>280.44999999999987</v>
      </c>
      <c r="N79" s="64">
        <v>3903.0378814626611</v>
      </c>
      <c r="O79" s="64">
        <v>810.2662450626276</v>
      </c>
      <c r="P79" s="64">
        <v>2738.7741496792287</v>
      </c>
      <c r="Q79" s="64">
        <v>354.09849538413351</v>
      </c>
    </row>
    <row r="80" spans="1:17" x14ac:dyDescent="0.2">
      <c r="A80" s="30">
        <v>40610</v>
      </c>
      <c r="B80" s="27">
        <v>0.27777777777777779</v>
      </c>
      <c r="C80" s="25">
        <v>0</v>
      </c>
      <c r="D80" s="25">
        <v>0.71</v>
      </c>
      <c r="E80" s="25">
        <v>0</v>
      </c>
      <c r="F80" s="29" t="s">
        <v>19</v>
      </c>
      <c r="G80" s="25">
        <v>0.48</v>
      </c>
      <c r="H80" s="69">
        <v>3402.04</v>
      </c>
      <c r="I80" s="69">
        <v>3318.04</v>
      </c>
      <c r="J80" s="25">
        <v>2.4691067712313775E-2</v>
      </c>
      <c r="K80" s="69">
        <v>559.77</v>
      </c>
      <c r="L80" s="69">
        <v>2304.98</v>
      </c>
      <c r="M80" s="69">
        <v>446.62</v>
      </c>
      <c r="N80" s="69">
        <v>4014.8276460417574</v>
      </c>
      <c r="O80" s="69">
        <v>677.32157280346053</v>
      </c>
      <c r="P80" s="69">
        <v>2789.0252762393852</v>
      </c>
      <c r="Q80" s="69">
        <v>540.41009851453566</v>
      </c>
    </row>
  </sheetData>
  <mergeCells count="2">
    <mergeCell ref="A8:Q8"/>
    <mergeCell ref="A4:Q5"/>
  </mergeCells>
  <pageMargins left="0.7" right="0.7" top="0.75" bottom="0.75" header="0.3" footer="0.3"/>
  <pageSetup scale="5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E112"/>
  <sheetViews>
    <sheetView zoomScale="85" zoomScaleNormal="85" workbookViewId="0">
      <selection activeCell="A2" sqref="A2:M3"/>
    </sheetView>
  </sheetViews>
  <sheetFormatPr defaultRowHeight="12.75" x14ac:dyDescent="0.2"/>
  <cols>
    <col min="1" max="1" width="14" customWidth="1"/>
    <col min="2" max="2" width="18.7109375" customWidth="1"/>
    <col min="6" max="6" width="11" customWidth="1"/>
    <col min="8" max="8" width="10.85546875" customWidth="1"/>
    <col min="10" max="10" width="12.85546875" customWidth="1"/>
    <col min="11" max="12" width="14.7109375" customWidth="1"/>
    <col min="13" max="13" width="12.85546875" customWidth="1"/>
    <col min="14" max="14" width="11.5703125" customWidth="1"/>
    <col min="15" max="15" width="12" customWidth="1"/>
    <col min="16" max="16" width="20.140625" customWidth="1"/>
    <col min="17" max="17" width="9.5703125" customWidth="1"/>
    <col min="18" max="18" width="9" customWidth="1"/>
    <col min="19" max="19" width="10" customWidth="1"/>
    <col min="20" max="20" width="10.85546875" customWidth="1"/>
    <col min="21" max="21" width="10" customWidth="1"/>
    <col min="22" max="22" width="11.28515625" customWidth="1"/>
    <col min="23" max="23" width="11.140625" customWidth="1"/>
    <col min="24" max="27" width="12.140625" customWidth="1"/>
    <col min="41" max="41" width="11.42578125" customWidth="1"/>
  </cols>
  <sheetData>
    <row r="2" spans="1:13" ht="18.75" customHeight="1" x14ac:dyDescent="0.2">
      <c r="A2" s="76" t="s">
        <v>129</v>
      </c>
      <c r="B2" s="75"/>
      <c r="C2" s="75"/>
      <c r="D2" s="75"/>
      <c r="E2" s="75"/>
      <c r="F2" s="75"/>
      <c r="G2" s="75"/>
      <c r="H2" s="75"/>
      <c r="I2" s="75"/>
      <c r="J2" s="75"/>
      <c r="K2" s="75"/>
      <c r="L2" s="75"/>
      <c r="M2" s="75"/>
    </row>
    <row r="3" spans="1:13" ht="14.25" customHeight="1" x14ac:dyDescent="0.2">
      <c r="A3" s="75"/>
      <c r="B3" s="75"/>
      <c r="C3" s="75"/>
      <c r="D3" s="75"/>
      <c r="E3" s="75"/>
      <c r="F3" s="75"/>
      <c r="G3" s="75"/>
      <c r="H3" s="75"/>
      <c r="I3" s="75"/>
      <c r="J3" s="75"/>
      <c r="K3" s="75"/>
      <c r="L3" s="75"/>
      <c r="M3" s="75"/>
    </row>
    <row r="4" spans="1:13" ht="14.25" customHeight="1" x14ac:dyDescent="0.2">
      <c r="A4" s="62"/>
      <c r="B4" s="62"/>
      <c r="C4" s="62"/>
      <c r="D4" s="62"/>
      <c r="E4" s="62"/>
      <c r="F4" s="62"/>
      <c r="G4" s="62"/>
      <c r="H4" s="62"/>
      <c r="I4" s="62"/>
      <c r="J4" s="62"/>
      <c r="K4" s="62"/>
      <c r="L4" s="62"/>
      <c r="M4" s="62"/>
    </row>
    <row r="5" spans="1:13" ht="23.25" customHeight="1" x14ac:dyDescent="0.2">
      <c r="A5" s="74" t="s">
        <v>82</v>
      </c>
      <c r="B5" s="74"/>
      <c r="C5" s="74"/>
      <c r="D5" s="74"/>
      <c r="E5" s="74"/>
      <c r="F5" s="74"/>
      <c r="G5" s="74"/>
      <c r="H5" s="74"/>
      <c r="I5" s="74"/>
      <c r="J5" s="74"/>
      <c r="K5" s="74"/>
      <c r="L5" s="74"/>
      <c r="M5" s="74"/>
    </row>
    <row r="7" spans="1:13" ht="51" x14ac:dyDescent="0.2">
      <c r="A7" s="13" t="s">
        <v>10</v>
      </c>
      <c r="B7" s="13" t="s">
        <v>14</v>
      </c>
      <c r="C7" s="31" t="s">
        <v>11</v>
      </c>
      <c r="D7" s="31" t="s">
        <v>27</v>
      </c>
      <c r="E7" s="31" t="s">
        <v>26</v>
      </c>
      <c r="F7" s="31" t="s">
        <v>30</v>
      </c>
      <c r="G7" s="31" t="s">
        <v>76</v>
      </c>
      <c r="H7" s="31" t="s">
        <v>78</v>
      </c>
      <c r="I7" s="31" t="s">
        <v>77</v>
      </c>
      <c r="J7" s="13" t="s">
        <v>117</v>
      </c>
      <c r="K7" s="13" t="s">
        <v>110</v>
      </c>
      <c r="L7" s="13" t="s">
        <v>111</v>
      </c>
      <c r="M7" s="13" t="s">
        <v>118</v>
      </c>
    </row>
    <row r="8" spans="1:13" ht="15" x14ac:dyDescent="0.2">
      <c r="A8" s="72" t="s">
        <v>80</v>
      </c>
      <c r="B8" s="73"/>
      <c r="C8" s="73"/>
      <c r="D8" s="73"/>
      <c r="E8" s="73"/>
      <c r="F8" s="73"/>
      <c r="G8" s="73"/>
      <c r="H8" s="73"/>
      <c r="I8" s="73"/>
      <c r="J8" s="73"/>
      <c r="K8" s="73"/>
      <c r="L8" s="73"/>
      <c r="M8" s="73"/>
    </row>
    <row r="9" spans="1:13" x14ac:dyDescent="0.2">
      <c r="A9" s="19">
        <v>40309</v>
      </c>
      <c r="B9" s="21" t="s">
        <v>0</v>
      </c>
      <c r="C9" s="32">
        <v>0.5</v>
      </c>
      <c r="D9" s="64">
        <v>399.59000000000003</v>
      </c>
      <c r="E9" s="64">
        <v>393.85</v>
      </c>
      <c r="F9" s="20">
        <v>1.4364723841937987E-2</v>
      </c>
      <c r="G9" s="64">
        <v>38.099999999999966</v>
      </c>
      <c r="H9" s="64">
        <v>308.35999999999996</v>
      </c>
      <c r="I9" s="64">
        <v>48.46999999999997</v>
      </c>
      <c r="J9" s="64">
        <v>914.99218691022736</v>
      </c>
      <c r="K9" s="64">
        <v>88.513907125249816</v>
      </c>
      <c r="L9" s="64">
        <v>716.38184779900394</v>
      </c>
      <c r="M9" s="64">
        <v>112.6054876210199</v>
      </c>
    </row>
    <row r="10" spans="1:13" x14ac:dyDescent="0.2">
      <c r="A10" s="19">
        <v>40310</v>
      </c>
      <c r="B10" s="63" t="s">
        <v>0</v>
      </c>
      <c r="C10" s="20">
        <v>0.5</v>
      </c>
      <c r="D10" s="64">
        <v>352.34000000000003</v>
      </c>
      <c r="E10" s="64">
        <v>343.37</v>
      </c>
      <c r="F10" s="20">
        <v>2.5458364080149898E-2</v>
      </c>
      <c r="G10" s="64">
        <v>31.539999999999964</v>
      </c>
      <c r="H10" s="64">
        <v>252.20999999999998</v>
      </c>
      <c r="I10" s="64">
        <v>60.689999999999969</v>
      </c>
      <c r="J10" s="64">
        <v>797.71706796842648</v>
      </c>
      <c r="K10" s="64">
        <v>73.273717342004659</v>
      </c>
      <c r="L10" s="64">
        <v>585.93418677320915</v>
      </c>
      <c r="M10" s="64">
        <v>140.99498749163811</v>
      </c>
    </row>
    <row r="11" spans="1:13" x14ac:dyDescent="0.2">
      <c r="A11" s="19">
        <v>40337</v>
      </c>
      <c r="B11" s="63" t="s">
        <v>0</v>
      </c>
      <c r="C11" s="20">
        <v>0.47916666666666669</v>
      </c>
      <c r="D11" s="64">
        <v>185.60000000000002</v>
      </c>
      <c r="E11" s="64">
        <v>182.5100000000001</v>
      </c>
      <c r="F11" s="20">
        <v>1.6648706896551291E-2</v>
      </c>
      <c r="G11" s="64">
        <v>17.29000000000002</v>
      </c>
      <c r="H11" s="64">
        <v>136.32</v>
      </c>
      <c r="I11" s="64">
        <v>31.220000000000027</v>
      </c>
      <c r="J11" s="64">
        <v>442.44226468824007</v>
      </c>
      <c r="K11" s="64">
        <v>41.914562251162529</v>
      </c>
      <c r="L11" s="64">
        <v>330.46808132321979</v>
      </c>
      <c r="M11" s="64">
        <v>75.68378446971046</v>
      </c>
    </row>
    <row r="12" spans="1:13" x14ac:dyDescent="0.2">
      <c r="A12" s="19">
        <v>40338</v>
      </c>
      <c r="B12" s="63" t="s">
        <v>0</v>
      </c>
      <c r="C12" s="20">
        <v>0.48</v>
      </c>
      <c r="D12" s="64">
        <v>298.62</v>
      </c>
      <c r="E12" s="64">
        <v>295.68999999999994</v>
      </c>
      <c r="F12" s="20">
        <v>9.811800951041616E-3</v>
      </c>
      <c r="G12" s="64">
        <v>30.609999999999957</v>
      </c>
      <c r="H12" s="64">
        <v>203.25000000000006</v>
      </c>
      <c r="I12" s="64">
        <v>56.879999999999995</v>
      </c>
      <c r="J12" s="64">
        <v>715.56969591713516</v>
      </c>
      <c r="K12" s="64">
        <v>74.076189225281468</v>
      </c>
      <c r="L12" s="64">
        <v>491.8649284560106</v>
      </c>
      <c r="M12" s="64">
        <v>137.64957997824291</v>
      </c>
    </row>
    <row r="13" spans="1:13" x14ac:dyDescent="0.2">
      <c r="A13" s="19">
        <v>40372</v>
      </c>
      <c r="B13" s="63" t="s">
        <v>0</v>
      </c>
      <c r="C13" s="20">
        <v>0.47916666666666669</v>
      </c>
      <c r="D13" s="64">
        <v>415.95000000000005</v>
      </c>
      <c r="E13" s="64">
        <v>407.41999999999996</v>
      </c>
      <c r="F13" s="20">
        <v>2.0507272508715202E-2</v>
      </c>
      <c r="G13" s="64">
        <v>28.529999999999973</v>
      </c>
      <c r="H13" s="64">
        <v>296.57</v>
      </c>
      <c r="I13" s="64">
        <v>77.66</v>
      </c>
      <c r="J13" s="64">
        <v>987.67096312137755</v>
      </c>
      <c r="K13" s="64">
        <v>69.162664026932603</v>
      </c>
      <c r="L13" s="64">
        <v>718.94746829538803</v>
      </c>
      <c r="M13" s="64">
        <v>188.2640199204904</v>
      </c>
    </row>
    <row r="14" spans="1:13" x14ac:dyDescent="0.2">
      <c r="A14" s="19">
        <v>40373</v>
      </c>
      <c r="B14" s="63" t="s">
        <v>0</v>
      </c>
      <c r="C14" s="20">
        <v>0.47916666666666669</v>
      </c>
      <c r="D14" s="64">
        <v>387.06999999999994</v>
      </c>
      <c r="E14" s="64">
        <v>326.22000000000003</v>
      </c>
      <c r="F14" s="20">
        <v>0.15720670679721993</v>
      </c>
      <c r="G14" s="64">
        <v>60.670000000000016</v>
      </c>
      <c r="H14" s="64">
        <v>246.49000000000007</v>
      </c>
      <c r="I14" s="64">
        <v>15.240000000000009</v>
      </c>
      <c r="J14" s="64">
        <v>790.82524566652557</v>
      </c>
      <c r="K14" s="64">
        <v>147.07672017223993</v>
      </c>
      <c r="L14" s="64">
        <v>597.54311447594239</v>
      </c>
      <c r="M14" s="64">
        <v>36.944935147930408</v>
      </c>
    </row>
    <row r="15" spans="1:13" x14ac:dyDescent="0.2">
      <c r="A15" s="19">
        <v>40400</v>
      </c>
      <c r="B15" s="63" t="s">
        <v>0</v>
      </c>
      <c r="C15" s="20">
        <v>0.47916666666666669</v>
      </c>
      <c r="D15" s="64">
        <v>282.59000000000003</v>
      </c>
      <c r="E15" s="64">
        <v>265.96000000000004</v>
      </c>
      <c r="F15" s="20">
        <v>5.884850843978906E-2</v>
      </c>
      <c r="G15" s="64">
        <v>66.199999999999989</v>
      </c>
      <c r="H15" s="64">
        <v>178.04000000000002</v>
      </c>
      <c r="I15" s="64">
        <v>22.820000000000022</v>
      </c>
      <c r="J15" s="64">
        <v>644.74245091493208</v>
      </c>
      <c r="K15" s="64">
        <v>160.48259230925137</v>
      </c>
      <c r="L15" s="64">
        <v>431.60605339485085</v>
      </c>
      <c r="M15" s="64">
        <v>55.320434388174021</v>
      </c>
    </row>
    <row r="16" spans="1:13" x14ac:dyDescent="0.2">
      <c r="A16" s="19">
        <v>40401</v>
      </c>
      <c r="B16" s="63" t="s">
        <v>0</v>
      </c>
      <c r="C16" s="20">
        <v>0.47916666666666669</v>
      </c>
      <c r="D16" s="64">
        <v>619.88000000000011</v>
      </c>
      <c r="E16" s="64">
        <v>607.45000000000005</v>
      </c>
      <c r="F16" s="20">
        <v>2.0052268180938304E-2</v>
      </c>
      <c r="G16" s="64">
        <v>105.09000000000003</v>
      </c>
      <c r="H16" s="64">
        <v>407.16</v>
      </c>
      <c r="I16" s="64">
        <v>94.32</v>
      </c>
      <c r="J16" s="64">
        <v>1472.5853579796792</v>
      </c>
      <c r="K16" s="64">
        <v>254.76005477007902</v>
      </c>
      <c r="L16" s="64">
        <v>987.04066895218727</v>
      </c>
      <c r="M16" s="64">
        <v>228.65133091553761</v>
      </c>
    </row>
    <row r="17" spans="1:57" x14ac:dyDescent="0.2">
      <c r="A17" s="19">
        <v>40429</v>
      </c>
      <c r="B17" s="63" t="s">
        <v>0</v>
      </c>
      <c r="C17" s="20">
        <v>0.47916666666666669</v>
      </c>
      <c r="D17" s="42" t="s">
        <v>1</v>
      </c>
      <c r="E17" s="42" t="s">
        <v>1</v>
      </c>
      <c r="F17" s="22" t="s">
        <v>1</v>
      </c>
      <c r="G17" s="42" t="s">
        <v>1</v>
      </c>
      <c r="H17" s="42" t="s">
        <v>1</v>
      </c>
      <c r="I17" s="64" t="s">
        <v>1</v>
      </c>
      <c r="J17" s="42" t="s">
        <v>1</v>
      </c>
      <c r="K17" s="42" t="s">
        <v>1</v>
      </c>
      <c r="L17" s="42" t="s">
        <v>1</v>
      </c>
      <c r="M17" s="64" t="s">
        <v>1</v>
      </c>
    </row>
    <row r="18" spans="1:57" x14ac:dyDescent="0.2">
      <c r="A18" s="19">
        <v>40435</v>
      </c>
      <c r="B18" s="63" t="s">
        <v>0</v>
      </c>
      <c r="C18" s="20">
        <v>0.47916666666666669</v>
      </c>
      <c r="D18" s="64">
        <v>379.57999999999993</v>
      </c>
      <c r="E18" s="64">
        <v>310.91999999999996</v>
      </c>
      <c r="F18" s="20">
        <v>0.18088413509668577</v>
      </c>
      <c r="G18" s="64">
        <v>56.900000000000034</v>
      </c>
      <c r="H18" s="64">
        <v>231.19999999999993</v>
      </c>
      <c r="I18" s="64">
        <v>21.5</v>
      </c>
      <c r="J18" s="64">
        <v>753.73485801801257</v>
      </c>
      <c r="K18" s="64">
        <v>137.93745471897898</v>
      </c>
      <c r="L18" s="64">
        <v>560.4769689108598</v>
      </c>
      <c r="M18" s="64">
        <v>52.1204793753611</v>
      </c>
    </row>
    <row r="19" spans="1:57" x14ac:dyDescent="0.2">
      <c r="A19" s="19">
        <v>40463</v>
      </c>
      <c r="B19" s="63" t="s">
        <v>0</v>
      </c>
      <c r="C19" s="20">
        <v>0.47916666666666669</v>
      </c>
      <c r="D19" s="64">
        <v>554.91</v>
      </c>
      <c r="E19" s="64">
        <v>335.53</v>
      </c>
      <c r="F19" s="20">
        <v>0.395343389018039</v>
      </c>
      <c r="G19" s="64">
        <v>145.77000000000004</v>
      </c>
      <c r="H19" s="64">
        <v>177.40000000000003</v>
      </c>
      <c r="I19" s="64">
        <v>14.899999999999977</v>
      </c>
      <c r="J19" s="64">
        <v>813.39462534022834</v>
      </c>
      <c r="K19" s="64">
        <v>353.37685016494834</v>
      </c>
      <c r="L19" s="64">
        <v>430.05456005530522</v>
      </c>
      <c r="M19" s="64">
        <v>36.120704311296713</v>
      </c>
    </row>
    <row r="20" spans="1:57" s="12" customFormat="1" x14ac:dyDescent="0.2">
      <c r="A20" s="19">
        <v>40464</v>
      </c>
      <c r="B20" s="63" t="s">
        <v>0</v>
      </c>
      <c r="C20" s="20">
        <v>0.47916666666666669</v>
      </c>
      <c r="D20" s="64">
        <v>753.32999999999993</v>
      </c>
      <c r="E20" s="64">
        <v>578.88</v>
      </c>
      <c r="F20" s="20">
        <v>0.23157182111425267</v>
      </c>
      <c r="G20" s="64">
        <v>72.300000000000011</v>
      </c>
      <c r="H20" s="64">
        <v>358.40000000000003</v>
      </c>
      <c r="I20" s="64">
        <f>62.9+5.48</f>
        <v>68.38</v>
      </c>
      <c r="J20" s="64">
        <v>1403.3257256190248</v>
      </c>
      <c r="K20" s="64">
        <v>175.27026320179573</v>
      </c>
      <c r="L20" s="64">
        <v>868.83627014555452</v>
      </c>
      <c r="M20" s="64">
        <v>165.76736649707863</v>
      </c>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row>
    <row r="21" spans="1:57" s="12" customFormat="1" x14ac:dyDescent="0.2">
      <c r="A21" s="19">
        <v>40520</v>
      </c>
      <c r="B21" s="63" t="s">
        <v>0</v>
      </c>
      <c r="C21" s="20">
        <v>0.48</v>
      </c>
      <c r="D21" s="64">
        <v>501.37</v>
      </c>
      <c r="E21" s="64">
        <v>447.22</v>
      </c>
      <c r="F21" s="20">
        <v>0.10800406885134728</v>
      </c>
      <c r="G21" s="64">
        <v>75.900000000000034</v>
      </c>
      <c r="H21" s="64">
        <v>301.79999999999995</v>
      </c>
      <c r="I21" s="64">
        <v>72.329999999999956</v>
      </c>
      <c r="J21" s="64">
        <v>1082.272242578583</v>
      </c>
      <c r="K21" s="64">
        <v>183.67797328320398</v>
      </c>
      <c r="L21" s="64">
        <v>730.35589376641553</v>
      </c>
      <c r="M21" s="64">
        <v>175.03857453984358</v>
      </c>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row>
    <row r="22" spans="1:57" ht="11.25" customHeight="1" x14ac:dyDescent="0.2">
      <c r="A22" s="19">
        <v>40526</v>
      </c>
      <c r="B22" s="63" t="s">
        <v>0</v>
      </c>
      <c r="C22" s="20">
        <v>0.48</v>
      </c>
      <c r="D22" s="64">
        <v>534.06999999999994</v>
      </c>
      <c r="E22" s="64">
        <v>303.54000000000002</v>
      </c>
      <c r="F22" s="20">
        <v>0.43164753683974</v>
      </c>
      <c r="G22" s="64">
        <v>110.70000000000005</v>
      </c>
      <c r="H22" s="64">
        <v>168.3</v>
      </c>
      <c r="I22" s="64">
        <v>23.300000000000011</v>
      </c>
      <c r="J22" s="64">
        <v>734.5666931539356</v>
      </c>
      <c r="K22" s="64">
        <v>267.89396103360582</v>
      </c>
      <c r="L22" s="64">
        <v>407.28594075840869</v>
      </c>
      <c r="M22" s="64">
        <v>56.385991798401228</v>
      </c>
    </row>
    <row r="23" spans="1:57" x14ac:dyDescent="0.2">
      <c r="A23" s="19">
        <v>40491</v>
      </c>
      <c r="B23" s="21" t="s">
        <v>119</v>
      </c>
      <c r="C23" s="20">
        <v>0.48</v>
      </c>
      <c r="D23" s="64">
        <v>4843.1399999999994</v>
      </c>
      <c r="E23" s="64">
        <v>1052.48</v>
      </c>
      <c r="F23" s="20">
        <v>0.78268643896315204</v>
      </c>
      <c r="G23" s="64">
        <v>912.57</v>
      </c>
      <c r="H23" s="64">
        <v>128.29000000000002</v>
      </c>
      <c r="I23" s="64">
        <v>12.310000000000002</v>
      </c>
      <c r="J23" s="64">
        <v>2547.0012295270944</v>
      </c>
      <c r="K23" s="64">
        <v>2208.4190787754069</v>
      </c>
      <c r="L23" s="64">
        <v>310.46175484192656</v>
      </c>
      <c r="M23" s="64">
        <v>29.790195666880638</v>
      </c>
    </row>
    <row r="24" spans="1:57" x14ac:dyDescent="0.2">
      <c r="A24" s="19">
        <v>40492</v>
      </c>
      <c r="B24" s="21" t="s">
        <v>120</v>
      </c>
      <c r="C24" s="20">
        <v>0.48</v>
      </c>
      <c r="D24" s="42" t="s">
        <v>1</v>
      </c>
      <c r="E24" s="42" t="s">
        <v>1</v>
      </c>
      <c r="F24" s="22" t="s">
        <v>1</v>
      </c>
      <c r="G24" s="42" t="s">
        <v>1</v>
      </c>
      <c r="H24" s="42" t="s">
        <v>1</v>
      </c>
      <c r="I24" s="64" t="s">
        <v>1</v>
      </c>
      <c r="J24" s="42" t="s">
        <v>1</v>
      </c>
      <c r="K24" s="42" t="s">
        <v>1</v>
      </c>
      <c r="L24" s="42" t="s">
        <v>1</v>
      </c>
      <c r="M24" s="64" t="s">
        <v>1</v>
      </c>
    </row>
    <row r="25" spans="1:57" s="12" customFormat="1" x14ac:dyDescent="0.2">
      <c r="A25" s="19">
        <v>40309</v>
      </c>
      <c r="B25" s="63" t="s">
        <v>12</v>
      </c>
      <c r="C25" s="32">
        <v>0.5</v>
      </c>
      <c r="D25" s="64">
        <v>610.42999999999995</v>
      </c>
      <c r="E25" s="64">
        <v>575.92999999999995</v>
      </c>
      <c r="F25" s="20">
        <v>5.65175368183084E-2</v>
      </c>
      <c r="G25" s="64">
        <v>128.05999999999995</v>
      </c>
      <c r="H25" s="64">
        <v>387.73</v>
      </c>
      <c r="I25" s="64">
        <v>70.23</v>
      </c>
      <c r="J25" s="64">
        <v>1338.0005760000001</v>
      </c>
      <c r="K25" s="64">
        <v>297.50899199999992</v>
      </c>
      <c r="L25" s="64">
        <v>900.77433600000006</v>
      </c>
      <c r="M25" s="64">
        <v>164.08761600000005</v>
      </c>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row>
    <row r="26" spans="1:57" x14ac:dyDescent="0.2">
      <c r="A26" s="19">
        <v>40310</v>
      </c>
      <c r="B26" s="63" t="s">
        <v>12</v>
      </c>
      <c r="C26" s="20">
        <v>0.5</v>
      </c>
      <c r="D26" s="64">
        <v>466.91000000000008</v>
      </c>
      <c r="E26" s="64">
        <v>440.30999999999995</v>
      </c>
      <c r="F26" s="20">
        <v>5.6970294060954219E-2</v>
      </c>
      <c r="G26" s="64">
        <v>105.64999999999998</v>
      </c>
      <c r="H26" s="64">
        <v>287.79000000000002</v>
      </c>
      <c r="I26" s="64">
        <v>49.879999999999995</v>
      </c>
      <c r="J26" s="64">
        <v>1022.9281919999999</v>
      </c>
      <c r="K26" s="64">
        <v>245.44607999999997</v>
      </c>
      <c r="L26" s="64">
        <v>668.59372800000006</v>
      </c>
      <c r="M26" s="64">
        <v>115.88121600000001</v>
      </c>
    </row>
    <row r="27" spans="1:57" x14ac:dyDescent="0.2">
      <c r="A27" s="19">
        <v>40337</v>
      </c>
      <c r="B27" s="63" t="s">
        <v>12</v>
      </c>
      <c r="C27" s="20">
        <v>0.47916666666666669</v>
      </c>
      <c r="D27" s="64">
        <v>388.07000000000005</v>
      </c>
      <c r="E27" s="64">
        <v>384.43999999999994</v>
      </c>
      <c r="F27" s="20">
        <v>9.3539825289254974E-3</v>
      </c>
      <c r="G27" s="64">
        <v>74.260000000000048</v>
      </c>
      <c r="H27" s="64">
        <v>245.05</v>
      </c>
      <c r="I27" s="64">
        <v>64.369999999999976</v>
      </c>
      <c r="J27" s="64">
        <v>931.96279095652164</v>
      </c>
      <c r="K27" s="64">
        <v>180.02173773913057</v>
      </c>
      <c r="L27" s="64">
        <v>594.05234086956523</v>
      </c>
      <c r="M27" s="64">
        <v>156.0463137391304</v>
      </c>
    </row>
    <row r="28" spans="1:57" x14ac:dyDescent="0.2">
      <c r="A28" s="19">
        <v>40338</v>
      </c>
      <c r="B28" s="63" t="s">
        <v>12</v>
      </c>
      <c r="C28" s="20">
        <v>0.48</v>
      </c>
      <c r="D28" s="64">
        <v>257.63000000000011</v>
      </c>
      <c r="E28" s="64">
        <v>250.24</v>
      </c>
      <c r="F28" s="20">
        <v>2.8684547607033761E-2</v>
      </c>
      <c r="G28" s="64">
        <v>57.81</v>
      </c>
      <c r="H28" s="64">
        <v>146.18</v>
      </c>
      <c r="I28" s="64">
        <v>43.300000000000011</v>
      </c>
      <c r="J28" s="64">
        <v>605.58080000000007</v>
      </c>
      <c r="K28" s="64">
        <v>139.90020000000001</v>
      </c>
      <c r="L28" s="64">
        <v>353.75560000000007</v>
      </c>
      <c r="M28" s="64">
        <v>104.78600000000004</v>
      </c>
    </row>
    <row r="29" spans="1:57" s="12" customFormat="1" x14ac:dyDescent="0.2">
      <c r="A29" s="19">
        <v>40372</v>
      </c>
      <c r="B29" s="63" t="s">
        <v>12</v>
      </c>
      <c r="C29" s="20">
        <v>0.47916666666666669</v>
      </c>
      <c r="D29" s="42" t="s">
        <v>1</v>
      </c>
      <c r="E29" s="42" t="s">
        <v>1</v>
      </c>
      <c r="F29" s="22" t="s">
        <v>1</v>
      </c>
      <c r="G29" s="42" t="s">
        <v>1</v>
      </c>
      <c r="H29" s="42" t="s">
        <v>1</v>
      </c>
      <c r="I29" s="42" t="s">
        <v>1</v>
      </c>
      <c r="J29" s="42" t="s">
        <v>1</v>
      </c>
      <c r="K29" s="42" t="s">
        <v>1</v>
      </c>
      <c r="L29" s="42" t="s">
        <v>1</v>
      </c>
      <c r="M29" s="42" t="s">
        <v>1</v>
      </c>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row>
    <row r="30" spans="1:57" x14ac:dyDescent="0.2">
      <c r="A30" s="19">
        <v>40373</v>
      </c>
      <c r="B30" s="63" t="s">
        <v>12</v>
      </c>
      <c r="C30" s="20">
        <v>0.47916666666666669</v>
      </c>
      <c r="D30" s="64">
        <v>252.35000000000002</v>
      </c>
      <c r="E30" s="64">
        <v>221.66000000000003</v>
      </c>
      <c r="F30" s="20">
        <v>0.12161680206063008</v>
      </c>
      <c r="G30" s="64">
        <v>46.180000000000007</v>
      </c>
      <c r="H30" s="64">
        <v>150.65000000000003</v>
      </c>
      <c r="I30" s="64">
        <v>24.480000000000018</v>
      </c>
      <c r="J30" s="64">
        <v>537.35009947826097</v>
      </c>
      <c r="K30" s="64">
        <v>111.9499575652174</v>
      </c>
      <c r="L30" s="64">
        <v>365.20704000000012</v>
      </c>
      <c r="M30" s="64">
        <v>59.344628869565263</v>
      </c>
    </row>
    <row r="31" spans="1:57" x14ac:dyDescent="0.2">
      <c r="A31" s="19">
        <v>40400</v>
      </c>
      <c r="B31" s="63" t="s">
        <v>12</v>
      </c>
      <c r="C31" s="20">
        <v>0.47916666666666669</v>
      </c>
      <c r="D31" s="64">
        <v>237.09999999999997</v>
      </c>
      <c r="E31" s="64">
        <v>163.11000000000001</v>
      </c>
      <c r="F31" s="20">
        <v>0.31206242091944314</v>
      </c>
      <c r="G31" s="64">
        <v>43.300000000000011</v>
      </c>
      <c r="H31" s="64">
        <v>109.37</v>
      </c>
      <c r="I31" s="64">
        <v>11.46999999999997</v>
      </c>
      <c r="J31" s="64">
        <v>395.41268034782615</v>
      </c>
      <c r="K31" s="64">
        <v>104.96823652173914</v>
      </c>
      <c r="L31" s="64">
        <v>265.13570504347825</v>
      </c>
      <c r="M31" s="64">
        <v>27.805673739130366</v>
      </c>
    </row>
    <row r="32" spans="1:57" x14ac:dyDescent="0.2">
      <c r="A32" s="19">
        <v>40401</v>
      </c>
      <c r="B32" s="63" t="s">
        <v>12</v>
      </c>
      <c r="C32" s="20">
        <v>0.47916666666666669</v>
      </c>
      <c r="D32" s="64">
        <v>392.22</v>
      </c>
      <c r="E32" s="64">
        <v>375.18999999999994</v>
      </c>
      <c r="F32" s="20">
        <v>4.3419509458977323E-2</v>
      </c>
      <c r="G32" s="64">
        <v>97.54</v>
      </c>
      <c r="H32" s="64">
        <v>229.03000000000003</v>
      </c>
      <c r="I32" s="64">
        <v>48.130000000000024</v>
      </c>
      <c r="J32" s="64">
        <v>909.53886052173891</v>
      </c>
      <c r="K32" s="64">
        <v>236.45731617391309</v>
      </c>
      <c r="L32" s="64">
        <v>555.21651756521749</v>
      </c>
      <c r="M32" s="64">
        <v>116.6771645217392</v>
      </c>
    </row>
    <row r="33" spans="1:57" x14ac:dyDescent="0.2">
      <c r="A33" s="19">
        <v>40429</v>
      </c>
      <c r="B33" s="63" t="s">
        <v>12</v>
      </c>
      <c r="C33" s="20">
        <v>0.47916666666666669</v>
      </c>
      <c r="D33" s="42" t="s">
        <v>1</v>
      </c>
      <c r="E33" s="42" t="s">
        <v>1</v>
      </c>
      <c r="F33" s="22" t="s">
        <v>1</v>
      </c>
      <c r="G33" s="42" t="s">
        <v>1</v>
      </c>
      <c r="H33" s="42" t="s">
        <v>1</v>
      </c>
      <c r="I33" s="42" t="s">
        <v>1</v>
      </c>
      <c r="J33" s="42" t="s">
        <v>1</v>
      </c>
      <c r="K33" s="42" t="s">
        <v>1</v>
      </c>
      <c r="L33" s="42" t="s">
        <v>1</v>
      </c>
      <c r="M33" s="42" t="s">
        <v>1</v>
      </c>
    </row>
    <row r="34" spans="1:57" x14ac:dyDescent="0.2">
      <c r="A34" s="19">
        <v>40435</v>
      </c>
      <c r="B34" s="63" t="s">
        <v>12</v>
      </c>
      <c r="C34" s="20">
        <v>0.47916666666666669</v>
      </c>
      <c r="D34" s="64">
        <v>357.13</v>
      </c>
      <c r="E34" s="64">
        <v>257.64</v>
      </c>
      <c r="F34" s="20">
        <v>0.27858202895304229</v>
      </c>
      <c r="G34" s="64">
        <v>70.100000000000023</v>
      </c>
      <c r="H34" s="64">
        <v>163.60000000000002</v>
      </c>
      <c r="I34" s="64">
        <v>30.399999999999977</v>
      </c>
      <c r="J34" s="64">
        <v>624.57312834782601</v>
      </c>
      <c r="K34" s="64">
        <v>169.93702956521747</v>
      </c>
      <c r="L34" s="64">
        <v>396.60054260869566</v>
      </c>
      <c r="M34" s="64">
        <v>73.695944347826028</v>
      </c>
    </row>
    <row r="35" spans="1:57" x14ac:dyDescent="0.2">
      <c r="A35" s="19">
        <v>40463</v>
      </c>
      <c r="B35" s="63" t="s">
        <v>12</v>
      </c>
      <c r="C35" s="20">
        <v>0.47916666666666669</v>
      </c>
      <c r="D35" s="64">
        <v>645.17000000000007</v>
      </c>
      <c r="E35" s="64">
        <v>363.82</v>
      </c>
      <c r="F35" s="20">
        <v>0.43608661283072681</v>
      </c>
      <c r="G35" s="64">
        <v>198.37</v>
      </c>
      <c r="H35" s="64">
        <v>158.41000000000003</v>
      </c>
      <c r="I35" s="64">
        <v>11.5</v>
      </c>
      <c r="J35" s="64">
        <v>881.97560765217395</v>
      </c>
      <c r="K35" s="64">
        <v>480.89027895652174</v>
      </c>
      <c r="L35" s="64">
        <v>384.01889947826095</v>
      </c>
      <c r="M35" s="64">
        <v>27.878399999999999</v>
      </c>
    </row>
    <row r="36" spans="1:57" s="12" customFormat="1" x14ac:dyDescent="0.2">
      <c r="A36" s="19">
        <v>40464</v>
      </c>
      <c r="B36" s="63" t="s">
        <v>12</v>
      </c>
      <c r="C36" s="20">
        <v>0.47916666666666669</v>
      </c>
      <c r="D36" s="64">
        <v>1136.3699999999999</v>
      </c>
      <c r="E36" s="64">
        <v>872.94999999999993</v>
      </c>
      <c r="F36" s="20">
        <v>0.23180830187350954</v>
      </c>
      <c r="G36" s="64">
        <v>499.78999999999996</v>
      </c>
      <c r="H36" s="64">
        <v>344.7</v>
      </c>
      <c r="I36" s="64">
        <v>45.899999999999977</v>
      </c>
      <c r="J36" s="64">
        <v>2116.2129808695649</v>
      </c>
      <c r="K36" s="64">
        <v>1211.5952639999998</v>
      </c>
      <c r="L36" s="64">
        <v>835.62473739130428</v>
      </c>
      <c r="M36" s="64">
        <v>111.27117913043473</v>
      </c>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row>
    <row r="37" spans="1:57" x14ac:dyDescent="0.2">
      <c r="A37" s="19">
        <v>40520</v>
      </c>
      <c r="B37" s="63" t="s">
        <v>12</v>
      </c>
      <c r="C37" s="20">
        <v>0.48</v>
      </c>
      <c r="D37" s="64">
        <v>369.15999999999997</v>
      </c>
      <c r="E37" s="64">
        <v>249.44000000000003</v>
      </c>
      <c r="F37" s="20">
        <v>0.32430382489977228</v>
      </c>
      <c r="G37" s="64">
        <v>127.50999999999999</v>
      </c>
      <c r="H37" s="64">
        <v>106.81</v>
      </c>
      <c r="I37" s="64">
        <v>18.839999999999975</v>
      </c>
      <c r="J37" s="64">
        <v>603.64480000000026</v>
      </c>
      <c r="K37" s="64">
        <v>308.57420000000002</v>
      </c>
      <c r="L37" s="64">
        <v>258.48020000000008</v>
      </c>
      <c r="M37" s="64">
        <v>45.592799999999947</v>
      </c>
    </row>
    <row r="38" spans="1:57" x14ac:dyDescent="0.2">
      <c r="A38" s="19">
        <v>40526</v>
      </c>
      <c r="B38" s="21" t="s">
        <v>12</v>
      </c>
      <c r="C38" s="20">
        <v>0.48</v>
      </c>
      <c r="D38" s="64">
        <v>1811.24</v>
      </c>
      <c r="E38" s="64">
        <v>679.57</v>
      </c>
      <c r="F38" s="20">
        <v>0.62480400167840822</v>
      </c>
      <c r="G38" s="64">
        <v>374.65999999999997</v>
      </c>
      <c r="H38" s="64">
        <v>254.50000000000006</v>
      </c>
      <c r="I38" s="64">
        <v>43.640000000000043</v>
      </c>
      <c r="J38" s="64">
        <v>1644.5594000000001</v>
      </c>
      <c r="K38" s="64">
        <v>906.67719999999997</v>
      </c>
      <c r="L38" s="64">
        <v>615.89000000000021</v>
      </c>
      <c r="M38" s="64">
        <v>105.60880000000012</v>
      </c>
    </row>
    <row r="39" spans="1:57" x14ac:dyDescent="0.2">
      <c r="A39" s="19">
        <v>40491</v>
      </c>
      <c r="B39" s="21" t="s">
        <v>121</v>
      </c>
      <c r="C39" s="20">
        <v>0.48</v>
      </c>
      <c r="D39" s="64">
        <v>8186.58</v>
      </c>
      <c r="E39" s="64">
        <v>1623.39</v>
      </c>
      <c r="F39" s="20">
        <v>0.80170107664006207</v>
      </c>
      <c r="G39" s="64">
        <v>1420.1100000000001</v>
      </c>
      <c r="H39" s="64">
        <v>176.79999999999995</v>
      </c>
      <c r="I39" s="64">
        <v>21.529999999999973</v>
      </c>
      <c r="J39" s="64">
        <v>3928.6038000000003</v>
      </c>
      <c r="K39" s="64">
        <v>3436.666200000001</v>
      </c>
      <c r="L39" s="64">
        <v>427.85599999999988</v>
      </c>
      <c r="M39" s="64">
        <v>52.102599999999939</v>
      </c>
    </row>
    <row r="40" spans="1:57" x14ac:dyDescent="0.2">
      <c r="A40" s="19">
        <v>40492</v>
      </c>
      <c r="B40" s="21" t="s">
        <v>122</v>
      </c>
      <c r="C40" s="20">
        <v>0.48</v>
      </c>
      <c r="D40" s="42" t="s">
        <v>1</v>
      </c>
      <c r="E40" s="42" t="s">
        <v>1</v>
      </c>
      <c r="F40" s="22" t="s">
        <v>1</v>
      </c>
      <c r="G40" s="42" t="s">
        <v>1</v>
      </c>
      <c r="H40" s="42" t="s">
        <v>1</v>
      </c>
      <c r="I40" s="64" t="s">
        <v>1</v>
      </c>
      <c r="J40" s="42" t="s">
        <v>1</v>
      </c>
      <c r="K40" s="42" t="s">
        <v>1</v>
      </c>
      <c r="L40" s="42" t="s">
        <v>1</v>
      </c>
      <c r="M40" s="64" t="s">
        <v>1</v>
      </c>
    </row>
    <row r="41" spans="1:57" x14ac:dyDescent="0.2">
      <c r="A41" s="19">
        <v>40309</v>
      </c>
      <c r="B41" s="33" t="s">
        <v>13</v>
      </c>
      <c r="C41" s="32">
        <v>0.5</v>
      </c>
      <c r="D41" s="64">
        <v>832.28999999999985</v>
      </c>
      <c r="E41" s="64">
        <v>661.00999999999988</v>
      </c>
      <c r="F41" s="20">
        <v>0.2057936536543753</v>
      </c>
      <c r="G41" s="64">
        <v>159.01999999999998</v>
      </c>
      <c r="H41" s="64">
        <v>476.30000000000007</v>
      </c>
      <c r="I41" s="64">
        <v>33.519999999999953</v>
      </c>
      <c r="J41" s="64">
        <v>1535.6584549202755</v>
      </c>
      <c r="K41" s="64">
        <v>369.43526951395927</v>
      </c>
      <c r="L41" s="64">
        <v>1106.5401765155252</v>
      </c>
      <c r="M41" s="64">
        <v>77.87366516229342</v>
      </c>
    </row>
    <row r="42" spans="1:57" x14ac:dyDescent="0.2">
      <c r="A42" s="19">
        <v>40310</v>
      </c>
      <c r="B42" s="33" t="s">
        <v>13</v>
      </c>
      <c r="C42" s="20">
        <v>0.5</v>
      </c>
      <c r="D42" s="64">
        <v>125.25000000000011</v>
      </c>
      <c r="E42" s="64">
        <v>115.67999999999995</v>
      </c>
      <c r="F42" s="20">
        <v>7.6407185628743712E-2</v>
      </c>
      <c r="G42" s="64">
        <v>21.569999999999993</v>
      </c>
      <c r="H42" s="64">
        <v>79.099999999999966</v>
      </c>
      <c r="I42" s="64">
        <v>13.45999999999998</v>
      </c>
      <c r="J42" s="64">
        <v>268.74778001116078</v>
      </c>
      <c r="K42" s="64">
        <v>50.111424747931693</v>
      </c>
      <c r="L42" s="64">
        <v>183.76512274276297</v>
      </c>
      <c r="M42" s="64">
        <v>31.270272466720442</v>
      </c>
    </row>
    <row r="43" spans="1:57" x14ac:dyDescent="0.2">
      <c r="A43" s="19">
        <v>40337</v>
      </c>
      <c r="B43" s="33" t="s">
        <v>13</v>
      </c>
      <c r="C43" s="20">
        <v>0.47916666666666669</v>
      </c>
      <c r="D43" s="64">
        <v>156.42999999999995</v>
      </c>
      <c r="E43" s="64">
        <v>152.49000000000012</v>
      </c>
      <c r="F43" s="20">
        <v>2.5186984593746908E-2</v>
      </c>
      <c r="G43" s="64">
        <v>27.549999999999955</v>
      </c>
      <c r="H43" s="64">
        <v>107</v>
      </c>
      <c r="I43" s="64">
        <v>20.129999999999995</v>
      </c>
      <c r="J43" s="64">
        <v>369.66758951742702</v>
      </c>
      <c r="K43" s="64">
        <v>66.786950562037447</v>
      </c>
      <c r="L43" s="64">
        <v>259.39033430628012</v>
      </c>
      <c r="M43" s="64">
        <v>48.799321771826335</v>
      </c>
    </row>
    <row r="44" spans="1:57" x14ac:dyDescent="0.2">
      <c r="A44" s="19">
        <v>40338</v>
      </c>
      <c r="B44" s="33" t="s">
        <v>13</v>
      </c>
      <c r="C44" s="20">
        <v>0.48</v>
      </c>
      <c r="D44" s="64">
        <v>157.38999999999999</v>
      </c>
      <c r="E44" s="64">
        <v>153.72000000000003</v>
      </c>
      <c r="F44" s="20">
        <v>2.3317872800050599E-2</v>
      </c>
      <c r="G44" s="64">
        <v>48.180000000000007</v>
      </c>
      <c r="H44" s="64">
        <v>80.54000000000002</v>
      </c>
      <c r="I44" s="64">
        <v>27.47999999999999</v>
      </c>
      <c r="J44" s="64">
        <v>372.00240555227481</v>
      </c>
      <c r="K44" s="64">
        <v>116.59560174023289</v>
      </c>
      <c r="L44" s="64">
        <v>194.90680290905686</v>
      </c>
      <c r="M44" s="64">
        <v>66.501600992561194</v>
      </c>
    </row>
    <row r="45" spans="1:57" x14ac:dyDescent="0.2">
      <c r="A45" s="19">
        <v>40372</v>
      </c>
      <c r="B45" s="33" t="s">
        <v>13</v>
      </c>
      <c r="C45" s="20">
        <v>0.47916666666666669</v>
      </c>
      <c r="D45" s="64">
        <v>185.17</v>
      </c>
      <c r="E45" s="64">
        <v>176.04999999999998</v>
      </c>
      <c r="F45" s="20">
        <v>4.9252038667170761E-2</v>
      </c>
      <c r="G45" s="64">
        <v>34.079999999999984</v>
      </c>
      <c r="H45" s="64">
        <v>114.07999999999998</v>
      </c>
      <c r="I45" s="64">
        <v>23.880000000000024</v>
      </c>
      <c r="J45" s="64">
        <v>426.781947239445</v>
      </c>
      <c r="K45" s="64">
        <v>82.6170335809161</v>
      </c>
      <c r="L45" s="64">
        <v>276.55373212766756</v>
      </c>
      <c r="M45" s="64">
        <v>57.890104516205376</v>
      </c>
    </row>
    <row r="46" spans="1:57" x14ac:dyDescent="0.2">
      <c r="A46" s="19">
        <v>40373</v>
      </c>
      <c r="B46" s="33" t="s">
        <v>13</v>
      </c>
      <c r="C46" s="20">
        <v>0.47916666666666669</v>
      </c>
      <c r="D46" s="64">
        <v>190.35000000000002</v>
      </c>
      <c r="E46" s="64">
        <v>147.51999999999998</v>
      </c>
      <c r="F46" s="20">
        <v>0.22500656685053866</v>
      </c>
      <c r="G46" s="64">
        <v>20.689999999999998</v>
      </c>
      <c r="H46" s="64">
        <v>122.88</v>
      </c>
      <c r="I46" s="64">
        <v>3.4399999999999977</v>
      </c>
      <c r="J46" s="64">
        <v>357.61927212020976</v>
      </c>
      <c r="K46" s="64">
        <v>50.1568786616536</v>
      </c>
      <c r="L46" s="64">
        <v>297.88676896781033</v>
      </c>
      <c r="M46" s="64">
        <v>8.3392780375103097</v>
      </c>
    </row>
    <row r="47" spans="1:57" x14ac:dyDescent="0.2">
      <c r="A47" s="19">
        <v>40400</v>
      </c>
      <c r="B47" s="33" t="s">
        <v>13</v>
      </c>
      <c r="C47" s="20">
        <v>0.47916666666666669</v>
      </c>
      <c r="D47" s="64">
        <v>187.69</v>
      </c>
      <c r="E47" s="64">
        <v>143.85000000000002</v>
      </c>
      <c r="F47" s="20">
        <v>0.23357664233576625</v>
      </c>
      <c r="G47" s="64">
        <v>45.110000000000014</v>
      </c>
      <c r="H47" s="64">
        <v>86.089999999999975</v>
      </c>
      <c r="I47" s="64">
        <v>12.879999999999995</v>
      </c>
      <c r="J47" s="64">
        <v>348.72242607437767</v>
      </c>
      <c r="K47" s="64">
        <v>109.35605589304954</v>
      </c>
      <c r="L47" s="64">
        <v>208.70012972362292</v>
      </c>
      <c r="M47" s="64">
        <v>31.223808466026984</v>
      </c>
    </row>
    <row r="48" spans="1:57" x14ac:dyDescent="0.2">
      <c r="A48" s="19">
        <v>40401</v>
      </c>
      <c r="B48" s="33" t="s">
        <v>13</v>
      </c>
      <c r="C48" s="20">
        <v>0.47916666666666669</v>
      </c>
      <c r="D48" s="64">
        <v>163.94000000000003</v>
      </c>
      <c r="E48" s="64">
        <v>154.68000000000004</v>
      </c>
      <c r="F48" s="20">
        <v>5.6484079541295529E-2</v>
      </c>
      <c r="G48" s="70" t="s">
        <v>1</v>
      </c>
      <c r="H48" s="70" t="s">
        <v>1</v>
      </c>
      <c r="I48" s="64" t="s">
        <v>1</v>
      </c>
      <c r="J48" s="64">
        <v>374.97660664014398</v>
      </c>
      <c r="K48" s="42" t="s">
        <v>1</v>
      </c>
      <c r="L48" s="42" t="s">
        <v>1</v>
      </c>
      <c r="M48" s="64" t="s">
        <v>1</v>
      </c>
    </row>
    <row r="49" spans="1:57" x14ac:dyDescent="0.2">
      <c r="A49" s="19">
        <v>40429</v>
      </c>
      <c r="B49" s="33" t="s">
        <v>13</v>
      </c>
      <c r="C49" s="20">
        <v>0.47916666666666669</v>
      </c>
      <c r="D49" s="64">
        <v>404.01</v>
      </c>
      <c r="E49" s="64">
        <v>139.26</v>
      </c>
      <c r="F49" s="20">
        <v>0.65530556174352128</v>
      </c>
      <c r="G49" s="64">
        <v>51.699999999999989</v>
      </c>
      <c r="H49" s="64">
        <v>72.949999999999989</v>
      </c>
      <c r="I49" s="64">
        <v>13.70999999999998</v>
      </c>
      <c r="J49" s="64">
        <v>337.59530799525766</v>
      </c>
      <c r="K49" s="64">
        <v>125.33159143583813</v>
      </c>
      <c r="L49" s="64">
        <v>176.84602698731902</v>
      </c>
      <c r="M49" s="64">
        <v>33.235901713449493</v>
      </c>
    </row>
    <row r="50" spans="1:57" s="12" customFormat="1" x14ac:dyDescent="0.2">
      <c r="A50" s="19">
        <v>40435</v>
      </c>
      <c r="B50" s="33" t="s">
        <v>13</v>
      </c>
      <c r="C50" s="20">
        <v>0.47916666666666669</v>
      </c>
      <c r="D50" s="64">
        <v>381.44000000000005</v>
      </c>
      <c r="E50" s="64">
        <v>215.11</v>
      </c>
      <c r="F50" s="20">
        <v>0.43605809563758391</v>
      </c>
      <c r="G50" s="64">
        <v>107.06</v>
      </c>
      <c r="H50" s="64">
        <v>106.35000000000002</v>
      </c>
      <c r="I50" s="64">
        <v>8.0299999999999727</v>
      </c>
      <c r="J50" s="64">
        <v>521.47154030489651</v>
      </c>
      <c r="K50" s="64">
        <v>283.77787414853418</v>
      </c>
      <c r="L50" s="64">
        <v>257.81459863058785</v>
      </c>
      <c r="M50" s="64">
        <v>19.466396116630115</v>
      </c>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row>
    <row r="51" spans="1:57" s="12" customFormat="1" x14ac:dyDescent="0.2">
      <c r="A51" s="19">
        <v>40463</v>
      </c>
      <c r="B51" s="33" t="s">
        <v>13</v>
      </c>
      <c r="C51" s="20">
        <v>0.47916666666666669</v>
      </c>
      <c r="D51" s="64">
        <v>1205.04</v>
      </c>
      <c r="E51" s="64">
        <v>694.98</v>
      </c>
      <c r="F51" s="20">
        <v>0.42327225652260503</v>
      </c>
      <c r="G51" s="64">
        <v>469.40000000000003</v>
      </c>
      <c r="H51" s="64">
        <v>224.8</v>
      </c>
      <c r="I51" s="64">
        <v>13</v>
      </c>
      <c r="J51" s="64">
        <v>1684.7765844502671</v>
      </c>
      <c r="K51" s="64">
        <v>1137.9235787230643</v>
      </c>
      <c r="L51" s="64">
        <v>544.96212291637175</v>
      </c>
      <c r="M51" s="64">
        <v>32.969238752947675</v>
      </c>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row>
    <row r="52" spans="1:57" x14ac:dyDescent="0.2">
      <c r="A52" s="19">
        <v>40464</v>
      </c>
      <c r="B52" s="33" t="s">
        <v>13</v>
      </c>
      <c r="C52" s="20">
        <v>0.47916666666666669</v>
      </c>
      <c r="D52" s="42" t="s">
        <v>1</v>
      </c>
      <c r="E52" s="42" t="s">
        <v>1</v>
      </c>
      <c r="F52" s="22" t="s">
        <v>1</v>
      </c>
      <c r="G52" s="42" t="s">
        <v>1</v>
      </c>
      <c r="H52" s="42" t="s">
        <v>1</v>
      </c>
      <c r="I52" s="42" t="s">
        <v>1</v>
      </c>
      <c r="J52" s="42" t="s">
        <v>1</v>
      </c>
      <c r="K52" s="42" t="s">
        <v>1</v>
      </c>
      <c r="L52" s="42" t="s">
        <v>1</v>
      </c>
      <c r="M52" s="42" t="s">
        <v>1</v>
      </c>
    </row>
    <row r="53" spans="1:57" x14ac:dyDescent="0.2">
      <c r="A53" s="19">
        <v>40520</v>
      </c>
      <c r="B53" s="33" t="s">
        <v>13</v>
      </c>
      <c r="C53" s="20">
        <v>0.47</v>
      </c>
      <c r="D53" s="64">
        <v>165.45</v>
      </c>
      <c r="E53" s="64">
        <v>139.83999999999997</v>
      </c>
      <c r="F53" s="20">
        <v>0.15478996675732859</v>
      </c>
      <c r="G53" s="64">
        <v>36.470000000000027</v>
      </c>
      <c r="H53" s="64">
        <v>88.799999999999955</v>
      </c>
      <c r="I53" s="64">
        <v>11.699999999999989</v>
      </c>
      <c r="J53" s="64">
        <v>345.61307749882968</v>
      </c>
      <c r="K53" s="64">
        <v>90.135218366578442</v>
      </c>
      <c r="L53" s="64">
        <v>219.46825859479455</v>
      </c>
      <c r="M53" s="64">
        <v>28.916425963503322</v>
      </c>
    </row>
    <row r="54" spans="1:57" x14ac:dyDescent="0.2">
      <c r="A54" s="35">
        <v>40526</v>
      </c>
      <c r="B54" s="33" t="s">
        <v>13</v>
      </c>
      <c r="C54" s="26">
        <v>0.48</v>
      </c>
      <c r="D54" s="42" t="s">
        <v>1</v>
      </c>
      <c r="E54" s="42" t="s">
        <v>1</v>
      </c>
      <c r="F54" s="22" t="s">
        <v>1</v>
      </c>
      <c r="G54" s="42" t="s">
        <v>1</v>
      </c>
      <c r="H54" s="42" t="s">
        <v>1</v>
      </c>
      <c r="I54" s="42" t="s">
        <v>1</v>
      </c>
      <c r="J54" s="42" t="s">
        <v>1</v>
      </c>
      <c r="K54" s="42" t="s">
        <v>1</v>
      </c>
      <c r="L54" s="42" t="s">
        <v>1</v>
      </c>
      <c r="M54" s="42" t="s">
        <v>1</v>
      </c>
    </row>
    <row r="55" spans="1:57" x14ac:dyDescent="0.2">
      <c r="A55" s="19">
        <v>40491</v>
      </c>
      <c r="B55" s="21" t="s">
        <v>123</v>
      </c>
      <c r="C55" s="20">
        <v>0.48</v>
      </c>
      <c r="D55" s="64">
        <v>6368.7699999999995</v>
      </c>
      <c r="E55" s="64">
        <v>1398.81</v>
      </c>
      <c r="F55" s="20">
        <v>0.78036418335094537</v>
      </c>
      <c r="G55" s="64">
        <v>1276.4499999999998</v>
      </c>
      <c r="H55" s="64">
        <v>114.19999999999999</v>
      </c>
      <c r="I55" s="64">
        <v>8</v>
      </c>
      <c r="J55" s="64">
        <v>3385.1202505241831</v>
      </c>
      <c r="K55" s="64">
        <v>3089.0090461046125</v>
      </c>
      <c r="L55" s="64">
        <v>276.36400412483584</v>
      </c>
      <c r="M55" s="64">
        <v>19.360000288955231</v>
      </c>
    </row>
    <row r="56" spans="1:57" x14ac:dyDescent="0.2">
      <c r="A56" s="35">
        <v>40492</v>
      </c>
      <c r="B56" s="33" t="s">
        <v>124</v>
      </c>
      <c r="C56" s="26">
        <v>0.48</v>
      </c>
      <c r="D56" s="61" t="s">
        <v>1</v>
      </c>
      <c r="E56" s="61" t="s">
        <v>1</v>
      </c>
      <c r="F56" s="34" t="s">
        <v>1</v>
      </c>
      <c r="G56" s="61" t="s">
        <v>1</v>
      </c>
      <c r="H56" s="61" t="s">
        <v>1</v>
      </c>
      <c r="I56" s="68" t="s">
        <v>1</v>
      </c>
      <c r="J56" s="61" t="s">
        <v>1</v>
      </c>
      <c r="K56" s="61" t="s">
        <v>1</v>
      </c>
      <c r="L56" s="61" t="s">
        <v>1</v>
      </c>
      <c r="M56" s="68" t="s">
        <v>1</v>
      </c>
    </row>
    <row r="57" spans="1:57" ht="15" x14ac:dyDescent="0.2">
      <c r="A57" s="72" t="s">
        <v>81</v>
      </c>
      <c r="B57" s="73"/>
      <c r="C57" s="73"/>
      <c r="D57" s="73"/>
      <c r="E57" s="73"/>
      <c r="F57" s="73"/>
      <c r="G57" s="73"/>
      <c r="H57" s="73"/>
      <c r="I57" s="73"/>
      <c r="J57" s="73"/>
      <c r="K57" s="73"/>
      <c r="L57" s="73"/>
      <c r="M57" s="73"/>
    </row>
    <row r="58" spans="1:57" x14ac:dyDescent="0.2">
      <c r="A58" s="19">
        <v>40309</v>
      </c>
      <c r="B58" s="21" t="s">
        <v>0</v>
      </c>
      <c r="C58" s="32">
        <v>0.5</v>
      </c>
      <c r="D58" s="64">
        <v>78.460000000000036</v>
      </c>
      <c r="E58" s="64">
        <v>75.889999999999986</v>
      </c>
      <c r="F58" s="20">
        <v>3.2755544226357958E-2</v>
      </c>
      <c r="G58" s="20">
        <v>5.6200000000000045</v>
      </c>
      <c r="H58" s="64">
        <v>49.100000000000023</v>
      </c>
      <c r="I58" s="64">
        <v>20.689999999999998</v>
      </c>
      <c r="J58" s="64">
        <v>176.30762235525489</v>
      </c>
      <c r="K58" s="64">
        <v>13.056382100889888</v>
      </c>
      <c r="L58" s="64">
        <v>114.06910340813047</v>
      </c>
      <c r="M58" s="64">
        <v>48.067001008436222</v>
      </c>
    </row>
    <row r="59" spans="1:57" x14ac:dyDescent="0.2">
      <c r="A59" s="19">
        <v>40310</v>
      </c>
      <c r="B59" s="63" t="s">
        <v>0</v>
      </c>
      <c r="C59" s="20">
        <v>0.5</v>
      </c>
      <c r="D59" s="64">
        <v>77.450000000000045</v>
      </c>
      <c r="E59" s="64">
        <v>73.600000000000023</v>
      </c>
      <c r="F59" s="20">
        <v>4.970948999354452E-2</v>
      </c>
      <c r="G59" s="20">
        <v>3.0600000000000023</v>
      </c>
      <c r="H59" s="64">
        <v>52.529999999999973</v>
      </c>
      <c r="I59" s="64">
        <v>17.240000000000009</v>
      </c>
      <c r="J59" s="64">
        <v>170.98749512909166</v>
      </c>
      <c r="K59" s="64">
        <v>7.1089909659649555</v>
      </c>
      <c r="L59" s="64">
        <v>122.03767824906492</v>
      </c>
      <c r="M59" s="64">
        <v>40.051962174260076</v>
      </c>
    </row>
    <row r="60" spans="1:57" x14ac:dyDescent="0.2">
      <c r="A60" s="19">
        <v>40337</v>
      </c>
      <c r="B60" s="63" t="s">
        <v>0</v>
      </c>
      <c r="C60" s="20">
        <v>0.47916666666666669</v>
      </c>
      <c r="D60" s="64">
        <v>52.129999999999995</v>
      </c>
      <c r="E60" s="64">
        <v>51.440000000000055</v>
      </c>
      <c r="F60" s="20">
        <v>1.3236140418184217E-2</v>
      </c>
      <c r="G60" s="20">
        <v>2.3000000000000114</v>
      </c>
      <c r="H60" s="64">
        <v>30.900000000000034</v>
      </c>
      <c r="I60" s="64">
        <v>20.159999999999968</v>
      </c>
      <c r="J60" s="64">
        <v>124.70127716598037</v>
      </c>
      <c r="K60" s="64">
        <v>5.5756791889921464</v>
      </c>
      <c r="L60" s="64">
        <v>74.908037799937674</v>
      </c>
      <c r="M60" s="64">
        <v>48.872040195687362</v>
      </c>
    </row>
    <row r="61" spans="1:57" x14ac:dyDescent="0.2">
      <c r="A61" s="19">
        <v>40338</v>
      </c>
      <c r="B61" s="63" t="s">
        <v>0</v>
      </c>
      <c r="C61" s="20">
        <v>0.48</v>
      </c>
      <c r="D61" s="64">
        <v>84.190000000000055</v>
      </c>
      <c r="E61" s="64">
        <v>83.270000000000095</v>
      </c>
      <c r="F61" s="20">
        <v>1.0927663618006345E-2</v>
      </c>
      <c r="G61" s="20">
        <v>3.8000000000000114</v>
      </c>
      <c r="H61" s="64">
        <v>50.5</v>
      </c>
      <c r="I61" s="64">
        <v>30.17999999999995</v>
      </c>
      <c r="J61" s="64">
        <v>201.51337068896453</v>
      </c>
      <c r="K61" s="64">
        <v>9.195998662400223</v>
      </c>
      <c r="L61" s="64">
        <v>122.20998222400259</v>
      </c>
      <c r="M61" s="64">
        <v>73.03558937664144</v>
      </c>
    </row>
    <row r="62" spans="1:57" x14ac:dyDescent="0.2">
      <c r="A62" s="19">
        <v>40372</v>
      </c>
      <c r="B62" s="63" t="s">
        <v>0</v>
      </c>
      <c r="C62" s="20">
        <v>0.47916666666666669</v>
      </c>
      <c r="D62" s="64">
        <v>64.37</v>
      </c>
      <c r="E62" s="64">
        <v>62.78</v>
      </c>
      <c r="F62" s="20">
        <v>2.4700947646419169E-2</v>
      </c>
      <c r="G62" s="20">
        <v>4.5500000000000114</v>
      </c>
      <c r="H62" s="64">
        <v>36.229999999999961</v>
      </c>
      <c r="I62" s="64">
        <v>17.319999999999965</v>
      </c>
      <c r="J62" s="64">
        <v>152.19179977605441</v>
      </c>
      <c r="K62" s="64">
        <v>11.030147960832261</v>
      </c>
      <c r="L62" s="64">
        <v>87.829068268340961</v>
      </c>
      <c r="M62" s="64">
        <v>41.987288501453598</v>
      </c>
    </row>
    <row r="63" spans="1:57" x14ac:dyDescent="0.2">
      <c r="A63" s="19">
        <v>40373</v>
      </c>
      <c r="B63" s="63" t="s">
        <v>0</v>
      </c>
      <c r="C63" s="20">
        <v>0.47916666666666669</v>
      </c>
      <c r="D63" s="64">
        <v>104.69999999999999</v>
      </c>
      <c r="E63" s="64">
        <v>95.539999999999992</v>
      </c>
      <c r="F63" s="20">
        <v>8.7488061127029559E-2</v>
      </c>
      <c r="G63" s="21">
        <v>6.5</v>
      </c>
      <c r="H63" s="64">
        <v>70.079999999999984</v>
      </c>
      <c r="I63" s="64">
        <v>16.069999999999993</v>
      </c>
      <c r="J63" s="64">
        <v>231.60886509404648</v>
      </c>
      <c r="K63" s="64">
        <v>15.757354229760331</v>
      </c>
      <c r="L63" s="64">
        <v>169.88852068024676</v>
      </c>
      <c r="M63" s="64">
        <v>38.957028072653614</v>
      </c>
    </row>
    <row r="64" spans="1:57" x14ac:dyDescent="0.2">
      <c r="A64" s="19">
        <v>40400</v>
      </c>
      <c r="B64" s="63" t="s">
        <v>0</v>
      </c>
      <c r="C64" s="20">
        <v>0.47916666666666669</v>
      </c>
      <c r="D64" s="64">
        <v>91.88</v>
      </c>
      <c r="E64" s="64">
        <v>85.07</v>
      </c>
      <c r="F64" s="20">
        <v>7.4118415324336162E-2</v>
      </c>
      <c r="G64" s="20">
        <v>17.180000000000007</v>
      </c>
      <c r="H64" s="64">
        <v>54.259999999999991</v>
      </c>
      <c r="I64" s="64">
        <v>13.180000000000007</v>
      </c>
      <c r="J64" s="64">
        <v>206.22740374241715</v>
      </c>
      <c r="K64" s="64">
        <v>41.6478993334281</v>
      </c>
      <c r="L64" s="64">
        <v>131.53754469335317</v>
      </c>
      <c r="M64" s="64">
        <v>31.951065961267897</v>
      </c>
    </row>
    <row r="65" spans="1:13" x14ac:dyDescent="0.2">
      <c r="A65" s="19">
        <v>40401</v>
      </c>
      <c r="B65" s="63" t="s">
        <v>0</v>
      </c>
      <c r="C65" s="20">
        <v>0.47916666666666669</v>
      </c>
      <c r="D65" s="64">
        <v>95.960000000000008</v>
      </c>
      <c r="E65" s="64">
        <v>80.5</v>
      </c>
      <c r="F65" s="20">
        <v>0.16110879533138811</v>
      </c>
      <c r="G65" s="36" t="s">
        <v>1</v>
      </c>
      <c r="H65" s="70" t="s">
        <v>1</v>
      </c>
      <c r="I65" s="64" t="s">
        <v>1</v>
      </c>
      <c r="J65" s="64">
        <v>195.14877161472413</v>
      </c>
      <c r="K65" s="42" t="s">
        <v>1</v>
      </c>
      <c r="L65" s="42" t="s">
        <v>1</v>
      </c>
      <c r="M65" s="64" t="s">
        <v>1</v>
      </c>
    </row>
    <row r="66" spans="1:13" x14ac:dyDescent="0.2">
      <c r="A66" s="19">
        <v>40429</v>
      </c>
      <c r="B66" s="63" t="s">
        <v>0</v>
      </c>
      <c r="C66" s="20">
        <v>0.47916666666666669</v>
      </c>
      <c r="D66" s="42" t="s">
        <v>1</v>
      </c>
      <c r="E66" s="42" t="s">
        <v>1</v>
      </c>
      <c r="F66" s="22" t="s">
        <v>1</v>
      </c>
      <c r="G66" s="22" t="s">
        <v>1</v>
      </c>
      <c r="H66" s="42" t="s">
        <v>1</v>
      </c>
      <c r="I66" s="64" t="s">
        <v>1</v>
      </c>
      <c r="J66" s="42" t="s">
        <v>1</v>
      </c>
      <c r="K66" s="42" t="s">
        <v>1</v>
      </c>
      <c r="L66" s="42" t="s">
        <v>1</v>
      </c>
      <c r="M66" s="64" t="s">
        <v>1</v>
      </c>
    </row>
    <row r="67" spans="1:13" x14ac:dyDescent="0.2">
      <c r="A67" s="19">
        <v>40435</v>
      </c>
      <c r="B67" s="63" t="s">
        <v>0</v>
      </c>
      <c r="C67" s="20">
        <v>0.47916666666666669</v>
      </c>
      <c r="D67" s="64">
        <v>53.22</v>
      </c>
      <c r="E67" s="64">
        <v>48.870000000000005</v>
      </c>
      <c r="F67" s="20">
        <v>8.1736189402480175E-2</v>
      </c>
      <c r="G67" s="20">
        <v>4.6000000000000227</v>
      </c>
      <c r="H67" s="64">
        <v>33.199999999999989</v>
      </c>
      <c r="I67" s="64">
        <v>8.3700000000000045</v>
      </c>
      <c r="J67" s="64">
        <v>118.4710617243673</v>
      </c>
      <c r="K67" s="64">
        <v>11.151358377984293</v>
      </c>
      <c r="L67" s="64">
        <v>80.483716988929672</v>
      </c>
      <c r="M67" s="64">
        <v>20.290623831245238</v>
      </c>
    </row>
    <row r="68" spans="1:13" x14ac:dyDescent="0.2">
      <c r="A68" s="19">
        <v>40463</v>
      </c>
      <c r="B68" s="63" t="s">
        <v>0</v>
      </c>
      <c r="C68" s="20">
        <v>0.47916666666666669</v>
      </c>
      <c r="D68" s="64">
        <v>53.419999999999987</v>
      </c>
      <c r="E68" s="64">
        <v>48.78</v>
      </c>
      <c r="F68" s="20">
        <v>8.6858854361662075E-2</v>
      </c>
      <c r="G68" s="20">
        <v>3.3000000000000114</v>
      </c>
      <c r="H68" s="64">
        <v>31.699999999999989</v>
      </c>
      <c r="I68" s="64">
        <v>10.119999999999976</v>
      </c>
      <c r="J68" s="64">
        <v>118.2528829734937</v>
      </c>
      <c r="K68" s="64">
        <v>7.9998875320321972</v>
      </c>
      <c r="L68" s="64">
        <v>76.847404474369597</v>
      </c>
      <c r="M68" s="64">
        <v>24.532988431565268</v>
      </c>
    </row>
    <row r="69" spans="1:13" x14ac:dyDescent="0.2">
      <c r="A69" s="19">
        <v>40464</v>
      </c>
      <c r="B69" s="63" t="s">
        <v>0</v>
      </c>
      <c r="C69" s="20">
        <v>0.47916666666666669</v>
      </c>
      <c r="D69" s="64">
        <v>67.259999999999991</v>
      </c>
      <c r="E69" s="64">
        <v>64.97</v>
      </c>
      <c r="F69" s="20">
        <v>3.4046981861433179E-2</v>
      </c>
      <c r="G69" s="20">
        <v>5.1500000000000226</v>
      </c>
      <c r="H69" s="64">
        <v>40.699999999999989</v>
      </c>
      <c r="I69" s="64">
        <v>13.249999999999972</v>
      </c>
      <c r="J69" s="64">
        <v>157.5008160473121</v>
      </c>
      <c r="K69" s="64">
        <v>12.484672966656319</v>
      </c>
      <c r="L69" s="64">
        <v>98.665279561730046</v>
      </c>
      <c r="M69" s="64">
        <v>32.120760545280611</v>
      </c>
    </row>
    <row r="70" spans="1:13" x14ac:dyDescent="0.2">
      <c r="A70" s="19">
        <v>40520</v>
      </c>
      <c r="B70" s="63" t="s">
        <v>0</v>
      </c>
      <c r="C70" s="20">
        <v>0.48</v>
      </c>
      <c r="D70" s="64">
        <v>67.169999999999987</v>
      </c>
      <c r="E70" s="64">
        <v>51.509999999999991</v>
      </c>
      <c r="F70" s="20">
        <v>0.23313979455113887</v>
      </c>
      <c r="G70" s="20">
        <v>5.1999999999999886</v>
      </c>
      <c r="H70" s="64">
        <v>32.199999999999989</v>
      </c>
      <c r="I70" s="64">
        <v>13.019999999999953</v>
      </c>
      <c r="J70" s="64">
        <v>124.65418186848262</v>
      </c>
      <c r="K70" s="64">
        <v>12.583998169600239</v>
      </c>
      <c r="L70" s="64">
        <v>77.923988665601627</v>
      </c>
      <c r="M70" s="64">
        <v>31.508395416960553</v>
      </c>
    </row>
    <row r="71" spans="1:13" x14ac:dyDescent="0.2">
      <c r="A71" s="19">
        <v>40526</v>
      </c>
      <c r="B71" s="63" t="s">
        <v>0</v>
      </c>
      <c r="C71" s="20">
        <v>0.48</v>
      </c>
      <c r="D71" s="64">
        <v>29.120000000000005</v>
      </c>
      <c r="E71" s="64">
        <v>24.079999999999984</v>
      </c>
      <c r="F71" s="20">
        <v>0.17307692307692379</v>
      </c>
      <c r="G71" s="20">
        <v>2.4000000000000341</v>
      </c>
      <c r="H71" s="64">
        <v>14.199999999999989</v>
      </c>
      <c r="I71" s="64">
        <v>7.6000000000000227</v>
      </c>
      <c r="J71" s="64">
        <v>58.273591523841198</v>
      </c>
      <c r="K71" s="64">
        <v>5.8079991552002062</v>
      </c>
      <c r="L71" s="64">
        <v>34.363995001600706</v>
      </c>
      <c r="M71" s="64">
        <v>18.391997324800446</v>
      </c>
    </row>
    <row r="72" spans="1:13" x14ac:dyDescent="0.2">
      <c r="A72" s="19">
        <v>40491</v>
      </c>
      <c r="B72" s="21" t="s">
        <v>119</v>
      </c>
      <c r="C72" s="20">
        <v>0.48</v>
      </c>
      <c r="D72" s="64">
        <v>211.04999999999998</v>
      </c>
      <c r="E72" s="64">
        <v>33.75</v>
      </c>
      <c r="F72" s="20">
        <v>0.84008528784648184</v>
      </c>
      <c r="G72" s="20">
        <v>2</v>
      </c>
      <c r="H72" s="64">
        <v>23.600000000000023</v>
      </c>
      <c r="I72" s="64">
        <v>3.5699999999999648</v>
      </c>
      <c r="J72" s="64">
        <v>81.674988120001743</v>
      </c>
      <c r="K72" s="64">
        <v>4.8399992960001033</v>
      </c>
      <c r="L72" s="64">
        <v>57.111991692801276</v>
      </c>
      <c r="M72" s="64">
        <v>8.6393987433600987</v>
      </c>
    </row>
    <row r="73" spans="1:13" x14ac:dyDescent="0.2">
      <c r="A73" s="19">
        <v>40492</v>
      </c>
      <c r="B73" s="21" t="s">
        <v>120</v>
      </c>
      <c r="C73" s="20">
        <v>0.48</v>
      </c>
      <c r="D73" s="42" t="s">
        <v>1</v>
      </c>
      <c r="E73" s="42" t="s">
        <v>1</v>
      </c>
      <c r="F73" s="22" t="s">
        <v>1</v>
      </c>
      <c r="G73" s="22" t="s">
        <v>1</v>
      </c>
      <c r="H73" s="42" t="s">
        <v>1</v>
      </c>
      <c r="I73" s="64" t="s">
        <v>1</v>
      </c>
      <c r="J73" s="42" t="s">
        <v>1</v>
      </c>
      <c r="K73" s="42" t="s">
        <v>1</v>
      </c>
      <c r="L73" s="42" t="s">
        <v>1</v>
      </c>
      <c r="M73" s="64" t="s">
        <v>1</v>
      </c>
    </row>
    <row r="74" spans="1:13" x14ac:dyDescent="0.2">
      <c r="A74" s="19">
        <v>40309</v>
      </c>
      <c r="B74" s="21" t="s">
        <v>12</v>
      </c>
      <c r="C74" s="32">
        <v>0.5</v>
      </c>
      <c r="D74" s="64">
        <v>229.06000000000006</v>
      </c>
      <c r="E74" s="64">
        <v>220.76</v>
      </c>
      <c r="F74" s="20">
        <v>3.6235047585785662E-2</v>
      </c>
      <c r="G74" s="20">
        <v>37.159999999999968</v>
      </c>
      <c r="H74" s="64">
        <v>144.25</v>
      </c>
      <c r="I74" s="64">
        <v>38.920000000000016</v>
      </c>
      <c r="J74" s="64">
        <v>512.86963200000002</v>
      </c>
      <c r="K74" s="64">
        <v>86.330111999999929</v>
      </c>
      <c r="L74" s="64">
        <v>335.1216</v>
      </c>
      <c r="M74" s="64">
        <v>90.418944000000025</v>
      </c>
    </row>
    <row r="75" spans="1:13" x14ac:dyDescent="0.2">
      <c r="A75" s="19">
        <v>40310</v>
      </c>
      <c r="B75" s="63" t="s">
        <v>12</v>
      </c>
      <c r="C75" s="20">
        <v>0.5</v>
      </c>
      <c r="D75" s="64">
        <v>46.280000000000086</v>
      </c>
      <c r="E75" s="64">
        <v>42.139999999999986</v>
      </c>
      <c r="F75" s="20">
        <v>8.9455488331894872E-2</v>
      </c>
      <c r="G75" s="20">
        <v>1.8899999999999864</v>
      </c>
      <c r="H75" s="64">
        <v>25.689999999999998</v>
      </c>
      <c r="I75" s="64">
        <v>15.060000000000031</v>
      </c>
      <c r="J75" s="64">
        <v>97.899647999999971</v>
      </c>
      <c r="K75" s="64">
        <v>4.3908479999999681</v>
      </c>
      <c r="L75" s="64">
        <v>59.683008000000001</v>
      </c>
      <c r="M75" s="64">
        <v>34.987392000000078</v>
      </c>
    </row>
    <row r="76" spans="1:13" x14ac:dyDescent="0.2">
      <c r="A76" s="19">
        <v>40337</v>
      </c>
      <c r="B76" s="63" t="s">
        <v>12</v>
      </c>
      <c r="C76" s="20">
        <v>0.47916666666666669</v>
      </c>
      <c r="D76" s="64">
        <v>84.959999999999923</v>
      </c>
      <c r="E76" s="64">
        <v>83.050000000000068</v>
      </c>
      <c r="F76" s="20">
        <v>2.2481167608284558E-2</v>
      </c>
      <c r="G76" s="20">
        <v>9.7599999999999909</v>
      </c>
      <c r="H76" s="64">
        <v>39.360000000000014</v>
      </c>
      <c r="I76" s="64">
        <v>31.949999999999989</v>
      </c>
      <c r="J76" s="64">
        <v>201.33053217391318</v>
      </c>
      <c r="K76" s="64">
        <v>23.660276869565198</v>
      </c>
      <c r="L76" s="64">
        <v>95.416854260869599</v>
      </c>
      <c r="M76" s="64">
        <v>77.453467826086921</v>
      </c>
    </row>
    <row r="77" spans="1:13" x14ac:dyDescent="0.2">
      <c r="A77" s="19">
        <v>40338</v>
      </c>
      <c r="B77" s="63" t="s">
        <v>12</v>
      </c>
      <c r="C77" s="20">
        <v>0.48</v>
      </c>
      <c r="D77" s="64">
        <v>68.730000000000132</v>
      </c>
      <c r="E77" s="64">
        <v>67.909999999999968</v>
      </c>
      <c r="F77" s="20">
        <v>1.1930743489017348E-2</v>
      </c>
      <c r="G77" s="20">
        <v>2.8899999999999864</v>
      </c>
      <c r="H77" s="64">
        <v>37.579999999999984</v>
      </c>
      <c r="I77" s="64">
        <v>27.929999999999978</v>
      </c>
      <c r="J77" s="64">
        <v>164.34219999999996</v>
      </c>
      <c r="K77" s="64">
        <v>6.9937999999999674</v>
      </c>
      <c r="L77" s="64">
        <v>90.943599999999975</v>
      </c>
      <c r="M77" s="64">
        <v>67.590599999999952</v>
      </c>
    </row>
    <row r="78" spans="1:13" x14ac:dyDescent="0.2">
      <c r="A78" s="19">
        <v>40372</v>
      </c>
      <c r="B78" s="63" t="s">
        <v>12</v>
      </c>
      <c r="C78" s="20">
        <v>0.47916666666666669</v>
      </c>
      <c r="D78" s="64">
        <v>65.900000000000006</v>
      </c>
      <c r="E78" s="64">
        <v>65.03</v>
      </c>
      <c r="F78" s="20">
        <v>1.3201820940819453E-2</v>
      </c>
      <c r="G78" s="20">
        <v>2.1800000000000068</v>
      </c>
      <c r="H78" s="64">
        <v>36.670000000000016</v>
      </c>
      <c r="I78" s="64">
        <v>22.039999999999992</v>
      </c>
      <c r="J78" s="64">
        <v>157.64629147826085</v>
      </c>
      <c r="K78" s="64">
        <v>5.2847749565217557</v>
      </c>
      <c r="L78" s="64">
        <v>88.895732869565265</v>
      </c>
      <c r="M78" s="64">
        <v>53.429559652173886</v>
      </c>
    </row>
    <row r="79" spans="1:13" x14ac:dyDescent="0.2">
      <c r="A79" s="19">
        <v>40373</v>
      </c>
      <c r="B79" s="63" t="s">
        <v>12</v>
      </c>
      <c r="C79" s="20">
        <v>0.47916666666666669</v>
      </c>
      <c r="D79" s="64">
        <v>39.050000000000011</v>
      </c>
      <c r="E79" s="64">
        <v>30.939999999999998</v>
      </c>
      <c r="F79" s="20">
        <v>0.20768245838668398</v>
      </c>
      <c r="G79" s="21">
        <v>5.1200000000000045</v>
      </c>
      <c r="H79" s="64">
        <v>21.579999999999984</v>
      </c>
      <c r="I79" s="64">
        <v>3.9399999999999977</v>
      </c>
      <c r="J79" s="64">
        <v>75.005017043478247</v>
      </c>
      <c r="K79" s="64">
        <v>12.411948521739141</v>
      </c>
      <c r="L79" s="64">
        <v>52.314423652173879</v>
      </c>
      <c r="M79" s="64">
        <v>9.5513822608695609</v>
      </c>
    </row>
    <row r="80" spans="1:13" x14ac:dyDescent="0.2">
      <c r="A80" s="19">
        <v>40400</v>
      </c>
      <c r="B80" s="63" t="s">
        <v>12</v>
      </c>
      <c r="C80" s="20">
        <v>0.47916666666666669</v>
      </c>
      <c r="D80" s="64">
        <v>50.309999999999974</v>
      </c>
      <c r="E80" s="64">
        <v>43.609999999999985</v>
      </c>
      <c r="F80" s="20">
        <v>0.13317431922083067</v>
      </c>
      <c r="G80" s="36" t="s">
        <v>1</v>
      </c>
      <c r="H80" s="70" t="s">
        <v>1</v>
      </c>
      <c r="I80" s="64" t="s">
        <v>1</v>
      </c>
      <c r="J80" s="64">
        <v>105.71974121739126</v>
      </c>
      <c r="K80" s="42" t="s">
        <v>1</v>
      </c>
      <c r="L80" s="42" t="s">
        <v>1</v>
      </c>
      <c r="M80" s="64" t="s">
        <v>1</v>
      </c>
    </row>
    <row r="81" spans="1:57" x14ac:dyDescent="0.2">
      <c r="A81" s="19">
        <v>40401</v>
      </c>
      <c r="B81" s="63" t="s">
        <v>12</v>
      </c>
      <c r="C81" s="20">
        <v>0.47916666666666669</v>
      </c>
      <c r="D81" s="64">
        <v>41.829999999999984</v>
      </c>
      <c r="E81" s="64">
        <v>36.019999999999982</v>
      </c>
      <c r="F81" s="20">
        <v>0.13889552952426498</v>
      </c>
      <c r="G81" s="20">
        <v>9.4900000000000091</v>
      </c>
      <c r="H81" s="64">
        <v>13.29000000000002</v>
      </c>
      <c r="I81" s="64">
        <v>9.9999999999999716</v>
      </c>
      <c r="J81" s="64">
        <v>87.319997217391276</v>
      </c>
      <c r="K81" s="64">
        <v>23.005740521739153</v>
      </c>
      <c r="L81" s="64">
        <v>32.217733565217443</v>
      </c>
      <c r="M81" s="64">
        <v>24.242086956521675</v>
      </c>
    </row>
    <row r="82" spans="1:57" x14ac:dyDescent="0.2">
      <c r="A82" s="19">
        <v>40429</v>
      </c>
      <c r="B82" s="63" t="s">
        <v>12</v>
      </c>
      <c r="C82" s="20">
        <v>0.47916666666666669</v>
      </c>
      <c r="D82" s="64">
        <v>91.53</v>
      </c>
      <c r="E82" s="64">
        <v>55.760000000000019</v>
      </c>
      <c r="F82" s="20">
        <v>0.39080083032885371</v>
      </c>
      <c r="G82" s="20">
        <v>5.410000000000025</v>
      </c>
      <c r="H82" s="64">
        <v>35.53000000000003</v>
      </c>
      <c r="I82" s="64">
        <v>11.590000000000032</v>
      </c>
      <c r="J82" s="64">
        <v>135.17387686956528</v>
      </c>
      <c r="K82" s="64">
        <v>13.114969043478322</v>
      </c>
      <c r="L82" s="64">
        <v>86.13213495652181</v>
      </c>
      <c r="M82" s="64">
        <v>28.096578782608777</v>
      </c>
    </row>
    <row r="83" spans="1:57" x14ac:dyDescent="0.2">
      <c r="A83" s="19">
        <v>40435</v>
      </c>
      <c r="B83" s="63" t="s">
        <v>12</v>
      </c>
      <c r="C83" s="20">
        <v>0.47916666666666669</v>
      </c>
      <c r="D83" s="42" t="s">
        <v>1</v>
      </c>
      <c r="E83" s="42" t="s">
        <v>1</v>
      </c>
      <c r="F83" s="22" t="s">
        <v>1</v>
      </c>
      <c r="G83" s="22" t="s">
        <v>1</v>
      </c>
      <c r="H83" s="42" t="s">
        <v>1</v>
      </c>
      <c r="I83" s="42" t="s">
        <v>1</v>
      </c>
      <c r="J83" s="42" t="s">
        <v>1</v>
      </c>
      <c r="K83" s="42" t="s">
        <v>1</v>
      </c>
      <c r="L83" s="42" t="s">
        <v>1</v>
      </c>
      <c r="M83" s="42" t="s">
        <v>1</v>
      </c>
    </row>
    <row r="84" spans="1:57" x14ac:dyDescent="0.2">
      <c r="A84" s="19">
        <v>40463</v>
      </c>
      <c r="B84" s="63" t="s">
        <v>12</v>
      </c>
      <c r="C84" s="20">
        <v>0.47916666666666669</v>
      </c>
      <c r="D84" s="64">
        <v>49.329999999999984</v>
      </c>
      <c r="E84" s="64">
        <v>41.599999999999994</v>
      </c>
      <c r="F84" s="20">
        <v>0.15669977701196014</v>
      </c>
      <c r="G84" s="20">
        <v>3.6000000000000227</v>
      </c>
      <c r="H84" s="64">
        <v>25.200000000000045</v>
      </c>
      <c r="I84" s="64">
        <v>9.8899999999999864</v>
      </c>
      <c r="J84" s="64">
        <v>100.84708173913042</v>
      </c>
      <c r="K84" s="64">
        <v>8.7271513043478812</v>
      </c>
      <c r="L84" s="64">
        <v>61.090059130434888</v>
      </c>
      <c r="M84" s="64">
        <v>23.975423999999972</v>
      </c>
    </row>
    <row r="85" spans="1:57" x14ac:dyDescent="0.2">
      <c r="A85" s="19">
        <v>40464</v>
      </c>
      <c r="B85" s="63" t="s">
        <v>12</v>
      </c>
      <c r="C85" s="20">
        <v>0.47916666666666669</v>
      </c>
      <c r="D85" s="64">
        <v>48.509999999999991</v>
      </c>
      <c r="E85" s="64">
        <v>45.819999999999993</v>
      </c>
      <c r="F85" s="20">
        <v>5.5452484023912563E-2</v>
      </c>
      <c r="G85" s="20">
        <v>6.7299999999999889</v>
      </c>
      <c r="H85" s="64">
        <v>22.699999999999989</v>
      </c>
      <c r="I85" s="64">
        <v>8.4899999999999523</v>
      </c>
      <c r="J85" s="64">
        <v>111.0772424347826</v>
      </c>
      <c r="K85" s="64">
        <v>16.314924521739105</v>
      </c>
      <c r="L85" s="64">
        <v>55.029537391304324</v>
      </c>
      <c r="M85" s="64">
        <v>20.581531826086842</v>
      </c>
    </row>
    <row r="86" spans="1:57" x14ac:dyDescent="0.2">
      <c r="A86" s="19">
        <v>40520</v>
      </c>
      <c r="B86" s="63" t="s">
        <v>12</v>
      </c>
      <c r="C86" s="20">
        <v>0.48</v>
      </c>
      <c r="D86" s="64">
        <v>27.340000000000003</v>
      </c>
      <c r="E86" s="64">
        <v>22.180000000000007</v>
      </c>
      <c r="F86" s="20">
        <v>0.18873445501097275</v>
      </c>
      <c r="G86" s="20">
        <v>3.9000000000000341</v>
      </c>
      <c r="H86" s="64">
        <v>10.800000000000011</v>
      </c>
      <c r="I86" s="64">
        <v>5.4199999999999875</v>
      </c>
      <c r="J86" s="64">
        <v>53.675600000000024</v>
      </c>
      <c r="K86" s="64">
        <v>9.4380000000000841</v>
      </c>
      <c r="L86" s="64">
        <v>26.136000000000031</v>
      </c>
      <c r="M86" s="64">
        <v>13.11639999999997</v>
      </c>
    </row>
    <row r="87" spans="1:57" x14ac:dyDescent="0.2">
      <c r="A87" s="19">
        <v>40526</v>
      </c>
      <c r="B87" s="63" t="s">
        <v>12</v>
      </c>
      <c r="C87" s="20">
        <v>0.48</v>
      </c>
      <c r="D87" s="64">
        <v>25.639999999999986</v>
      </c>
      <c r="E87" s="64">
        <v>7.4799999999999898</v>
      </c>
      <c r="F87" s="20">
        <v>0.70826833073322959</v>
      </c>
      <c r="G87" s="20">
        <v>1.1999999999999886</v>
      </c>
      <c r="H87" s="64">
        <v>5.4000000000000341</v>
      </c>
      <c r="I87" s="64">
        <v>0.69999999999998863</v>
      </c>
      <c r="J87" s="64">
        <v>18.101599999999976</v>
      </c>
      <c r="K87" s="64">
        <v>2.9039999999999728</v>
      </c>
      <c r="L87" s="64">
        <v>13.068000000000083</v>
      </c>
      <c r="M87" s="64">
        <v>1.6939999999999726</v>
      </c>
    </row>
    <row r="88" spans="1:57" x14ac:dyDescent="0.2">
      <c r="A88" s="19">
        <v>40491</v>
      </c>
      <c r="B88" s="21" t="s">
        <v>121</v>
      </c>
      <c r="C88" s="20">
        <v>0.48</v>
      </c>
      <c r="D88" s="64">
        <v>182.82</v>
      </c>
      <c r="E88" s="64">
        <v>29.47</v>
      </c>
      <c r="F88" s="20">
        <v>0.83880319439886231</v>
      </c>
      <c r="G88" s="20">
        <v>7.1999999999999886</v>
      </c>
      <c r="H88" s="64">
        <v>13.5</v>
      </c>
      <c r="I88" s="64">
        <v>7.2299999999999898</v>
      </c>
      <c r="J88" s="64">
        <v>71.317400000000006</v>
      </c>
      <c r="K88" s="64">
        <v>17.423999999999975</v>
      </c>
      <c r="L88" s="64">
        <v>32.67</v>
      </c>
      <c r="M88" s="64">
        <v>17.49659999999998</v>
      </c>
    </row>
    <row r="89" spans="1:57" x14ac:dyDescent="0.2">
      <c r="A89" s="19">
        <v>40492</v>
      </c>
      <c r="B89" s="21" t="s">
        <v>122</v>
      </c>
      <c r="C89" s="20">
        <v>0.48</v>
      </c>
      <c r="D89" s="42" t="s">
        <v>1</v>
      </c>
      <c r="E89" s="42" t="s">
        <v>1</v>
      </c>
      <c r="F89" s="42" t="s">
        <v>1</v>
      </c>
      <c r="G89" s="22" t="s">
        <v>1</v>
      </c>
      <c r="H89" s="42" t="s">
        <v>1</v>
      </c>
      <c r="I89" s="64" t="s">
        <v>1</v>
      </c>
      <c r="J89" s="42" t="s">
        <v>1</v>
      </c>
      <c r="K89" s="42" t="s">
        <v>1</v>
      </c>
      <c r="L89" s="42" t="s">
        <v>1</v>
      </c>
      <c r="M89" s="64" t="s">
        <v>1</v>
      </c>
    </row>
    <row r="90" spans="1:57" x14ac:dyDescent="0.2">
      <c r="A90" s="19">
        <v>40309</v>
      </c>
      <c r="B90" s="21" t="s">
        <v>13</v>
      </c>
      <c r="C90" s="32">
        <v>0.5</v>
      </c>
      <c r="D90" s="64">
        <v>42.700000000000045</v>
      </c>
      <c r="E90" s="64">
        <v>39.690000000000055</v>
      </c>
      <c r="F90" s="20">
        <v>7.0491803278688203E-2</v>
      </c>
      <c r="G90" s="20">
        <v>3.6000000000000227</v>
      </c>
      <c r="H90" s="64">
        <v>23.199999999999989</v>
      </c>
      <c r="I90" s="64">
        <v>11.099999999999966</v>
      </c>
      <c r="J90" s="64">
        <v>92.207809376236114</v>
      </c>
      <c r="K90" s="64">
        <v>8.3635201248287121</v>
      </c>
      <c r="L90" s="64">
        <v>53.898240804451341</v>
      </c>
      <c r="M90" s="64">
        <v>25.787520384888285</v>
      </c>
    </row>
    <row r="91" spans="1:57" x14ac:dyDescent="0.2">
      <c r="A91" s="19">
        <v>40310</v>
      </c>
      <c r="B91" s="63" t="s">
        <v>13</v>
      </c>
      <c r="C91" s="20">
        <v>0.5</v>
      </c>
      <c r="D91" s="64">
        <v>38.520000000000095</v>
      </c>
      <c r="E91" s="64">
        <v>34.180000000000064</v>
      </c>
      <c r="F91" s="20">
        <v>0.11266874350986555</v>
      </c>
      <c r="G91" s="20">
        <v>2.8799999999999955</v>
      </c>
      <c r="H91" s="64">
        <v>18.300000000000011</v>
      </c>
      <c r="I91" s="64">
        <v>9.3799999999999955</v>
      </c>
      <c r="J91" s="64">
        <v>79.406977185178903</v>
      </c>
      <c r="K91" s="64">
        <v>6.690816099862916</v>
      </c>
      <c r="L91" s="64">
        <v>42.514560634545717</v>
      </c>
      <c r="M91" s="64">
        <v>21.791616325247997</v>
      </c>
    </row>
    <row r="92" spans="1:57" s="12" customFormat="1" x14ac:dyDescent="0.2">
      <c r="A92" s="19">
        <v>40337</v>
      </c>
      <c r="B92" s="63" t="s">
        <v>13</v>
      </c>
      <c r="C92" s="20">
        <v>0.47916666666666669</v>
      </c>
      <c r="D92" s="64">
        <v>37.470000000000027</v>
      </c>
      <c r="E92" s="64">
        <v>36.129999999999995</v>
      </c>
      <c r="F92" s="20">
        <v>3.5761942887644227E-2</v>
      </c>
      <c r="G92" s="20">
        <v>1.7599999999999909</v>
      </c>
      <c r="H92" s="64">
        <v>21.230000000000018</v>
      </c>
      <c r="I92" s="64">
        <v>8.7400000000000091</v>
      </c>
      <c r="J92" s="64">
        <v>87.586661481176648</v>
      </c>
      <c r="K92" s="64">
        <v>4.2666073680285104</v>
      </c>
      <c r="L92" s="64">
        <v>51.465951376844231</v>
      </c>
      <c r="M92" s="64">
        <v>21.187584316232627</v>
      </c>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row>
    <row r="93" spans="1:57" x14ac:dyDescent="0.2">
      <c r="A93" s="19">
        <v>40338</v>
      </c>
      <c r="B93" s="63" t="s">
        <v>13</v>
      </c>
      <c r="C93" s="20">
        <v>0.48</v>
      </c>
      <c r="D93" s="64">
        <v>82.389999999999986</v>
      </c>
      <c r="E93" s="64">
        <v>81.38</v>
      </c>
      <c r="F93" s="20">
        <v>1.2258769268114977E-2</v>
      </c>
      <c r="G93" s="20">
        <v>5.0600000000000023</v>
      </c>
      <c r="H93" s="64">
        <v>55.519999999999982</v>
      </c>
      <c r="I93" s="64">
        <v>22.789999999999992</v>
      </c>
      <c r="J93" s="64">
        <v>196.93960293939708</v>
      </c>
      <c r="K93" s="64">
        <v>12.24520018276419</v>
      </c>
      <c r="L93" s="64">
        <v>134.35840200534926</v>
      </c>
      <c r="M93" s="64">
        <v>55.151800823161196</v>
      </c>
    </row>
    <row r="94" spans="1:57" x14ac:dyDescent="0.2">
      <c r="A94" s="19">
        <v>40372</v>
      </c>
      <c r="B94" s="63" t="s">
        <v>13</v>
      </c>
      <c r="C94" s="20">
        <v>0.47916666666666669</v>
      </c>
      <c r="D94" s="64">
        <v>32.349999999999994</v>
      </c>
      <c r="E94" s="64">
        <v>30.04000000000002</v>
      </c>
      <c r="F94" s="20">
        <v>7.1406491499226399E-2</v>
      </c>
      <c r="G94" s="20">
        <v>3.0300000000000296</v>
      </c>
      <c r="H94" s="64">
        <v>16.009999999999991</v>
      </c>
      <c r="I94" s="64">
        <v>7.6800000000000352</v>
      </c>
      <c r="J94" s="64">
        <v>72.823230304305227</v>
      </c>
      <c r="K94" s="64">
        <v>7.3453524574582847</v>
      </c>
      <c r="L94" s="64">
        <v>38.811581796668627</v>
      </c>
      <c r="M94" s="64">
        <v>18.617923060488231</v>
      </c>
    </row>
    <row r="95" spans="1:57" x14ac:dyDescent="0.2">
      <c r="A95" s="19">
        <v>40373</v>
      </c>
      <c r="B95" s="63" t="s">
        <v>13</v>
      </c>
      <c r="C95" s="20">
        <v>0.47916666666666669</v>
      </c>
      <c r="D95" s="64">
        <v>56.04000000000002</v>
      </c>
      <c r="E95" s="64">
        <v>31.54000000000002</v>
      </c>
      <c r="F95" s="20">
        <v>0.43718772305496056</v>
      </c>
      <c r="G95" s="21">
        <v>2.0799999999999841</v>
      </c>
      <c r="H95" s="64">
        <v>22.129999999999995</v>
      </c>
      <c r="I95" s="64">
        <v>5.5600000000000023</v>
      </c>
      <c r="J95" s="64">
        <v>76.459543402056823</v>
      </c>
      <c r="K95" s="64">
        <v>5.042354162215501</v>
      </c>
      <c r="L95" s="64">
        <v>53.647739235495123</v>
      </c>
      <c r="M95" s="64">
        <v>13.478600548999234</v>
      </c>
    </row>
    <row r="96" spans="1:57" x14ac:dyDescent="0.2">
      <c r="A96" s="19">
        <v>40400</v>
      </c>
      <c r="B96" s="63" t="s">
        <v>13</v>
      </c>
      <c r="C96" s="20">
        <v>0.47916666666666669</v>
      </c>
      <c r="D96" s="64">
        <v>25.879999999999995</v>
      </c>
      <c r="E96" s="64">
        <v>20.53</v>
      </c>
      <c r="F96" s="20">
        <v>0.20672333848531665</v>
      </c>
      <c r="G96" s="20">
        <v>2.5600000000000023</v>
      </c>
      <c r="H96" s="64">
        <v>12.090000000000032</v>
      </c>
      <c r="I96" s="64">
        <v>4.7799999999999727</v>
      </c>
      <c r="J96" s="64">
        <v>49.769005264560107</v>
      </c>
      <c r="K96" s="64">
        <v>6.2059743534960541</v>
      </c>
      <c r="L96" s="64">
        <v>29.308683567877896</v>
      </c>
      <c r="M96" s="64">
        <v>11.587717738168337</v>
      </c>
    </row>
    <row r="97" spans="1:13" x14ac:dyDescent="0.2">
      <c r="A97" s="19">
        <v>40401</v>
      </c>
      <c r="B97" s="63" t="s">
        <v>13</v>
      </c>
      <c r="C97" s="20">
        <v>0.47916666666666669</v>
      </c>
      <c r="D97" s="64">
        <v>26.939999999999998</v>
      </c>
      <c r="E97" s="64">
        <v>21.090000000000003</v>
      </c>
      <c r="F97" s="20">
        <v>0.21714922048997753</v>
      </c>
      <c r="G97" s="36" t="s">
        <v>1</v>
      </c>
      <c r="H97" s="70" t="s">
        <v>1</v>
      </c>
      <c r="I97" s="64" t="s">
        <v>1</v>
      </c>
      <c r="J97" s="64">
        <v>51.126562154387365</v>
      </c>
      <c r="K97" s="42" t="s">
        <v>1</v>
      </c>
      <c r="L97" s="42" t="s">
        <v>1</v>
      </c>
      <c r="M97" s="64" t="s">
        <v>1</v>
      </c>
    </row>
    <row r="98" spans="1:13" x14ac:dyDescent="0.2">
      <c r="A98" s="19">
        <v>40429</v>
      </c>
      <c r="B98" s="63" t="s">
        <v>13</v>
      </c>
      <c r="C98" s="20">
        <v>0.47916666666666669</v>
      </c>
      <c r="D98" s="64">
        <v>31.5</v>
      </c>
      <c r="E98" s="64">
        <v>24.560000000000002</v>
      </c>
      <c r="F98" s="20">
        <v>0.22031746031746025</v>
      </c>
      <c r="G98" s="20">
        <v>1.6999999999999886</v>
      </c>
      <c r="H98" s="64">
        <v>17.099999999999966</v>
      </c>
      <c r="I98" s="64">
        <v>4.6599999999999682</v>
      </c>
      <c r="J98" s="64">
        <v>59.538566453852724</v>
      </c>
      <c r="K98" s="64">
        <v>4.1211548441184416</v>
      </c>
      <c r="L98" s="64">
        <v>41.453969314368052</v>
      </c>
      <c r="M98" s="64">
        <v>11.296812690348199</v>
      </c>
    </row>
    <row r="99" spans="1:13" x14ac:dyDescent="0.2">
      <c r="A99" s="19">
        <v>40435</v>
      </c>
      <c r="B99" s="63" t="s">
        <v>13</v>
      </c>
      <c r="C99" s="20">
        <v>0.47916666666666669</v>
      </c>
      <c r="D99" s="64">
        <v>26.52000000000001</v>
      </c>
      <c r="E99" s="64">
        <v>21.550000000000011</v>
      </c>
      <c r="F99" s="20">
        <v>0.18740573152337847</v>
      </c>
      <c r="G99" s="20">
        <v>1.7200000000000273</v>
      </c>
      <c r="H99" s="64">
        <v>12.04000000000002</v>
      </c>
      <c r="I99" s="64">
        <v>5.5500000000000114</v>
      </c>
      <c r="J99" s="64">
        <v>52.24169817103121</v>
      </c>
      <c r="K99" s="64">
        <v>4.1696390187552232</v>
      </c>
      <c r="L99" s="64">
        <v>29.187473131286151</v>
      </c>
      <c r="M99" s="64">
        <v>13.454358461680913</v>
      </c>
    </row>
    <row r="100" spans="1:13" x14ac:dyDescent="0.2">
      <c r="A100" s="19">
        <v>40463</v>
      </c>
      <c r="B100" s="63" t="s">
        <v>13</v>
      </c>
      <c r="C100" s="20">
        <v>0.47916666666666669</v>
      </c>
      <c r="D100" s="64">
        <v>30.409999999999997</v>
      </c>
      <c r="E100" s="64">
        <v>25.009999999999991</v>
      </c>
      <c r="F100" s="20">
        <v>0.17757316672147339</v>
      </c>
      <c r="G100" s="20">
        <v>3</v>
      </c>
      <c r="H100" s="64">
        <v>14</v>
      </c>
      <c r="I100" s="64">
        <v>4.5499999999999829</v>
      </c>
      <c r="J100" s="64">
        <v>60.62946038317817</v>
      </c>
      <c r="K100" s="64">
        <v>7.2726261955031806</v>
      </c>
      <c r="L100" s="64">
        <v>33.938922245681511</v>
      </c>
      <c r="M100" s="64">
        <v>11.030149729846451</v>
      </c>
    </row>
    <row r="101" spans="1:13" x14ac:dyDescent="0.2">
      <c r="A101" s="19">
        <v>40464</v>
      </c>
      <c r="B101" s="63" t="s">
        <v>13</v>
      </c>
      <c r="C101" s="20">
        <v>0.47916666666666669</v>
      </c>
      <c r="D101" s="64">
        <v>21</v>
      </c>
      <c r="E101" s="64">
        <v>18.609999999999985</v>
      </c>
      <c r="F101" s="20">
        <v>0.11380952380952447</v>
      </c>
      <c r="G101" s="20">
        <v>2.5300000000000296</v>
      </c>
      <c r="H101" s="64">
        <v>9.2099999999999795</v>
      </c>
      <c r="I101" s="64">
        <v>4.8999999999999488</v>
      </c>
      <c r="J101" s="64">
        <v>45.114524499438033</v>
      </c>
      <c r="K101" s="64">
        <v>6.1332480915410885</v>
      </c>
      <c r="L101" s="64">
        <v>22.326962420194718</v>
      </c>
      <c r="M101" s="64">
        <v>11.878622785988405</v>
      </c>
    </row>
    <row r="102" spans="1:13" x14ac:dyDescent="0.2">
      <c r="A102" s="19">
        <v>40520</v>
      </c>
      <c r="B102" s="63" t="s">
        <v>13</v>
      </c>
      <c r="C102" s="20">
        <v>0.47</v>
      </c>
      <c r="D102" s="64">
        <v>19.03</v>
      </c>
      <c r="E102" s="64">
        <v>14.170000000000016</v>
      </c>
      <c r="F102" s="20">
        <v>0.25538623226484414</v>
      </c>
      <c r="G102" s="20">
        <v>0.90000000000003411</v>
      </c>
      <c r="H102" s="64">
        <v>8.2000000000000455</v>
      </c>
      <c r="I102" s="64">
        <v>4.120000000000033</v>
      </c>
      <c r="J102" s="64">
        <v>35.02100477802076</v>
      </c>
      <c r="K102" s="64">
        <v>2.2243404587311111</v>
      </c>
      <c r="L102" s="64">
        <v>20.266213068438354</v>
      </c>
      <c r="M102" s="64">
        <v>10.182536322191003</v>
      </c>
    </row>
    <row r="103" spans="1:13" x14ac:dyDescent="0.2">
      <c r="A103" s="35">
        <v>40526</v>
      </c>
      <c r="B103" s="63" t="s">
        <v>13</v>
      </c>
      <c r="C103" s="26">
        <v>0.48</v>
      </c>
      <c r="D103" s="68">
        <v>19.75</v>
      </c>
      <c r="E103" s="68">
        <v>14.639999999999986</v>
      </c>
      <c r="F103" s="20">
        <v>0.25873417721519054</v>
      </c>
      <c r="G103" s="26">
        <v>2.9000000000000341</v>
      </c>
      <c r="H103" s="68">
        <v>5.9000000000000341</v>
      </c>
      <c r="I103" s="64">
        <v>3.7199999999999704</v>
      </c>
      <c r="J103" s="68">
        <v>35.428800528788038</v>
      </c>
      <c r="K103" s="68">
        <v>7.0180001047463536</v>
      </c>
      <c r="L103" s="68">
        <v>14.278000213104567</v>
      </c>
      <c r="M103" s="64">
        <v>9.0024001343641107</v>
      </c>
    </row>
    <row r="104" spans="1:13" x14ac:dyDescent="0.2">
      <c r="A104" s="19">
        <v>40491</v>
      </c>
      <c r="B104" s="21" t="s">
        <v>123</v>
      </c>
      <c r="C104" s="20">
        <v>0.48</v>
      </c>
      <c r="D104" s="64">
        <v>253.89</v>
      </c>
      <c r="E104" s="64">
        <v>27.430000000000007</v>
      </c>
      <c r="F104" s="20">
        <v>0.89196108550947262</v>
      </c>
      <c r="G104" s="20">
        <v>3.1000000000000227</v>
      </c>
      <c r="H104" s="64">
        <v>11.199999999999989</v>
      </c>
      <c r="I104" s="64">
        <v>11.810000000000002</v>
      </c>
      <c r="J104" s="64">
        <v>66.380600990755269</v>
      </c>
      <c r="K104" s="64">
        <v>7.5020001119702071</v>
      </c>
      <c r="L104" s="64">
        <v>27.104000404537295</v>
      </c>
      <c r="M104" s="64">
        <v>28.580200426570165</v>
      </c>
    </row>
    <row r="105" spans="1:13" x14ac:dyDescent="0.2">
      <c r="A105" s="28">
        <v>40492</v>
      </c>
      <c r="B105" s="29" t="s">
        <v>124</v>
      </c>
      <c r="C105" s="25">
        <v>0.48</v>
      </c>
      <c r="D105" s="71" t="s">
        <v>1</v>
      </c>
      <c r="E105" s="71" t="s">
        <v>1</v>
      </c>
      <c r="F105" s="71" t="s">
        <v>1</v>
      </c>
      <c r="G105" s="49" t="s">
        <v>1</v>
      </c>
      <c r="H105" s="71" t="s">
        <v>1</v>
      </c>
      <c r="I105" s="69" t="s">
        <v>1</v>
      </c>
      <c r="J105" s="71" t="s">
        <v>1</v>
      </c>
      <c r="K105" s="71" t="s">
        <v>1</v>
      </c>
      <c r="L105" s="71" t="s">
        <v>1</v>
      </c>
      <c r="M105" s="69" t="s">
        <v>1</v>
      </c>
    </row>
    <row r="106" spans="1:13" x14ac:dyDescent="0.2">
      <c r="A106" s="12" t="s">
        <v>22</v>
      </c>
      <c r="B106" s="12"/>
      <c r="C106" s="12"/>
      <c r="D106" s="12"/>
      <c r="E106" s="12"/>
      <c r="F106" s="12"/>
      <c r="G106" s="12"/>
      <c r="H106" s="12"/>
      <c r="I106" s="12"/>
      <c r="J106" s="12"/>
      <c r="K106" s="12"/>
      <c r="L106" s="12"/>
      <c r="M106" s="12"/>
    </row>
    <row r="107" spans="1:13" x14ac:dyDescent="0.2">
      <c r="A107" s="12" t="s">
        <v>29</v>
      </c>
    </row>
    <row r="111" spans="1:13" x14ac:dyDescent="0.2">
      <c r="I111" s="12"/>
      <c r="J111" s="5"/>
    </row>
    <row r="112" spans="1:13" x14ac:dyDescent="0.2">
      <c r="I112" s="12"/>
      <c r="J112" s="5"/>
    </row>
  </sheetData>
  <sortState ref="A56:M103">
    <sortCondition ref="B56:B103"/>
    <sortCondition ref="A56:A103"/>
  </sortState>
  <mergeCells count="4">
    <mergeCell ref="A57:M57"/>
    <mergeCell ref="A8:M8"/>
    <mergeCell ref="A2:M3"/>
    <mergeCell ref="A5:M5"/>
  </mergeCells>
  <printOptions horizontalCentered="1" verticalCentered="1"/>
  <pageMargins left="0" right="0" top="0" bottom="0" header="0.3" footer="0.3"/>
  <pageSetup scale="4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08"/>
  <sheetViews>
    <sheetView workbookViewId="0">
      <selection activeCell="A2" sqref="A2:M3"/>
    </sheetView>
  </sheetViews>
  <sheetFormatPr defaultRowHeight="12.75" x14ac:dyDescent="0.2"/>
  <cols>
    <col min="1" max="1" width="10.7109375" customWidth="1"/>
    <col min="2" max="2" width="18.140625" customWidth="1"/>
    <col min="10" max="13" width="11.28515625" customWidth="1"/>
  </cols>
  <sheetData>
    <row r="2" spans="1:13" x14ac:dyDescent="0.2">
      <c r="A2" s="76" t="s">
        <v>130</v>
      </c>
      <c r="B2" s="75"/>
      <c r="C2" s="75"/>
      <c r="D2" s="75"/>
      <c r="E2" s="75"/>
      <c r="F2" s="75"/>
      <c r="G2" s="75"/>
      <c r="H2" s="75"/>
      <c r="I2" s="75"/>
      <c r="J2" s="75"/>
      <c r="K2" s="75"/>
      <c r="L2" s="75"/>
      <c r="M2" s="75"/>
    </row>
    <row r="3" spans="1:13" x14ac:dyDescent="0.2">
      <c r="A3" s="75"/>
      <c r="B3" s="75"/>
      <c r="C3" s="75"/>
      <c r="D3" s="75"/>
      <c r="E3" s="75"/>
      <c r="F3" s="75"/>
      <c r="G3" s="75"/>
      <c r="H3" s="75"/>
      <c r="I3" s="75"/>
      <c r="J3" s="75"/>
      <c r="K3" s="75"/>
      <c r="L3" s="75"/>
      <c r="M3" s="75"/>
    </row>
    <row r="4" spans="1:13" x14ac:dyDescent="0.2">
      <c r="A4" s="62"/>
      <c r="B4" s="62"/>
      <c r="C4" s="62"/>
      <c r="D4" s="62"/>
      <c r="E4" s="62"/>
      <c r="F4" s="62"/>
      <c r="G4" s="62"/>
      <c r="H4" s="62"/>
      <c r="I4" s="62"/>
      <c r="J4" s="62"/>
      <c r="K4" s="62"/>
      <c r="L4" s="62"/>
      <c r="M4" s="62"/>
    </row>
    <row r="5" spans="1:13" x14ac:dyDescent="0.2">
      <c r="A5" s="74" t="s">
        <v>82</v>
      </c>
      <c r="B5" s="74"/>
      <c r="C5" s="74"/>
      <c r="D5" s="74"/>
      <c r="E5" s="74"/>
      <c r="F5" s="74"/>
      <c r="G5" s="74"/>
      <c r="H5" s="74"/>
      <c r="I5" s="74"/>
      <c r="J5" s="74"/>
      <c r="K5" s="74"/>
      <c r="L5" s="74"/>
      <c r="M5" s="74"/>
    </row>
    <row r="6" spans="1:13" x14ac:dyDescent="0.2">
      <c r="A6" s="74"/>
      <c r="B6" s="74"/>
      <c r="C6" s="74"/>
      <c r="D6" s="74"/>
      <c r="E6" s="74"/>
      <c r="F6" s="74"/>
      <c r="G6" s="74"/>
      <c r="H6" s="74"/>
      <c r="I6" s="74"/>
      <c r="J6" s="74"/>
      <c r="K6" s="74"/>
      <c r="L6" s="74"/>
      <c r="M6" s="74"/>
    </row>
    <row r="8" spans="1:13" ht="63.75" x14ac:dyDescent="0.2">
      <c r="A8" s="50" t="s">
        <v>10</v>
      </c>
      <c r="B8" s="13" t="s">
        <v>14</v>
      </c>
      <c r="C8" s="31" t="s">
        <v>11</v>
      </c>
      <c r="D8" s="31" t="s">
        <v>27</v>
      </c>
      <c r="E8" s="31" t="s">
        <v>26</v>
      </c>
      <c r="F8" s="31" t="s">
        <v>30</v>
      </c>
      <c r="G8" s="31" t="s">
        <v>76</v>
      </c>
      <c r="H8" s="31" t="s">
        <v>78</v>
      </c>
      <c r="I8" s="31" t="s">
        <v>77</v>
      </c>
      <c r="J8" s="13" t="s">
        <v>109</v>
      </c>
      <c r="K8" s="13" t="s">
        <v>110</v>
      </c>
      <c r="L8" s="13" t="s">
        <v>111</v>
      </c>
      <c r="M8" s="13" t="s">
        <v>112</v>
      </c>
    </row>
    <row r="9" spans="1:13" ht="15" x14ac:dyDescent="0.2">
      <c r="A9" s="72" t="s">
        <v>83</v>
      </c>
      <c r="B9" s="73"/>
      <c r="C9" s="73"/>
      <c r="D9" s="73"/>
      <c r="E9" s="73"/>
      <c r="F9" s="73"/>
      <c r="G9" s="73"/>
      <c r="H9" s="73"/>
      <c r="I9" s="73"/>
      <c r="J9" s="73"/>
      <c r="K9" s="73"/>
      <c r="L9" s="73"/>
      <c r="M9" s="73"/>
    </row>
    <row r="10" spans="1:13" x14ac:dyDescent="0.2">
      <c r="A10" s="51">
        <v>40309</v>
      </c>
      <c r="B10" s="52" t="s">
        <v>16</v>
      </c>
      <c r="C10" s="10">
        <v>0.5</v>
      </c>
      <c r="D10" s="67">
        <v>179.24</v>
      </c>
      <c r="E10" s="67">
        <v>174.83000000000004</v>
      </c>
      <c r="F10" s="10">
        <v>2.4603883061816378E-2</v>
      </c>
      <c r="G10" s="10">
        <v>26.130000000000052</v>
      </c>
      <c r="H10" s="67">
        <v>125.38</v>
      </c>
      <c r="I10" s="67">
        <v>19.560000000000002</v>
      </c>
      <c r="J10" s="67">
        <v>406.16505101637989</v>
      </c>
      <c r="K10" s="67">
        <v>60.705215255150861</v>
      </c>
      <c r="L10" s="67">
        <v>291.28281242597785</v>
      </c>
      <c r="M10" s="67">
        <v>56.802239303039983</v>
      </c>
    </row>
    <row r="11" spans="1:13" x14ac:dyDescent="0.2">
      <c r="A11" s="51">
        <v>40310</v>
      </c>
      <c r="B11" s="52" t="s">
        <v>16</v>
      </c>
      <c r="C11" s="10">
        <v>0.5</v>
      </c>
      <c r="D11" s="67">
        <v>234.75</v>
      </c>
      <c r="E11" s="67">
        <v>228.32000000000005</v>
      </c>
      <c r="F11" s="10">
        <v>2.7390841320553583E-2</v>
      </c>
      <c r="G11" s="10">
        <v>20.400000000000034</v>
      </c>
      <c r="H11" s="67">
        <v>173.09999999999997</v>
      </c>
      <c r="I11" s="67">
        <v>34.289999999999964</v>
      </c>
      <c r="J11" s="67">
        <v>530.43301749161969</v>
      </c>
      <c r="K11" s="67">
        <v>47.393279418487452</v>
      </c>
      <c r="L11" s="67">
        <v>402.14591506569423</v>
      </c>
      <c r="M11" s="67">
        <v>79.662527022545589</v>
      </c>
    </row>
    <row r="12" spans="1:13" x14ac:dyDescent="0.2">
      <c r="A12" s="51">
        <v>40337</v>
      </c>
      <c r="B12" s="52" t="s">
        <v>16</v>
      </c>
      <c r="C12" s="10">
        <v>0.47916666666666669</v>
      </c>
      <c r="D12" s="67">
        <v>156.53000000000009</v>
      </c>
      <c r="E12" s="67">
        <v>153.74000000000012</v>
      </c>
      <c r="F12" s="10">
        <v>1.7824059285759697E-2</v>
      </c>
      <c r="G12" s="10">
        <v>15.410000000000025</v>
      </c>
      <c r="H12" s="67">
        <v>114.71999999999997</v>
      </c>
      <c r="I12" s="67">
        <v>26.890000000000015</v>
      </c>
      <c r="J12" s="67">
        <v>372.69784029658587</v>
      </c>
      <c r="K12" s="67">
        <v>37.357055541631283</v>
      </c>
      <c r="L12" s="67">
        <v>278.10521815288337</v>
      </c>
      <c r="M12" s="67">
        <v>65.186971026246852</v>
      </c>
    </row>
    <row r="13" spans="1:13" x14ac:dyDescent="0.2">
      <c r="A13" s="51">
        <v>40338</v>
      </c>
      <c r="B13" s="52" t="s">
        <v>16</v>
      </c>
      <c r="C13" s="10">
        <v>0.48</v>
      </c>
      <c r="D13" s="67">
        <v>277.23000000000013</v>
      </c>
      <c r="E13" s="67">
        <v>274.68999999999994</v>
      </c>
      <c r="F13" s="10">
        <v>9.1620675973025367E-3</v>
      </c>
      <c r="G13" s="10">
        <v>22.990000000000009</v>
      </c>
      <c r="H13" s="67">
        <v>203.82999999999998</v>
      </c>
      <c r="I13" s="67">
        <v>45.379999999999967</v>
      </c>
      <c r="J13" s="67">
        <v>664.74979184356073</v>
      </c>
      <c r="K13" s="67">
        <v>55.635799317352188</v>
      </c>
      <c r="L13" s="67">
        <v>493.26859394762471</v>
      </c>
      <c r="M13" s="67">
        <v>109.8195986525202</v>
      </c>
    </row>
    <row r="14" spans="1:13" x14ac:dyDescent="0.2">
      <c r="A14" s="51">
        <v>40372</v>
      </c>
      <c r="B14" s="52" t="s">
        <v>16</v>
      </c>
      <c r="C14" s="10">
        <v>0.47916666666666669</v>
      </c>
      <c r="D14" s="67">
        <v>163.65</v>
      </c>
      <c r="E14" s="67">
        <v>150.93999999999997</v>
      </c>
      <c r="F14" s="10">
        <v>7.7665750076382767E-2</v>
      </c>
      <c r="G14" s="10">
        <v>18.089999999999975</v>
      </c>
      <c r="H14" s="67">
        <v>115.75999999999999</v>
      </c>
      <c r="I14" s="67">
        <v>15.21999999999997</v>
      </c>
      <c r="J14" s="67">
        <v>365.91005603204519</v>
      </c>
      <c r="K14" s="67">
        <v>43.853934766262675</v>
      </c>
      <c r="L14" s="67">
        <v>280.62639516542697</v>
      </c>
      <c r="M14" s="67">
        <v>36.896455895108765</v>
      </c>
    </row>
    <row r="15" spans="1:13" x14ac:dyDescent="0.2">
      <c r="A15" s="51">
        <v>40373</v>
      </c>
      <c r="B15" s="52" t="s">
        <v>16</v>
      </c>
      <c r="C15" s="10">
        <v>0.47916666666666669</v>
      </c>
      <c r="D15" s="67">
        <v>321.46000000000004</v>
      </c>
      <c r="E15" s="67">
        <v>277.47000000000003</v>
      </c>
      <c r="F15" s="10">
        <v>0.13684439743669508</v>
      </c>
      <c r="G15" s="10">
        <v>43.800000000000011</v>
      </c>
      <c r="H15" s="67">
        <v>209.31</v>
      </c>
      <c r="I15" s="67">
        <v>22.110000000000014</v>
      </c>
      <c r="J15" s="67">
        <v>672.64517852929373</v>
      </c>
      <c r="K15" s="67">
        <v>106.18033956673899</v>
      </c>
      <c r="L15" s="67">
        <v>507.4111158610533</v>
      </c>
      <c r="M15" s="67">
        <v>53.599253603210045</v>
      </c>
    </row>
    <row r="16" spans="1:13" x14ac:dyDescent="0.2">
      <c r="A16" s="51">
        <v>40400</v>
      </c>
      <c r="B16" s="52" t="s">
        <v>16</v>
      </c>
      <c r="C16" s="10">
        <v>0.47916666666666669</v>
      </c>
      <c r="D16" s="67">
        <v>154.12</v>
      </c>
      <c r="E16" s="67">
        <v>137.16000000000003</v>
      </c>
      <c r="F16" s="10">
        <v>0.11004412146379428</v>
      </c>
      <c r="G16" s="10">
        <v>29.939999999999998</v>
      </c>
      <c r="H16" s="67">
        <v>97.699999999999989</v>
      </c>
      <c r="I16" s="67">
        <v>10.580000000000013</v>
      </c>
      <c r="J16" s="67">
        <v>332.50446061584296</v>
      </c>
      <c r="K16" s="67">
        <v>72.580807457264029</v>
      </c>
      <c r="L16" s="67">
        <v>236.84518665914149</v>
      </c>
      <c r="M16" s="67">
        <v>24.217844572413778</v>
      </c>
    </row>
    <row r="17" spans="1:13" x14ac:dyDescent="0.2">
      <c r="A17" s="51">
        <v>40401</v>
      </c>
      <c r="B17" s="52" t="s">
        <v>16</v>
      </c>
      <c r="C17" s="10">
        <v>0.47916666666666669</v>
      </c>
      <c r="D17" s="67">
        <v>382.57000000000005</v>
      </c>
      <c r="E17" s="67">
        <v>371.6</v>
      </c>
      <c r="F17" s="10">
        <v>2.867449094283403E-2</v>
      </c>
      <c r="G17" s="10">
        <v>28.079999999999984</v>
      </c>
      <c r="H17" s="67">
        <v>275.69</v>
      </c>
      <c r="I17" s="67">
        <v>68.229999999999961</v>
      </c>
      <c r="J17" s="67">
        <v>900.83594025114621</v>
      </c>
      <c r="K17" s="67">
        <v>68.07177933867645</v>
      </c>
      <c r="L17" s="67">
        <v>668.33008710397871</v>
      </c>
      <c r="M17" s="67">
        <v>165.4037572748538</v>
      </c>
    </row>
    <row r="18" spans="1:13" x14ac:dyDescent="0.2">
      <c r="A18" s="51">
        <v>40429</v>
      </c>
      <c r="B18" s="52" t="s">
        <v>16</v>
      </c>
      <c r="C18" s="10">
        <v>0.47916666666666669</v>
      </c>
      <c r="D18" s="67" t="s">
        <v>1</v>
      </c>
      <c r="E18" s="67" t="s">
        <v>1</v>
      </c>
      <c r="F18" s="10" t="s">
        <v>1</v>
      </c>
      <c r="G18" s="10" t="s">
        <v>1</v>
      </c>
      <c r="H18" s="67" t="s">
        <v>1</v>
      </c>
      <c r="I18" s="67" t="s">
        <v>1</v>
      </c>
      <c r="J18" s="67" t="s">
        <v>1</v>
      </c>
      <c r="K18" s="67" t="s">
        <v>1</v>
      </c>
      <c r="L18" s="67" t="s">
        <v>1</v>
      </c>
      <c r="M18" s="67" t="s">
        <v>1</v>
      </c>
    </row>
    <row r="19" spans="1:13" x14ac:dyDescent="0.2">
      <c r="A19" s="51">
        <v>40435</v>
      </c>
      <c r="B19" s="52" t="s">
        <v>16</v>
      </c>
      <c r="C19" s="10">
        <v>0.47916666666666669</v>
      </c>
      <c r="D19" s="67">
        <v>226.73999999999998</v>
      </c>
      <c r="E19" s="67">
        <v>206.06000000000003</v>
      </c>
      <c r="F19" s="10">
        <v>9.1205786363235175E-2</v>
      </c>
      <c r="G19" s="10">
        <v>52.449999999999989</v>
      </c>
      <c r="H19" s="67">
        <v>134.69</v>
      </c>
      <c r="I19" s="67">
        <v>18.640000000000015</v>
      </c>
      <c r="J19" s="67">
        <v>499.53243769685463</v>
      </c>
      <c r="K19" s="67">
        <v>127.14974452683694</v>
      </c>
      <c r="L19" s="67">
        <v>326.51666521105187</v>
      </c>
      <c r="M19" s="67">
        <v>45.187249532511778</v>
      </c>
    </row>
    <row r="20" spans="1:13" x14ac:dyDescent="0.2">
      <c r="A20" s="51">
        <v>40463</v>
      </c>
      <c r="B20" s="52" t="s">
        <v>16</v>
      </c>
      <c r="C20" s="10">
        <v>0.47916666666666669</v>
      </c>
      <c r="D20" s="61" t="s">
        <v>1</v>
      </c>
      <c r="E20" s="61" t="s">
        <v>1</v>
      </c>
      <c r="F20" s="34" t="s">
        <v>1</v>
      </c>
      <c r="G20" s="34" t="s">
        <v>1</v>
      </c>
      <c r="H20" s="61" t="s">
        <v>1</v>
      </c>
      <c r="I20" s="61" t="s">
        <v>1</v>
      </c>
      <c r="J20" s="61" t="s">
        <v>1</v>
      </c>
      <c r="K20" s="61" t="s">
        <v>1</v>
      </c>
      <c r="L20" s="61" t="s">
        <v>1</v>
      </c>
      <c r="M20" s="61" t="s">
        <v>1</v>
      </c>
    </row>
    <row r="21" spans="1:13" x14ac:dyDescent="0.2">
      <c r="A21" s="51">
        <v>40464</v>
      </c>
      <c r="B21" s="52" t="s">
        <v>16</v>
      </c>
      <c r="C21" s="10">
        <v>0.47916666666666669</v>
      </c>
      <c r="D21" s="67">
        <v>453.77000000000004</v>
      </c>
      <c r="E21" s="67">
        <v>316.37</v>
      </c>
      <c r="F21" s="10">
        <v>0.30279657095004087</v>
      </c>
      <c r="G21" s="10">
        <v>102.40999999999997</v>
      </c>
      <c r="H21" s="67">
        <v>185.34999999999997</v>
      </c>
      <c r="I21" s="67">
        <v>27.569999999999965</v>
      </c>
      <c r="J21" s="67">
        <v>766.94689563308691</v>
      </c>
      <c r="K21" s="67">
        <v>248.26320947556474</v>
      </c>
      <c r="L21" s="67">
        <v>449.32707622591477</v>
      </c>
      <c r="M21" s="67">
        <v>66.835432919063692</v>
      </c>
    </row>
    <row r="22" spans="1:13" x14ac:dyDescent="0.2">
      <c r="A22" s="51">
        <v>40491</v>
      </c>
      <c r="B22" s="52" t="s">
        <v>125</v>
      </c>
      <c r="C22" s="10">
        <v>0.46</v>
      </c>
      <c r="D22" s="61" t="s">
        <v>1</v>
      </c>
      <c r="E22" s="61" t="s">
        <v>1</v>
      </c>
      <c r="F22" s="34" t="s">
        <v>1</v>
      </c>
      <c r="G22" s="34" t="s">
        <v>1</v>
      </c>
      <c r="H22" s="61" t="s">
        <v>1</v>
      </c>
      <c r="I22" s="61" t="s">
        <v>1</v>
      </c>
      <c r="J22" s="61" t="s">
        <v>1</v>
      </c>
      <c r="K22" s="61" t="s">
        <v>1</v>
      </c>
      <c r="L22" s="61" t="s">
        <v>1</v>
      </c>
      <c r="M22" s="61" t="s">
        <v>1</v>
      </c>
    </row>
    <row r="23" spans="1:13" x14ac:dyDescent="0.2">
      <c r="A23" s="51">
        <v>40492</v>
      </c>
      <c r="B23" s="52" t="s">
        <v>16</v>
      </c>
      <c r="C23" s="10">
        <v>0.46</v>
      </c>
      <c r="D23" s="67" t="s">
        <v>1</v>
      </c>
      <c r="E23" s="67" t="s">
        <v>1</v>
      </c>
      <c r="F23" s="10" t="s">
        <v>1</v>
      </c>
      <c r="G23" s="10" t="s">
        <v>1</v>
      </c>
      <c r="H23" s="67" t="s">
        <v>1</v>
      </c>
      <c r="I23" s="67" t="s">
        <v>1</v>
      </c>
      <c r="J23" s="67" t="s">
        <v>1</v>
      </c>
      <c r="K23" s="67" t="s">
        <v>1</v>
      </c>
      <c r="L23" s="67" t="s">
        <v>1</v>
      </c>
      <c r="M23" s="67" t="s">
        <v>1</v>
      </c>
    </row>
    <row r="24" spans="1:13" x14ac:dyDescent="0.2">
      <c r="A24" s="51">
        <v>40520</v>
      </c>
      <c r="B24" s="52" t="s">
        <v>16</v>
      </c>
      <c r="C24" s="10">
        <v>0.46</v>
      </c>
      <c r="D24" s="67">
        <v>278.07000000000005</v>
      </c>
      <c r="E24" s="67">
        <v>222.72</v>
      </c>
      <c r="F24" s="10">
        <v>0.19905059877009401</v>
      </c>
      <c r="G24" s="10">
        <v>30.599999999999966</v>
      </c>
      <c r="H24" s="67">
        <v>158</v>
      </c>
      <c r="I24" s="67">
        <v>33.080000000000013</v>
      </c>
      <c r="J24" s="67">
        <v>562.41641049048951</v>
      </c>
      <c r="K24" s="67">
        <v>77.271651225794542</v>
      </c>
      <c r="L24" s="67">
        <v>398.98434293057352</v>
      </c>
      <c r="M24" s="67">
        <v>83.534190279388483</v>
      </c>
    </row>
    <row r="25" spans="1:13" x14ac:dyDescent="0.2">
      <c r="A25" s="51">
        <v>40526</v>
      </c>
      <c r="B25" s="52" t="s">
        <v>16</v>
      </c>
      <c r="C25" s="10">
        <v>0.46</v>
      </c>
      <c r="D25" s="67">
        <v>359.5</v>
      </c>
      <c r="E25" s="67">
        <v>246.85</v>
      </c>
      <c r="F25" s="10">
        <v>0.3133518776077886</v>
      </c>
      <c r="G25" s="10">
        <v>54.099999999999966</v>
      </c>
      <c r="H25" s="67">
        <v>169.10000000000002</v>
      </c>
      <c r="I25" s="67">
        <v>22.77000000000001</v>
      </c>
      <c r="J25" s="67">
        <v>623.34990539501325</v>
      </c>
      <c r="K25" s="67">
        <v>136.61425919331654</v>
      </c>
      <c r="L25" s="67">
        <v>427.01425563012651</v>
      </c>
      <c r="M25" s="67">
        <v>57.499199294488378</v>
      </c>
    </row>
    <row r="26" spans="1:13" x14ac:dyDescent="0.2">
      <c r="A26" s="51">
        <v>40311</v>
      </c>
      <c r="B26" s="52" t="s">
        <v>17</v>
      </c>
      <c r="C26" s="10">
        <v>0.5</v>
      </c>
      <c r="D26" s="67">
        <v>270.73</v>
      </c>
      <c r="E26" s="67">
        <v>266.73</v>
      </c>
      <c r="F26" s="10">
        <v>1.4774867949617687E-2</v>
      </c>
      <c r="G26" s="10">
        <v>33.549999999999955</v>
      </c>
      <c r="H26" s="67">
        <v>190.37000000000006</v>
      </c>
      <c r="I26" s="67">
        <v>41.849999999999994</v>
      </c>
      <c r="J26" s="67">
        <v>619.66693770658003</v>
      </c>
      <c r="K26" s="67">
        <v>77.943335058132675</v>
      </c>
      <c r="L26" s="67">
        <v>442.2674424744186</v>
      </c>
      <c r="M26" s="67">
        <v>97.225888887715556</v>
      </c>
    </row>
    <row r="27" spans="1:13" x14ac:dyDescent="0.2">
      <c r="A27" s="51">
        <v>40312</v>
      </c>
      <c r="B27" s="52" t="s">
        <v>17</v>
      </c>
      <c r="C27" s="10">
        <v>0.5</v>
      </c>
      <c r="D27" s="67">
        <v>183.44000000000005</v>
      </c>
      <c r="E27" s="67">
        <v>145.26</v>
      </c>
      <c r="F27" s="10">
        <v>0.20813344962930691</v>
      </c>
      <c r="G27" s="10">
        <v>18.170000000000016</v>
      </c>
      <c r="H27" s="67">
        <v>124.46000000000004</v>
      </c>
      <c r="I27" s="67">
        <v>5.1400000000000148</v>
      </c>
      <c r="J27" s="67">
        <v>337.46792401026437</v>
      </c>
      <c r="K27" s="67">
        <v>42.212530491990279</v>
      </c>
      <c r="L27" s="67">
        <v>289.14537947347873</v>
      </c>
      <c r="M27" s="67">
        <v>10.315004699198491</v>
      </c>
    </row>
    <row r="28" spans="1:13" x14ac:dyDescent="0.2">
      <c r="A28" s="51">
        <v>40338</v>
      </c>
      <c r="B28" s="52" t="s">
        <v>17</v>
      </c>
      <c r="C28" s="10">
        <v>0.48</v>
      </c>
      <c r="D28" s="67">
        <v>173.34000000000003</v>
      </c>
      <c r="E28" s="67">
        <v>171.95000000000005</v>
      </c>
      <c r="F28" s="10">
        <v>8.0189223491403672E-3</v>
      </c>
      <c r="G28" s="10">
        <v>12.120000000000005</v>
      </c>
      <c r="H28" s="67">
        <v>116.91000000000003</v>
      </c>
      <c r="I28" s="67">
        <v>43.339999999999975</v>
      </c>
      <c r="J28" s="67">
        <v>416.11886684196287</v>
      </c>
      <c r="K28" s="67">
        <v>29.330390614275018</v>
      </c>
      <c r="L28" s="67">
        <v>282.92210946492509</v>
      </c>
      <c r="M28" s="67">
        <v>104.88276643751469</v>
      </c>
    </row>
    <row r="29" spans="1:13" x14ac:dyDescent="0.2">
      <c r="A29" s="51">
        <v>40340</v>
      </c>
      <c r="B29" s="52" t="s">
        <v>17</v>
      </c>
      <c r="C29" s="10">
        <v>0.48</v>
      </c>
      <c r="D29" s="67">
        <v>167.32000000000005</v>
      </c>
      <c r="E29" s="67">
        <v>149.38999999999999</v>
      </c>
      <c r="F29" s="10">
        <v>0.1071599330623958</v>
      </c>
      <c r="G29" s="10">
        <v>21.650000000000034</v>
      </c>
      <c r="H29" s="67">
        <v>116.01999999999998</v>
      </c>
      <c r="I29" s="67">
        <v>13.340000000000032</v>
      </c>
      <c r="J29" s="67">
        <v>361.5236843124211</v>
      </c>
      <c r="K29" s="67">
        <v>52.392983234245449</v>
      </c>
      <c r="L29" s="67">
        <v>280.76831015414075</v>
      </c>
      <c r="M29" s="67">
        <v>32.282789669507387</v>
      </c>
    </row>
    <row r="30" spans="1:13" x14ac:dyDescent="0.2">
      <c r="A30" s="51">
        <v>40367</v>
      </c>
      <c r="B30" s="52" t="s">
        <v>17</v>
      </c>
      <c r="C30" s="10">
        <v>0.484375</v>
      </c>
      <c r="D30" s="67">
        <v>155</v>
      </c>
      <c r="E30" s="67">
        <v>151.88999999999999</v>
      </c>
      <c r="F30" s="10">
        <v>2.0064516129032373E-2</v>
      </c>
      <c r="G30" s="10">
        <v>17.849999999999966</v>
      </c>
      <c r="H30" s="67">
        <v>96.170000000000016</v>
      </c>
      <c r="I30" s="67">
        <v>32.95999999999998</v>
      </c>
      <c r="J30" s="67">
        <v>364.25366201947332</v>
      </c>
      <c r="K30" s="67">
        <v>42.806819850204676</v>
      </c>
      <c r="L30" s="67">
        <v>230.62923613412838</v>
      </c>
      <c r="M30" s="67">
        <v>79.042732899873826</v>
      </c>
    </row>
    <row r="31" spans="1:13" x14ac:dyDescent="0.2">
      <c r="A31" s="51">
        <v>40368</v>
      </c>
      <c r="B31" s="52" t="s">
        <v>17</v>
      </c>
      <c r="C31" s="10">
        <v>0.47916666666666669</v>
      </c>
      <c r="D31" s="67">
        <v>260.02999999999997</v>
      </c>
      <c r="E31" s="67">
        <v>254.31</v>
      </c>
      <c r="F31" s="10">
        <v>2.1997461831327003E-2</v>
      </c>
      <c r="G31" s="10">
        <v>21.900000000000034</v>
      </c>
      <c r="H31" s="67">
        <v>172.90000000000003</v>
      </c>
      <c r="I31" s="67">
        <v>55.050000000000011</v>
      </c>
      <c r="J31" s="67">
        <v>616.50031611120335</v>
      </c>
      <c r="K31" s="67">
        <v>53.090153445933588</v>
      </c>
      <c r="L31" s="67">
        <v>419.14554935168525</v>
      </c>
      <c r="M31" s="67">
        <v>133.45264599080551</v>
      </c>
    </row>
    <row r="32" spans="1:13" x14ac:dyDescent="0.2">
      <c r="A32" s="51">
        <v>40402</v>
      </c>
      <c r="B32" s="52" t="s">
        <v>17</v>
      </c>
      <c r="C32" s="10">
        <v>0.484375</v>
      </c>
      <c r="D32" s="67">
        <v>221.76999999999998</v>
      </c>
      <c r="E32" s="67">
        <v>216.89999999999998</v>
      </c>
      <c r="F32" s="10">
        <v>2.1959687965008801E-2</v>
      </c>
      <c r="G32" s="10" t="s">
        <v>1</v>
      </c>
      <c r="H32" s="67" t="s">
        <v>1</v>
      </c>
      <c r="I32" s="67" t="s">
        <v>1</v>
      </c>
      <c r="J32" s="67">
        <v>520.15681935626947</v>
      </c>
      <c r="K32" s="67" t="s">
        <v>1</v>
      </c>
      <c r="L32" s="67" t="s">
        <v>1</v>
      </c>
      <c r="M32" s="67" t="s">
        <v>1</v>
      </c>
    </row>
    <row r="33" spans="1:13" x14ac:dyDescent="0.2">
      <c r="A33" s="51">
        <v>40403</v>
      </c>
      <c r="B33" s="52" t="s">
        <v>17</v>
      </c>
      <c r="C33" s="10">
        <v>0.47916666666666669</v>
      </c>
      <c r="D33" s="67">
        <v>211.23999999999998</v>
      </c>
      <c r="E33" s="67">
        <v>204.65</v>
      </c>
      <c r="F33" s="10">
        <v>3.1196743041090547E-2</v>
      </c>
      <c r="G33" s="10">
        <v>13.740000000000009</v>
      </c>
      <c r="H33" s="67">
        <v>133.40000000000003</v>
      </c>
      <c r="I33" s="67">
        <v>55.609999999999985</v>
      </c>
      <c r="J33" s="67">
        <v>496.1141508086892</v>
      </c>
      <c r="K33" s="67">
        <v>33.308616819503513</v>
      </c>
      <c r="L33" s="67">
        <v>323.38933651541237</v>
      </c>
      <c r="M33" s="67">
        <v>134.81020242595261</v>
      </c>
    </row>
    <row r="34" spans="1:13" x14ac:dyDescent="0.2">
      <c r="A34" s="51">
        <v>40430</v>
      </c>
      <c r="B34" s="52" t="s">
        <v>17</v>
      </c>
      <c r="C34" s="10">
        <v>0.484375</v>
      </c>
      <c r="D34" s="67">
        <v>252.15</v>
      </c>
      <c r="E34" s="67">
        <v>246.05999999999997</v>
      </c>
      <c r="F34" s="10">
        <v>2.4152290303390944E-2</v>
      </c>
      <c r="G34" s="10">
        <v>22.060000000000002</v>
      </c>
      <c r="H34" s="67">
        <v>166.14999999999998</v>
      </c>
      <c r="I34" s="67">
        <v>52.03</v>
      </c>
      <c r="J34" s="67">
        <v>590.08661581744411</v>
      </c>
      <c r="K34" s="67">
        <v>52.902994167816068</v>
      </c>
      <c r="L34" s="67">
        <v>398.45115507627554</v>
      </c>
      <c r="M34" s="67">
        <v>124.77528497513464</v>
      </c>
    </row>
    <row r="35" spans="1:13" x14ac:dyDescent="0.2">
      <c r="A35" s="51">
        <v>40431</v>
      </c>
      <c r="B35" s="52" t="s">
        <v>17</v>
      </c>
      <c r="C35" s="10">
        <v>0.47916666666666669</v>
      </c>
      <c r="D35" s="67">
        <v>313.80999999999995</v>
      </c>
      <c r="E35" s="67">
        <v>307.62</v>
      </c>
      <c r="F35" s="10">
        <v>1.972531149421608E-2</v>
      </c>
      <c r="G35" s="10">
        <v>28</v>
      </c>
      <c r="H35" s="67">
        <v>197.7</v>
      </c>
      <c r="I35" s="67">
        <v>82.19</v>
      </c>
      <c r="J35" s="67">
        <v>745.73484032137299</v>
      </c>
      <c r="K35" s="67">
        <v>67.877821757357907</v>
      </c>
      <c r="L35" s="67">
        <v>479.26590576534488</v>
      </c>
      <c r="M35" s="67">
        <v>199.24564893704451</v>
      </c>
    </row>
    <row r="36" spans="1:13" x14ac:dyDescent="0.2">
      <c r="A36" s="51">
        <v>40459</v>
      </c>
      <c r="B36" s="52" t="s">
        <v>17</v>
      </c>
      <c r="C36" s="10">
        <v>0.48</v>
      </c>
      <c r="D36" s="67">
        <v>328.69</v>
      </c>
      <c r="E36" s="67">
        <v>254.75</v>
      </c>
      <c r="F36" s="10">
        <v>0.22495360369953454</v>
      </c>
      <c r="G36" s="10">
        <v>91.319999999999979</v>
      </c>
      <c r="H36" s="67">
        <v>144.59999999999997</v>
      </c>
      <c r="I36" s="67">
        <v>11.009999999999962</v>
      </c>
      <c r="J36" s="67">
        <v>616.49480272166318</v>
      </c>
      <c r="K36" s="67">
        <v>220.9943292818146</v>
      </c>
      <c r="L36" s="67">
        <v>349.93188802179583</v>
      </c>
      <c r="M36" s="67">
        <v>38.96198753216391</v>
      </c>
    </row>
    <row r="37" spans="1:13" x14ac:dyDescent="0.2">
      <c r="A37" s="51">
        <v>40465</v>
      </c>
      <c r="B37" s="52" t="s">
        <v>17</v>
      </c>
      <c r="C37" s="10">
        <v>0.484375</v>
      </c>
      <c r="D37" s="67">
        <v>327.94</v>
      </c>
      <c r="E37" s="67">
        <v>318.98</v>
      </c>
      <c r="F37" s="10">
        <v>2.7322071110568946E-2</v>
      </c>
      <c r="G37" s="10">
        <v>53.200000000000045</v>
      </c>
      <c r="H37" s="67">
        <v>214.00000000000006</v>
      </c>
      <c r="I37" s="67">
        <v>48.789999999999992</v>
      </c>
      <c r="J37" s="67">
        <v>764.95906979374286</v>
      </c>
      <c r="K37" s="67">
        <v>127.58111014178679</v>
      </c>
      <c r="L37" s="67">
        <v>513.20220996884143</v>
      </c>
      <c r="M37" s="67">
        <v>117.00530759055964</v>
      </c>
    </row>
    <row r="38" spans="1:13" x14ac:dyDescent="0.2">
      <c r="A38" s="51">
        <v>40480</v>
      </c>
      <c r="B38" s="52" t="s">
        <v>17</v>
      </c>
      <c r="C38" s="10">
        <v>0.47</v>
      </c>
      <c r="D38" s="67">
        <v>239.86999999999998</v>
      </c>
      <c r="E38" s="67">
        <v>204.48</v>
      </c>
      <c r="F38" s="10">
        <v>0.14753824988535458</v>
      </c>
      <c r="G38" s="10">
        <v>82.599999999999966</v>
      </c>
      <c r="H38" s="67">
        <v>106.60000000000002</v>
      </c>
      <c r="I38" s="67">
        <v>13.989999999999981</v>
      </c>
      <c r="J38" s="67">
        <v>505.36998296245662</v>
      </c>
      <c r="K38" s="67">
        <v>204.14495595020981</v>
      </c>
      <c r="L38" s="67">
        <v>263.46068165002879</v>
      </c>
      <c r="M38" s="67">
        <v>34.576125105852697</v>
      </c>
    </row>
    <row r="39" spans="1:13" x14ac:dyDescent="0.2">
      <c r="A39" s="51">
        <v>40494</v>
      </c>
      <c r="B39" s="52" t="s">
        <v>17</v>
      </c>
      <c r="C39" s="10">
        <v>0.47</v>
      </c>
      <c r="D39" s="67">
        <v>1357.48</v>
      </c>
      <c r="E39" s="67">
        <v>557.27</v>
      </c>
      <c r="F39" s="10">
        <v>0.58948198131832497</v>
      </c>
      <c r="G39" s="10">
        <v>379.19000000000005</v>
      </c>
      <c r="H39" s="67">
        <v>163.59999999999997</v>
      </c>
      <c r="I39" s="67">
        <v>12.080000000000013</v>
      </c>
      <c r="J39" s="67">
        <v>1377.2864358640857</v>
      </c>
      <c r="K39" s="67">
        <v>937.16375117142979</v>
      </c>
      <c r="L39" s="67">
        <v>404.33553018709847</v>
      </c>
      <c r="M39" s="67">
        <v>29.855581935575518</v>
      </c>
    </row>
    <row r="40" spans="1:13" x14ac:dyDescent="0.2">
      <c r="A40" s="51">
        <v>40521</v>
      </c>
      <c r="B40" s="52" t="s">
        <v>17</v>
      </c>
      <c r="C40" s="10">
        <v>0.46</v>
      </c>
      <c r="D40" s="67">
        <v>406.33000000000004</v>
      </c>
      <c r="E40" s="67">
        <v>392.14</v>
      </c>
      <c r="F40" s="10">
        <v>3.4922353751876689E-2</v>
      </c>
      <c r="G40" s="10">
        <v>48.200000000000045</v>
      </c>
      <c r="H40" s="67">
        <v>279.09999999999997</v>
      </c>
      <c r="I40" s="67">
        <v>63.189999999999969</v>
      </c>
      <c r="J40" s="67">
        <v>990.23843094978918</v>
      </c>
      <c r="K40" s="67">
        <v>121.7154393119291</v>
      </c>
      <c r="L40" s="67">
        <v>704.78794838089993</v>
      </c>
      <c r="M40" s="67">
        <v>159.56843589462218</v>
      </c>
    </row>
    <row r="41" spans="1:13" x14ac:dyDescent="0.2">
      <c r="A41" s="51">
        <v>40522</v>
      </c>
      <c r="B41" s="52" t="s">
        <v>17</v>
      </c>
      <c r="C41" s="10">
        <v>0.46</v>
      </c>
      <c r="D41" s="67">
        <v>279.34999999999997</v>
      </c>
      <c r="E41" s="67">
        <v>267.32</v>
      </c>
      <c r="F41" s="10">
        <v>4.3064256309289339E-2</v>
      </c>
      <c r="G41" s="10">
        <v>46.079999999999984</v>
      </c>
      <c r="H41" s="67">
        <v>186.77999999999997</v>
      </c>
      <c r="I41" s="67">
        <v>34.119999999999976</v>
      </c>
      <c r="J41" s="67">
        <v>675.04089703039119</v>
      </c>
      <c r="K41" s="67">
        <v>116.36198015547065</v>
      </c>
      <c r="L41" s="67">
        <v>471.65995341664097</v>
      </c>
      <c r="M41" s="67">
        <v>86.160389819979542</v>
      </c>
    </row>
    <row r="42" spans="1:13" x14ac:dyDescent="0.2">
      <c r="A42" s="51">
        <v>40311</v>
      </c>
      <c r="B42" s="52" t="s">
        <v>85</v>
      </c>
      <c r="C42" s="10">
        <v>0.5</v>
      </c>
      <c r="D42" s="67">
        <v>193.96000000000004</v>
      </c>
      <c r="E42" s="67">
        <v>187.10000000000002</v>
      </c>
      <c r="F42" s="10">
        <v>3.5368117137554167E-2</v>
      </c>
      <c r="G42" s="10">
        <v>27.789999999999964</v>
      </c>
      <c r="H42" s="67">
        <v>136.07999999999998</v>
      </c>
      <c r="I42" s="67">
        <v>21.70999999999998</v>
      </c>
      <c r="J42" s="67">
        <v>434.67063837171122</v>
      </c>
      <c r="K42" s="67">
        <v>64.561715875734023</v>
      </c>
      <c r="L42" s="67">
        <v>316.14099663079872</v>
      </c>
      <c r="M42" s="67">
        <v>50.436662528326245</v>
      </c>
    </row>
    <row r="43" spans="1:13" x14ac:dyDescent="0.2">
      <c r="A43" s="51">
        <v>40311</v>
      </c>
      <c r="B43" s="52" t="s">
        <v>86</v>
      </c>
      <c r="C43" s="10">
        <v>0.5</v>
      </c>
      <c r="D43" s="67">
        <v>202.39999999999998</v>
      </c>
      <c r="E43" s="67">
        <v>197.89999999999998</v>
      </c>
      <c r="F43" s="10">
        <v>2.2233201581027706E-2</v>
      </c>
      <c r="G43" s="10">
        <v>16.45999999999998</v>
      </c>
      <c r="H43" s="67">
        <v>152.14999999999998</v>
      </c>
      <c r="I43" s="67">
        <v>28.19999999999996</v>
      </c>
      <c r="J43" s="67">
        <v>459.76119365986978</v>
      </c>
      <c r="K43" s="67">
        <v>38.239864818804683</v>
      </c>
      <c r="L43" s="67">
        <v>353.47481361975326</v>
      </c>
      <c r="M43" s="67">
        <v>65.583923683770109</v>
      </c>
    </row>
    <row r="44" spans="1:13" x14ac:dyDescent="0.2">
      <c r="A44" s="51">
        <v>40338</v>
      </c>
      <c r="B44" s="52" t="s">
        <v>85</v>
      </c>
      <c r="C44" s="10">
        <v>0.46916666666666668</v>
      </c>
      <c r="D44" s="67">
        <v>264.51</v>
      </c>
      <c r="E44" s="67">
        <v>263.03000000000009</v>
      </c>
      <c r="F44" s="10">
        <v>5.5952515972927941E-3</v>
      </c>
      <c r="G44" s="10">
        <v>24.210000000000036</v>
      </c>
      <c r="H44" s="67">
        <v>194.27000000000004</v>
      </c>
      <c r="I44" s="67">
        <v>41.710000000000008</v>
      </c>
      <c r="J44" s="67">
        <v>651.23038853802723</v>
      </c>
      <c r="K44" s="67">
        <v>59.941024622688118</v>
      </c>
      <c r="L44" s="67">
        <v>480.98896544608039</v>
      </c>
      <c r="M44" s="67">
        <v>103.26890280926553</v>
      </c>
    </row>
    <row r="45" spans="1:13" x14ac:dyDescent="0.2">
      <c r="A45" s="51">
        <v>40338</v>
      </c>
      <c r="B45" s="52" t="s">
        <v>86</v>
      </c>
      <c r="C45" s="10">
        <v>0.46916666666666668</v>
      </c>
      <c r="D45" s="67">
        <v>171.06000000000006</v>
      </c>
      <c r="E45" s="67">
        <v>169.7700000000001</v>
      </c>
      <c r="F45" s="10">
        <v>7.5412136092597448E-3</v>
      </c>
      <c r="G45" s="10">
        <v>22.29000000000002</v>
      </c>
      <c r="H45" s="67">
        <v>108.71999999999997</v>
      </c>
      <c r="I45" s="67">
        <v>38.109999999999985</v>
      </c>
      <c r="J45" s="67">
        <v>420.32993598487207</v>
      </c>
      <c r="K45" s="67">
        <v>55.187337415932163</v>
      </c>
      <c r="L45" s="67">
        <v>269.17753808255435</v>
      </c>
      <c r="M45" s="67">
        <v>94.355739296598102</v>
      </c>
    </row>
    <row r="46" spans="1:13" x14ac:dyDescent="0.2">
      <c r="A46" s="51">
        <v>40367</v>
      </c>
      <c r="B46" s="52" t="s">
        <v>85</v>
      </c>
      <c r="C46" s="10">
        <v>0.47916666666666669</v>
      </c>
      <c r="D46" s="67">
        <v>219.31</v>
      </c>
      <c r="E46" s="67">
        <v>213.10000000000002</v>
      </c>
      <c r="F46" s="10">
        <v>2.8316082257990871E-2</v>
      </c>
      <c r="G46" s="10">
        <v>34.509999999999991</v>
      </c>
      <c r="H46" s="67">
        <v>139.65000000000003</v>
      </c>
      <c r="I46" s="67">
        <v>37.419999999999959</v>
      </c>
      <c r="J46" s="67">
        <v>516.59877602962365</v>
      </c>
      <c r="K46" s="67">
        <v>83.659426376266097</v>
      </c>
      <c r="L46" s="67">
        <v>338.54068077211156</v>
      </c>
      <c r="M46" s="67">
        <v>90.713872355835264</v>
      </c>
    </row>
    <row r="47" spans="1:13" x14ac:dyDescent="0.2">
      <c r="A47" s="51">
        <v>40367</v>
      </c>
      <c r="B47" s="52" t="s">
        <v>86</v>
      </c>
      <c r="C47" s="10">
        <v>0.47916666666666669</v>
      </c>
      <c r="D47" s="67">
        <v>204.90000000000003</v>
      </c>
      <c r="E47" s="67">
        <v>198.22000000000003</v>
      </c>
      <c r="F47" s="10">
        <v>3.2601268911664261E-2</v>
      </c>
      <c r="G47" s="10">
        <v>20.849999999999966</v>
      </c>
      <c r="H47" s="67">
        <v>134.15000000000003</v>
      </c>
      <c r="I47" s="67">
        <v>40.560000000000031</v>
      </c>
      <c r="J47" s="67">
        <v>480.5265574124449</v>
      </c>
      <c r="K47" s="67">
        <v>50.544741812377453</v>
      </c>
      <c r="L47" s="67">
        <v>325.20753544990157</v>
      </c>
      <c r="M47" s="67">
        <v>98.32588623069708</v>
      </c>
    </row>
    <row r="48" spans="1:13" x14ac:dyDescent="0.2">
      <c r="A48" s="51">
        <v>40402</v>
      </c>
      <c r="B48" s="52" t="s">
        <v>85</v>
      </c>
      <c r="C48" s="10">
        <v>0.47916666666666669</v>
      </c>
      <c r="D48" s="67">
        <v>404.18000000000006</v>
      </c>
      <c r="E48" s="67">
        <v>395.93000000000006</v>
      </c>
      <c r="F48" s="10">
        <v>2.0411697758424441E-2</v>
      </c>
      <c r="G48" s="10">
        <v>21.890000000000043</v>
      </c>
      <c r="H48" s="67">
        <v>298.99000000000007</v>
      </c>
      <c r="I48" s="67">
        <v>71.699999999999989</v>
      </c>
      <c r="J48" s="67">
        <v>959.81676862228483</v>
      </c>
      <c r="K48" s="67">
        <v>53.065918382395516</v>
      </c>
      <c r="L48" s="67">
        <v>724.81402179773443</v>
      </c>
      <c r="M48" s="67">
        <v>173.81573083680905</v>
      </c>
    </row>
    <row r="49" spans="1:13" x14ac:dyDescent="0.2">
      <c r="A49" s="51">
        <v>40402</v>
      </c>
      <c r="B49" s="52" t="s">
        <v>86</v>
      </c>
      <c r="C49" s="10">
        <v>0.47916666666666669</v>
      </c>
      <c r="D49" s="67">
        <v>242.23</v>
      </c>
      <c r="E49" s="67">
        <v>234.87000000000003</v>
      </c>
      <c r="F49" s="10">
        <v>3.0384345456797135E-2</v>
      </c>
      <c r="G49" s="10" t="s">
        <v>1</v>
      </c>
      <c r="H49" s="67" t="s">
        <v>1</v>
      </c>
      <c r="I49" s="67" t="s">
        <v>1</v>
      </c>
      <c r="J49" s="67">
        <v>569.37378942317093</v>
      </c>
      <c r="K49" s="67" t="s">
        <v>1</v>
      </c>
      <c r="L49" s="67" t="s">
        <v>1</v>
      </c>
      <c r="M49" s="67" t="s">
        <v>1</v>
      </c>
    </row>
    <row r="50" spans="1:13" x14ac:dyDescent="0.2">
      <c r="A50" s="51">
        <v>40430</v>
      </c>
      <c r="B50" s="52" t="s">
        <v>85</v>
      </c>
      <c r="C50" s="10">
        <v>0.47916666666666669</v>
      </c>
      <c r="D50" s="67">
        <v>554.22</v>
      </c>
      <c r="E50" s="67">
        <v>529.76</v>
      </c>
      <c r="F50" s="10">
        <v>4.4134098372487496E-2</v>
      </c>
      <c r="G50" s="10">
        <v>172.70000000000005</v>
      </c>
      <c r="H50" s="67">
        <v>313.38000000000005</v>
      </c>
      <c r="I50" s="67">
        <v>43.19</v>
      </c>
      <c r="J50" s="67">
        <v>1284.2485574352577</v>
      </c>
      <c r="K50" s="67">
        <v>418.66076311739096</v>
      </c>
      <c r="L50" s="67">
        <v>759.69837837711623</v>
      </c>
      <c r="M50" s="67">
        <v>104.70155390295375</v>
      </c>
    </row>
    <row r="51" spans="1:13" x14ac:dyDescent="0.2">
      <c r="A51" s="51">
        <v>40430</v>
      </c>
      <c r="B51" s="52" t="s">
        <v>86</v>
      </c>
      <c r="C51" s="10">
        <v>0.47916666666666669</v>
      </c>
      <c r="D51" s="67">
        <v>223.29999999999998</v>
      </c>
      <c r="E51" s="67">
        <v>215.30999999999997</v>
      </c>
      <c r="F51" s="10">
        <v>3.5781459919390968E-2</v>
      </c>
      <c r="G51" s="10">
        <v>43.620000000000005</v>
      </c>
      <c r="H51" s="67">
        <v>144.81</v>
      </c>
      <c r="I51" s="67">
        <v>26.419999999999987</v>
      </c>
      <c r="J51" s="67">
        <v>521.95627624091151</v>
      </c>
      <c r="K51" s="67">
        <v>105.74396344632653</v>
      </c>
      <c r="L51" s="67">
        <v>351.04959529258468</v>
      </c>
      <c r="M51" s="67">
        <v>64.047581711415532</v>
      </c>
    </row>
    <row r="52" spans="1:13" x14ac:dyDescent="0.2">
      <c r="A52" s="51">
        <v>40465</v>
      </c>
      <c r="B52" s="52" t="s">
        <v>85</v>
      </c>
      <c r="C52" s="10">
        <v>0.47916666666666669</v>
      </c>
      <c r="D52" s="67">
        <v>322.27</v>
      </c>
      <c r="E52" s="67">
        <v>299.56</v>
      </c>
      <c r="F52" s="10">
        <v>7.0468861513637626E-2</v>
      </c>
      <c r="G52" s="10">
        <v>40.199999999999989</v>
      </c>
      <c r="H52" s="67">
        <v>208.7</v>
      </c>
      <c r="I52" s="67">
        <v>48.980000000000018</v>
      </c>
      <c r="J52" s="67">
        <v>726.19582049476332</v>
      </c>
      <c r="K52" s="67">
        <v>97.453171264152346</v>
      </c>
      <c r="L52" s="67">
        <v>505.93225977185568</v>
      </c>
      <c r="M52" s="67">
        <v>118.73771961488022</v>
      </c>
    </row>
    <row r="53" spans="1:13" x14ac:dyDescent="0.2">
      <c r="A53" s="51">
        <v>40465</v>
      </c>
      <c r="B53" s="52" t="s">
        <v>86</v>
      </c>
      <c r="C53" s="10">
        <v>0.47916666666666669</v>
      </c>
      <c r="D53" s="67">
        <v>265.43</v>
      </c>
      <c r="E53" s="67">
        <v>251.87</v>
      </c>
      <c r="F53" s="10">
        <v>5.1086915570960345E-2</v>
      </c>
      <c r="G53" s="10">
        <v>43.65000000000002</v>
      </c>
      <c r="H53" s="67">
        <v>172.89999999999998</v>
      </c>
      <c r="I53" s="67">
        <v>32.579999999999984</v>
      </c>
      <c r="J53" s="67">
        <v>610.58532951000132</v>
      </c>
      <c r="K53" s="67">
        <v>105.81668969353862</v>
      </c>
      <c r="L53" s="67">
        <v>419.14560476547121</v>
      </c>
      <c r="M53" s="67">
        <v>78.980704472290626</v>
      </c>
    </row>
    <row r="54" spans="1:13" x14ac:dyDescent="0.2">
      <c r="A54" s="51">
        <v>40480</v>
      </c>
      <c r="B54" s="52" t="s">
        <v>85</v>
      </c>
      <c r="C54" s="10">
        <v>0.48</v>
      </c>
      <c r="D54" s="61" t="s">
        <v>1</v>
      </c>
      <c r="E54" s="61" t="s">
        <v>1</v>
      </c>
      <c r="F54" s="34" t="s">
        <v>1</v>
      </c>
      <c r="G54" s="34" t="s">
        <v>1</v>
      </c>
      <c r="H54" s="61" t="s">
        <v>1</v>
      </c>
      <c r="I54" s="61" t="s">
        <v>1</v>
      </c>
      <c r="J54" s="61" t="s">
        <v>1</v>
      </c>
      <c r="K54" s="61" t="s">
        <v>1</v>
      </c>
      <c r="L54" s="61" t="s">
        <v>1</v>
      </c>
      <c r="M54" s="61" t="s">
        <v>1</v>
      </c>
    </row>
    <row r="55" spans="1:13" x14ac:dyDescent="0.2">
      <c r="A55" s="51">
        <v>40480</v>
      </c>
      <c r="B55" s="52" t="s">
        <v>86</v>
      </c>
      <c r="C55" s="10">
        <v>0.48</v>
      </c>
      <c r="D55" s="67">
        <v>125.72</v>
      </c>
      <c r="E55" s="67">
        <v>114.98000000000002</v>
      </c>
      <c r="F55" s="10">
        <v>8.5427935093859264E-2</v>
      </c>
      <c r="G55" s="10">
        <v>32.399999999999977</v>
      </c>
      <c r="H55" s="67">
        <v>74.899999999999977</v>
      </c>
      <c r="I55" s="67">
        <v>6.5799999999999841</v>
      </c>
      <c r="J55" s="67">
        <v>278.25154774618835</v>
      </c>
      <c r="K55" s="67">
        <v>78.40798527549569</v>
      </c>
      <c r="L55" s="67">
        <v>181.25796596094534</v>
      </c>
      <c r="M55" s="67">
        <v>17.181996773333861</v>
      </c>
    </row>
    <row r="56" spans="1:13" x14ac:dyDescent="0.2">
      <c r="A56" s="51">
        <v>40521</v>
      </c>
      <c r="B56" s="52" t="s">
        <v>85</v>
      </c>
      <c r="C56" s="10">
        <v>0.48</v>
      </c>
      <c r="D56" s="67">
        <v>160.52999999999997</v>
      </c>
      <c r="E56" s="67">
        <v>154.07999999999998</v>
      </c>
      <c r="F56" s="10">
        <v>4.017940571855716E-2</v>
      </c>
      <c r="G56" s="10">
        <v>11.099999999999966</v>
      </c>
      <c r="H56" s="67">
        <v>110.89999999999998</v>
      </c>
      <c r="I56" s="67">
        <v>29.100000000000023</v>
      </c>
      <c r="J56" s="67">
        <v>372.87352997680188</v>
      </c>
      <c r="K56" s="67">
        <v>26.861994955493831</v>
      </c>
      <c r="L56" s="67">
        <v>268.37794960038502</v>
      </c>
      <c r="M56" s="67">
        <v>70.42198677521381</v>
      </c>
    </row>
    <row r="57" spans="1:13" x14ac:dyDescent="0.2">
      <c r="A57" s="51">
        <v>40521</v>
      </c>
      <c r="B57" s="18" t="s">
        <v>86</v>
      </c>
      <c r="C57" s="10">
        <v>0.48</v>
      </c>
      <c r="D57" s="67">
        <v>108.99000000000001</v>
      </c>
      <c r="E57" s="67">
        <v>104.6</v>
      </c>
      <c r="F57" s="10">
        <v>4.0278924671988348E-2</v>
      </c>
      <c r="G57" s="10">
        <v>2.1999999999999886</v>
      </c>
      <c r="H57" s="67">
        <v>74.599999999999994</v>
      </c>
      <c r="I57" s="67">
        <v>17.890000000000015</v>
      </c>
      <c r="J57" s="67">
        <v>253.13195246348312</v>
      </c>
      <c r="K57" s="67">
        <v>5.3239990001879551</v>
      </c>
      <c r="L57" s="67">
        <v>181.25796596094548</v>
      </c>
      <c r="M57" s="67">
        <v>43.293791869710482</v>
      </c>
    </row>
    <row r="58" spans="1:13" ht="15" x14ac:dyDescent="0.2">
      <c r="A58" s="72" t="s">
        <v>84</v>
      </c>
      <c r="B58" s="73"/>
      <c r="C58" s="73"/>
      <c r="D58" s="73"/>
      <c r="E58" s="73"/>
      <c r="F58" s="73"/>
      <c r="G58" s="73"/>
      <c r="H58" s="73"/>
      <c r="I58" s="73"/>
      <c r="J58" s="73"/>
      <c r="K58" s="73"/>
      <c r="L58" s="73"/>
      <c r="M58" s="73"/>
    </row>
    <row r="59" spans="1:13" x14ac:dyDescent="0.2">
      <c r="A59" s="51">
        <v>40309</v>
      </c>
      <c r="B59" s="52" t="s">
        <v>16</v>
      </c>
      <c r="C59" s="10">
        <v>0.5</v>
      </c>
      <c r="D59" s="67">
        <v>79.230000000000018</v>
      </c>
      <c r="E59" s="67">
        <v>76.57000000000005</v>
      </c>
      <c r="F59" s="10">
        <v>3.3573141486810121E-2</v>
      </c>
      <c r="G59" s="10">
        <v>4.5</v>
      </c>
      <c r="H59" s="67">
        <v>53.409999999999968</v>
      </c>
      <c r="I59" s="67">
        <v>18.169999999999987</v>
      </c>
      <c r="J59" s="67">
        <v>177.88742181733241</v>
      </c>
      <c r="K59" s="67">
        <v>10.454399871725155</v>
      </c>
      <c r="L59" s="67">
        <v>124.08211047752006</v>
      </c>
      <c r="M59" s="67">
        <v>43.67615946409623</v>
      </c>
    </row>
    <row r="60" spans="1:13" x14ac:dyDescent="0.2">
      <c r="A60" s="51">
        <v>40310</v>
      </c>
      <c r="B60" s="52" t="s">
        <v>16</v>
      </c>
      <c r="C60" s="10">
        <v>0.5</v>
      </c>
      <c r="D60" s="67">
        <v>68.450000000000045</v>
      </c>
      <c r="E60" s="67">
        <v>64.050000000000068</v>
      </c>
      <c r="F60" s="10">
        <v>6.4280496712928792E-2</v>
      </c>
      <c r="G60" s="10">
        <v>1.6999999999999886</v>
      </c>
      <c r="H60" s="67">
        <v>40.779999999999973</v>
      </c>
      <c r="I60" s="67">
        <v>19.620000000000005</v>
      </c>
      <c r="J60" s="67">
        <v>148.80095817422153</v>
      </c>
      <c r="K60" s="67">
        <v>3.949439951540588</v>
      </c>
      <c r="L60" s="67">
        <v>94.740094837544788</v>
      </c>
      <c r="M60" s="67">
        <v>45.581183440721695</v>
      </c>
    </row>
    <row r="61" spans="1:13" x14ac:dyDescent="0.2">
      <c r="A61" s="51">
        <v>40337</v>
      </c>
      <c r="B61" s="52" t="s">
        <v>16</v>
      </c>
      <c r="C61" s="10">
        <v>0.47916666666666669</v>
      </c>
      <c r="D61" s="67">
        <v>41.189999999999941</v>
      </c>
      <c r="E61" s="67">
        <v>40.750000000000114</v>
      </c>
      <c r="F61" s="10">
        <v>1.0682204418544061E-2</v>
      </c>
      <c r="G61" s="10">
        <v>1.2800000000000296</v>
      </c>
      <c r="H61" s="67">
        <v>28.319999999999993</v>
      </c>
      <c r="I61" s="67">
        <v>13.219999999999999</v>
      </c>
      <c r="J61" s="67">
        <v>98.786503135722029</v>
      </c>
      <c r="K61" s="67">
        <v>3.1029870923613934</v>
      </c>
      <c r="L61" s="67">
        <v>68.653589418494221</v>
      </c>
      <c r="M61" s="67">
        <v>32.04803856329427</v>
      </c>
    </row>
    <row r="62" spans="1:13" x14ac:dyDescent="0.2">
      <c r="A62" s="51">
        <v>40338</v>
      </c>
      <c r="B62" s="52" t="s">
        <v>16</v>
      </c>
      <c r="C62" s="10">
        <v>0.48</v>
      </c>
      <c r="D62" s="67">
        <v>77.919999999999959</v>
      </c>
      <c r="E62" s="67">
        <v>76.860000000000014</v>
      </c>
      <c r="F62" s="10">
        <v>1.3603696098561935E-2</v>
      </c>
      <c r="G62" s="10">
        <v>1.1399999999999864</v>
      </c>
      <c r="H62" s="67">
        <v>48.220000000000027</v>
      </c>
      <c r="I62" s="67">
        <v>29.710000000000008</v>
      </c>
      <c r="J62" s="67">
        <v>186.00119771777676</v>
      </c>
      <c r="K62" s="67">
        <v>2.7587999661496618</v>
      </c>
      <c r="L62" s="67">
        <v>116.69239856819151</v>
      </c>
      <c r="M62" s="67">
        <v>71.898199117813533</v>
      </c>
    </row>
    <row r="63" spans="1:13" x14ac:dyDescent="0.2">
      <c r="A63" s="51">
        <v>40372</v>
      </c>
      <c r="B63" s="52" t="s">
        <v>16</v>
      </c>
      <c r="C63" s="10">
        <v>0.47916666666666669</v>
      </c>
      <c r="D63" s="67">
        <v>34.72999999999999</v>
      </c>
      <c r="E63" s="67">
        <v>31.710000000000008</v>
      </c>
      <c r="F63" s="10">
        <v>8.6956521739129933E-2</v>
      </c>
      <c r="G63" s="10">
        <v>2.2099999999999795</v>
      </c>
      <c r="H63" s="67">
        <v>21.689999999999998</v>
      </c>
      <c r="I63" s="67">
        <v>4.5999999999999659</v>
      </c>
      <c r="J63" s="67">
        <v>76.871656795919947</v>
      </c>
      <c r="K63" s="67">
        <v>5.3575011516550441</v>
      </c>
      <c r="L63" s="67">
        <v>52.581085963528956</v>
      </c>
      <c r="M63" s="67">
        <v>11.151359863173418</v>
      </c>
    </row>
    <row r="64" spans="1:13" x14ac:dyDescent="0.2">
      <c r="A64" s="51">
        <v>40373</v>
      </c>
      <c r="B64" s="52" t="s">
        <v>16</v>
      </c>
      <c r="C64" s="10">
        <v>0.47916666666666669</v>
      </c>
      <c r="D64" s="67">
        <v>57.490000000000009</v>
      </c>
      <c r="E64" s="67">
        <v>48.510000000000019</v>
      </c>
      <c r="F64" s="10">
        <v>0.15620107844842557</v>
      </c>
      <c r="G64" s="10">
        <v>2.589999999999975</v>
      </c>
      <c r="H64" s="67">
        <v>36.129999999999995</v>
      </c>
      <c r="I64" s="67">
        <v>7.5300000000000011</v>
      </c>
      <c r="J64" s="67">
        <v>117.59836238316231</v>
      </c>
      <c r="K64" s="67">
        <v>6.2787004446998003</v>
      </c>
      <c r="L64" s="67">
        <v>87.586659099230118</v>
      </c>
      <c r="M64" s="67">
        <v>18.254291254281839</v>
      </c>
    </row>
    <row r="65" spans="1:13" x14ac:dyDescent="0.2">
      <c r="A65" s="51">
        <v>40400</v>
      </c>
      <c r="B65" s="52" t="s">
        <v>16</v>
      </c>
      <c r="C65" s="10">
        <v>0.47916666666666669</v>
      </c>
      <c r="D65" s="67">
        <v>46.610000000000014</v>
      </c>
      <c r="E65" s="67">
        <v>45.390000000000015</v>
      </c>
      <c r="F65" s="10">
        <v>2.6174640635056812E-2</v>
      </c>
      <c r="G65" s="10">
        <v>3.6100000000000136</v>
      </c>
      <c r="H65" s="67">
        <v>32.31</v>
      </c>
      <c r="I65" s="67">
        <v>6.289999999999992</v>
      </c>
      <c r="J65" s="67">
        <v>110.03483134553159</v>
      </c>
      <c r="K65" s="67">
        <v>8.7513932839253226</v>
      </c>
      <c r="L65" s="67">
        <v>78.326181995464296</v>
      </c>
      <c r="M65" s="67">
        <v>15.24827250855679</v>
      </c>
    </row>
    <row r="66" spans="1:13" x14ac:dyDescent="0.2">
      <c r="A66" s="51">
        <v>40401</v>
      </c>
      <c r="B66" s="52" t="s">
        <v>16</v>
      </c>
      <c r="C66" s="10">
        <v>0.47916666666666669</v>
      </c>
      <c r="D66" s="67">
        <v>41.72999999999999</v>
      </c>
      <c r="E66" s="67">
        <v>36.109999999999985</v>
      </c>
      <c r="F66" s="10">
        <v>0.13467529355379837</v>
      </c>
      <c r="G66" s="10" t="s">
        <v>1</v>
      </c>
      <c r="H66" s="67" t="s">
        <v>1</v>
      </c>
      <c r="I66" s="67" t="s">
        <v>1</v>
      </c>
      <c r="J66" s="67">
        <v>87.538174925911932</v>
      </c>
      <c r="K66" s="67" t="s">
        <v>1</v>
      </c>
      <c r="L66" s="67" t="s">
        <v>1</v>
      </c>
      <c r="M66" s="67" t="s">
        <v>1</v>
      </c>
    </row>
    <row r="67" spans="1:13" x14ac:dyDescent="0.2">
      <c r="A67" s="51">
        <v>40429</v>
      </c>
      <c r="B67" s="52" t="s">
        <v>16</v>
      </c>
      <c r="C67" s="10">
        <v>0.47916666666666669</v>
      </c>
      <c r="D67" s="67" t="s">
        <v>1</v>
      </c>
      <c r="E67" s="67" t="s">
        <v>1</v>
      </c>
      <c r="F67" s="10" t="s">
        <v>1</v>
      </c>
      <c r="G67" s="10" t="s">
        <v>1</v>
      </c>
      <c r="H67" s="67" t="s">
        <v>1</v>
      </c>
      <c r="I67" s="67" t="s">
        <v>1</v>
      </c>
      <c r="J67" s="67" t="s">
        <v>1</v>
      </c>
      <c r="K67" s="67" t="s">
        <v>1</v>
      </c>
      <c r="L67" s="67" t="s">
        <v>1</v>
      </c>
      <c r="M67" s="67" t="s">
        <v>1</v>
      </c>
    </row>
    <row r="68" spans="1:13" x14ac:dyDescent="0.2">
      <c r="A68" s="51">
        <v>40435</v>
      </c>
      <c r="B68" s="52" t="s">
        <v>16</v>
      </c>
      <c r="C68" s="10">
        <v>0.47916666666666669</v>
      </c>
      <c r="D68" s="67">
        <v>32.039999999999992</v>
      </c>
      <c r="E68" s="67">
        <v>27.5</v>
      </c>
      <c r="F68" s="10">
        <v>0.14169787765293362</v>
      </c>
      <c r="G68" s="10">
        <v>2.6000000000000227</v>
      </c>
      <c r="H68" s="67">
        <v>19.299999999999955</v>
      </c>
      <c r="I68" s="67">
        <v>6.4000000000000057</v>
      </c>
      <c r="J68" s="67">
        <v>66.665738312450273</v>
      </c>
      <c r="K68" s="67">
        <v>6.3029425313589895</v>
      </c>
      <c r="L68" s="67">
        <v>46.787227252010439</v>
      </c>
      <c r="M68" s="67">
        <v>13.333147662490054</v>
      </c>
    </row>
    <row r="69" spans="1:13" x14ac:dyDescent="0.2">
      <c r="A69" s="51">
        <v>40463</v>
      </c>
      <c r="B69" s="52" t="s">
        <v>16</v>
      </c>
      <c r="C69" s="10">
        <v>0.47916666666666669</v>
      </c>
      <c r="D69" s="67">
        <v>48.54000000000002</v>
      </c>
      <c r="E69" s="67">
        <v>36.460000000000008</v>
      </c>
      <c r="F69" s="10">
        <v>0.24886691388545545</v>
      </c>
      <c r="G69" s="10">
        <v>4.3999999999999773</v>
      </c>
      <c r="H69" s="67">
        <v>28.199999999999989</v>
      </c>
      <c r="I69" s="67">
        <v>1.9799999999999898</v>
      </c>
      <c r="J69" s="67">
        <v>88.386647958979538</v>
      </c>
      <c r="K69" s="67">
        <v>10.666518129991987</v>
      </c>
      <c r="L69" s="67">
        <v>68.362684378585342</v>
      </c>
      <c r="M69" s="67">
        <v>4.7999331584963949</v>
      </c>
    </row>
    <row r="70" spans="1:13" x14ac:dyDescent="0.2">
      <c r="A70" s="51">
        <v>40464</v>
      </c>
      <c r="B70" s="52" t="s">
        <v>16</v>
      </c>
      <c r="C70" s="10">
        <v>0.47916666666666669</v>
      </c>
      <c r="D70" s="67">
        <v>39.930000000000007</v>
      </c>
      <c r="E70" s="67">
        <v>37.200000000000017</v>
      </c>
      <c r="F70" s="10">
        <v>6.8369646882043278E-2</v>
      </c>
      <c r="G70" s="10">
        <v>0.73999999999998867</v>
      </c>
      <c r="H70" s="67">
        <v>24.199999999999989</v>
      </c>
      <c r="I70" s="67">
        <v>8.4699999999999989</v>
      </c>
      <c r="J70" s="67">
        <v>90.180562371750952</v>
      </c>
      <c r="K70" s="67">
        <v>1.7939144127713618</v>
      </c>
      <c r="L70" s="67">
        <v>58.665849714956202</v>
      </c>
      <c r="M70" s="67">
        <v>20.533047400234683</v>
      </c>
    </row>
    <row r="71" spans="1:13" x14ac:dyDescent="0.2">
      <c r="A71" s="51">
        <v>40491</v>
      </c>
      <c r="B71" s="52" t="s">
        <v>16</v>
      </c>
      <c r="C71" s="10">
        <v>0.46</v>
      </c>
      <c r="D71" s="61" t="s">
        <v>1</v>
      </c>
      <c r="E71" s="61" t="s">
        <v>1</v>
      </c>
      <c r="F71" s="34" t="s">
        <v>1</v>
      </c>
      <c r="G71" s="34" t="s">
        <v>1</v>
      </c>
      <c r="H71" s="61" t="s">
        <v>1</v>
      </c>
      <c r="I71" s="61" t="s">
        <v>1</v>
      </c>
      <c r="J71" s="61" t="s">
        <v>1</v>
      </c>
      <c r="K71" s="61" t="s">
        <v>1</v>
      </c>
      <c r="L71" s="61" t="s">
        <v>1</v>
      </c>
      <c r="M71" s="61" t="s">
        <v>1</v>
      </c>
    </row>
    <row r="72" spans="1:13" x14ac:dyDescent="0.2">
      <c r="A72" s="51">
        <v>40492</v>
      </c>
      <c r="B72" s="52" t="s">
        <v>16</v>
      </c>
      <c r="C72" s="10">
        <v>0.46</v>
      </c>
      <c r="D72" s="67" t="s">
        <v>1</v>
      </c>
      <c r="E72" s="67" t="s">
        <v>1</v>
      </c>
      <c r="F72" s="10" t="s">
        <v>1</v>
      </c>
      <c r="G72" s="10" t="s">
        <v>1</v>
      </c>
      <c r="H72" s="67" t="s">
        <v>1</v>
      </c>
      <c r="I72" s="67" t="s">
        <v>1</v>
      </c>
      <c r="J72" s="67" t="s">
        <v>1</v>
      </c>
      <c r="K72" s="67" t="s">
        <v>1</v>
      </c>
      <c r="L72" s="67" t="s">
        <v>1</v>
      </c>
      <c r="M72" s="67" t="s">
        <v>1</v>
      </c>
    </row>
    <row r="73" spans="1:13" x14ac:dyDescent="0.2">
      <c r="A73" s="51">
        <v>40520</v>
      </c>
      <c r="B73" s="52" t="s">
        <v>16</v>
      </c>
      <c r="C73" s="10">
        <v>0.46</v>
      </c>
      <c r="D73" s="67">
        <v>57.699999999999989</v>
      </c>
      <c r="E73" s="67">
        <v>47.370000000000005</v>
      </c>
      <c r="F73" s="10">
        <v>0.17902946273830134</v>
      </c>
      <c r="G73" s="10">
        <v>2</v>
      </c>
      <c r="H73" s="67">
        <v>33.300000000000011</v>
      </c>
      <c r="I73" s="67">
        <v>11.859999999999957</v>
      </c>
      <c r="J73" s="67">
        <v>119.61954635836247</v>
      </c>
      <c r="K73" s="67">
        <v>5.0504347206401707</v>
      </c>
      <c r="L73" s="67">
        <v>84.089738098658884</v>
      </c>
      <c r="M73" s="67">
        <v>29.949077893396108</v>
      </c>
    </row>
    <row r="74" spans="1:13" x14ac:dyDescent="0.2">
      <c r="A74" s="51">
        <v>40526</v>
      </c>
      <c r="B74" s="52" t="s">
        <v>16</v>
      </c>
      <c r="C74" s="10">
        <v>0.46</v>
      </c>
      <c r="D74" s="67">
        <v>26.210000000000008</v>
      </c>
      <c r="E74" s="67">
        <v>21.909999999999997</v>
      </c>
      <c r="F74" s="10">
        <v>0.16405951926745554</v>
      </c>
      <c r="G74" s="10">
        <v>3.4000000000000341</v>
      </c>
      <c r="H74" s="67">
        <v>12.199999999999989</v>
      </c>
      <c r="I74" s="67">
        <v>4.7999999999999829</v>
      </c>
      <c r="J74" s="67">
        <v>55.327512364613064</v>
      </c>
      <c r="K74" s="67">
        <v>8.5857390250883778</v>
      </c>
      <c r="L74" s="67">
        <v>30.807651795905013</v>
      </c>
      <c r="M74" s="67">
        <v>12.12104332953637</v>
      </c>
    </row>
    <row r="75" spans="1:13" x14ac:dyDescent="0.2">
      <c r="A75" s="51">
        <v>40311</v>
      </c>
      <c r="B75" s="52" t="s">
        <v>17</v>
      </c>
      <c r="C75" s="10">
        <v>0.5</v>
      </c>
      <c r="D75" s="67">
        <v>60.629999999999995</v>
      </c>
      <c r="E75" s="67">
        <v>59.039999999999964</v>
      </c>
      <c r="F75" s="10">
        <v>2.622464126670021E-2</v>
      </c>
      <c r="G75" s="10">
        <v>0.63999999999998636</v>
      </c>
      <c r="H75" s="67">
        <v>35.899999999999977</v>
      </c>
      <c r="I75" s="67">
        <v>24.300000000000011</v>
      </c>
      <c r="J75" s="67">
        <v>137.161684108261</v>
      </c>
      <c r="K75" s="67">
        <v>1.4868475242087607</v>
      </c>
      <c r="L75" s="67">
        <v>83.402853311086886</v>
      </c>
      <c r="M75" s="67">
        <v>56.453741934802608</v>
      </c>
    </row>
    <row r="76" spans="1:13" x14ac:dyDescent="0.2">
      <c r="A76" s="51">
        <v>40312</v>
      </c>
      <c r="B76" s="52" t="s">
        <v>17</v>
      </c>
      <c r="C76" s="10">
        <v>0.5</v>
      </c>
      <c r="D76" s="67">
        <v>64.3900000000001</v>
      </c>
      <c r="E76" s="67">
        <v>56.720000000000027</v>
      </c>
      <c r="F76" s="10">
        <v>0.11911787544649888</v>
      </c>
      <c r="G76" s="10">
        <v>2.3999999999999773</v>
      </c>
      <c r="H76" s="67">
        <v>42.400000000000034</v>
      </c>
      <c r="I76" s="67">
        <v>8.2900000000000489</v>
      </c>
      <c r="J76" s="67">
        <v>131.77186183300427</v>
      </c>
      <c r="K76" s="67">
        <v>5.5756782157829194</v>
      </c>
      <c r="L76" s="67">
        <v>98.503648478832574</v>
      </c>
      <c r="M76" s="67">
        <v>19.259321837017129</v>
      </c>
    </row>
    <row r="77" spans="1:13" x14ac:dyDescent="0.2">
      <c r="A77" s="51">
        <v>40338</v>
      </c>
      <c r="B77" s="52" t="s">
        <v>17</v>
      </c>
      <c r="C77" s="10">
        <v>0.47916666666666669</v>
      </c>
      <c r="D77" s="67">
        <v>36.480000000000018</v>
      </c>
      <c r="E77" s="67">
        <v>32.950000000000045</v>
      </c>
      <c r="F77" s="10">
        <v>9.676535087719218E-2</v>
      </c>
      <c r="G77" s="10">
        <v>2.0600000000000023</v>
      </c>
      <c r="H77" s="67">
        <v>23.75</v>
      </c>
      <c r="I77" s="67">
        <v>6.1399999999999864</v>
      </c>
      <c r="J77" s="67">
        <v>79.877650960890932</v>
      </c>
      <c r="K77" s="67">
        <v>4.9938683150056233</v>
      </c>
      <c r="L77" s="67">
        <v>57.574938097758945</v>
      </c>
      <c r="M77" s="67">
        <v>14.884636628220596</v>
      </c>
    </row>
    <row r="78" spans="1:13" x14ac:dyDescent="0.2">
      <c r="A78" s="51">
        <v>40340</v>
      </c>
      <c r="B78" s="52" t="s">
        <v>17</v>
      </c>
      <c r="C78" s="10">
        <v>0.48</v>
      </c>
      <c r="D78" s="67">
        <v>57.420000000000073</v>
      </c>
      <c r="E78" s="67">
        <v>52.650000000000091</v>
      </c>
      <c r="F78" s="10">
        <v>8.3072100313479225E-2</v>
      </c>
      <c r="G78" s="10">
        <v>3.3700000000000045</v>
      </c>
      <c r="H78" s="67">
        <v>37.800000000000011</v>
      </c>
      <c r="I78" s="67">
        <v>12.20999999999998</v>
      </c>
      <c r="J78" s="67">
        <v>127.41295922785331</v>
      </c>
      <c r="K78" s="67">
        <v>8.1553973902728476</v>
      </c>
      <c r="L78" s="67">
        <v>91.475970727689415</v>
      </c>
      <c r="M78" s="67">
        <v>29.548190544578979</v>
      </c>
    </row>
    <row r="79" spans="1:13" x14ac:dyDescent="0.2">
      <c r="A79" s="51">
        <v>40367</v>
      </c>
      <c r="B79" s="52" t="s">
        <v>17</v>
      </c>
      <c r="C79" s="10">
        <v>0.484375</v>
      </c>
      <c r="D79" s="67">
        <v>88.37</v>
      </c>
      <c r="E79" s="67">
        <v>85.4</v>
      </c>
      <c r="F79" s="10">
        <v>3.3608690732148894E-2</v>
      </c>
      <c r="G79" s="10">
        <v>6.4499999999999886</v>
      </c>
      <c r="H79" s="67">
        <v>52.589999999999975</v>
      </c>
      <c r="I79" s="67">
        <v>25.049999999999955</v>
      </c>
      <c r="J79" s="67">
        <v>204.80125575392077</v>
      </c>
      <c r="K79" s="67">
        <v>15.468010534107572</v>
      </c>
      <c r="L79" s="67">
        <v>126.11824402925863</v>
      </c>
      <c r="M79" s="67">
        <v>60.073436260371267</v>
      </c>
    </row>
    <row r="80" spans="1:13" x14ac:dyDescent="0.2">
      <c r="A80" s="51">
        <v>40368</v>
      </c>
      <c r="B80" s="52" t="s">
        <v>17</v>
      </c>
      <c r="C80" s="10">
        <v>0.47916666666666669</v>
      </c>
      <c r="D80" s="67">
        <v>81.789999999999992</v>
      </c>
      <c r="E80" s="67">
        <v>78.62</v>
      </c>
      <c r="F80" s="10">
        <v>3.8757794351387598E-2</v>
      </c>
      <c r="G80" s="10">
        <v>2.0699999999999932</v>
      </c>
      <c r="H80" s="67">
        <v>48.759999999999991</v>
      </c>
      <c r="I80" s="67">
        <v>24.509999999999962</v>
      </c>
      <c r="J80" s="67">
        <v>190.5912266629814</v>
      </c>
      <c r="K80" s="67">
        <v>5.0181103942046574</v>
      </c>
      <c r="L80" s="67">
        <v>118.20437817459897</v>
      </c>
      <c r="M80" s="67">
        <v>59.417336116887142</v>
      </c>
    </row>
    <row r="81" spans="1:13" x14ac:dyDescent="0.2">
      <c r="A81" s="51">
        <v>40402</v>
      </c>
      <c r="B81" s="52" t="s">
        <v>17</v>
      </c>
      <c r="C81" s="10">
        <v>0.484375</v>
      </c>
      <c r="D81" s="67">
        <v>55.089999999999975</v>
      </c>
      <c r="E81" s="67">
        <v>50.519999999999982</v>
      </c>
      <c r="F81" s="10">
        <v>8.2955164276638182E-2</v>
      </c>
      <c r="G81" s="10" t="s">
        <v>1</v>
      </c>
      <c r="H81" s="67" t="s">
        <v>1</v>
      </c>
      <c r="I81" s="67" t="s">
        <v>1</v>
      </c>
      <c r="J81" s="67">
        <v>121.15409181133575</v>
      </c>
      <c r="K81" s="67" t="s">
        <v>1</v>
      </c>
      <c r="L81" s="67" t="s">
        <v>1</v>
      </c>
      <c r="M81" s="67" t="s">
        <v>1</v>
      </c>
    </row>
    <row r="82" spans="1:13" x14ac:dyDescent="0.2">
      <c r="A82" s="51">
        <v>40403</v>
      </c>
      <c r="B82" s="52" t="s">
        <v>17</v>
      </c>
      <c r="C82" s="10">
        <v>0.47916666666666669</v>
      </c>
      <c r="D82" s="67">
        <v>97.47</v>
      </c>
      <c r="E82" s="67">
        <v>91.460000000000008</v>
      </c>
      <c r="F82" s="10">
        <v>6.165999794808652E-2</v>
      </c>
      <c r="G82" s="10" t="s">
        <v>1</v>
      </c>
      <c r="H82" s="67" t="s">
        <v>1</v>
      </c>
      <c r="I82" s="67" t="s">
        <v>1</v>
      </c>
      <c r="J82" s="67">
        <v>221.7180563545698</v>
      </c>
      <c r="K82" s="67" t="s">
        <v>1</v>
      </c>
      <c r="L82" s="67" t="s">
        <v>1</v>
      </c>
      <c r="M82" s="67" t="s">
        <v>1</v>
      </c>
    </row>
    <row r="83" spans="1:13" x14ac:dyDescent="0.2">
      <c r="A83" s="51">
        <v>40430</v>
      </c>
      <c r="B83" s="52" t="s">
        <v>17</v>
      </c>
      <c r="C83" s="10">
        <v>0.484375</v>
      </c>
      <c r="D83" s="67">
        <v>54.569999999999993</v>
      </c>
      <c r="E83" s="67">
        <v>49.819999999999993</v>
      </c>
      <c r="F83" s="10">
        <v>8.7044163459776391E-2</v>
      </c>
      <c r="G83" s="10">
        <v>0.69999999999998863</v>
      </c>
      <c r="H83" s="67">
        <v>31.199999999999989</v>
      </c>
      <c r="I83" s="67">
        <v>15.929999999999978</v>
      </c>
      <c r="J83" s="67">
        <v>119.47539299368069</v>
      </c>
      <c r="K83" s="67">
        <v>1.678698817655061</v>
      </c>
      <c r="L83" s="67">
        <v>74.822004444055338</v>
      </c>
      <c r="M83" s="67">
        <v>38.202388807493598</v>
      </c>
    </row>
    <row r="84" spans="1:13" x14ac:dyDescent="0.2">
      <c r="A84" s="51">
        <v>40431</v>
      </c>
      <c r="B84" s="52" t="s">
        <v>17</v>
      </c>
      <c r="C84" s="10">
        <v>0.47916666666666669</v>
      </c>
      <c r="D84" s="67">
        <v>90.859999999999985</v>
      </c>
      <c r="E84" s="67">
        <v>86.62</v>
      </c>
      <c r="F84" s="10">
        <v>4.6665199207571839E-2</v>
      </c>
      <c r="G84" s="10">
        <v>3.9000000000000341</v>
      </c>
      <c r="H84" s="67">
        <v>46.300000000000011</v>
      </c>
      <c r="I84" s="67">
        <v>33.739999999999981</v>
      </c>
      <c r="J84" s="67">
        <v>209.98489002222652</v>
      </c>
      <c r="K84" s="67">
        <v>9.4544108876320774</v>
      </c>
      <c r="L84" s="67">
        <v>112.24082669163116</v>
      </c>
      <c r="M84" s="67">
        <v>81.792775217616239</v>
      </c>
    </row>
    <row r="85" spans="1:13" x14ac:dyDescent="0.2">
      <c r="A85" s="51">
        <v>40459</v>
      </c>
      <c r="B85" s="52" t="s">
        <v>17</v>
      </c>
      <c r="C85" s="10">
        <v>0.47916666666666669</v>
      </c>
      <c r="D85" s="67">
        <v>37.320000000000022</v>
      </c>
      <c r="E85" s="67">
        <v>35.430000000000007</v>
      </c>
      <c r="F85" s="10">
        <v>5.0643086816720584E-2</v>
      </c>
      <c r="G85" s="10">
        <v>1.55</v>
      </c>
      <c r="H85" s="67">
        <v>24.300000000000011</v>
      </c>
      <c r="I85" s="67">
        <v>6.7699999999999818</v>
      </c>
      <c r="J85" s="67">
        <v>85.889686602256845</v>
      </c>
      <c r="K85" s="67">
        <v>3.7575222758537414</v>
      </c>
      <c r="L85" s="67">
        <v>58.908252453707071</v>
      </c>
      <c r="M85" s="67">
        <v>16.411887617761135</v>
      </c>
    </row>
    <row r="86" spans="1:13" x14ac:dyDescent="0.2">
      <c r="A86" s="51">
        <v>40465</v>
      </c>
      <c r="B86" s="52" t="s">
        <v>17</v>
      </c>
      <c r="C86" s="10">
        <v>0.484375</v>
      </c>
      <c r="D86" s="67">
        <v>38.47999999999999</v>
      </c>
      <c r="E86" s="67">
        <v>35.319999999999993</v>
      </c>
      <c r="F86" s="10">
        <v>8.2120582120582042E-2</v>
      </c>
      <c r="G86" s="10">
        <v>2.3999999999999773</v>
      </c>
      <c r="H86" s="67">
        <v>21.399999999999977</v>
      </c>
      <c r="I86" s="67">
        <v>7.7699999999999818</v>
      </c>
      <c r="J86" s="67">
        <v>84.702346056539582</v>
      </c>
      <c r="K86" s="67">
        <v>5.75553880338882</v>
      </c>
      <c r="L86" s="67">
        <v>51.320220996884075</v>
      </c>
      <c r="M86" s="67">
        <v>18.633556875971436</v>
      </c>
    </row>
    <row r="87" spans="1:13" x14ac:dyDescent="0.2">
      <c r="A87" s="51">
        <v>40480</v>
      </c>
      <c r="B87" s="52" t="s">
        <v>17</v>
      </c>
      <c r="C87" s="10">
        <v>0.47</v>
      </c>
      <c r="D87" s="67">
        <v>29.560000000000002</v>
      </c>
      <c r="E87" s="67">
        <v>25.72</v>
      </c>
      <c r="F87" s="10">
        <v>0.1299052774018945</v>
      </c>
      <c r="G87" s="10">
        <v>1.6000000000000227</v>
      </c>
      <c r="H87" s="67">
        <v>15.600000000000023</v>
      </c>
      <c r="I87" s="67">
        <v>6.8299999999999841</v>
      </c>
      <c r="J87" s="67">
        <v>63.566686041639215</v>
      </c>
      <c r="K87" s="67">
        <v>3.9543817133213137</v>
      </c>
      <c r="L87" s="67">
        <v>38.555221704882314</v>
      </c>
      <c r="M87" s="67">
        <v>16.880266938740075</v>
      </c>
    </row>
    <row r="88" spans="1:13" x14ac:dyDescent="0.2">
      <c r="A88" s="51">
        <v>40494</v>
      </c>
      <c r="B88" s="52" t="s">
        <v>17</v>
      </c>
      <c r="C88" s="10">
        <v>0.47</v>
      </c>
      <c r="D88" s="67">
        <v>22.70999999999998</v>
      </c>
      <c r="E88" s="67">
        <v>18.47999999999999</v>
      </c>
      <c r="F88" s="10">
        <v>0.1862615587846761</v>
      </c>
      <c r="G88" s="10">
        <v>0.89999999999997726</v>
      </c>
      <c r="H88" s="67">
        <v>13.699999999999989</v>
      </c>
      <c r="I88" s="67">
        <v>1.8700000000000045</v>
      </c>
      <c r="J88" s="67">
        <v>45.673108788860489</v>
      </c>
      <c r="K88" s="67">
        <v>2.2243397137431504</v>
      </c>
      <c r="L88" s="67">
        <v>33.859393420313232</v>
      </c>
      <c r="M88" s="67">
        <v>4.9429771416515722</v>
      </c>
    </row>
    <row r="89" spans="1:13" x14ac:dyDescent="0.2">
      <c r="A89" s="51">
        <v>40521</v>
      </c>
      <c r="B89" s="52" t="s">
        <v>17</v>
      </c>
      <c r="C89" s="10">
        <v>0.46</v>
      </c>
      <c r="D89" s="61" t="s">
        <v>1</v>
      </c>
      <c r="E89" s="61" t="s">
        <v>1</v>
      </c>
      <c r="F89" s="34" t="s">
        <v>1</v>
      </c>
      <c r="G89" s="34" t="s">
        <v>1</v>
      </c>
      <c r="H89" s="61" t="s">
        <v>1</v>
      </c>
      <c r="I89" s="61" t="s">
        <v>1</v>
      </c>
      <c r="J89" s="61" t="s">
        <v>1</v>
      </c>
      <c r="K89" s="61" t="s">
        <v>1</v>
      </c>
      <c r="L89" s="61" t="s">
        <v>1</v>
      </c>
      <c r="M89" s="61" t="s">
        <v>1</v>
      </c>
    </row>
    <row r="90" spans="1:13" x14ac:dyDescent="0.2">
      <c r="A90" s="51">
        <v>40522</v>
      </c>
      <c r="B90" s="52" t="s">
        <v>17</v>
      </c>
      <c r="C90" s="10">
        <v>0.46</v>
      </c>
      <c r="D90" s="67">
        <v>41.710000000000008</v>
      </c>
      <c r="E90" s="67">
        <v>37.620000000000005</v>
      </c>
      <c r="F90" s="10">
        <v>9.8058019659554074E-2</v>
      </c>
      <c r="G90" s="10">
        <v>2.3000000000000114</v>
      </c>
      <c r="H90" s="67">
        <v>22.800000000000011</v>
      </c>
      <c r="I90" s="67">
        <v>9.9000000000000057</v>
      </c>
      <c r="J90" s="67">
        <v>94.99864786130226</v>
      </c>
      <c r="K90" s="67">
        <v>5.8079981414406241</v>
      </c>
      <c r="L90" s="67">
        <v>57.574938097758974</v>
      </c>
      <c r="M90" s="67">
        <v>24.999644174026923</v>
      </c>
    </row>
    <row r="91" spans="1:13" x14ac:dyDescent="0.2">
      <c r="A91" s="51">
        <v>40311</v>
      </c>
      <c r="B91" s="52" t="s">
        <v>85</v>
      </c>
      <c r="C91" s="10">
        <v>0.5</v>
      </c>
      <c r="D91" s="67">
        <v>60.289999999999964</v>
      </c>
      <c r="E91" s="67">
        <v>58.439999999999941</v>
      </c>
      <c r="F91" s="10">
        <v>3.0685022391773509E-2</v>
      </c>
      <c r="G91" s="10">
        <v>2.3899999999999864</v>
      </c>
      <c r="H91" s="67">
        <v>35.789999999999964</v>
      </c>
      <c r="I91" s="67">
        <v>20.95999999999998</v>
      </c>
      <c r="J91" s="67">
        <v>135.76778250370299</v>
      </c>
      <c r="K91" s="67">
        <v>5.5524469572869251</v>
      </c>
      <c r="L91" s="67">
        <v>83.147312385481143</v>
      </c>
      <c r="M91" s="67">
        <v>48.694262855537453</v>
      </c>
    </row>
    <row r="92" spans="1:13" x14ac:dyDescent="0.2">
      <c r="A92" s="51">
        <v>40311</v>
      </c>
      <c r="B92" s="52" t="s">
        <v>86</v>
      </c>
      <c r="C92" s="10">
        <v>0.5</v>
      </c>
      <c r="D92" s="67">
        <v>78.830000000000041</v>
      </c>
      <c r="E92" s="67">
        <v>76.950000000000045</v>
      </c>
      <c r="F92" s="10">
        <v>2.3848788532284559E-2</v>
      </c>
      <c r="G92" s="10">
        <v>1</v>
      </c>
      <c r="H92" s="67">
        <v>43.199999999999989</v>
      </c>
      <c r="I92" s="67">
        <v>33.840000000000003</v>
      </c>
      <c r="J92" s="67">
        <v>178.77020642813034</v>
      </c>
      <c r="K92" s="67">
        <v>2.3231995637183922</v>
      </c>
      <c r="L92" s="67">
        <v>100.36222115263452</v>
      </c>
      <c r="M92" s="67">
        <v>78.617073236230397</v>
      </c>
    </row>
    <row r="93" spans="1:13" x14ac:dyDescent="0.2">
      <c r="A93" s="51">
        <v>40338</v>
      </c>
      <c r="B93" s="52" t="s">
        <v>85</v>
      </c>
      <c r="C93" s="10">
        <v>0.48416666666666663</v>
      </c>
      <c r="D93" s="67">
        <v>40.810000000000059</v>
      </c>
      <c r="E93" s="67">
        <v>37.120000000000005</v>
      </c>
      <c r="F93" s="10">
        <v>9.0419014947318077E-2</v>
      </c>
      <c r="G93" s="10">
        <v>1.1999999999999886</v>
      </c>
      <c r="H93" s="67">
        <v>23.569999999999993</v>
      </c>
      <c r="I93" s="67">
        <v>8.4699999999999989</v>
      </c>
      <c r="J93" s="67">
        <v>89.057316149975946</v>
      </c>
      <c r="K93" s="67">
        <v>2.8790080651931613</v>
      </c>
      <c r="L93" s="67">
        <v>56.548516747169522</v>
      </c>
      <c r="M93" s="67">
        <v>20.320998593488579</v>
      </c>
    </row>
    <row r="94" spans="1:13" x14ac:dyDescent="0.2">
      <c r="A94" s="51">
        <v>40338</v>
      </c>
      <c r="B94" s="52" t="s">
        <v>86</v>
      </c>
      <c r="C94" s="10">
        <v>0.48416666666666663</v>
      </c>
      <c r="D94" s="67">
        <v>46.330000000000041</v>
      </c>
      <c r="E94" s="67">
        <v>42.750000000000114</v>
      </c>
      <c r="F94" s="10">
        <v>7.7271746168787514E-2</v>
      </c>
      <c r="G94" s="10">
        <v>1.0600000000000023</v>
      </c>
      <c r="H94" s="67">
        <v>27.160000000000025</v>
      </c>
      <c r="I94" s="67">
        <v>11.869999999999976</v>
      </c>
      <c r="J94" s="67">
        <v>102.5646623225076</v>
      </c>
      <c r="K94" s="67">
        <v>2.5431237909206548</v>
      </c>
      <c r="L94" s="67">
        <v>65.161549208872543</v>
      </c>
      <c r="M94" s="67">
        <v>28.478188111535896</v>
      </c>
    </row>
    <row r="95" spans="1:13" x14ac:dyDescent="0.2">
      <c r="A95" s="51">
        <v>40367</v>
      </c>
      <c r="B95" s="52" t="s">
        <v>85</v>
      </c>
      <c r="C95" s="10">
        <v>0.47916666666666669</v>
      </c>
      <c r="D95" s="67">
        <v>46.109999999999985</v>
      </c>
      <c r="E95" s="67">
        <v>42.759999999999991</v>
      </c>
      <c r="F95" s="10">
        <v>7.265235306874851E-2</v>
      </c>
      <c r="G95" s="10">
        <v>1.5299999999999727</v>
      </c>
      <c r="H95" s="67">
        <v>26.569999999999993</v>
      </c>
      <c r="I95" s="67">
        <v>12.689999999999998</v>
      </c>
      <c r="J95" s="67">
        <v>103.65914435958096</v>
      </c>
      <c r="K95" s="67">
        <v>3.7090386078146884</v>
      </c>
      <c r="L95" s="67">
        <v>64.411212947475804</v>
      </c>
      <c r="M95" s="67">
        <v>30.763202570698841</v>
      </c>
    </row>
    <row r="96" spans="1:13" x14ac:dyDescent="0.2">
      <c r="A96" s="51">
        <v>40367</v>
      </c>
      <c r="B96" s="52" t="s">
        <v>86</v>
      </c>
      <c r="C96" s="10">
        <v>0.47916666666666669</v>
      </c>
      <c r="D96" s="67">
        <v>44.430000000000007</v>
      </c>
      <c r="E96" s="67">
        <v>40.370000000000005</v>
      </c>
      <c r="F96" s="10">
        <v>9.137969840198068E-2</v>
      </c>
      <c r="G96" s="10">
        <v>0.69999999999998863</v>
      </c>
      <c r="H96" s="67">
        <v>23.920000000000016</v>
      </c>
      <c r="I96" s="67">
        <v>13.620000000000005</v>
      </c>
      <c r="J96" s="67">
        <v>97.86528666502069</v>
      </c>
      <c r="K96" s="67">
        <v>1.6969457682812323</v>
      </c>
      <c r="L96" s="67">
        <v>57.987061110411098</v>
      </c>
      <c r="M96" s="67">
        <v>33.017716234272527</v>
      </c>
    </row>
    <row r="97" spans="1:13" x14ac:dyDescent="0.2">
      <c r="A97" s="51">
        <v>40402</v>
      </c>
      <c r="B97" s="52" t="s">
        <v>85</v>
      </c>
      <c r="C97" s="10">
        <v>0.47916666666666669</v>
      </c>
      <c r="D97" s="67">
        <v>50.829999999999984</v>
      </c>
      <c r="E97" s="67">
        <v>45.139999999999986</v>
      </c>
      <c r="F97" s="10">
        <v>0.11194176667322442</v>
      </c>
      <c r="G97" s="10" t="s">
        <v>1</v>
      </c>
      <c r="H97" s="67" t="s">
        <v>1</v>
      </c>
      <c r="I97" s="67" t="s">
        <v>1</v>
      </c>
      <c r="J97" s="67">
        <v>109.42875997173724</v>
      </c>
      <c r="K97" s="67" t="s">
        <v>1</v>
      </c>
      <c r="L97" s="67" t="s">
        <v>1</v>
      </c>
      <c r="M97" s="67" t="s">
        <v>1</v>
      </c>
    </row>
    <row r="98" spans="1:13" x14ac:dyDescent="0.2">
      <c r="A98" s="51">
        <v>40402</v>
      </c>
      <c r="B98" s="52" t="s">
        <v>86</v>
      </c>
      <c r="C98" s="10">
        <v>0.47916666666666669</v>
      </c>
      <c r="D98" s="67">
        <v>64.430000000000007</v>
      </c>
      <c r="E98" s="67">
        <v>59.640000000000015</v>
      </c>
      <c r="F98" s="10">
        <v>7.4344249573180088E-2</v>
      </c>
      <c r="G98" s="10">
        <v>5.1200000000000045</v>
      </c>
      <c r="H98" s="67">
        <v>36.389999999999986</v>
      </c>
      <c r="I98" s="67">
        <v>16.28000000000003</v>
      </c>
      <c r="J98" s="67">
        <v>144.5797794575634</v>
      </c>
      <c r="K98" s="67">
        <v>12.411946190857227</v>
      </c>
      <c r="L98" s="67">
        <v>88.216937868221478</v>
      </c>
      <c r="M98" s="67">
        <v>39.466110153741383</v>
      </c>
    </row>
    <row r="99" spans="1:13" x14ac:dyDescent="0.2">
      <c r="A99" s="51">
        <v>40430</v>
      </c>
      <c r="B99" s="52" t="s">
        <v>85</v>
      </c>
      <c r="C99" s="10">
        <v>0.47916666666666669</v>
      </c>
      <c r="D99" s="67">
        <v>47.97</v>
      </c>
      <c r="E99" s="67">
        <v>42.710000000000008</v>
      </c>
      <c r="F99" s="10">
        <v>0.10965186574942654</v>
      </c>
      <c r="G99" s="10">
        <v>3.6100000000000136</v>
      </c>
      <c r="H99" s="67">
        <v>20.310000000000002</v>
      </c>
      <c r="I99" s="67">
        <v>16.699999999999989</v>
      </c>
      <c r="J99" s="67">
        <v>103.5379339475609</v>
      </c>
      <c r="K99" s="67">
        <v>8.7513917478505334</v>
      </c>
      <c r="L99" s="67">
        <v>49.235669362560564</v>
      </c>
      <c r="M99" s="67">
        <v>40.484277614710031</v>
      </c>
    </row>
    <row r="100" spans="1:13" x14ac:dyDescent="0.2">
      <c r="A100" s="51">
        <v>40430</v>
      </c>
      <c r="B100" s="52" t="s">
        <v>86</v>
      </c>
      <c r="C100" s="10">
        <v>0.47916666666666669</v>
      </c>
      <c r="D100" s="67">
        <v>46.569999999999993</v>
      </c>
      <c r="E100" s="67">
        <v>41.22</v>
      </c>
      <c r="F100" s="10">
        <v>0.11488082456517057</v>
      </c>
      <c r="G100" s="10">
        <v>1.1999999999999886</v>
      </c>
      <c r="H100" s="67">
        <v>29.100000000000023</v>
      </c>
      <c r="I100" s="67">
        <v>9.3800000000000239</v>
      </c>
      <c r="J100" s="67">
        <v>99.925863669362187</v>
      </c>
      <c r="K100" s="67">
        <v>2.9090498884821328</v>
      </c>
      <c r="L100" s="67">
        <v>70.544459795692433</v>
      </c>
      <c r="M100" s="67">
        <v>22.739073294968943</v>
      </c>
    </row>
    <row r="101" spans="1:13" x14ac:dyDescent="0.2">
      <c r="A101" s="51">
        <v>40465</v>
      </c>
      <c r="B101" s="52" t="s">
        <v>85</v>
      </c>
      <c r="C101" s="10">
        <v>0.47916666666666669</v>
      </c>
      <c r="D101" s="67">
        <v>31.349999999999994</v>
      </c>
      <c r="E101" s="67">
        <v>26.039999999999992</v>
      </c>
      <c r="F101" s="10">
        <v>0.16937799043062207</v>
      </c>
      <c r="G101" s="10">
        <v>1</v>
      </c>
      <c r="H101" s="67">
        <v>15.5</v>
      </c>
      <c r="I101" s="67">
        <v>6.7599999999999909</v>
      </c>
      <c r="J101" s="67">
        <v>63.12638258006286</v>
      </c>
      <c r="K101" s="67">
        <v>2.4242082404018004</v>
      </c>
      <c r="L101" s="67">
        <v>37.575227726227908</v>
      </c>
      <c r="M101" s="67">
        <v>16.387647705116148</v>
      </c>
    </row>
    <row r="102" spans="1:13" x14ac:dyDescent="0.2">
      <c r="A102" s="51">
        <v>40465</v>
      </c>
      <c r="B102" s="52" t="s">
        <v>86</v>
      </c>
      <c r="C102" s="10">
        <v>0.47916666666666669</v>
      </c>
      <c r="D102" s="67">
        <v>34.570000000000022</v>
      </c>
      <c r="E102" s="67">
        <v>29.340000000000003</v>
      </c>
      <c r="F102" s="10">
        <v>0.15128724327451593</v>
      </c>
      <c r="G102" s="10">
        <v>1</v>
      </c>
      <c r="H102" s="67">
        <v>19.599999999999966</v>
      </c>
      <c r="I102" s="67">
        <v>5.3100000000000023</v>
      </c>
      <c r="J102" s="67">
        <v>71.126269773388827</v>
      </c>
      <c r="K102" s="67">
        <v>2.4242082404018004</v>
      </c>
      <c r="L102" s="67">
        <v>47.514481511875196</v>
      </c>
      <c r="M102" s="67">
        <v>12.872545756533563</v>
      </c>
    </row>
    <row r="103" spans="1:13" x14ac:dyDescent="0.2">
      <c r="A103" s="51">
        <v>40480</v>
      </c>
      <c r="B103" s="52" t="s">
        <v>85</v>
      </c>
      <c r="C103" s="10">
        <v>0.48</v>
      </c>
      <c r="D103" s="67">
        <v>24.269999999999982</v>
      </c>
      <c r="E103" s="67">
        <v>20.579999999999984</v>
      </c>
      <c r="F103" s="10">
        <v>0.15203955500618049</v>
      </c>
      <c r="G103" s="10">
        <v>0.89999999999997726</v>
      </c>
      <c r="H103" s="67">
        <v>14.599999999999966</v>
      </c>
      <c r="I103" s="67">
        <v>3.7999999999999545</v>
      </c>
      <c r="J103" s="67">
        <v>49.803590647212999</v>
      </c>
      <c r="K103" s="67">
        <v>2.1779995909859373</v>
      </c>
      <c r="L103" s="67">
        <v>35.331993364883793</v>
      </c>
      <c r="M103" s="67">
        <v>9.1959982730518597</v>
      </c>
    </row>
    <row r="104" spans="1:13" x14ac:dyDescent="0.2">
      <c r="A104" s="51">
        <v>40480</v>
      </c>
      <c r="B104" s="52" t="s">
        <v>86</v>
      </c>
      <c r="C104" s="10">
        <v>0.48</v>
      </c>
      <c r="D104" s="67">
        <v>32.650000000000006</v>
      </c>
      <c r="E104" s="67">
        <v>27.909999999999997</v>
      </c>
      <c r="F104" s="10">
        <v>0.14517611026033717</v>
      </c>
      <c r="G104" s="10">
        <v>2.1999999999999886</v>
      </c>
      <c r="H104" s="67">
        <v>16.300000000000011</v>
      </c>
      <c r="I104" s="67">
        <v>7.129999999999967</v>
      </c>
      <c r="J104" s="67">
        <v>67.542187316021156</v>
      </c>
      <c r="K104" s="67">
        <v>5.3239990001879551</v>
      </c>
      <c r="L104" s="67">
        <v>39.445992592301891</v>
      </c>
      <c r="M104" s="67">
        <v>17.254596759700064</v>
      </c>
    </row>
    <row r="105" spans="1:13" x14ac:dyDescent="0.2">
      <c r="A105" s="51">
        <v>40521</v>
      </c>
      <c r="B105" s="52" t="s">
        <v>85</v>
      </c>
      <c r="C105" s="10">
        <v>0.48</v>
      </c>
      <c r="D105" s="67">
        <v>29.710000000000008</v>
      </c>
      <c r="E105" s="67">
        <v>25.900000000000006</v>
      </c>
      <c r="F105" s="10">
        <v>0.12823964994951198</v>
      </c>
      <c r="G105" s="10">
        <v>0.93999999999999773</v>
      </c>
      <c r="H105" s="67">
        <v>14.099999999999966</v>
      </c>
      <c r="I105" s="67">
        <v>8.6300000000000239</v>
      </c>
      <c r="J105" s="67">
        <v>62.677988229485806</v>
      </c>
      <c r="K105" s="67">
        <v>2.2747995728075865</v>
      </c>
      <c r="L105" s="67">
        <v>34.121993592113796</v>
      </c>
      <c r="M105" s="67">
        <v>20.884596078010187</v>
      </c>
    </row>
    <row r="106" spans="1:13" x14ac:dyDescent="0.2">
      <c r="A106" s="53">
        <v>40521</v>
      </c>
      <c r="B106" s="18" t="s">
        <v>86</v>
      </c>
      <c r="C106" s="54">
        <v>0.48</v>
      </c>
      <c r="D106" s="66">
        <v>31.669999999999987</v>
      </c>
      <c r="E106" s="66">
        <v>27.879999999999995</v>
      </c>
      <c r="F106" s="54">
        <v>0.11967161351436673</v>
      </c>
      <c r="G106" s="54">
        <v>0.30000000000001137</v>
      </c>
      <c r="H106" s="66">
        <v>16.799999999999955</v>
      </c>
      <c r="I106" s="66">
        <v>8.1400000000000148</v>
      </c>
      <c r="J106" s="66">
        <v>67.469587329654956</v>
      </c>
      <c r="K106" s="66">
        <v>0.72599986366202496</v>
      </c>
      <c r="L106" s="66">
        <v>40.655992365071754</v>
      </c>
      <c r="M106" s="66">
        <v>19.69879630069557</v>
      </c>
    </row>
    <row r="107" spans="1:13" x14ac:dyDescent="0.2">
      <c r="A107" s="12" t="s">
        <v>22</v>
      </c>
    </row>
    <row r="108" spans="1:13" x14ac:dyDescent="0.2">
      <c r="A108" s="12" t="s">
        <v>29</v>
      </c>
    </row>
  </sheetData>
  <mergeCells count="4">
    <mergeCell ref="A2:M3"/>
    <mergeCell ref="A9:M9"/>
    <mergeCell ref="A58:M58"/>
    <mergeCell ref="A5:M6"/>
  </mergeCells>
  <pageMargins left="0.7" right="0.7" top="0.75" bottom="0.75" header="0.3" footer="0.3"/>
  <pageSetup scale="4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10"/>
  <sheetViews>
    <sheetView topLeftCell="A2" zoomScale="90" zoomScaleNormal="90" workbookViewId="0">
      <selection activeCell="A2" sqref="A2:S3"/>
    </sheetView>
  </sheetViews>
  <sheetFormatPr defaultRowHeight="12.75" x14ac:dyDescent="0.2"/>
  <cols>
    <col min="1" max="1" width="12.42578125" style="11" customWidth="1"/>
    <col min="2" max="2" width="8.140625" style="11" customWidth="1"/>
    <col min="3" max="5" width="10.5703125" style="11" customWidth="1"/>
    <col min="6" max="6" width="12.42578125" style="11" customWidth="1"/>
    <col min="7" max="7" width="11.28515625" style="11" customWidth="1"/>
    <col min="8" max="8" width="9.140625" style="11"/>
    <col min="9" max="9" width="11.85546875" style="11" customWidth="1"/>
    <col min="10" max="11" width="9.140625" style="11"/>
    <col min="12" max="12" width="11.42578125" style="11" customWidth="1"/>
    <col min="13" max="13" width="10.140625" style="11" customWidth="1"/>
    <col min="14" max="17" width="11.85546875" style="11" customWidth="1"/>
    <col min="18" max="18" width="9.140625" style="11"/>
    <col min="19" max="19" width="11.140625" style="11" customWidth="1"/>
    <col min="20" max="21" width="12.7109375" style="11" customWidth="1"/>
    <col min="22" max="25" width="11.140625" style="11" customWidth="1"/>
    <col min="26" max="26" width="12.85546875" style="11" customWidth="1"/>
    <col min="27" max="27" width="12.7109375" style="11" customWidth="1"/>
    <col min="28" max="28" width="9.140625" style="11"/>
    <col min="29" max="29" width="13.140625" style="11" customWidth="1"/>
    <col min="30" max="30" width="13.42578125" style="11" customWidth="1"/>
    <col min="31" max="31" width="14.7109375" style="11" customWidth="1"/>
    <col min="32" max="32" width="11.28515625" style="11" customWidth="1"/>
    <col min="33" max="33" width="9.140625" style="11"/>
    <col min="34" max="34" width="14.28515625" style="11" customWidth="1"/>
    <col min="35" max="35" width="9.140625" style="11"/>
    <col min="36" max="36" width="11" style="11" customWidth="1"/>
    <col min="37" max="37" width="11.7109375" style="11" customWidth="1"/>
    <col min="38" max="38" width="9.140625" style="11"/>
    <col min="39" max="39" width="12.140625" style="11" customWidth="1"/>
    <col min="40" max="40" width="10.140625" style="11" customWidth="1"/>
    <col min="41" max="41" width="11.42578125" style="11" customWidth="1"/>
    <col min="42" max="42" width="11.28515625" style="11" customWidth="1"/>
    <col min="43" max="43" width="10" style="11" customWidth="1"/>
    <col min="44" max="44" width="9.140625" style="11"/>
    <col min="45" max="45" width="11.7109375" style="11" customWidth="1"/>
    <col min="46" max="47" width="9.140625" style="11"/>
    <col min="48" max="50" width="13.28515625" style="11" customWidth="1"/>
    <col min="51" max="51" width="13.7109375" style="11" customWidth="1"/>
    <col min="52" max="52" width="11" style="11" customWidth="1"/>
    <col min="53" max="53" width="9.140625" style="11"/>
    <col min="54" max="54" width="11" style="11" customWidth="1"/>
    <col min="55" max="56" width="9.140625" style="11"/>
    <col min="57" max="57" width="11.42578125" style="11" customWidth="1"/>
    <col min="58" max="58" width="9.140625" style="11"/>
    <col min="59" max="59" width="10.85546875" style="11" customWidth="1"/>
    <col min="60" max="60" width="11" style="11" customWidth="1"/>
    <col min="61" max="63" width="9.140625" style="11"/>
    <col min="64" max="65" width="10.7109375" style="11" customWidth="1"/>
    <col min="66" max="66" width="11.28515625" style="11" customWidth="1"/>
    <col min="67" max="67" width="9.140625" style="11"/>
    <col min="68" max="68" width="11" style="11" customWidth="1"/>
    <col min="69" max="70" width="12.85546875" style="11" customWidth="1"/>
    <col min="71" max="71" width="10.85546875" style="11" customWidth="1"/>
    <col min="72" max="72" width="9.140625" style="11"/>
    <col min="73" max="73" width="12.7109375" style="11" customWidth="1"/>
    <col min="74" max="74" width="9.140625" style="11"/>
    <col min="75" max="76" width="10.28515625" style="11" customWidth="1"/>
    <col min="77" max="77" width="9.140625" style="11"/>
    <col min="78" max="78" width="10.28515625" style="11" customWidth="1"/>
    <col min="79" max="79" width="9.140625" style="11"/>
    <col min="80" max="81" width="10.7109375" style="11" customWidth="1"/>
    <col min="82" max="83" width="9.140625" style="11"/>
    <col min="84" max="84" width="11" style="11" customWidth="1"/>
    <col min="85" max="16384" width="9.140625" style="11"/>
  </cols>
  <sheetData>
    <row r="1" spans="1:22" x14ac:dyDescent="0.2">
      <c r="T1" s="4"/>
    </row>
    <row r="2" spans="1:22" x14ac:dyDescent="0.2">
      <c r="A2" s="76" t="s">
        <v>131</v>
      </c>
      <c r="B2" s="75"/>
      <c r="C2" s="75"/>
      <c r="D2" s="75"/>
      <c r="E2" s="75"/>
      <c r="F2" s="75"/>
      <c r="G2" s="75"/>
      <c r="H2" s="75"/>
      <c r="I2" s="75"/>
      <c r="J2" s="75"/>
      <c r="K2" s="75"/>
      <c r="L2" s="75"/>
      <c r="M2" s="75"/>
      <c r="N2" s="75"/>
      <c r="O2" s="75"/>
      <c r="P2" s="75"/>
      <c r="Q2" s="75"/>
      <c r="R2" s="75"/>
      <c r="S2" s="75"/>
      <c r="T2" s="4"/>
    </row>
    <row r="3" spans="1:22" x14ac:dyDescent="0.2">
      <c r="A3" s="75"/>
      <c r="B3" s="75"/>
      <c r="C3" s="75"/>
      <c r="D3" s="75"/>
      <c r="E3" s="75"/>
      <c r="F3" s="75"/>
      <c r="G3" s="75"/>
      <c r="H3" s="75"/>
      <c r="I3" s="75"/>
      <c r="J3" s="75"/>
      <c r="K3" s="75"/>
      <c r="L3" s="75"/>
      <c r="M3" s="75"/>
      <c r="N3" s="75"/>
      <c r="O3" s="75"/>
      <c r="P3" s="75"/>
      <c r="Q3" s="75"/>
      <c r="R3" s="75"/>
      <c r="S3" s="75"/>
      <c r="T3" s="4"/>
    </row>
    <row r="4" spans="1:22" x14ac:dyDescent="0.2">
      <c r="A4" s="62"/>
      <c r="B4" s="62"/>
      <c r="C4" s="62"/>
      <c r="D4" s="62"/>
      <c r="E4" s="62"/>
      <c r="F4" s="62"/>
      <c r="G4" s="62"/>
      <c r="H4" s="62"/>
      <c r="I4" s="62"/>
      <c r="J4" s="62"/>
      <c r="K4" s="62"/>
      <c r="L4" s="62"/>
      <c r="M4" s="62"/>
      <c r="N4" s="62"/>
      <c r="O4" s="62"/>
      <c r="P4" s="62"/>
      <c r="Q4" s="62"/>
      <c r="R4" s="62"/>
      <c r="S4" s="62"/>
      <c r="T4" s="4"/>
    </row>
    <row r="5" spans="1:22" x14ac:dyDescent="0.2">
      <c r="A5" s="48" t="s">
        <v>108</v>
      </c>
      <c r="T5" s="4"/>
    </row>
    <row r="6" spans="1:22" x14ac:dyDescent="0.2">
      <c r="A6" s="48"/>
      <c r="T6" s="4"/>
    </row>
    <row r="7" spans="1:22" ht="15.75" x14ac:dyDescent="0.25">
      <c r="A7" s="77" t="s">
        <v>67</v>
      </c>
      <c r="B7" s="77"/>
      <c r="C7" s="77"/>
      <c r="D7" s="77"/>
      <c r="E7" s="77"/>
      <c r="F7" s="77"/>
      <c r="G7" s="77"/>
      <c r="H7" s="77"/>
      <c r="I7" s="77"/>
      <c r="J7" s="77"/>
      <c r="K7" s="77"/>
      <c r="L7" s="77"/>
      <c r="M7" s="77"/>
      <c r="N7" s="77"/>
      <c r="O7" s="77"/>
      <c r="P7" s="77"/>
      <c r="Q7" s="77"/>
      <c r="R7" s="77"/>
      <c r="S7" s="77"/>
      <c r="T7" s="77"/>
      <c r="U7" s="77"/>
      <c r="V7" s="77"/>
    </row>
    <row r="8" spans="1:22" ht="80.25" customHeight="1" x14ac:dyDescent="0.2">
      <c r="A8" s="13" t="s">
        <v>10</v>
      </c>
      <c r="B8" s="13" t="s">
        <v>15</v>
      </c>
      <c r="C8" s="13" t="s">
        <v>23</v>
      </c>
      <c r="D8" s="13" t="s">
        <v>24</v>
      </c>
      <c r="E8" s="13" t="s">
        <v>25</v>
      </c>
      <c r="F8" s="13" t="s">
        <v>14</v>
      </c>
      <c r="G8" s="13" t="s">
        <v>2</v>
      </c>
      <c r="H8" s="13" t="s">
        <v>31</v>
      </c>
      <c r="I8" s="13" t="s">
        <v>32</v>
      </c>
      <c r="J8" s="13" t="s">
        <v>33</v>
      </c>
      <c r="K8" s="13" t="s">
        <v>34</v>
      </c>
      <c r="L8" s="13" t="s">
        <v>35</v>
      </c>
      <c r="M8" s="13" t="s">
        <v>36</v>
      </c>
      <c r="N8" s="13" t="s">
        <v>37</v>
      </c>
      <c r="O8" s="13" t="s">
        <v>3</v>
      </c>
      <c r="P8" s="13" t="s">
        <v>38</v>
      </c>
      <c r="Q8" s="13" t="s">
        <v>4</v>
      </c>
      <c r="R8" s="13" t="s">
        <v>5</v>
      </c>
      <c r="S8" s="13" t="s">
        <v>39</v>
      </c>
      <c r="T8" s="13" t="s">
        <v>40</v>
      </c>
      <c r="U8" s="13" t="s">
        <v>41</v>
      </c>
      <c r="V8" s="13" t="s">
        <v>42</v>
      </c>
    </row>
    <row r="9" spans="1:22" ht="15" x14ac:dyDescent="0.2">
      <c r="A9" s="78" t="s">
        <v>73</v>
      </c>
      <c r="B9" s="78"/>
      <c r="C9" s="78"/>
      <c r="D9" s="78"/>
      <c r="E9" s="78"/>
      <c r="F9" s="78"/>
      <c r="G9" s="78"/>
      <c r="H9" s="78"/>
      <c r="I9" s="78"/>
      <c r="J9" s="78"/>
      <c r="K9" s="78"/>
      <c r="L9" s="78"/>
      <c r="M9" s="78"/>
      <c r="N9" s="78"/>
      <c r="O9" s="78"/>
      <c r="P9" s="78"/>
      <c r="Q9" s="78"/>
      <c r="R9" s="78"/>
      <c r="S9" s="78"/>
      <c r="T9" s="78"/>
      <c r="U9" s="78"/>
      <c r="V9" s="78"/>
    </row>
    <row r="10" spans="1:22" x14ac:dyDescent="0.2">
      <c r="A10" s="19">
        <v>40316</v>
      </c>
      <c r="B10" s="23">
        <v>0.51388888888888895</v>
      </c>
      <c r="C10" s="20">
        <v>0</v>
      </c>
      <c r="D10" s="20">
        <v>0</v>
      </c>
      <c r="E10" s="20">
        <v>0</v>
      </c>
      <c r="F10" s="21" t="s">
        <v>0</v>
      </c>
      <c r="G10" s="41">
        <v>20.2</v>
      </c>
      <c r="H10" s="41" t="s">
        <v>58</v>
      </c>
      <c r="I10" s="41">
        <v>0.06</v>
      </c>
      <c r="J10" s="41" t="s">
        <v>59</v>
      </c>
      <c r="K10" s="41">
        <v>23</v>
      </c>
      <c r="L10" s="41" t="s">
        <v>54</v>
      </c>
      <c r="M10" s="41" t="s">
        <v>55</v>
      </c>
      <c r="N10" s="41">
        <v>0.76</v>
      </c>
      <c r="O10" s="41" t="s">
        <v>53</v>
      </c>
      <c r="P10" s="41" t="s">
        <v>53</v>
      </c>
      <c r="Q10" s="41">
        <v>8</v>
      </c>
      <c r="R10" s="41">
        <v>8.1999999999999993</v>
      </c>
      <c r="S10" s="41">
        <v>0.16</v>
      </c>
      <c r="T10" s="41">
        <v>0.18</v>
      </c>
      <c r="U10" s="41">
        <v>3</v>
      </c>
      <c r="V10" s="41" t="s">
        <v>53</v>
      </c>
    </row>
    <row r="11" spans="1:22" x14ac:dyDescent="0.2">
      <c r="A11" s="19">
        <v>40316</v>
      </c>
      <c r="B11" s="23">
        <v>0.5625</v>
      </c>
      <c r="C11" s="20">
        <v>0</v>
      </c>
      <c r="D11" s="20">
        <v>0</v>
      </c>
      <c r="E11" s="20">
        <v>0</v>
      </c>
      <c r="F11" s="21" t="s">
        <v>12</v>
      </c>
      <c r="G11" s="41">
        <v>15.8</v>
      </c>
      <c r="H11" s="41" t="s">
        <v>58</v>
      </c>
      <c r="I11" s="41">
        <v>0.37</v>
      </c>
      <c r="J11" s="41">
        <v>4</v>
      </c>
      <c r="K11" s="41">
        <v>33</v>
      </c>
      <c r="L11" s="41" t="s">
        <v>54</v>
      </c>
      <c r="M11" s="41" t="s">
        <v>55</v>
      </c>
      <c r="N11" s="41">
        <v>1.23</v>
      </c>
      <c r="O11" s="41" t="s">
        <v>53</v>
      </c>
      <c r="P11" s="41">
        <v>4</v>
      </c>
      <c r="Q11" s="41">
        <v>11</v>
      </c>
      <c r="R11" s="41">
        <v>13.7</v>
      </c>
      <c r="S11" s="41">
        <v>0.87</v>
      </c>
      <c r="T11" s="41">
        <v>0.59</v>
      </c>
      <c r="U11" s="41">
        <v>4.2</v>
      </c>
      <c r="V11" s="41">
        <v>5</v>
      </c>
    </row>
    <row r="12" spans="1:22" x14ac:dyDescent="0.2">
      <c r="A12" s="19">
        <v>40316</v>
      </c>
      <c r="B12" s="23">
        <v>0.54166666666666663</v>
      </c>
      <c r="C12" s="20">
        <v>0</v>
      </c>
      <c r="D12" s="20">
        <v>0</v>
      </c>
      <c r="E12" s="20">
        <v>0</v>
      </c>
      <c r="F12" s="21" t="s">
        <v>13</v>
      </c>
      <c r="G12" s="41">
        <v>26.5</v>
      </c>
      <c r="H12" s="41" t="s">
        <v>58</v>
      </c>
      <c r="I12" s="41">
        <v>0.17</v>
      </c>
      <c r="J12" s="41">
        <v>8</v>
      </c>
      <c r="K12" s="41">
        <v>21</v>
      </c>
      <c r="L12" s="41" t="s">
        <v>54</v>
      </c>
      <c r="M12" s="41" t="s">
        <v>55</v>
      </c>
      <c r="N12" s="41">
        <v>0.56000000000000005</v>
      </c>
      <c r="O12" s="41" t="s">
        <v>53</v>
      </c>
      <c r="P12" s="41">
        <v>2</v>
      </c>
      <c r="Q12" s="41">
        <v>6</v>
      </c>
      <c r="R12" s="41">
        <v>7.5</v>
      </c>
      <c r="S12" s="41">
        <v>0.47</v>
      </c>
      <c r="T12" s="41">
        <v>0.24</v>
      </c>
      <c r="U12" s="41">
        <v>4.7</v>
      </c>
      <c r="V12" s="41">
        <v>3</v>
      </c>
    </row>
    <row r="13" spans="1:22" x14ac:dyDescent="0.2">
      <c r="A13" s="19">
        <v>40317</v>
      </c>
      <c r="B13" s="23">
        <v>0.51388888888888895</v>
      </c>
      <c r="C13" s="20">
        <f>0.7+0.78</f>
        <v>1.48</v>
      </c>
      <c r="D13" s="20">
        <v>0</v>
      </c>
      <c r="E13" s="20">
        <v>0</v>
      </c>
      <c r="F13" s="21" t="s">
        <v>0</v>
      </c>
      <c r="G13" s="41">
        <v>8.74</v>
      </c>
      <c r="H13" s="41" t="s">
        <v>58</v>
      </c>
      <c r="I13" s="41">
        <v>0.09</v>
      </c>
      <c r="J13" s="41" t="s">
        <v>59</v>
      </c>
      <c r="K13" s="41">
        <v>16</v>
      </c>
      <c r="L13" s="41" t="s">
        <v>54</v>
      </c>
      <c r="M13" s="41" t="s">
        <v>55</v>
      </c>
      <c r="N13" s="41">
        <v>0.61</v>
      </c>
      <c r="O13" s="41" t="s">
        <v>53</v>
      </c>
      <c r="P13" s="41" t="s">
        <v>53</v>
      </c>
      <c r="Q13" s="41">
        <v>8</v>
      </c>
      <c r="R13" s="41">
        <v>5.7</v>
      </c>
      <c r="S13" s="41">
        <v>0.26</v>
      </c>
      <c r="T13" s="41">
        <v>7.0000000000000007E-2</v>
      </c>
      <c r="U13" s="41">
        <v>6.8</v>
      </c>
      <c r="V13" s="41" t="s">
        <v>53</v>
      </c>
    </row>
    <row r="14" spans="1:22" x14ac:dyDescent="0.2">
      <c r="A14" s="19">
        <v>40317</v>
      </c>
      <c r="B14" s="23">
        <v>0.5625</v>
      </c>
      <c r="C14" s="20">
        <f>0.7+0.78</f>
        <v>1.48</v>
      </c>
      <c r="D14" s="20">
        <v>0</v>
      </c>
      <c r="E14" s="20">
        <v>0</v>
      </c>
      <c r="F14" s="21" t="s">
        <v>12</v>
      </c>
      <c r="G14" s="41">
        <v>9</v>
      </c>
      <c r="H14" s="41" t="s">
        <v>58</v>
      </c>
      <c r="I14" s="41">
        <v>1.0900000000000001</v>
      </c>
      <c r="J14" s="41" t="s">
        <v>59</v>
      </c>
      <c r="K14" s="41">
        <v>33</v>
      </c>
      <c r="L14" s="41" t="s">
        <v>54</v>
      </c>
      <c r="M14" s="41" t="s">
        <v>55</v>
      </c>
      <c r="N14" s="41">
        <v>0.66</v>
      </c>
      <c r="O14" s="41" t="s">
        <v>53</v>
      </c>
      <c r="P14" s="41">
        <v>17</v>
      </c>
      <c r="Q14" s="41">
        <v>21</v>
      </c>
      <c r="R14" s="41">
        <v>18.8</v>
      </c>
      <c r="S14" s="41">
        <v>2.4700000000000002</v>
      </c>
      <c r="T14" s="41">
        <v>0.16</v>
      </c>
      <c r="U14" s="41">
        <v>11</v>
      </c>
      <c r="V14" s="41">
        <v>12</v>
      </c>
    </row>
    <row r="15" spans="1:22" x14ac:dyDescent="0.2">
      <c r="A15" s="19">
        <v>40317</v>
      </c>
      <c r="B15" s="23">
        <v>0.54166666666666663</v>
      </c>
      <c r="C15" s="20">
        <f>0.7+0.78</f>
        <v>1.48</v>
      </c>
      <c r="D15" s="20">
        <v>0</v>
      </c>
      <c r="E15" s="20">
        <v>0</v>
      </c>
      <c r="F15" s="21" t="s">
        <v>13</v>
      </c>
      <c r="G15" s="41">
        <v>20.5</v>
      </c>
      <c r="H15" s="41" t="s">
        <v>58</v>
      </c>
      <c r="I15" s="41">
        <v>0.86</v>
      </c>
      <c r="J15" s="41" t="s">
        <v>59</v>
      </c>
      <c r="K15" s="41">
        <v>27</v>
      </c>
      <c r="L15" s="41" t="s">
        <v>54</v>
      </c>
      <c r="M15" s="41" t="s">
        <v>55</v>
      </c>
      <c r="N15" s="41">
        <v>1.98</v>
      </c>
      <c r="O15" s="41" t="s">
        <v>53</v>
      </c>
      <c r="P15" s="41">
        <v>6</v>
      </c>
      <c r="Q15" s="41">
        <v>15</v>
      </c>
      <c r="R15" s="41">
        <v>12.9</v>
      </c>
      <c r="S15" s="41">
        <v>1.48</v>
      </c>
      <c r="T15" s="41">
        <v>0.19</v>
      </c>
      <c r="U15" s="41">
        <v>18.8</v>
      </c>
      <c r="V15" s="41">
        <v>12</v>
      </c>
    </row>
    <row r="16" spans="1:22" x14ac:dyDescent="0.2">
      <c r="A16" s="19">
        <v>40353</v>
      </c>
      <c r="B16" s="23">
        <v>0.22222222222222221</v>
      </c>
      <c r="C16" s="20">
        <v>0</v>
      </c>
      <c r="D16" s="20">
        <v>0.11</v>
      </c>
      <c r="E16" s="20">
        <v>0</v>
      </c>
      <c r="F16" s="21" t="s">
        <v>0</v>
      </c>
      <c r="G16" s="41">
        <v>16.899999999999999</v>
      </c>
      <c r="H16" s="41" t="s">
        <v>58</v>
      </c>
      <c r="I16" s="41">
        <v>0.11</v>
      </c>
      <c r="J16" s="41" t="s">
        <v>59</v>
      </c>
      <c r="K16" s="41">
        <v>18</v>
      </c>
      <c r="L16" s="41" t="s">
        <v>54</v>
      </c>
      <c r="M16" s="41" t="s">
        <v>55</v>
      </c>
      <c r="N16" s="41">
        <v>0.41</v>
      </c>
      <c r="O16" s="41" t="s">
        <v>53</v>
      </c>
      <c r="P16" s="41" t="s">
        <v>53</v>
      </c>
      <c r="Q16" s="41">
        <v>8</v>
      </c>
      <c r="R16" s="41">
        <v>8.1</v>
      </c>
      <c r="S16" s="41">
        <v>0.25</v>
      </c>
      <c r="T16" s="41">
        <v>0.08</v>
      </c>
      <c r="U16" s="41">
        <v>3</v>
      </c>
      <c r="V16" s="41">
        <v>1</v>
      </c>
    </row>
    <row r="17" spans="1:22" x14ac:dyDescent="0.2">
      <c r="A17" s="19">
        <v>40353</v>
      </c>
      <c r="B17" s="23">
        <v>0.80555555555555547</v>
      </c>
      <c r="C17" s="20">
        <v>0.21</v>
      </c>
      <c r="D17" s="20">
        <v>0.11</v>
      </c>
      <c r="E17" s="20">
        <v>0</v>
      </c>
      <c r="F17" s="21" t="s">
        <v>0</v>
      </c>
      <c r="G17" s="41">
        <v>9.8800000000000008</v>
      </c>
      <c r="H17" s="41" t="s">
        <v>58</v>
      </c>
      <c r="I17" s="41">
        <v>0.36</v>
      </c>
      <c r="J17" s="41" t="s">
        <v>59</v>
      </c>
      <c r="K17" s="41">
        <v>21</v>
      </c>
      <c r="L17" s="41" t="s">
        <v>54</v>
      </c>
      <c r="M17" s="41" t="s">
        <v>55</v>
      </c>
      <c r="N17" s="41">
        <v>3.61</v>
      </c>
      <c r="O17" s="41" t="s">
        <v>53</v>
      </c>
      <c r="P17" s="41">
        <v>1</v>
      </c>
      <c r="Q17" s="41">
        <v>12</v>
      </c>
      <c r="R17" s="41">
        <v>9.8000000000000007</v>
      </c>
      <c r="S17" s="41">
        <v>0.65</v>
      </c>
      <c r="T17" s="41">
        <v>0.08</v>
      </c>
      <c r="U17" s="41">
        <v>3.1</v>
      </c>
      <c r="V17" s="41">
        <v>5</v>
      </c>
    </row>
    <row r="18" spans="1:22" x14ac:dyDescent="0.2">
      <c r="A18" s="19">
        <v>40353</v>
      </c>
      <c r="B18" s="23">
        <v>0.27083333333333331</v>
      </c>
      <c r="C18" s="20">
        <v>0</v>
      </c>
      <c r="D18" s="20">
        <v>0.11</v>
      </c>
      <c r="E18" s="20">
        <v>0</v>
      </c>
      <c r="F18" s="21" t="s">
        <v>12</v>
      </c>
      <c r="G18" s="41">
        <v>17.7</v>
      </c>
      <c r="H18" s="41" t="s">
        <v>58</v>
      </c>
      <c r="I18" s="41">
        <v>0.22</v>
      </c>
      <c r="J18" s="41">
        <v>6</v>
      </c>
      <c r="K18" s="41">
        <v>23</v>
      </c>
      <c r="L18" s="41" t="s">
        <v>54</v>
      </c>
      <c r="M18" s="41" t="s">
        <v>55</v>
      </c>
      <c r="N18" s="41">
        <v>9.33</v>
      </c>
      <c r="O18" s="41" t="s">
        <v>53</v>
      </c>
      <c r="P18" s="41">
        <v>2</v>
      </c>
      <c r="Q18" s="41">
        <v>15</v>
      </c>
      <c r="R18" s="41">
        <v>10.1</v>
      </c>
      <c r="S18" s="41">
        <v>0.61</v>
      </c>
      <c r="T18" s="41">
        <v>0.17</v>
      </c>
      <c r="U18" s="41">
        <v>3</v>
      </c>
      <c r="V18" s="41">
        <v>3</v>
      </c>
    </row>
    <row r="19" spans="1:22" x14ac:dyDescent="0.2">
      <c r="A19" s="19">
        <v>40353</v>
      </c>
      <c r="B19" s="23">
        <v>0.85416666666666663</v>
      </c>
      <c r="C19" s="20">
        <v>0.21</v>
      </c>
      <c r="D19" s="20">
        <v>0.11</v>
      </c>
      <c r="E19" s="20">
        <v>0</v>
      </c>
      <c r="F19" s="21" t="s">
        <v>21</v>
      </c>
      <c r="G19" s="41">
        <v>49.6</v>
      </c>
      <c r="H19" s="41" t="s">
        <v>58</v>
      </c>
      <c r="I19" s="41">
        <v>0.18</v>
      </c>
      <c r="J19" s="41" t="s">
        <v>59</v>
      </c>
      <c r="K19" s="41">
        <v>24</v>
      </c>
      <c r="L19" s="41" t="s">
        <v>54</v>
      </c>
      <c r="M19" s="41" t="s">
        <v>55</v>
      </c>
      <c r="N19" s="41">
        <v>0.56000000000000005</v>
      </c>
      <c r="O19" s="41" t="s">
        <v>53</v>
      </c>
      <c r="P19" s="41">
        <v>1</v>
      </c>
      <c r="Q19" s="41">
        <v>12</v>
      </c>
      <c r="R19" s="41">
        <v>9.1</v>
      </c>
      <c r="S19" s="41">
        <v>0.28000000000000003</v>
      </c>
      <c r="T19" s="41">
        <v>0.08</v>
      </c>
      <c r="U19" s="41">
        <v>4.4000000000000004</v>
      </c>
      <c r="V19" s="41">
        <v>2</v>
      </c>
    </row>
    <row r="20" spans="1:22" x14ac:dyDescent="0.2">
      <c r="A20" s="19">
        <v>40353</v>
      </c>
      <c r="B20" s="23">
        <v>0.25</v>
      </c>
      <c r="C20" s="20">
        <v>0</v>
      </c>
      <c r="D20" s="20">
        <v>0.11</v>
      </c>
      <c r="E20" s="20">
        <v>0</v>
      </c>
      <c r="F20" s="21" t="s">
        <v>13</v>
      </c>
      <c r="G20" s="41">
        <v>9.39</v>
      </c>
      <c r="H20" s="41" t="s">
        <v>58</v>
      </c>
      <c r="I20" s="41">
        <v>0.87</v>
      </c>
      <c r="J20" s="41" t="s">
        <v>59</v>
      </c>
      <c r="K20" s="41">
        <v>28</v>
      </c>
      <c r="L20" s="41" t="s">
        <v>54</v>
      </c>
      <c r="M20" s="41" t="s">
        <v>55</v>
      </c>
      <c r="N20" s="41">
        <v>3.28</v>
      </c>
      <c r="O20" s="41" t="s">
        <v>53</v>
      </c>
      <c r="P20" s="41">
        <v>3</v>
      </c>
      <c r="Q20" s="41">
        <v>6</v>
      </c>
      <c r="R20" s="41">
        <v>10.1</v>
      </c>
      <c r="S20" s="41">
        <v>1.82</v>
      </c>
      <c r="T20" s="41">
        <v>0.37</v>
      </c>
      <c r="U20" s="41">
        <v>1.9</v>
      </c>
      <c r="V20" s="41">
        <v>6</v>
      </c>
    </row>
    <row r="21" spans="1:22" x14ac:dyDescent="0.2">
      <c r="A21" s="19">
        <v>40353</v>
      </c>
      <c r="B21" s="23">
        <v>0.83333333333333337</v>
      </c>
      <c r="C21" s="20">
        <v>0.21</v>
      </c>
      <c r="D21" s="20">
        <v>0.11</v>
      </c>
      <c r="E21" s="20">
        <v>0</v>
      </c>
      <c r="F21" s="21" t="s">
        <v>13</v>
      </c>
      <c r="G21" s="41">
        <v>17.399999999999999</v>
      </c>
      <c r="H21" s="41" t="s">
        <v>58</v>
      </c>
      <c r="I21" s="41">
        <v>0.26</v>
      </c>
      <c r="J21" s="41" t="s">
        <v>59</v>
      </c>
      <c r="K21" s="41">
        <v>20</v>
      </c>
      <c r="L21" s="41" t="s">
        <v>54</v>
      </c>
      <c r="M21" s="41" t="s">
        <v>55</v>
      </c>
      <c r="N21" s="41">
        <v>1.53</v>
      </c>
      <c r="O21" s="41" t="s">
        <v>53</v>
      </c>
      <c r="P21" s="41">
        <v>1</v>
      </c>
      <c r="Q21" s="41">
        <v>9</v>
      </c>
      <c r="R21" s="41">
        <v>7</v>
      </c>
      <c r="S21" s="41">
        <v>0.49</v>
      </c>
      <c r="T21" s="41">
        <v>0.21</v>
      </c>
      <c r="U21" s="41">
        <v>5.2</v>
      </c>
      <c r="V21" s="41">
        <v>3</v>
      </c>
    </row>
    <row r="22" spans="1:22" x14ac:dyDescent="0.2">
      <c r="A22" s="19">
        <v>40366</v>
      </c>
      <c r="B22" s="23">
        <v>0.2638888888888889</v>
      </c>
      <c r="C22" s="20">
        <v>0</v>
      </c>
      <c r="D22" s="20">
        <v>0</v>
      </c>
      <c r="E22" s="20">
        <v>0</v>
      </c>
      <c r="F22" s="21" t="s">
        <v>0</v>
      </c>
      <c r="G22" s="41">
        <v>18.343</v>
      </c>
      <c r="H22" s="41">
        <v>0.1</v>
      </c>
      <c r="I22" s="41">
        <v>0.47020000000000001</v>
      </c>
      <c r="J22" s="41">
        <v>1.5</v>
      </c>
      <c r="K22" s="41">
        <v>28.47</v>
      </c>
      <c r="L22" s="41">
        <v>0.25</v>
      </c>
      <c r="M22" s="41">
        <v>2.5</v>
      </c>
      <c r="N22" s="41">
        <v>1.1015000000000001</v>
      </c>
      <c r="O22" s="41">
        <v>0.5</v>
      </c>
      <c r="P22" s="41">
        <v>4.12</v>
      </c>
      <c r="Q22" s="41">
        <v>10.119999999999999</v>
      </c>
      <c r="R22" s="41">
        <v>13.526</v>
      </c>
      <c r="S22" s="41">
        <v>1.0739999999999998</v>
      </c>
      <c r="T22" s="41">
        <v>0.31169999999999998</v>
      </c>
      <c r="U22" s="41">
        <v>7.2450000000000001</v>
      </c>
      <c r="V22" s="41">
        <v>8.94</v>
      </c>
    </row>
    <row r="23" spans="1:22" x14ac:dyDescent="0.2">
      <c r="A23" s="19">
        <v>40366</v>
      </c>
      <c r="B23" s="23">
        <v>0.3125</v>
      </c>
      <c r="C23" s="20">
        <v>0</v>
      </c>
      <c r="D23" s="20">
        <v>0</v>
      </c>
      <c r="E23" s="20">
        <v>0</v>
      </c>
      <c r="F23" s="21" t="s">
        <v>12</v>
      </c>
      <c r="G23" s="41">
        <v>35.908000000000001</v>
      </c>
      <c r="H23" s="41">
        <v>0.1</v>
      </c>
      <c r="I23" s="41">
        <v>0.23960000000000001</v>
      </c>
      <c r="J23" s="41">
        <v>2.34</v>
      </c>
      <c r="K23" s="41">
        <v>25.32</v>
      </c>
      <c r="L23" s="41">
        <v>0.25</v>
      </c>
      <c r="M23" s="41">
        <v>4.46</v>
      </c>
      <c r="N23" s="41">
        <v>1.2031999999999998</v>
      </c>
      <c r="O23" s="41">
        <v>0.5</v>
      </c>
      <c r="P23" s="41">
        <v>2.04</v>
      </c>
      <c r="Q23" s="41">
        <v>7.52</v>
      </c>
      <c r="R23" s="41">
        <v>9.6960000000000015</v>
      </c>
      <c r="S23" s="41">
        <v>0.47920000000000001</v>
      </c>
      <c r="T23" s="41">
        <v>0.38800000000000001</v>
      </c>
      <c r="U23" s="41">
        <v>4.0759999999999996</v>
      </c>
      <c r="V23" s="41">
        <v>4.32</v>
      </c>
    </row>
    <row r="24" spans="1:22" x14ac:dyDescent="0.2">
      <c r="A24" s="19">
        <v>40366</v>
      </c>
      <c r="B24" s="23">
        <v>0.29166666666666669</v>
      </c>
      <c r="C24" s="20">
        <v>0</v>
      </c>
      <c r="D24" s="20">
        <v>0</v>
      </c>
      <c r="E24" s="20">
        <v>0</v>
      </c>
      <c r="F24" s="21" t="s">
        <v>13</v>
      </c>
      <c r="G24" s="41">
        <v>25.783999999999999</v>
      </c>
      <c r="H24" s="41">
        <v>0.1</v>
      </c>
      <c r="I24" s="41">
        <v>0.30420000000000003</v>
      </c>
      <c r="J24" s="41">
        <v>5.53</v>
      </c>
      <c r="K24" s="41">
        <v>31.28</v>
      </c>
      <c r="L24" s="41">
        <v>0.25</v>
      </c>
      <c r="M24" s="41">
        <v>2.5</v>
      </c>
      <c r="N24" s="41">
        <v>1.5534000000000001</v>
      </c>
      <c r="O24" s="41">
        <v>0.5</v>
      </c>
      <c r="P24" s="41">
        <v>1.38</v>
      </c>
      <c r="Q24" s="41">
        <v>6.76</v>
      </c>
      <c r="R24" s="41">
        <v>11.382</v>
      </c>
      <c r="S24" s="41">
        <v>0.67399999999999993</v>
      </c>
      <c r="T24" s="41">
        <v>0.57079999999999997</v>
      </c>
      <c r="U24" s="41">
        <v>5.6360000000000001</v>
      </c>
      <c r="V24" s="41">
        <v>3.52</v>
      </c>
    </row>
    <row r="25" spans="1:22" x14ac:dyDescent="0.2">
      <c r="A25" s="19">
        <v>40387</v>
      </c>
      <c r="B25" s="23">
        <v>0.76388888888888884</v>
      </c>
      <c r="C25" s="20">
        <v>0</v>
      </c>
      <c r="D25" s="20">
        <v>0</v>
      </c>
      <c r="E25" s="20">
        <v>0</v>
      </c>
      <c r="F25" s="21" t="s">
        <v>0</v>
      </c>
      <c r="G25" s="41">
        <v>9.6199999999999992</v>
      </c>
      <c r="H25" s="41" t="s">
        <v>58</v>
      </c>
      <c r="I25" s="41">
        <v>0.48</v>
      </c>
      <c r="J25" s="41" t="s">
        <v>59</v>
      </c>
      <c r="K25" s="41">
        <v>36</v>
      </c>
      <c r="L25" s="41" t="s">
        <v>54</v>
      </c>
      <c r="M25" s="41" t="s">
        <v>55</v>
      </c>
      <c r="N25" s="41">
        <v>1.21</v>
      </c>
      <c r="O25" s="41" t="s">
        <v>53</v>
      </c>
      <c r="P25" s="41">
        <v>4</v>
      </c>
      <c r="Q25" s="41">
        <v>11</v>
      </c>
      <c r="R25" s="41">
        <v>17.7</v>
      </c>
      <c r="S25" s="41">
        <v>1.03</v>
      </c>
      <c r="T25" s="41">
        <v>0.45</v>
      </c>
      <c r="U25" s="41">
        <v>6.5</v>
      </c>
      <c r="V25" s="41">
        <v>12</v>
      </c>
    </row>
    <row r="26" spans="1:22" x14ac:dyDescent="0.2">
      <c r="A26" s="19">
        <v>40387</v>
      </c>
      <c r="B26" s="23">
        <v>0.8125</v>
      </c>
      <c r="C26" s="20">
        <v>0</v>
      </c>
      <c r="D26" s="20">
        <v>0</v>
      </c>
      <c r="E26" s="20">
        <v>0</v>
      </c>
      <c r="F26" s="21" t="s">
        <v>12</v>
      </c>
      <c r="G26" s="41">
        <v>46.2</v>
      </c>
      <c r="H26" s="41" t="s">
        <v>58</v>
      </c>
      <c r="I26" s="41">
        <v>0.82</v>
      </c>
      <c r="J26" s="41">
        <v>6</v>
      </c>
      <c r="K26" s="41">
        <v>39</v>
      </c>
      <c r="L26" s="41" t="s">
        <v>54</v>
      </c>
      <c r="M26" s="41" t="s">
        <v>55</v>
      </c>
      <c r="N26" s="41">
        <v>0.77</v>
      </c>
      <c r="O26" s="41" t="s">
        <v>53</v>
      </c>
      <c r="P26" s="41">
        <v>12</v>
      </c>
      <c r="Q26" s="41">
        <v>13</v>
      </c>
      <c r="R26" s="41">
        <v>10.8</v>
      </c>
      <c r="S26" s="41">
        <v>2.0099999999999998</v>
      </c>
      <c r="T26" s="41">
        <v>0.25</v>
      </c>
      <c r="U26" s="41">
        <v>7.7</v>
      </c>
      <c r="V26" s="41">
        <v>11</v>
      </c>
    </row>
    <row r="27" spans="1:22" x14ac:dyDescent="0.2">
      <c r="A27" s="19">
        <v>40387</v>
      </c>
      <c r="B27" s="23">
        <v>0.79166666666666663</v>
      </c>
      <c r="C27" s="20">
        <v>0</v>
      </c>
      <c r="D27" s="20">
        <v>0</v>
      </c>
      <c r="E27" s="20">
        <v>0</v>
      </c>
      <c r="F27" s="21" t="s">
        <v>13</v>
      </c>
      <c r="G27" s="41">
        <v>34.799999999999997</v>
      </c>
      <c r="H27" s="41" t="s">
        <v>58</v>
      </c>
      <c r="I27" s="41">
        <v>1.27</v>
      </c>
      <c r="J27" s="41" t="s">
        <v>59</v>
      </c>
      <c r="K27" s="41">
        <v>64</v>
      </c>
      <c r="L27" s="41">
        <v>0.8</v>
      </c>
      <c r="M27" s="41" t="s">
        <v>55</v>
      </c>
      <c r="N27" s="41">
        <v>2.1</v>
      </c>
      <c r="O27" s="41" t="s">
        <v>53</v>
      </c>
      <c r="P27" s="41">
        <v>14</v>
      </c>
      <c r="Q27" s="41">
        <v>40</v>
      </c>
      <c r="R27" s="41">
        <v>13.4</v>
      </c>
      <c r="S27" s="41">
        <v>2.4300000000000002</v>
      </c>
      <c r="T27" s="41">
        <v>0.62</v>
      </c>
      <c r="U27" s="41">
        <v>14.2</v>
      </c>
      <c r="V27" s="41">
        <v>19</v>
      </c>
    </row>
    <row r="28" spans="1:22" x14ac:dyDescent="0.2">
      <c r="A28" s="19">
        <v>40388</v>
      </c>
      <c r="B28" s="23">
        <v>0.59722222222222221</v>
      </c>
      <c r="C28" s="20">
        <v>0.05</v>
      </c>
      <c r="D28" s="20">
        <v>0</v>
      </c>
      <c r="E28" s="20">
        <v>0</v>
      </c>
      <c r="F28" s="21" t="s">
        <v>0</v>
      </c>
      <c r="G28" s="41">
        <v>12.9</v>
      </c>
      <c r="H28" s="41" t="s">
        <v>58</v>
      </c>
      <c r="I28" s="41">
        <v>0.83</v>
      </c>
      <c r="J28" s="41" t="s">
        <v>59</v>
      </c>
      <c r="K28" s="41">
        <v>46</v>
      </c>
      <c r="L28" s="41" t="s">
        <v>54</v>
      </c>
      <c r="M28" s="41" t="s">
        <v>55</v>
      </c>
      <c r="N28" s="41">
        <v>0.92</v>
      </c>
      <c r="O28" s="41" t="s">
        <v>53</v>
      </c>
      <c r="P28" s="41">
        <v>7</v>
      </c>
      <c r="Q28" s="41">
        <v>11</v>
      </c>
      <c r="R28" s="41">
        <v>9.6</v>
      </c>
      <c r="S28" s="41">
        <v>1.83</v>
      </c>
      <c r="T28" s="41">
        <v>0.23</v>
      </c>
      <c r="U28" s="41">
        <v>13.1</v>
      </c>
      <c r="V28" s="41">
        <v>32</v>
      </c>
    </row>
    <row r="29" spans="1:22" x14ac:dyDescent="0.2">
      <c r="A29" s="19">
        <v>40388</v>
      </c>
      <c r="B29" s="23">
        <v>0.64583333333333337</v>
      </c>
      <c r="C29" s="20">
        <v>0.05</v>
      </c>
      <c r="D29" s="20">
        <v>0</v>
      </c>
      <c r="E29" s="20">
        <v>0</v>
      </c>
      <c r="F29" s="21" t="s">
        <v>12</v>
      </c>
      <c r="G29" s="41">
        <v>7.74</v>
      </c>
      <c r="H29" s="41" t="s">
        <v>58</v>
      </c>
      <c r="I29" s="41">
        <v>0.27</v>
      </c>
      <c r="J29" s="41" t="s">
        <v>59</v>
      </c>
      <c r="K29" s="41">
        <v>20</v>
      </c>
      <c r="L29" s="41" t="s">
        <v>54</v>
      </c>
      <c r="M29" s="41" t="s">
        <v>55</v>
      </c>
      <c r="N29" s="41">
        <v>0.9</v>
      </c>
      <c r="O29" s="41" t="s">
        <v>53</v>
      </c>
      <c r="P29" s="41">
        <v>3</v>
      </c>
      <c r="Q29" s="41">
        <v>4</v>
      </c>
      <c r="R29" s="41">
        <v>4.5999999999999996</v>
      </c>
      <c r="S29" s="41">
        <v>0.6</v>
      </c>
      <c r="T29" s="41">
        <v>0.14000000000000001</v>
      </c>
      <c r="U29" s="41">
        <v>5.6</v>
      </c>
      <c r="V29" s="41">
        <v>4</v>
      </c>
    </row>
    <row r="30" spans="1:22" x14ac:dyDescent="0.2">
      <c r="A30" s="19">
        <v>40388</v>
      </c>
      <c r="B30" s="23">
        <v>0.625</v>
      </c>
      <c r="C30" s="20">
        <v>0.05</v>
      </c>
      <c r="D30" s="20">
        <v>0</v>
      </c>
      <c r="E30" s="20">
        <v>0</v>
      </c>
      <c r="F30" s="21" t="s">
        <v>13</v>
      </c>
      <c r="G30" s="41">
        <v>47.1</v>
      </c>
      <c r="H30" s="41" t="s">
        <v>58</v>
      </c>
      <c r="I30" s="41">
        <v>0.48</v>
      </c>
      <c r="J30" s="41">
        <v>6</v>
      </c>
      <c r="K30" s="41">
        <v>37</v>
      </c>
      <c r="L30" s="41" t="s">
        <v>54</v>
      </c>
      <c r="M30" s="41" t="s">
        <v>55</v>
      </c>
      <c r="N30" s="41">
        <v>1.0900000000000001</v>
      </c>
      <c r="O30" s="41" t="s">
        <v>53</v>
      </c>
      <c r="P30" s="41">
        <v>4</v>
      </c>
      <c r="Q30" s="41">
        <v>12</v>
      </c>
      <c r="R30" s="41">
        <v>13.3</v>
      </c>
      <c r="S30" s="41">
        <v>0.82</v>
      </c>
      <c r="T30" s="41">
        <v>0.44</v>
      </c>
      <c r="U30" s="41">
        <v>5.9</v>
      </c>
      <c r="V30" s="41">
        <v>8</v>
      </c>
    </row>
    <row r="31" spans="1:22" x14ac:dyDescent="0.2">
      <c r="A31" s="19">
        <v>40416</v>
      </c>
      <c r="B31" s="23">
        <v>0.2638888888888889</v>
      </c>
      <c r="C31" s="20">
        <v>2.39</v>
      </c>
      <c r="D31" s="20">
        <v>2</v>
      </c>
      <c r="E31" s="20">
        <v>0.54</v>
      </c>
      <c r="F31" s="21" t="s">
        <v>0</v>
      </c>
      <c r="G31" s="41">
        <v>18.399999999999999</v>
      </c>
      <c r="H31" s="41" t="s">
        <v>58</v>
      </c>
      <c r="I31" s="41">
        <v>0.55000000000000004</v>
      </c>
      <c r="J31" s="41">
        <v>7</v>
      </c>
      <c r="K31" s="41">
        <v>9</v>
      </c>
      <c r="L31" s="41" t="s">
        <v>54</v>
      </c>
      <c r="M31" s="41" t="s">
        <v>55</v>
      </c>
      <c r="N31" s="41">
        <v>1.37</v>
      </c>
      <c r="O31" s="41" t="s">
        <v>53</v>
      </c>
      <c r="P31" s="41">
        <v>7</v>
      </c>
      <c r="Q31" s="41">
        <v>13</v>
      </c>
      <c r="R31" s="41">
        <v>16.5</v>
      </c>
      <c r="S31" s="41">
        <v>1.53</v>
      </c>
      <c r="T31" s="41">
        <v>0.06</v>
      </c>
      <c r="U31" s="41">
        <v>11.9</v>
      </c>
      <c r="V31" s="41">
        <v>11</v>
      </c>
    </row>
    <row r="32" spans="1:22" x14ac:dyDescent="0.2">
      <c r="A32" s="19">
        <v>40416</v>
      </c>
      <c r="B32" s="23">
        <v>0.3125</v>
      </c>
      <c r="C32" s="20">
        <v>2.39</v>
      </c>
      <c r="D32" s="20">
        <v>2</v>
      </c>
      <c r="E32" s="20">
        <v>0.54</v>
      </c>
      <c r="F32" s="21" t="s">
        <v>12</v>
      </c>
      <c r="G32" s="41">
        <v>22.4</v>
      </c>
      <c r="H32" s="41" t="s">
        <v>58</v>
      </c>
      <c r="I32" s="41">
        <v>0.37</v>
      </c>
      <c r="J32" s="41">
        <v>3</v>
      </c>
      <c r="K32" s="41">
        <v>24</v>
      </c>
      <c r="L32" s="41" t="s">
        <v>54</v>
      </c>
      <c r="M32" s="41" t="s">
        <v>55</v>
      </c>
      <c r="N32" s="41">
        <v>1.43</v>
      </c>
      <c r="O32" s="41" t="s">
        <v>53</v>
      </c>
      <c r="P32" s="41">
        <v>3</v>
      </c>
      <c r="Q32" s="41">
        <v>13</v>
      </c>
      <c r="R32" s="41">
        <v>14.2</v>
      </c>
      <c r="S32" s="41">
        <v>0.83</v>
      </c>
      <c r="T32" s="41">
        <v>0.06</v>
      </c>
      <c r="U32" s="41">
        <v>6.1</v>
      </c>
      <c r="V32" s="41">
        <v>7</v>
      </c>
    </row>
    <row r="33" spans="1:22" x14ac:dyDescent="0.2">
      <c r="A33" s="19">
        <v>40416</v>
      </c>
      <c r="B33" s="23">
        <v>0.29166666666666669</v>
      </c>
      <c r="C33" s="20">
        <v>2.39</v>
      </c>
      <c r="D33" s="20">
        <v>2</v>
      </c>
      <c r="E33" s="20">
        <v>0.54</v>
      </c>
      <c r="F33" s="21" t="s">
        <v>13</v>
      </c>
      <c r="G33" s="41">
        <v>16.100000000000001</v>
      </c>
      <c r="H33" s="41" t="s">
        <v>58</v>
      </c>
      <c r="I33" s="41">
        <v>0.52</v>
      </c>
      <c r="J33" s="41" t="s">
        <v>59</v>
      </c>
      <c r="K33" s="41">
        <v>28</v>
      </c>
      <c r="L33" s="41" t="s">
        <v>54</v>
      </c>
      <c r="M33" s="41" t="s">
        <v>55</v>
      </c>
      <c r="N33" s="41">
        <v>0.63</v>
      </c>
      <c r="O33" s="41" t="s">
        <v>53</v>
      </c>
      <c r="P33" s="41">
        <v>5</v>
      </c>
      <c r="Q33" s="41">
        <v>14</v>
      </c>
      <c r="R33" s="41">
        <v>16.899999999999999</v>
      </c>
      <c r="S33" s="41">
        <v>1.29</v>
      </c>
      <c r="T33" s="41">
        <v>0.11</v>
      </c>
      <c r="U33" s="41">
        <v>6.2</v>
      </c>
      <c r="V33" s="41">
        <v>9</v>
      </c>
    </row>
    <row r="34" spans="1:22" x14ac:dyDescent="0.2">
      <c r="A34" s="19">
        <v>40417</v>
      </c>
      <c r="B34" s="23">
        <v>0.2638888888888889</v>
      </c>
      <c r="C34" s="20">
        <v>0</v>
      </c>
      <c r="D34" s="20">
        <v>2.39</v>
      </c>
      <c r="E34" s="20">
        <v>2</v>
      </c>
      <c r="F34" s="21" t="s">
        <v>0</v>
      </c>
      <c r="G34" s="42" t="s">
        <v>1</v>
      </c>
      <c r="H34" s="42" t="s">
        <v>1</v>
      </c>
      <c r="I34" s="42" t="s">
        <v>1</v>
      </c>
      <c r="J34" s="42" t="s">
        <v>1</v>
      </c>
      <c r="K34" s="42" t="s">
        <v>1</v>
      </c>
      <c r="L34" s="42" t="s">
        <v>1</v>
      </c>
      <c r="M34" s="42" t="s">
        <v>1</v>
      </c>
      <c r="N34" s="42" t="s">
        <v>1</v>
      </c>
      <c r="O34" s="42" t="s">
        <v>1</v>
      </c>
      <c r="P34" s="42" t="s">
        <v>1</v>
      </c>
      <c r="Q34" s="42" t="s">
        <v>1</v>
      </c>
      <c r="R34" s="42" t="s">
        <v>1</v>
      </c>
      <c r="S34" s="42" t="s">
        <v>1</v>
      </c>
      <c r="T34" s="42" t="s">
        <v>1</v>
      </c>
      <c r="U34" s="42" t="s">
        <v>1</v>
      </c>
      <c r="V34" s="42" t="s">
        <v>1</v>
      </c>
    </row>
    <row r="35" spans="1:22" x14ac:dyDescent="0.2">
      <c r="A35" s="19">
        <v>40417</v>
      </c>
      <c r="B35" s="23">
        <v>0.3125</v>
      </c>
      <c r="C35" s="20">
        <v>0</v>
      </c>
      <c r="D35" s="20">
        <v>2.39</v>
      </c>
      <c r="E35" s="20">
        <v>2</v>
      </c>
      <c r="F35" s="21" t="s">
        <v>12</v>
      </c>
      <c r="G35" s="41">
        <v>13.5</v>
      </c>
      <c r="H35" s="41" t="s">
        <v>58</v>
      </c>
      <c r="I35" s="41">
        <v>0.46</v>
      </c>
      <c r="J35" s="41" t="s">
        <v>59</v>
      </c>
      <c r="K35" s="41">
        <v>32</v>
      </c>
      <c r="L35" s="41" t="s">
        <v>54</v>
      </c>
      <c r="M35" s="41" t="s">
        <v>55</v>
      </c>
      <c r="N35" s="41">
        <v>0.82</v>
      </c>
      <c r="O35" s="41" t="s">
        <v>53</v>
      </c>
      <c r="P35" s="41">
        <v>7</v>
      </c>
      <c r="Q35" s="41">
        <v>15</v>
      </c>
      <c r="R35" s="41">
        <v>17.3</v>
      </c>
      <c r="S35" s="41">
        <v>1.31</v>
      </c>
      <c r="T35" s="41">
        <v>0.14000000000000001</v>
      </c>
      <c r="U35" s="41">
        <v>8</v>
      </c>
      <c r="V35" s="41">
        <v>6</v>
      </c>
    </row>
    <row r="36" spans="1:22" x14ac:dyDescent="0.2">
      <c r="A36" s="19">
        <v>40417</v>
      </c>
      <c r="B36" s="23">
        <v>0.29166666666666669</v>
      </c>
      <c r="C36" s="20">
        <v>0</v>
      </c>
      <c r="D36" s="20">
        <v>2.39</v>
      </c>
      <c r="E36" s="20">
        <v>2</v>
      </c>
      <c r="F36" s="21" t="s">
        <v>13</v>
      </c>
      <c r="G36" s="41">
        <v>15.2</v>
      </c>
      <c r="H36" s="41" t="s">
        <v>58</v>
      </c>
      <c r="I36" s="41">
        <v>0.13</v>
      </c>
      <c r="J36" s="41" t="s">
        <v>59</v>
      </c>
      <c r="K36" s="41">
        <v>20</v>
      </c>
      <c r="L36" s="41" t="s">
        <v>54</v>
      </c>
      <c r="M36" s="41" t="s">
        <v>55</v>
      </c>
      <c r="N36" s="41">
        <v>0.71</v>
      </c>
      <c r="O36" s="41" t="s">
        <v>53</v>
      </c>
      <c r="P36" s="41">
        <v>1</v>
      </c>
      <c r="Q36" s="41">
        <v>7</v>
      </c>
      <c r="R36" s="41">
        <v>6.4</v>
      </c>
      <c r="S36" s="41">
        <v>0.32</v>
      </c>
      <c r="T36" s="41">
        <v>0.23</v>
      </c>
      <c r="U36" s="41">
        <v>0.7</v>
      </c>
      <c r="V36" s="41">
        <v>2</v>
      </c>
    </row>
    <row r="37" spans="1:22" x14ac:dyDescent="0.2">
      <c r="A37" s="19">
        <v>40420</v>
      </c>
      <c r="B37" s="23">
        <v>0.2638888888888889</v>
      </c>
      <c r="C37" s="20">
        <v>0</v>
      </c>
      <c r="D37" s="20">
        <v>0</v>
      </c>
      <c r="E37" s="20">
        <v>2.39</v>
      </c>
      <c r="F37" s="21" t="s">
        <v>0</v>
      </c>
      <c r="G37" s="41">
        <v>20.6</v>
      </c>
      <c r="H37" s="41" t="s">
        <v>58</v>
      </c>
      <c r="I37" s="41">
        <v>0.52</v>
      </c>
      <c r="J37" s="41" t="s">
        <v>59</v>
      </c>
      <c r="K37" s="41">
        <v>31</v>
      </c>
      <c r="L37" s="41" t="s">
        <v>54</v>
      </c>
      <c r="M37" s="41" t="s">
        <v>55</v>
      </c>
      <c r="N37" s="41">
        <v>0.64</v>
      </c>
      <c r="O37" s="41" t="s">
        <v>53</v>
      </c>
      <c r="P37" s="41">
        <v>6</v>
      </c>
      <c r="Q37" s="41">
        <v>12</v>
      </c>
      <c r="R37" s="41">
        <v>21.6</v>
      </c>
      <c r="S37" s="41">
        <v>1.1299999999999999</v>
      </c>
      <c r="T37" s="41">
        <v>0.1</v>
      </c>
      <c r="U37" s="41">
        <v>4.5</v>
      </c>
      <c r="V37" s="41">
        <v>7</v>
      </c>
    </row>
    <row r="38" spans="1:22" x14ac:dyDescent="0.2">
      <c r="A38" s="19">
        <v>40420</v>
      </c>
      <c r="B38" s="23">
        <v>0.3125</v>
      </c>
      <c r="C38" s="20">
        <v>0</v>
      </c>
      <c r="D38" s="20">
        <v>0</v>
      </c>
      <c r="E38" s="20">
        <v>2.39</v>
      </c>
      <c r="F38" s="21" t="s">
        <v>12</v>
      </c>
      <c r="G38" s="41">
        <v>18.899999999999999</v>
      </c>
      <c r="H38" s="41" t="s">
        <v>58</v>
      </c>
      <c r="I38" s="41">
        <v>0.91</v>
      </c>
      <c r="J38" s="41">
        <v>4</v>
      </c>
      <c r="K38" s="41">
        <v>28</v>
      </c>
      <c r="L38" s="41" t="s">
        <v>54</v>
      </c>
      <c r="M38" s="41" t="s">
        <v>55</v>
      </c>
      <c r="N38" s="41">
        <v>1.59</v>
      </c>
      <c r="O38" s="41" t="s">
        <v>53</v>
      </c>
      <c r="P38" s="41">
        <v>10</v>
      </c>
      <c r="Q38" s="41">
        <v>20</v>
      </c>
      <c r="R38" s="41">
        <v>24</v>
      </c>
      <c r="S38" s="41">
        <v>4.97</v>
      </c>
      <c r="T38" s="41">
        <v>0.17</v>
      </c>
      <c r="U38" s="41">
        <v>7</v>
      </c>
      <c r="V38" s="41">
        <v>9</v>
      </c>
    </row>
    <row r="39" spans="1:22" x14ac:dyDescent="0.2">
      <c r="A39" s="19">
        <v>40420</v>
      </c>
      <c r="B39" s="23">
        <v>0.29166666666666669</v>
      </c>
      <c r="C39" s="20">
        <v>0</v>
      </c>
      <c r="D39" s="20">
        <v>0</v>
      </c>
      <c r="E39" s="20">
        <v>2.39</v>
      </c>
      <c r="F39" s="21" t="s">
        <v>13</v>
      </c>
      <c r="G39" s="41">
        <v>23.4</v>
      </c>
      <c r="H39" s="41">
        <v>0.2</v>
      </c>
      <c r="I39" s="41">
        <v>0.23</v>
      </c>
      <c r="J39" s="41" t="s">
        <v>59</v>
      </c>
      <c r="K39" s="41">
        <v>32</v>
      </c>
      <c r="L39" s="41" t="s">
        <v>54</v>
      </c>
      <c r="M39" s="41" t="s">
        <v>55</v>
      </c>
      <c r="N39" s="41">
        <v>0.63</v>
      </c>
      <c r="O39" s="41" t="s">
        <v>53</v>
      </c>
      <c r="P39" s="41">
        <v>3</v>
      </c>
      <c r="Q39" s="41">
        <v>6</v>
      </c>
      <c r="R39" s="41">
        <v>11.3</v>
      </c>
      <c r="S39" s="41">
        <v>0.48</v>
      </c>
      <c r="T39" s="41">
        <v>0.43</v>
      </c>
      <c r="U39" s="41">
        <v>5.5</v>
      </c>
      <c r="V39" s="41">
        <v>3</v>
      </c>
    </row>
    <row r="40" spans="1:22" x14ac:dyDescent="0.2">
      <c r="A40" s="19">
        <v>40422</v>
      </c>
      <c r="B40" s="23">
        <v>0.2638888888888889</v>
      </c>
      <c r="C40" s="20">
        <v>0</v>
      </c>
      <c r="D40" s="20">
        <v>0</v>
      </c>
      <c r="E40" s="20">
        <v>0</v>
      </c>
      <c r="F40" s="21" t="s">
        <v>0</v>
      </c>
      <c r="G40" s="41">
        <v>24.1</v>
      </c>
      <c r="H40" s="41" t="s">
        <v>58</v>
      </c>
      <c r="I40" s="41">
        <v>0.52</v>
      </c>
      <c r="J40" s="41" t="s">
        <v>59</v>
      </c>
      <c r="K40" s="41">
        <v>17</v>
      </c>
      <c r="L40" s="41" t="s">
        <v>54</v>
      </c>
      <c r="M40" s="41" t="s">
        <v>55</v>
      </c>
      <c r="N40" s="41">
        <v>0.49</v>
      </c>
      <c r="O40" s="41" t="s">
        <v>53</v>
      </c>
      <c r="P40" s="41">
        <v>5</v>
      </c>
      <c r="Q40" s="41">
        <v>16</v>
      </c>
      <c r="R40" s="41">
        <v>18</v>
      </c>
      <c r="S40" s="41">
        <v>1.1399999999999999</v>
      </c>
      <c r="T40" s="41">
        <v>0.09</v>
      </c>
      <c r="U40" s="41">
        <v>8.1</v>
      </c>
      <c r="V40" s="41">
        <v>13</v>
      </c>
    </row>
    <row r="41" spans="1:22" x14ac:dyDescent="0.2">
      <c r="A41" s="19">
        <v>40422</v>
      </c>
      <c r="B41" s="23">
        <v>0.3125</v>
      </c>
      <c r="C41" s="20">
        <v>0</v>
      </c>
      <c r="D41" s="20">
        <v>0</v>
      </c>
      <c r="E41" s="20">
        <v>0</v>
      </c>
      <c r="F41" s="21" t="s">
        <v>12</v>
      </c>
      <c r="G41" s="41">
        <v>18.3</v>
      </c>
      <c r="H41" s="41" t="s">
        <v>58</v>
      </c>
      <c r="I41" s="41">
        <v>0.17</v>
      </c>
      <c r="J41" s="41" t="s">
        <v>59</v>
      </c>
      <c r="K41" s="41">
        <v>20</v>
      </c>
      <c r="L41" s="41" t="s">
        <v>54</v>
      </c>
      <c r="M41" s="41" t="s">
        <v>55</v>
      </c>
      <c r="N41" s="41">
        <v>0.56000000000000005</v>
      </c>
      <c r="O41" s="41" t="s">
        <v>53</v>
      </c>
      <c r="P41" s="41">
        <v>2</v>
      </c>
      <c r="Q41" s="41">
        <v>4</v>
      </c>
      <c r="R41" s="41">
        <v>11.6</v>
      </c>
      <c r="S41" s="41">
        <v>0.36</v>
      </c>
      <c r="T41" s="41">
        <v>0.18</v>
      </c>
      <c r="U41" s="41">
        <v>2.1</v>
      </c>
      <c r="V41" s="41">
        <v>2</v>
      </c>
    </row>
    <row r="42" spans="1:22" x14ac:dyDescent="0.2">
      <c r="A42" s="19">
        <v>40422</v>
      </c>
      <c r="B42" s="23">
        <v>0.29166666666666669</v>
      </c>
      <c r="C42" s="20">
        <v>0</v>
      </c>
      <c r="D42" s="20">
        <v>0</v>
      </c>
      <c r="E42" s="20">
        <v>0</v>
      </c>
      <c r="F42" s="21" t="s">
        <v>13</v>
      </c>
      <c r="G42" s="41">
        <v>50.1</v>
      </c>
      <c r="H42" s="41" t="s">
        <v>58</v>
      </c>
      <c r="I42" s="41">
        <v>0.08</v>
      </c>
      <c r="J42" s="41" t="s">
        <v>59</v>
      </c>
      <c r="K42" s="41">
        <v>26</v>
      </c>
      <c r="L42" s="41" t="s">
        <v>54</v>
      </c>
      <c r="M42" s="41" t="s">
        <v>55</v>
      </c>
      <c r="N42" s="41">
        <v>0.98</v>
      </c>
      <c r="O42" s="41" t="s">
        <v>53</v>
      </c>
      <c r="P42" s="41" t="s">
        <v>53</v>
      </c>
      <c r="Q42" s="41">
        <v>4</v>
      </c>
      <c r="R42" s="41">
        <v>10.8</v>
      </c>
      <c r="S42" s="41">
        <v>0.16</v>
      </c>
      <c r="T42" s="41">
        <v>0.44</v>
      </c>
      <c r="U42" s="41">
        <v>1.5</v>
      </c>
      <c r="V42" s="41">
        <v>2</v>
      </c>
    </row>
    <row r="43" spans="1:22" x14ac:dyDescent="0.2">
      <c r="A43" s="19">
        <v>40424</v>
      </c>
      <c r="B43" s="23">
        <v>0.2638888888888889</v>
      </c>
      <c r="C43" s="20">
        <v>0</v>
      </c>
      <c r="D43" s="20">
        <v>0</v>
      </c>
      <c r="E43" s="20">
        <v>0</v>
      </c>
      <c r="F43" s="21" t="s">
        <v>0</v>
      </c>
      <c r="G43" s="41">
        <v>24.6</v>
      </c>
      <c r="H43" s="41" t="s">
        <v>58</v>
      </c>
      <c r="I43" s="41">
        <v>0.56999999999999995</v>
      </c>
      <c r="J43" s="41" t="s">
        <v>59</v>
      </c>
      <c r="K43" s="41">
        <v>31</v>
      </c>
      <c r="L43" s="41" t="s">
        <v>54</v>
      </c>
      <c r="M43" s="41" t="s">
        <v>55</v>
      </c>
      <c r="N43" s="41">
        <v>1.45</v>
      </c>
      <c r="O43" s="41" t="s">
        <v>53</v>
      </c>
      <c r="P43" s="41">
        <v>5</v>
      </c>
      <c r="Q43" s="41">
        <v>13</v>
      </c>
      <c r="R43" s="41">
        <v>26</v>
      </c>
      <c r="S43" s="41">
        <v>1.4</v>
      </c>
      <c r="T43" s="41">
        <v>0.3</v>
      </c>
      <c r="U43" s="41">
        <v>13.1</v>
      </c>
      <c r="V43" s="41">
        <v>9</v>
      </c>
    </row>
    <row r="44" spans="1:22" x14ac:dyDescent="0.2">
      <c r="A44" s="19">
        <v>40424</v>
      </c>
      <c r="B44" s="23">
        <v>0.3125</v>
      </c>
      <c r="C44" s="20">
        <v>0</v>
      </c>
      <c r="D44" s="20">
        <v>0</v>
      </c>
      <c r="E44" s="20">
        <v>0</v>
      </c>
      <c r="F44" s="21" t="s">
        <v>12</v>
      </c>
      <c r="G44" s="41">
        <v>18.399999999999999</v>
      </c>
      <c r="H44" s="41">
        <v>0.3</v>
      </c>
      <c r="I44" s="41">
        <v>0.19</v>
      </c>
      <c r="J44" s="41">
        <v>7</v>
      </c>
      <c r="K44" s="41">
        <v>47</v>
      </c>
      <c r="L44" s="41" t="s">
        <v>54</v>
      </c>
      <c r="M44" s="41">
        <v>7</v>
      </c>
      <c r="N44" s="41">
        <v>1.07</v>
      </c>
      <c r="O44" s="41" t="s">
        <v>53</v>
      </c>
      <c r="P44" s="41" t="s">
        <v>53</v>
      </c>
      <c r="Q44" s="41">
        <v>62</v>
      </c>
      <c r="R44" s="41">
        <v>12.5</v>
      </c>
      <c r="S44" s="41" t="s">
        <v>61</v>
      </c>
      <c r="T44" s="41">
        <v>0.25</v>
      </c>
      <c r="U44" s="41">
        <v>5.0999999999999996</v>
      </c>
      <c r="V44" s="41">
        <v>3</v>
      </c>
    </row>
    <row r="45" spans="1:22" x14ac:dyDescent="0.2">
      <c r="A45" s="19">
        <v>40424</v>
      </c>
      <c r="B45" s="23">
        <v>0.29166666666666669</v>
      </c>
      <c r="C45" s="20">
        <v>0</v>
      </c>
      <c r="D45" s="20">
        <v>0</v>
      </c>
      <c r="E45" s="20">
        <v>0</v>
      </c>
      <c r="F45" s="21" t="s">
        <v>13</v>
      </c>
      <c r="G45" s="41">
        <v>17.100000000000001</v>
      </c>
      <c r="H45" s="41" t="s">
        <v>58</v>
      </c>
      <c r="I45" s="41">
        <v>0.05</v>
      </c>
      <c r="J45" s="41">
        <v>4</v>
      </c>
      <c r="K45" s="41">
        <v>23</v>
      </c>
      <c r="L45" s="41" t="s">
        <v>54</v>
      </c>
      <c r="M45" s="41" t="s">
        <v>55</v>
      </c>
      <c r="N45" s="41">
        <v>0.91</v>
      </c>
      <c r="O45" s="41" t="s">
        <v>53</v>
      </c>
      <c r="P45" s="41" t="s">
        <v>53</v>
      </c>
      <c r="Q45" s="41">
        <v>4</v>
      </c>
      <c r="R45" s="41">
        <v>9</v>
      </c>
      <c r="S45" s="41">
        <v>0.11</v>
      </c>
      <c r="T45" s="41">
        <v>0.54</v>
      </c>
      <c r="U45" s="41">
        <v>3.6</v>
      </c>
      <c r="V45" s="41">
        <v>1</v>
      </c>
    </row>
    <row r="46" spans="1:22" x14ac:dyDescent="0.2">
      <c r="A46" s="19">
        <v>40426</v>
      </c>
      <c r="B46" s="23">
        <v>0.51388888888888895</v>
      </c>
      <c r="C46" s="20">
        <v>0</v>
      </c>
      <c r="D46" s="20">
        <v>0.54</v>
      </c>
      <c r="E46" s="20">
        <v>0</v>
      </c>
      <c r="F46" s="21" t="s">
        <v>0</v>
      </c>
      <c r="G46" s="41">
        <v>17.3</v>
      </c>
      <c r="H46" s="41" t="s">
        <v>58</v>
      </c>
      <c r="I46" s="41">
        <v>0.56999999999999995</v>
      </c>
      <c r="J46" s="41">
        <v>5</v>
      </c>
      <c r="K46" s="41">
        <v>44</v>
      </c>
      <c r="L46" s="41" t="s">
        <v>54</v>
      </c>
      <c r="M46" s="41" t="s">
        <v>55</v>
      </c>
      <c r="N46" s="41">
        <v>0.63</v>
      </c>
      <c r="O46" s="41" t="s">
        <v>53</v>
      </c>
      <c r="P46" s="41">
        <v>4</v>
      </c>
      <c r="Q46" s="41">
        <v>17</v>
      </c>
      <c r="R46" s="41">
        <v>9.5</v>
      </c>
      <c r="S46" s="41">
        <v>0.97</v>
      </c>
      <c r="T46" s="41">
        <v>0.34</v>
      </c>
      <c r="U46" s="41">
        <v>9.5</v>
      </c>
      <c r="V46" s="41">
        <v>14</v>
      </c>
    </row>
    <row r="47" spans="1:22" x14ac:dyDescent="0.2">
      <c r="A47" s="19">
        <v>40426</v>
      </c>
      <c r="B47" s="23">
        <v>0.5625</v>
      </c>
      <c r="C47" s="20">
        <v>0</v>
      </c>
      <c r="D47" s="20">
        <v>0.54</v>
      </c>
      <c r="E47" s="20">
        <v>0</v>
      </c>
      <c r="F47" s="21" t="s">
        <v>12</v>
      </c>
      <c r="G47" s="41">
        <v>17</v>
      </c>
      <c r="H47" s="41" t="s">
        <v>58</v>
      </c>
      <c r="I47" s="41">
        <v>0.28000000000000003</v>
      </c>
      <c r="J47" s="41">
        <v>6</v>
      </c>
      <c r="K47" s="41">
        <v>30</v>
      </c>
      <c r="L47" s="41" t="s">
        <v>54</v>
      </c>
      <c r="M47" s="41" t="s">
        <v>55</v>
      </c>
      <c r="N47" s="41">
        <v>0.7</v>
      </c>
      <c r="O47" s="41" t="s">
        <v>53</v>
      </c>
      <c r="P47" s="41">
        <v>3</v>
      </c>
      <c r="Q47" s="41">
        <v>9</v>
      </c>
      <c r="R47" s="41">
        <v>26.8</v>
      </c>
      <c r="S47" s="41">
        <v>0.5</v>
      </c>
      <c r="T47" s="41">
        <v>0.25</v>
      </c>
      <c r="U47" s="41">
        <v>27.3</v>
      </c>
      <c r="V47" s="41">
        <v>7</v>
      </c>
    </row>
    <row r="48" spans="1:22" x14ac:dyDescent="0.2">
      <c r="A48" s="19">
        <v>40426</v>
      </c>
      <c r="B48" s="23">
        <v>0.54166666666666663</v>
      </c>
      <c r="C48" s="20">
        <v>0</v>
      </c>
      <c r="D48" s="20">
        <v>0.54</v>
      </c>
      <c r="E48" s="20">
        <v>0</v>
      </c>
      <c r="F48" s="21" t="s">
        <v>13</v>
      </c>
      <c r="G48" s="41">
        <v>15.5</v>
      </c>
      <c r="H48" s="41" t="s">
        <v>58</v>
      </c>
      <c r="I48" s="41">
        <v>0.17</v>
      </c>
      <c r="J48" s="41">
        <v>4</v>
      </c>
      <c r="K48" s="41">
        <v>22</v>
      </c>
      <c r="L48" s="41" t="s">
        <v>54</v>
      </c>
      <c r="M48" s="41" t="s">
        <v>55</v>
      </c>
      <c r="N48" s="41">
        <v>0.67</v>
      </c>
      <c r="O48" s="41" t="s">
        <v>53</v>
      </c>
      <c r="P48" s="41">
        <v>1</v>
      </c>
      <c r="Q48" s="41">
        <v>9</v>
      </c>
      <c r="R48" s="41">
        <v>8.4</v>
      </c>
      <c r="S48" s="41">
        <v>0.27</v>
      </c>
      <c r="T48" s="41">
        <v>0.28999999999999998</v>
      </c>
      <c r="U48" s="41">
        <v>2.7</v>
      </c>
      <c r="V48" s="41">
        <v>3</v>
      </c>
    </row>
    <row r="49" spans="1:22" x14ac:dyDescent="0.2">
      <c r="A49" s="19">
        <v>40448</v>
      </c>
      <c r="B49" s="23">
        <v>0.43055555555555558</v>
      </c>
      <c r="C49" s="20">
        <v>0.12</v>
      </c>
      <c r="D49" s="20">
        <v>0</v>
      </c>
      <c r="E49" s="20">
        <v>0</v>
      </c>
      <c r="F49" s="21" t="s">
        <v>0</v>
      </c>
      <c r="G49" s="41">
        <v>21.9</v>
      </c>
      <c r="H49" s="41" t="s">
        <v>58</v>
      </c>
      <c r="I49" s="41">
        <v>0.14000000000000001</v>
      </c>
      <c r="J49" s="41" t="s">
        <v>59</v>
      </c>
      <c r="K49" s="41">
        <v>30</v>
      </c>
      <c r="L49" s="41" t="s">
        <v>54</v>
      </c>
      <c r="M49" s="41" t="s">
        <v>55</v>
      </c>
      <c r="N49" s="41">
        <v>0.8</v>
      </c>
      <c r="O49" s="41" t="s">
        <v>53</v>
      </c>
      <c r="P49" s="41">
        <v>1</v>
      </c>
      <c r="Q49" s="41">
        <v>9</v>
      </c>
      <c r="R49" s="41">
        <v>16.399999999999999</v>
      </c>
      <c r="S49" s="41">
        <v>0.3</v>
      </c>
      <c r="T49" s="41">
        <v>0.14000000000000001</v>
      </c>
      <c r="U49" s="41">
        <v>4.8</v>
      </c>
      <c r="V49" s="41">
        <v>3</v>
      </c>
    </row>
    <row r="50" spans="1:22" x14ac:dyDescent="0.2">
      <c r="A50" s="19">
        <v>40448</v>
      </c>
      <c r="B50" s="23">
        <v>0.47916666666666669</v>
      </c>
      <c r="C50" s="20">
        <v>0.12</v>
      </c>
      <c r="D50" s="20">
        <v>0</v>
      </c>
      <c r="E50" s="20">
        <v>0</v>
      </c>
      <c r="F50" s="21" t="s">
        <v>12</v>
      </c>
      <c r="G50" s="41">
        <v>48.1</v>
      </c>
      <c r="H50" s="41" t="s">
        <v>58</v>
      </c>
      <c r="I50" s="41">
        <v>0.24</v>
      </c>
      <c r="J50" s="41" t="s">
        <v>59</v>
      </c>
      <c r="K50" s="41">
        <v>40</v>
      </c>
      <c r="L50" s="41" t="s">
        <v>54</v>
      </c>
      <c r="M50" s="41" t="s">
        <v>55</v>
      </c>
      <c r="N50" s="41">
        <v>1.36</v>
      </c>
      <c r="O50" s="41" t="s">
        <v>53</v>
      </c>
      <c r="P50" s="41">
        <v>2</v>
      </c>
      <c r="Q50" s="41">
        <v>7</v>
      </c>
      <c r="R50" s="41">
        <v>13.6</v>
      </c>
      <c r="S50" s="41">
        <v>0.51</v>
      </c>
      <c r="T50" s="41">
        <v>0.36</v>
      </c>
      <c r="U50" s="41">
        <v>5.9</v>
      </c>
      <c r="V50" s="41">
        <v>6</v>
      </c>
    </row>
    <row r="51" spans="1:22" x14ac:dyDescent="0.2">
      <c r="A51" s="19">
        <v>40448</v>
      </c>
      <c r="B51" s="23">
        <v>0.45833333333333331</v>
      </c>
      <c r="C51" s="20">
        <v>0.12</v>
      </c>
      <c r="D51" s="20">
        <v>0</v>
      </c>
      <c r="E51" s="20">
        <v>0</v>
      </c>
      <c r="F51" s="21" t="s">
        <v>13</v>
      </c>
      <c r="G51" s="41">
        <v>49.9</v>
      </c>
      <c r="H51" s="41" t="s">
        <v>58</v>
      </c>
      <c r="I51" s="41">
        <v>0.04</v>
      </c>
      <c r="J51" s="41" t="s">
        <v>59</v>
      </c>
      <c r="K51" s="41">
        <v>28</v>
      </c>
      <c r="L51" s="41" t="s">
        <v>54</v>
      </c>
      <c r="M51" s="41" t="s">
        <v>55</v>
      </c>
      <c r="N51" s="41">
        <v>0.91</v>
      </c>
      <c r="O51" s="41">
        <v>1</v>
      </c>
      <c r="P51" s="41" t="s">
        <v>53</v>
      </c>
      <c r="Q51" s="41">
        <v>3</v>
      </c>
      <c r="R51" s="41">
        <v>10.9</v>
      </c>
      <c r="S51" s="41">
        <v>0.05</v>
      </c>
      <c r="T51" s="41">
        <v>0.67</v>
      </c>
      <c r="U51" s="41" t="s">
        <v>54</v>
      </c>
      <c r="V51" s="41" t="s">
        <v>53</v>
      </c>
    </row>
    <row r="52" spans="1:22" x14ac:dyDescent="0.2">
      <c r="A52" s="19">
        <v>40450</v>
      </c>
      <c r="B52" s="23">
        <v>0.43055555555555558</v>
      </c>
      <c r="C52" s="20">
        <v>0.98</v>
      </c>
      <c r="D52" s="20">
        <v>0.12</v>
      </c>
      <c r="E52" s="20">
        <v>0</v>
      </c>
      <c r="F52" s="21" t="s">
        <v>0</v>
      </c>
      <c r="G52" s="41">
        <v>14.1</v>
      </c>
      <c r="H52" s="41" t="s">
        <v>58</v>
      </c>
      <c r="I52" s="41">
        <v>0.46</v>
      </c>
      <c r="J52" s="41">
        <v>3</v>
      </c>
      <c r="K52" s="41">
        <v>38</v>
      </c>
      <c r="L52" s="41" t="s">
        <v>54</v>
      </c>
      <c r="M52" s="41" t="s">
        <v>55</v>
      </c>
      <c r="N52" s="41">
        <v>0.99</v>
      </c>
      <c r="O52" s="41" t="s">
        <v>53</v>
      </c>
      <c r="P52" s="41">
        <v>3</v>
      </c>
      <c r="Q52" s="41">
        <v>20</v>
      </c>
      <c r="R52" s="41">
        <v>14.4</v>
      </c>
      <c r="S52" s="41">
        <v>2.52</v>
      </c>
      <c r="T52" s="41">
        <v>0.27</v>
      </c>
      <c r="U52" s="41">
        <v>3.9</v>
      </c>
      <c r="V52" s="41">
        <v>4</v>
      </c>
    </row>
    <row r="53" spans="1:22" x14ac:dyDescent="0.2">
      <c r="A53" s="19">
        <v>40450</v>
      </c>
      <c r="B53" s="23">
        <v>0.47916666666666669</v>
      </c>
      <c r="C53" s="20">
        <v>0.98</v>
      </c>
      <c r="D53" s="20">
        <v>0.12</v>
      </c>
      <c r="E53" s="20">
        <v>0</v>
      </c>
      <c r="F53" s="21" t="s">
        <v>12</v>
      </c>
      <c r="G53" s="41">
        <v>48.9</v>
      </c>
      <c r="H53" s="41" t="s">
        <v>58</v>
      </c>
      <c r="I53" s="41">
        <v>0.13</v>
      </c>
      <c r="J53" s="41">
        <v>6</v>
      </c>
      <c r="K53" s="41">
        <v>52</v>
      </c>
      <c r="L53" s="41" t="s">
        <v>54</v>
      </c>
      <c r="M53" s="41" t="s">
        <v>55</v>
      </c>
      <c r="N53" s="41">
        <v>1.32</v>
      </c>
      <c r="O53" s="41" t="s">
        <v>53</v>
      </c>
      <c r="P53" s="41" t="s">
        <v>53</v>
      </c>
      <c r="Q53" s="41">
        <v>7</v>
      </c>
      <c r="R53" s="41">
        <v>26.1</v>
      </c>
      <c r="S53" s="41">
        <v>0.2</v>
      </c>
      <c r="T53" s="41">
        <v>0.31</v>
      </c>
      <c r="U53" s="41">
        <v>2.2000000000000002</v>
      </c>
      <c r="V53" s="41">
        <v>2</v>
      </c>
    </row>
    <row r="54" spans="1:22" x14ac:dyDescent="0.2">
      <c r="A54" s="19">
        <v>40450</v>
      </c>
      <c r="B54" s="23">
        <v>0.45833333333333331</v>
      </c>
      <c r="C54" s="20">
        <v>0.98</v>
      </c>
      <c r="D54" s="20">
        <v>0.12</v>
      </c>
      <c r="E54" s="20">
        <v>0</v>
      </c>
      <c r="F54" s="21" t="s">
        <v>13</v>
      </c>
      <c r="G54" s="41">
        <v>53.2</v>
      </c>
      <c r="H54" s="41" t="s">
        <v>58</v>
      </c>
      <c r="I54" s="41">
        <v>0.03</v>
      </c>
      <c r="J54" s="41" t="s">
        <v>59</v>
      </c>
      <c r="K54" s="41">
        <v>26</v>
      </c>
      <c r="L54" s="41" t="s">
        <v>54</v>
      </c>
      <c r="M54" s="41" t="s">
        <v>55</v>
      </c>
      <c r="N54" s="41">
        <v>0.78</v>
      </c>
      <c r="O54" s="41" t="s">
        <v>53</v>
      </c>
      <c r="P54" s="41" t="s">
        <v>53</v>
      </c>
      <c r="Q54" s="41">
        <v>3</v>
      </c>
      <c r="R54" s="41">
        <v>16.7</v>
      </c>
      <c r="S54" s="41">
        <v>0.05</v>
      </c>
      <c r="T54" s="41">
        <v>0.31</v>
      </c>
      <c r="U54" s="41" t="s">
        <v>54</v>
      </c>
      <c r="V54" s="41">
        <v>2</v>
      </c>
    </row>
    <row r="55" spans="1:22" x14ac:dyDescent="0.2">
      <c r="A55" s="19">
        <v>40453</v>
      </c>
      <c r="B55" s="23">
        <v>0.34722222222222227</v>
      </c>
      <c r="C55" s="20">
        <v>0.95</v>
      </c>
      <c r="D55" s="20">
        <v>0.02</v>
      </c>
      <c r="E55" s="20">
        <v>0</v>
      </c>
      <c r="F55" s="21" t="s">
        <v>0</v>
      </c>
      <c r="G55" s="41">
        <v>14.9</v>
      </c>
      <c r="H55" s="41" t="s">
        <v>58</v>
      </c>
      <c r="I55" s="41">
        <v>0.23</v>
      </c>
      <c r="J55" s="41" t="s">
        <v>59</v>
      </c>
      <c r="K55" s="41">
        <v>29</v>
      </c>
      <c r="L55" s="41" t="s">
        <v>54</v>
      </c>
      <c r="M55" s="41" t="s">
        <v>55</v>
      </c>
      <c r="N55" s="41">
        <v>1.19</v>
      </c>
      <c r="O55" s="41" t="s">
        <v>53</v>
      </c>
      <c r="P55" s="41">
        <v>1</v>
      </c>
      <c r="Q55" s="41">
        <v>7</v>
      </c>
      <c r="R55" s="41">
        <v>14.1</v>
      </c>
      <c r="S55" s="41">
        <v>0.42</v>
      </c>
      <c r="T55" s="41">
        <v>0.24</v>
      </c>
      <c r="U55" s="41">
        <v>3.9</v>
      </c>
      <c r="V55" s="41">
        <v>5</v>
      </c>
    </row>
    <row r="56" spans="1:22" x14ac:dyDescent="0.2">
      <c r="A56" s="19">
        <v>40453</v>
      </c>
      <c r="B56" s="23">
        <v>0.39583333333333331</v>
      </c>
      <c r="C56" s="20">
        <v>0.95</v>
      </c>
      <c r="D56" s="20">
        <v>0.02</v>
      </c>
      <c r="E56" s="20">
        <v>0</v>
      </c>
      <c r="F56" s="21" t="s">
        <v>12</v>
      </c>
      <c r="G56" s="41">
        <v>48</v>
      </c>
      <c r="H56" s="41" t="s">
        <v>58</v>
      </c>
      <c r="I56" s="41">
        <v>0.28999999999999998</v>
      </c>
      <c r="J56" s="41" t="s">
        <v>59</v>
      </c>
      <c r="K56" s="41">
        <v>38</v>
      </c>
      <c r="L56" s="41" t="s">
        <v>54</v>
      </c>
      <c r="M56" s="41" t="s">
        <v>55</v>
      </c>
      <c r="N56" s="41">
        <v>1.01</v>
      </c>
      <c r="O56" s="41" t="s">
        <v>53</v>
      </c>
      <c r="P56" s="41">
        <v>4</v>
      </c>
      <c r="Q56" s="41">
        <v>7</v>
      </c>
      <c r="R56" s="41">
        <v>22.6</v>
      </c>
      <c r="S56" s="41">
        <v>0.56000000000000005</v>
      </c>
      <c r="T56" s="41">
        <v>0.18</v>
      </c>
      <c r="U56" s="41">
        <v>5.3</v>
      </c>
      <c r="V56" s="41">
        <v>11</v>
      </c>
    </row>
    <row r="57" spans="1:22" x14ac:dyDescent="0.2">
      <c r="A57" s="19">
        <v>40453</v>
      </c>
      <c r="B57" s="23">
        <v>0.375</v>
      </c>
      <c r="C57" s="20">
        <v>0.95</v>
      </c>
      <c r="D57" s="20">
        <v>0.02</v>
      </c>
      <c r="E57" s="20">
        <v>0</v>
      </c>
      <c r="F57" s="21" t="s">
        <v>13</v>
      </c>
      <c r="G57" s="41">
        <v>47.2</v>
      </c>
      <c r="H57" s="41" t="s">
        <v>58</v>
      </c>
      <c r="I57" s="41">
        <v>0.13</v>
      </c>
      <c r="J57" s="41" t="s">
        <v>59</v>
      </c>
      <c r="K57" s="41">
        <v>40</v>
      </c>
      <c r="L57" s="41" t="s">
        <v>54</v>
      </c>
      <c r="M57" s="41" t="s">
        <v>55</v>
      </c>
      <c r="N57" s="41">
        <v>1.44</v>
      </c>
      <c r="O57" s="41" t="s">
        <v>53</v>
      </c>
      <c r="P57" s="41" t="s">
        <v>53</v>
      </c>
      <c r="Q57" s="41">
        <v>10</v>
      </c>
      <c r="R57" s="41">
        <v>21.1</v>
      </c>
      <c r="S57" s="41">
        <v>0.25</v>
      </c>
      <c r="T57" s="41">
        <v>0.47</v>
      </c>
      <c r="U57" s="41">
        <v>1.9</v>
      </c>
      <c r="V57" s="41">
        <v>3</v>
      </c>
    </row>
    <row r="58" spans="1:22" x14ac:dyDescent="0.2">
      <c r="A58" s="19">
        <v>40486</v>
      </c>
      <c r="B58" s="23">
        <v>0.2638888888888889</v>
      </c>
      <c r="C58" s="20">
        <v>0</v>
      </c>
      <c r="D58" s="20">
        <v>0</v>
      </c>
      <c r="E58" s="20">
        <v>0</v>
      </c>
      <c r="F58" s="21" t="s">
        <v>0</v>
      </c>
      <c r="G58" s="41">
        <v>47.2</v>
      </c>
      <c r="H58" s="41" t="s">
        <v>58</v>
      </c>
      <c r="I58" s="41">
        <v>0.31</v>
      </c>
      <c r="J58" s="41" t="s">
        <v>59</v>
      </c>
      <c r="K58" s="41">
        <v>50</v>
      </c>
      <c r="L58" s="41" t="s">
        <v>54</v>
      </c>
      <c r="M58" s="41" t="s">
        <v>55</v>
      </c>
      <c r="N58" s="41">
        <v>1.8</v>
      </c>
      <c r="O58" s="41" t="s">
        <v>53</v>
      </c>
      <c r="P58" s="41">
        <v>3</v>
      </c>
      <c r="Q58" s="41">
        <v>6</v>
      </c>
      <c r="R58" s="41">
        <v>17.2</v>
      </c>
      <c r="S58" s="41">
        <v>0.62</v>
      </c>
      <c r="T58" s="41">
        <v>0.57999999999999996</v>
      </c>
      <c r="U58" s="41">
        <v>0.7</v>
      </c>
      <c r="V58" s="41">
        <v>6</v>
      </c>
    </row>
    <row r="59" spans="1:22" x14ac:dyDescent="0.2">
      <c r="A59" s="19">
        <v>40486</v>
      </c>
      <c r="B59" s="23">
        <v>0.3125</v>
      </c>
      <c r="C59" s="20">
        <v>0</v>
      </c>
      <c r="D59" s="20">
        <v>0</v>
      </c>
      <c r="E59" s="20">
        <v>0</v>
      </c>
      <c r="F59" s="21" t="s">
        <v>12</v>
      </c>
      <c r="G59" s="41">
        <v>44.1</v>
      </c>
      <c r="H59" s="41" t="s">
        <v>58</v>
      </c>
      <c r="I59" s="41">
        <v>0.04</v>
      </c>
      <c r="J59" s="41">
        <v>7</v>
      </c>
      <c r="K59" s="41">
        <v>64</v>
      </c>
      <c r="L59" s="41" t="s">
        <v>54</v>
      </c>
      <c r="M59" s="41" t="s">
        <v>55</v>
      </c>
      <c r="N59" s="41">
        <v>1.98</v>
      </c>
      <c r="O59" s="41" t="s">
        <v>53</v>
      </c>
      <c r="P59" s="41" t="s">
        <v>53</v>
      </c>
      <c r="Q59" s="41">
        <v>2</v>
      </c>
      <c r="R59" s="41">
        <v>13.7</v>
      </c>
      <c r="S59" s="41">
        <v>0.09</v>
      </c>
      <c r="T59" s="41">
        <v>0.64</v>
      </c>
      <c r="U59" s="41" t="s">
        <v>54</v>
      </c>
      <c r="V59" s="41" t="s">
        <v>53</v>
      </c>
    </row>
    <row r="60" spans="1:22" x14ac:dyDescent="0.2">
      <c r="A60" s="19">
        <v>40486</v>
      </c>
      <c r="B60" s="23">
        <v>0.29166666666666669</v>
      </c>
      <c r="C60" s="20">
        <v>0</v>
      </c>
      <c r="D60" s="20">
        <v>0</v>
      </c>
      <c r="E60" s="20">
        <v>0</v>
      </c>
      <c r="F60" s="21" t="s">
        <v>13</v>
      </c>
      <c r="G60" s="41">
        <v>49.6</v>
      </c>
      <c r="H60" s="41" t="s">
        <v>58</v>
      </c>
      <c r="I60" s="41">
        <v>0.06</v>
      </c>
      <c r="J60" s="41">
        <v>5</v>
      </c>
      <c r="K60" s="41">
        <v>46</v>
      </c>
      <c r="L60" s="41" t="s">
        <v>54</v>
      </c>
      <c r="M60" s="41" t="s">
        <v>55</v>
      </c>
      <c r="N60" s="41">
        <v>1.67</v>
      </c>
      <c r="O60" s="41" t="s">
        <v>53</v>
      </c>
      <c r="P60" s="41" t="s">
        <v>53</v>
      </c>
      <c r="Q60" s="41">
        <v>5</v>
      </c>
      <c r="R60" s="41">
        <v>18.399999999999999</v>
      </c>
      <c r="S60" s="41">
        <v>0.15</v>
      </c>
      <c r="T60" s="41">
        <v>0.62</v>
      </c>
      <c r="U60" s="41">
        <v>0.5</v>
      </c>
      <c r="V60" s="41">
        <v>1</v>
      </c>
    </row>
    <row r="61" spans="1:22" x14ac:dyDescent="0.2">
      <c r="A61" s="19">
        <v>40488</v>
      </c>
      <c r="B61" s="23">
        <v>0.30555555555555552</v>
      </c>
      <c r="C61" s="20">
        <v>0.64</v>
      </c>
      <c r="D61" s="20">
        <v>0</v>
      </c>
      <c r="E61" s="20">
        <v>0</v>
      </c>
      <c r="F61" s="21" t="s">
        <v>0</v>
      </c>
      <c r="G61" s="41">
        <v>12.4</v>
      </c>
      <c r="H61" s="41" t="s">
        <v>58</v>
      </c>
      <c r="I61" s="41">
        <v>0.83</v>
      </c>
      <c r="J61" s="41" t="s">
        <v>59</v>
      </c>
      <c r="K61" s="41">
        <v>54</v>
      </c>
      <c r="L61" s="41" t="s">
        <v>54</v>
      </c>
      <c r="M61" s="41" t="s">
        <v>55</v>
      </c>
      <c r="N61" s="41">
        <v>1.7</v>
      </c>
      <c r="O61" s="41" t="s">
        <v>53</v>
      </c>
      <c r="P61" s="41">
        <v>9</v>
      </c>
      <c r="Q61" s="41">
        <v>11</v>
      </c>
      <c r="R61" s="41">
        <v>22.6</v>
      </c>
      <c r="S61" s="41">
        <v>2.02</v>
      </c>
      <c r="T61" s="41">
        <v>0.19</v>
      </c>
      <c r="U61" s="41">
        <v>5.9</v>
      </c>
      <c r="V61" s="41">
        <v>12</v>
      </c>
    </row>
    <row r="62" spans="1:22" x14ac:dyDescent="0.2">
      <c r="A62" s="19">
        <v>40488</v>
      </c>
      <c r="B62" s="23">
        <v>0.35416666666666669</v>
      </c>
      <c r="C62" s="20">
        <v>0.64</v>
      </c>
      <c r="D62" s="20">
        <v>0</v>
      </c>
      <c r="E62" s="20">
        <v>0</v>
      </c>
      <c r="F62" s="21" t="s">
        <v>12</v>
      </c>
      <c r="G62" s="41">
        <v>23</v>
      </c>
      <c r="H62" s="41" t="s">
        <v>58</v>
      </c>
      <c r="I62" s="41">
        <v>0.3</v>
      </c>
      <c r="J62" s="41">
        <v>12</v>
      </c>
      <c r="K62" s="41">
        <v>31</v>
      </c>
      <c r="L62" s="41" t="s">
        <v>54</v>
      </c>
      <c r="M62" s="41" t="s">
        <v>55</v>
      </c>
      <c r="N62" s="41">
        <v>0.81</v>
      </c>
      <c r="O62" s="41" t="s">
        <v>53</v>
      </c>
      <c r="P62" s="41">
        <v>5</v>
      </c>
      <c r="Q62" s="41">
        <v>13</v>
      </c>
      <c r="R62" s="41">
        <v>14.5</v>
      </c>
      <c r="S62" s="41">
        <v>0.67</v>
      </c>
      <c r="T62" s="41">
        <v>0.13</v>
      </c>
      <c r="U62" s="41">
        <v>5.0999999999999996</v>
      </c>
      <c r="V62" s="41">
        <v>4</v>
      </c>
    </row>
    <row r="63" spans="1:22" x14ac:dyDescent="0.2">
      <c r="A63" s="19">
        <v>40488</v>
      </c>
      <c r="B63" s="23">
        <v>0.33333333333333331</v>
      </c>
      <c r="C63" s="20">
        <v>0.64</v>
      </c>
      <c r="D63" s="20">
        <v>0</v>
      </c>
      <c r="E63" s="20">
        <v>0</v>
      </c>
      <c r="F63" s="21" t="s">
        <v>13</v>
      </c>
      <c r="G63" s="41">
        <v>14.2</v>
      </c>
      <c r="H63" s="41" t="s">
        <v>58</v>
      </c>
      <c r="I63" s="41">
        <v>7.0000000000000007E-2</v>
      </c>
      <c r="J63" s="41" t="s">
        <v>59</v>
      </c>
      <c r="K63" s="41">
        <v>56</v>
      </c>
      <c r="L63" s="41" t="s">
        <v>54</v>
      </c>
      <c r="M63" s="41" t="s">
        <v>55</v>
      </c>
      <c r="N63" s="41">
        <v>1.86</v>
      </c>
      <c r="O63" s="41" t="s">
        <v>53</v>
      </c>
      <c r="P63" s="41" t="s">
        <v>53</v>
      </c>
      <c r="Q63" s="41">
        <v>4</v>
      </c>
      <c r="R63" s="41">
        <v>141</v>
      </c>
      <c r="S63" s="41">
        <v>0.11</v>
      </c>
      <c r="T63" s="41">
        <v>0.26</v>
      </c>
      <c r="U63" s="41">
        <v>0.9</v>
      </c>
      <c r="V63" s="41">
        <v>1</v>
      </c>
    </row>
    <row r="64" spans="1:22" x14ac:dyDescent="0.2">
      <c r="A64" s="19">
        <v>40498</v>
      </c>
      <c r="B64" s="23">
        <v>0.51388888888888895</v>
      </c>
      <c r="C64" s="20">
        <v>0.02</v>
      </c>
      <c r="D64" s="20">
        <v>0</v>
      </c>
      <c r="E64" s="20">
        <v>0</v>
      </c>
      <c r="F64" s="21" t="s">
        <v>0</v>
      </c>
      <c r="G64" s="41">
        <v>45.5</v>
      </c>
      <c r="H64" s="41">
        <v>0.2</v>
      </c>
      <c r="I64" s="41">
        <v>0.16</v>
      </c>
      <c r="J64" s="41" t="s">
        <v>59</v>
      </c>
      <c r="K64" s="41">
        <v>78</v>
      </c>
      <c r="L64" s="41" t="s">
        <v>54</v>
      </c>
      <c r="M64" s="41" t="s">
        <v>55</v>
      </c>
      <c r="N64" s="41">
        <v>2.2200000000000002</v>
      </c>
      <c r="O64" s="41" t="s">
        <v>53</v>
      </c>
      <c r="P64" s="41">
        <v>2</v>
      </c>
      <c r="Q64" s="41">
        <v>12</v>
      </c>
      <c r="R64" s="41">
        <v>30</v>
      </c>
      <c r="S64" s="41">
        <v>0.44</v>
      </c>
      <c r="T64" s="41">
        <v>0.54</v>
      </c>
      <c r="U64" s="41">
        <v>1.7</v>
      </c>
      <c r="V64" s="41">
        <v>3</v>
      </c>
    </row>
    <row r="65" spans="1:22" x14ac:dyDescent="0.2">
      <c r="A65" s="19">
        <v>40498</v>
      </c>
      <c r="B65" s="23">
        <v>0.5625</v>
      </c>
      <c r="C65" s="20">
        <v>0.02</v>
      </c>
      <c r="D65" s="20">
        <v>0</v>
      </c>
      <c r="E65" s="20">
        <v>0</v>
      </c>
      <c r="F65" s="21" t="s">
        <v>12</v>
      </c>
      <c r="G65" s="41">
        <v>49.2</v>
      </c>
      <c r="H65" s="41" t="s">
        <v>58</v>
      </c>
      <c r="I65" s="41">
        <v>0.06</v>
      </c>
      <c r="J65" s="41">
        <v>5</v>
      </c>
      <c r="K65" s="41">
        <v>67</v>
      </c>
      <c r="L65" s="41" t="s">
        <v>54</v>
      </c>
      <c r="M65" s="41" t="s">
        <v>55</v>
      </c>
      <c r="N65" s="41">
        <v>1.95</v>
      </c>
      <c r="O65" s="41" t="s">
        <v>53</v>
      </c>
      <c r="P65" s="41" t="s">
        <v>53</v>
      </c>
      <c r="Q65" s="41">
        <v>5</v>
      </c>
      <c r="R65" s="41">
        <v>15.6</v>
      </c>
      <c r="S65" s="41">
        <v>0.23</v>
      </c>
      <c r="T65" s="41">
        <v>0.44</v>
      </c>
      <c r="U65" s="41" t="s">
        <v>54</v>
      </c>
      <c r="V65" s="41">
        <v>2</v>
      </c>
    </row>
    <row r="66" spans="1:22" x14ac:dyDescent="0.2">
      <c r="A66" s="19">
        <v>40498</v>
      </c>
      <c r="B66" s="23">
        <v>0.54166666666666663</v>
      </c>
      <c r="C66" s="20">
        <v>0.02</v>
      </c>
      <c r="D66" s="20">
        <v>0</v>
      </c>
      <c r="E66" s="20">
        <v>0</v>
      </c>
      <c r="F66" s="21" t="s">
        <v>13</v>
      </c>
      <c r="G66" s="41">
        <v>45.6</v>
      </c>
      <c r="H66" s="41" t="s">
        <v>58</v>
      </c>
      <c r="I66" s="41">
        <v>0.05</v>
      </c>
      <c r="J66" s="41">
        <v>3</v>
      </c>
      <c r="K66" s="41">
        <v>71</v>
      </c>
      <c r="L66" s="41" t="s">
        <v>54</v>
      </c>
      <c r="M66" s="41" t="s">
        <v>55</v>
      </c>
      <c r="N66" s="41">
        <v>2.11</v>
      </c>
      <c r="O66" s="41" t="s">
        <v>53</v>
      </c>
      <c r="P66" s="41" t="s">
        <v>53</v>
      </c>
      <c r="Q66" s="41">
        <v>3</v>
      </c>
      <c r="R66" s="41">
        <v>9.8000000000000007</v>
      </c>
      <c r="S66" s="41">
        <v>0.12</v>
      </c>
      <c r="T66" s="41">
        <v>0.68</v>
      </c>
      <c r="U66" s="41">
        <v>0.5</v>
      </c>
      <c r="V66" s="41">
        <v>3</v>
      </c>
    </row>
    <row r="67" spans="1:22" x14ac:dyDescent="0.2">
      <c r="A67" s="19">
        <v>40500</v>
      </c>
      <c r="B67" s="23">
        <v>0.34722222222222227</v>
      </c>
      <c r="C67" s="20">
        <v>0.03</v>
      </c>
      <c r="D67" s="20">
        <v>1.22</v>
      </c>
      <c r="E67" s="20">
        <v>0</v>
      </c>
      <c r="F67" s="21" t="s">
        <v>0</v>
      </c>
      <c r="G67" s="41">
        <v>16.100000000000001</v>
      </c>
      <c r="H67" s="41" t="s">
        <v>58</v>
      </c>
      <c r="I67" s="41">
        <v>0.14000000000000001</v>
      </c>
      <c r="J67" s="41" t="s">
        <v>59</v>
      </c>
      <c r="K67" s="41">
        <v>60</v>
      </c>
      <c r="L67" s="41" t="s">
        <v>54</v>
      </c>
      <c r="M67" s="41" t="s">
        <v>55</v>
      </c>
      <c r="N67" s="41">
        <v>1.87</v>
      </c>
      <c r="O67" s="41" t="s">
        <v>53</v>
      </c>
      <c r="P67" s="41">
        <v>1</v>
      </c>
      <c r="Q67" s="41">
        <v>8</v>
      </c>
      <c r="R67" s="41">
        <v>17</v>
      </c>
      <c r="S67" s="41">
        <v>0.34</v>
      </c>
      <c r="T67" s="41">
        <v>0.28999999999999998</v>
      </c>
      <c r="U67" s="41">
        <v>1.1000000000000001</v>
      </c>
      <c r="V67" s="41">
        <v>3</v>
      </c>
    </row>
    <row r="68" spans="1:22" x14ac:dyDescent="0.2">
      <c r="A68" s="19">
        <v>40500</v>
      </c>
      <c r="B68" s="23">
        <v>0.39583333333333331</v>
      </c>
      <c r="C68" s="20">
        <v>0.03</v>
      </c>
      <c r="D68" s="20">
        <v>1.22</v>
      </c>
      <c r="E68" s="20">
        <v>0</v>
      </c>
      <c r="F68" s="21" t="s">
        <v>12</v>
      </c>
      <c r="G68" s="41">
        <v>15.6</v>
      </c>
      <c r="H68" s="41">
        <v>0.4</v>
      </c>
      <c r="I68" s="41">
        <v>0.11</v>
      </c>
      <c r="J68" s="41">
        <v>3</v>
      </c>
      <c r="K68" s="41">
        <v>75</v>
      </c>
      <c r="L68" s="41" t="s">
        <v>54</v>
      </c>
      <c r="M68" s="41" t="s">
        <v>55</v>
      </c>
      <c r="N68" s="41">
        <v>2.65</v>
      </c>
      <c r="O68" s="41" t="s">
        <v>53</v>
      </c>
      <c r="P68" s="41" t="s">
        <v>53</v>
      </c>
      <c r="Q68" s="41">
        <v>7</v>
      </c>
      <c r="R68" s="41">
        <v>15.8</v>
      </c>
      <c r="S68" s="41">
        <v>0.14000000000000001</v>
      </c>
      <c r="T68" s="41">
        <v>0.44</v>
      </c>
      <c r="U68" s="41" t="s">
        <v>54</v>
      </c>
      <c r="V68" s="41">
        <v>2</v>
      </c>
    </row>
    <row r="69" spans="1:22" x14ac:dyDescent="0.2">
      <c r="A69" s="19">
        <v>40500</v>
      </c>
      <c r="B69" s="23">
        <v>0.375</v>
      </c>
      <c r="C69" s="20">
        <v>0.03</v>
      </c>
      <c r="D69" s="20">
        <v>1.22</v>
      </c>
      <c r="E69" s="20">
        <v>0</v>
      </c>
      <c r="F69" s="21" t="s">
        <v>13</v>
      </c>
      <c r="G69" s="41">
        <v>46.5</v>
      </c>
      <c r="H69" s="41" t="s">
        <v>58</v>
      </c>
      <c r="I69" s="41">
        <v>0.22</v>
      </c>
      <c r="J69" s="41" t="s">
        <v>59</v>
      </c>
      <c r="K69" s="41">
        <v>64</v>
      </c>
      <c r="L69" s="41">
        <v>1</v>
      </c>
      <c r="M69" s="41" t="s">
        <v>55</v>
      </c>
      <c r="N69" s="41">
        <v>1.78</v>
      </c>
      <c r="O69" s="41" t="s">
        <v>53</v>
      </c>
      <c r="P69" s="41">
        <v>1</v>
      </c>
      <c r="Q69" s="41">
        <v>7</v>
      </c>
      <c r="R69" s="41">
        <v>14</v>
      </c>
      <c r="S69" s="41">
        <v>0.38</v>
      </c>
      <c r="T69" s="41">
        <v>0.54</v>
      </c>
      <c r="U69" s="41">
        <v>1.9</v>
      </c>
      <c r="V69" s="41">
        <v>5</v>
      </c>
    </row>
    <row r="70" spans="1:22" x14ac:dyDescent="0.2">
      <c r="A70" s="19">
        <v>40512</v>
      </c>
      <c r="B70" s="23">
        <v>0.43055555555555558</v>
      </c>
      <c r="C70" s="20">
        <v>0</v>
      </c>
      <c r="D70" s="20">
        <v>0</v>
      </c>
      <c r="E70" s="20">
        <v>0</v>
      </c>
      <c r="F70" s="21" t="s">
        <v>0</v>
      </c>
      <c r="G70" s="41">
        <v>14.6</v>
      </c>
      <c r="H70" s="41" t="s">
        <v>58</v>
      </c>
      <c r="I70" s="41">
        <v>0.9</v>
      </c>
      <c r="J70" s="41" t="s">
        <v>59</v>
      </c>
      <c r="K70" s="41">
        <v>51</v>
      </c>
      <c r="L70" s="41" t="s">
        <v>54</v>
      </c>
      <c r="M70" s="41" t="s">
        <v>55</v>
      </c>
      <c r="N70" s="41">
        <v>1.8</v>
      </c>
      <c r="O70" s="41" t="s">
        <v>53</v>
      </c>
      <c r="P70" s="41">
        <v>4</v>
      </c>
      <c r="Q70" s="41">
        <v>12</v>
      </c>
      <c r="R70" s="41">
        <v>17.899999999999999</v>
      </c>
      <c r="S70" s="41">
        <v>1</v>
      </c>
      <c r="T70" s="41">
        <v>0.19</v>
      </c>
      <c r="U70" s="41">
        <v>4.4000000000000004</v>
      </c>
      <c r="V70" s="41">
        <v>8</v>
      </c>
    </row>
    <row r="71" spans="1:22" x14ac:dyDescent="0.2">
      <c r="A71" s="19">
        <v>40512</v>
      </c>
      <c r="B71" s="23">
        <v>0.47916666666666669</v>
      </c>
      <c r="C71" s="20">
        <v>0</v>
      </c>
      <c r="D71" s="20">
        <v>0</v>
      </c>
      <c r="E71" s="20">
        <v>0</v>
      </c>
      <c r="F71" s="21" t="s">
        <v>12</v>
      </c>
      <c r="G71" s="41">
        <v>15.9</v>
      </c>
      <c r="H71" s="41" t="s">
        <v>58</v>
      </c>
      <c r="I71" s="41">
        <v>0.38</v>
      </c>
      <c r="J71" s="41" t="s">
        <v>59</v>
      </c>
      <c r="K71" s="41">
        <v>74</v>
      </c>
      <c r="L71" s="41" t="s">
        <v>54</v>
      </c>
      <c r="M71" s="41" t="s">
        <v>55</v>
      </c>
      <c r="N71" s="41">
        <v>3.05</v>
      </c>
      <c r="O71" s="41" t="s">
        <v>53</v>
      </c>
      <c r="P71" s="41">
        <v>3</v>
      </c>
      <c r="Q71" s="41">
        <v>6</v>
      </c>
      <c r="R71" s="41">
        <v>13.1</v>
      </c>
      <c r="S71" s="41">
        <v>0.93</v>
      </c>
      <c r="T71" s="41">
        <v>0.39</v>
      </c>
      <c r="U71" s="41">
        <v>1.6</v>
      </c>
      <c r="V71" s="41">
        <v>5</v>
      </c>
    </row>
    <row r="72" spans="1:22" x14ac:dyDescent="0.2">
      <c r="A72" s="19">
        <v>40512</v>
      </c>
      <c r="B72" s="23">
        <v>0.45833333333333331</v>
      </c>
      <c r="C72" s="20">
        <v>0</v>
      </c>
      <c r="D72" s="20">
        <v>0</v>
      </c>
      <c r="E72" s="20">
        <v>0</v>
      </c>
      <c r="F72" s="21" t="s">
        <v>13</v>
      </c>
      <c r="G72" s="41">
        <v>47.1</v>
      </c>
      <c r="H72" s="41">
        <v>0.3</v>
      </c>
      <c r="I72" s="41">
        <v>0.06</v>
      </c>
      <c r="J72" s="41" t="s">
        <v>59</v>
      </c>
      <c r="K72" s="41">
        <v>68</v>
      </c>
      <c r="L72" s="41" t="s">
        <v>54</v>
      </c>
      <c r="M72" s="41" t="s">
        <v>55</v>
      </c>
      <c r="N72" s="41">
        <v>1.95</v>
      </c>
      <c r="O72" s="41" t="s">
        <v>53</v>
      </c>
      <c r="P72" s="41" t="s">
        <v>53</v>
      </c>
      <c r="Q72" s="41">
        <v>3</v>
      </c>
      <c r="R72" s="41">
        <v>9.4</v>
      </c>
      <c r="S72" s="41">
        <v>0.13</v>
      </c>
      <c r="T72" s="41">
        <v>0.24</v>
      </c>
      <c r="U72" s="41">
        <v>4.5</v>
      </c>
      <c r="V72" s="41">
        <v>1</v>
      </c>
    </row>
    <row r="73" spans="1:22" x14ac:dyDescent="0.2">
      <c r="A73" s="19">
        <v>40514</v>
      </c>
      <c r="B73" s="23">
        <v>0.2638888888888889</v>
      </c>
      <c r="C73" s="20">
        <v>0.56999999999999995</v>
      </c>
      <c r="D73" s="20">
        <v>0</v>
      </c>
      <c r="E73" s="20">
        <v>0</v>
      </c>
      <c r="F73" s="21" t="s">
        <v>0</v>
      </c>
      <c r="G73" s="41">
        <v>49</v>
      </c>
      <c r="H73" s="41" t="s">
        <v>58</v>
      </c>
      <c r="I73" s="41">
        <v>0.09</v>
      </c>
      <c r="J73" s="41" t="s">
        <v>59</v>
      </c>
      <c r="K73" s="41">
        <v>58</v>
      </c>
      <c r="L73" s="41" t="s">
        <v>54</v>
      </c>
      <c r="M73" s="41" t="s">
        <v>55</v>
      </c>
      <c r="N73" s="41">
        <v>1.55</v>
      </c>
      <c r="O73" s="41" t="s">
        <v>53</v>
      </c>
      <c r="P73" s="41" t="s">
        <v>53</v>
      </c>
      <c r="Q73" s="41">
        <v>5</v>
      </c>
      <c r="R73" s="41">
        <v>19</v>
      </c>
      <c r="S73" s="41">
        <v>0.2</v>
      </c>
      <c r="T73" s="41">
        <v>0.23</v>
      </c>
      <c r="U73" s="41">
        <v>1.6</v>
      </c>
      <c r="V73" s="41">
        <v>1</v>
      </c>
    </row>
    <row r="74" spans="1:22" x14ac:dyDescent="0.2">
      <c r="A74" s="19">
        <v>40514</v>
      </c>
      <c r="B74" s="23">
        <v>0.3125</v>
      </c>
      <c r="C74" s="20">
        <v>0.56999999999999995</v>
      </c>
      <c r="D74" s="20">
        <v>0</v>
      </c>
      <c r="E74" s="20">
        <v>0</v>
      </c>
      <c r="F74" s="21" t="s">
        <v>12</v>
      </c>
      <c r="G74" s="41">
        <v>50.8</v>
      </c>
      <c r="H74" s="41" t="s">
        <v>58</v>
      </c>
      <c r="I74" s="41">
        <v>0.34</v>
      </c>
      <c r="J74" s="41" t="s">
        <v>59</v>
      </c>
      <c r="K74" s="41">
        <v>48</v>
      </c>
      <c r="L74" s="41">
        <v>1</v>
      </c>
      <c r="M74" s="41" t="s">
        <v>55</v>
      </c>
      <c r="N74" s="41">
        <v>1.43</v>
      </c>
      <c r="O74" s="41" t="s">
        <v>53</v>
      </c>
      <c r="P74" s="41">
        <v>8</v>
      </c>
      <c r="Q74" s="41">
        <v>4</v>
      </c>
      <c r="R74" s="41">
        <v>13.3</v>
      </c>
      <c r="S74" s="41">
        <v>1.1599999999999999</v>
      </c>
      <c r="T74" s="41">
        <v>0.31</v>
      </c>
      <c r="U74" s="41">
        <v>3.5</v>
      </c>
      <c r="V74" s="41">
        <v>4</v>
      </c>
    </row>
    <row r="75" spans="1:22" x14ac:dyDescent="0.2">
      <c r="A75" s="19">
        <v>40514</v>
      </c>
      <c r="B75" s="23">
        <v>0.29166666666666669</v>
      </c>
      <c r="C75" s="20">
        <v>0.56999999999999995</v>
      </c>
      <c r="D75" s="20">
        <v>0</v>
      </c>
      <c r="E75" s="20">
        <v>0</v>
      </c>
      <c r="F75" s="21" t="s">
        <v>13</v>
      </c>
      <c r="G75" s="41">
        <v>50.1</v>
      </c>
      <c r="H75" s="41" t="s">
        <v>58</v>
      </c>
      <c r="I75" s="41">
        <v>0.1</v>
      </c>
      <c r="J75" s="41" t="s">
        <v>59</v>
      </c>
      <c r="K75" s="41">
        <v>67</v>
      </c>
      <c r="L75" s="41" t="s">
        <v>54</v>
      </c>
      <c r="M75" s="41" t="s">
        <v>55</v>
      </c>
      <c r="N75" s="41">
        <v>2</v>
      </c>
      <c r="O75" s="41" t="s">
        <v>53</v>
      </c>
      <c r="P75" s="41" t="s">
        <v>53</v>
      </c>
      <c r="Q75" s="41">
        <v>6</v>
      </c>
      <c r="R75" s="41">
        <v>16.899999999999999</v>
      </c>
      <c r="S75" s="41">
        <v>0.26</v>
      </c>
      <c r="T75" s="41">
        <v>0.14000000000000001</v>
      </c>
      <c r="U75" s="41">
        <v>1.2</v>
      </c>
      <c r="V75" s="41">
        <v>1</v>
      </c>
    </row>
    <row r="76" spans="1:22" x14ac:dyDescent="0.2">
      <c r="A76" s="19">
        <v>40606</v>
      </c>
      <c r="B76" s="23">
        <v>0.2638888888888889</v>
      </c>
      <c r="C76" s="20">
        <v>0</v>
      </c>
      <c r="D76" s="20">
        <v>0</v>
      </c>
      <c r="E76" s="20">
        <v>0</v>
      </c>
      <c r="F76" s="21" t="s">
        <v>0</v>
      </c>
      <c r="G76" s="41">
        <v>11.6</v>
      </c>
      <c r="H76" s="41" t="s">
        <v>58</v>
      </c>
      <c r="I76" s="41">
        <v>0.32</v>
      </c>
      <c r="J76" s="41" t="s">
        <v>59</v>
      </c>
      <c r="K76" s="41">
        <v>21</v>
      </c>
      <c r="L76" s="41" t="s">
        <v>54</v>
      </c>
      <c r="M76" s="41" t="s">
        <v>55</v>
      </c>
      <c r="N76" s="41">
        <v>0.21</v>
      </c>
      <c r="O76" s="41" t="s">
        <v>53</v>
      </c>
      <c r="P76" s="41">
        <v>3</v>
      </c>
      <c r="Q76" s="41">
        <v>5</v>
      </c>
      <c r="R76" s="41">
        <v>4.7</v>
      </c>
      <c r="S76" s="41">
        <v>0.84</v>
      </c>
      <c r="T76" s="41">
        <v>0.1</v>
      </c>
      <c r="U76" s="41">
        <v>7</v>
      </c>
      <c r="V76" s="41">
        <v>16</v>
      </c>
    </row>
    <row r="77" spans="1:22" x14ac:dyDescent="0.2">
      <c r="A77" s="19">
        <v>40606</v>
      </c>
      <c r="B77" s="23">
        <v>0.3125</v>
      </c>
      <c r="C77" s="20">
        <v>0</v>
      </c>
      <c r="D77" s="20">
        <v>0</v>
      </c>
      <c r="E77" s="20">
        <v>0</v>
      </c>
      <c r="F77" s="21" t="s">
        <v>12</v>
      </c>
      <c r="G77" s="41">
        <v>14.1</v>
      </c>
      <c r="H77" s="41" t="s">
        <v>58</v>
      </c>
      <c r="I77" s="41">
        <v>0.51</v>
      </c>
      <c r="J77" s="41">
        <v>3</v>
      </c>
      <c r="K77" s="41">
        <v>29</v>
      </c>
      <c r="L77" s="41" t="s">
        <v>54</v>
      </c>
      <c r="M77" s="41" t="s">
        <v>55</v>
      </c>
      <c r="N77" s="41">
        <v>0.81</v>
      </c>
      <c r="O77" s="41" t="s">
        <v>53</v>
      </c>
      <c r="P77" s="41">
        <v>5</v>
      </c>
      <c r="Q77" s="41">
        <v>10</v>
      </c>
      <c r="R77" s="41">
        <v>12</v>
      </c>
      <c r="S77" s="41">
        <v>0.99</v>
      </c>
      <c r="T77" s="41">
        <v>0.08</v>
      </c>
      <c r="U77" s="41">
        <v>6.8</v>
      </c>
      <c r="V77" s="41">
        <v>6</v>
      </c>
    </row>
    <row r="78" spans="1:22" x14ac:dyDescent="0.2">
      <c r="A78" s="19">
        <v>40606</v>
      </c>
      <c r="B78" s="23">
        <v>0.29166666666666669</v>
      </c>
      <c r="C78" s="20">
        <v>0</v>
      </c>
      <c r="D78" s="20">
        <v>0</v>
      </c>
      <c r="E78" s="20">
        <v>0</v>
      </c>
      <c r="F78" s="21" t="s">
        <v>13</v>
      </c>
      <c r="G78" s="41">
        <v>13.1</v>
      </c>
      <c r="H78" s="41" t="s">
        <v>58</v>
      </c>
      <c r="I78" s="41">
        <v>0.4</v>
      </c>
      <c r="J78" s="41" t="s">
        <v>59</v>
      </c>
      <c r="K78" s="41">
        <v>20</v>
      </c>
      <c r="L78" s="41" t="s">
        <v>54</v>
      </c>
      <c r="M78" s="41" t="s">
        <v>55</v>
      </c>
      <c r="N78" s="41">
        <v>0.84</v>
      </c>
      <c r="O78" s="41" t="s">
        <v>53</v>
      </c>
      <c r="P78" s="41">
        <v>5</v>
      </c>
      <c r="Q78" s="41">
        <v>11</v>
      </c>
      <c r="R78" s="41">
        <v>20.3</v>
      </c>
      <c r="S78" s="41">
        <v>0.99</v>
      </c>
      <c r="T78" s="41">
        <v>7.0000000000000007E-2</v>
      </c>
      <c r="U78" s="41">
        <v>10.4</v>
      </c>
      <c r="V78" s="41">
        <v>9</v>
      </c>
    </row>
    <row r="79" spans="1:22" x14ac:dyDescent="0.2">
      <c r="A79" s="19">
        <v>40610</v>
      </c>
      <c r="B79" s="23">
        <v>0.2638888888888889</v>
      </c>
      <c r="C79" s="20">
        <v>0</v>
      </c>
      <c r="D79" s="20">
        <v>0.71</v>
      </c>
      <c r="E79" s="20">
        <v>0</v>
      </c>
      <c r="F79" s="21" t="s">
        <v>0</v>
      </c>
      <c r="G79" s="41">
        <v>12.6</v>
      </c>
      <c r="H79" s="41">
        <v>0.4</v>
      </c>
      <c r="I79" s="41">
        <v>0.26</v>
      </c>
      <c r="J79" s="41">
        <v>198</v>
      </c>
      <c r="K79" s="41">
        <v>35</v>
      </c>
      <c r="L79" s="41" t="s">
        <v>54</v>
      </c>
      <c r="M79" s="41" t="s">
        <v>55</v>
      </c>
      <c r="N79" s="41">
        <v>0.51</v>
      </c>
      <c r="O79" s="41">
        <v>1</v>
      </c>
      <c r="P79" s="41">
        <v>237</v>
      </c>
      <c r="Q79" s="41">
        <v>26</v>
      </c>
      <c r="R79" s="41">
        <v>1120</v>
      </c>
      <c r="S79" s="41" t="s">
        <v>61</v>
      </c>
      <c r="T79" s="41">
        <v>0.02</v>
      </c>
      <c r="U79" s="41" t="s">
        <v>54</v>
      </c>
      <c r="V79" s="41">
        <v>5</v>
      </c>
    </row>
    <row r="80" spans="1:22" x14ac:dyDescent="0.2">
      <c r="A80" s="19">
        <v>40610</v>
      </c>
      <c r="B80" s="23">
        <v>0.3125</v>
      </c>
      <c r="C80" s="20">
        <v>0</v>
      </c>
      <c r="D80" s="20">
        <v>0.71</v>
      </c>
      <c r="E80" s="20">
        <v>0</v>
      </c>
      <c r="F80" s="21" t="s">
        <v>12</v>
      </c>
      <c r="G80" s="41">
        <v>13.9</v>
      </c>
      <c r="H80" s="41">
        <v>0.2</v>
      </c>
      <c r="I80" s="41">
        <v>0.23</v>
      </c>
      <c r="J80" s="41" t="s">
        <v>59</v>
      </c>
      <c r="K80" s="41">
        <v>55</v>
      </c>
      <c r="L80" s="41" t="s">
        <v>54</v>
      </c>
      <c r="M80" s="41" t="s">
        <v>55</v>
      </c>
      <c r="N80" s="41">
        <v>1.03</v>
      </c>
      <c r="O80" s="41" t="s">
        <v>53</v>
      </c>
      <c r="P80" s="41">
        <v>1</v>
      </c>
      <c r="Q80" s="41">
        <v>14</v>
      </c>
      <c r="R80" s="41">
        <v>26.8</v>
      </c>
      <c r="S80" s="41">
        <v>0.46</v>
      </c>
      <c r="T80" s="41">
        <v>0.08</v>
      </c>
      <c r="U80" s="41">
        <v>3.4</v>
      </c>
      <c r="V80" s="41">
        <v>5</v>
      </c>
    </row>
    <row r="81" spans="1:22" x14ac:dyDescent="0.2">
      <c r="A81" s="28">
        <v>40610</v>
      </c>
      <c r="B81" s="23">
        <v>0.29166666666666669</v>
      </c>
      <c r="C81" s="20">
        <v>0</v>
      </c>
      <c r="D81" s="20">
        <v>0.71</v>
      </c>
      <c r="E81" s="20">
        <v>0</v>
      </c>
      <c r="F81" s="29" t="s">
        <v>13</v>
      </c>
      <c r="G81" s="41">
        <v>11.4</v>
      </c>
      <c r="H81" s="41" t="s">
        <v>58</v>
      </c>
      <c r="I81" s="41">
        <v>0.17</v>
      </c>
      <c r="J81" s="41" t="s">
        <v>59</v>
      </c>
      <c r="K81" s="41">
        <v>42</v>
      </c>
      <c r="L81" s="41" t="s">
        <v>54</v>
      </c>
      <c r="M81" s="41" t="s">
        <v>55</v>
      </c>
      <c r="N81" s="41">
        <v>1.36</v>
      </c>
      <c r="O81" s="41" t="s">
        <v>53</v>
      </c>
      <c r="P81" s="41">
        <v>1</v>
      </c>
      <c r="Q81" s="41">
        <v>14</v>
      </c>
      <c r="R81" s="41">
        <v>68.7</v>
      </c>
      <c r="S81" s="41">
        <v>0.36</v>
      </c>
      <c r="T81" s="41">
        <v>0.08</v>
      </c>
      <c r="U81" s="41">
        <v>1.7</v>
      </c>
      <c r="V81" s="41">
        <v>4</v>
      </c>
    </row>
    <row r="82" spans="1:22" ht="18" customHeight="1" x14ac:dyDescent="0.2">
      <c r="A82" s="78" t="s">
        <v>74</v>
      </c>
      <c r="B82" s="78"/>
      <c r="C82" s="78"/>
      <c r="D82" s="78"/>
      <c r="E82" s="78"/>
      <c r="F82" s="78"/>
      <c r="G82" s="78"/>
      <c r="H82" s="78"/>
      <c r="I82" s="78"/>
      <c r="J82" s="78"/>
      <c r="K82" s="78"/>
      <c r="L82" s="78"/>
      <c r="M82" s="78"/>
      <c r="N82" s="78"/>
      <c r="O82" s="78"/>
      <c r="P82" s="78"/>
      <c r="Q82" s="78"/>
      <c r="R82" s="78"/>
      <c r="S82" s="78"/>
      <c r="T82" s="78"/>
      <c r="U82" s="78"/>
      <c r="V82" s="78"/>
    </row>
    <row r="83" spans="1:22" x14ac:dyDescent="0.2">
      <c r="A83" s="19">
        <v>40316</v>
      </c>
      <c r="B83" s="23">
        <v>0.51388888888888895</v>
      </c>
      <c r="C83" s="20">
        <v>0</v>
      </c>
      <c r="D83" s="20">
        <v>0</v>
      </c>
      <c r="E83" s="20">
        <v>0</v>
      </c>
      <c r="F83" s="21" t="s">
        <v>0</v>
      </c>
      <c r="G83" s="41">
        <v>4.93</v>
      </c>
      <c r="H83" s="41" t="s">
        <v>58</v>
      </c>
      <c r="I83" s="41">
        <v>0.46</v>
      </c>
      <c r="J83" s="41" t="s">
        <v>59</v>
      </c>
      <c r="K83" s="41">
        <v>37</v>
      </c>
      <c r="L83" s="41" t="s">
        <v>54</v>
      </c>
      <c r="M83" s="41" t="s">
        <v>55</v>
      </c>
      <c r="N83" s="41">
        <v>0.67</v>
      </c>
      <c r="O83" s="41" t="s">
        <v>53</v>
      </c>
      <c r="P83" s="41">
        <v>3</v>
      </c>
      <c r="Q83" s="41">
        <v>75</v>
      </c>
      <c r="R83" s="41">
        <v>89.9</v>
      </c>
      <c r="S83" s="41">
        <v>2.37</v>
      </c>
      <c r="T83" s="41">
        <v>0.1</v>
      </c>
      <c r="U83" s="41">
        <v>9.6999999999999993</v>
      </c>
      <c r="V83" s="41">
        <v>7</v>
      </c>
    </row>
    <row r="84" spans="1:22" x14ac:dyDescent="0.2">
      <c r="A84" s="19">
        <v>40316</v>
      </c>
      <c r="B84" s="23">
        <v>0.5625</v>
      </c>
      <c r="C84" s="20">
        <v>0</v>
      </c>
      <c r="D84" s="20">
        <v>0</v>
      </c>
      <c r="E84" s="20">
        <v>0</v>
      </c>
      <c r="F84" s="21" t="s">
        <v>12</v>
      </c>
      <c r="G84" s="41">
        <v>14</v>
      </c>
      <c r="H84" s="41" t="s">
        <v>58</v>
      </c>
      <c r="I84" s="41">
        <v>0.79</v>
      </c>
      <c r="J84" s="41" t="s">
        <v>59</v>
      </c>
      <c r="K84" s="41">
        <v>38</v>
      </c>
      <c r="L84" s="41" t="s">
        <v>54</v>
      </c>
      <c r="M84" s="41" t="s">
        <v>55</v>
      </c>
      <c r="N84" s="41">
        <v>1.38</v>
      </c>
      <c r="O84" s="41" t="s">
        <v>53</v>
      </c>
      <c r="P84" s="41">
        <v>7</v>
      </c>
      <c r="Q84" s="41">
        <v>46</v>
      </c>
      <c r="R84" s="41">
        <v>1900</v>
      </c>
      <c r="S84" s="41">
        <v>1.86</v>
      </c>
      <c r="T84" s="41">
        <v>0.2</v>
      </c>
      <c r="U84" s="41">
        <v>11.1</v>
      </c>
      <c r="V84" s="41">
        <v>10</v>
      </c>
    </row>
    <row r="85" spans="1:22" x14ac:dyDescent="0.2">
      <c r="A85" s="19">
        <v>40316</v>
      </c>
      <c r="B85" s="23">
        <v>0.54166666666666663</v>
      </c>
      <c r="C85" s="20">
        <v>0</v>
      </c>
      <c r="D85" s="20">
        <v>0</v>
      </c>
      <c r="E85" s="20">
        <v>0</v>
      </c>
      <c r="F85" s="21" t="s">
        <v>13</v>
      </c>
      <c r="G85" s="41">
        <v>9.17</v>
      </c>
      <c r="H85" s="41" t="s">
        <v>58</v>
      </c>
      <c r="I85" s="41">
        <v>0.59</v>
      </c>
      <c r="J85" s="41">
        <v>7</v>
      </c>
      <c r="K85" s="41">
        <v>48</v>
      </c>
      <c r="L85" s="41" t="s">
        <v>54</v>
      </c>
      <c r="M85" s="41" t="s">
        <v>55</v>
      </c>
      <c r="N85" s="41">
        <v>0.83</v>
      </c>
      <c r="O85" s="41" t="s">
        <v>53</v>
      </c>
      <c r="P85" s="41">
        <v>4</v>
      </c>
      <c r="Q85" s="41">
        <v>36</v>
      </c>
      <c r="R85" s="41">
        <v>23.9</v>
      </c>
      <c r="S85" s="41">
        <v>1.71</v>
      </c>
      <c r="T85" s="41">
        <v>0.2</v>
      </c>
      <c r="U85" s="41">
        <v>12.4</v>
      </c>
      <c r="V85" s="41">
        <v>8</v>
      </c>
    </row>
    <row r="86" spans="1:22" x14ac:dyDescent="0.2">
      <c r="A86" s="19">
        <v>40317</v>
      </c>
      <c r="B86" s="23">
        <v>0.51388888888888895</v>
      </c>
      <c r="C86" s="20">
        <f>0.7+0.78</f>
        <v>1.48</v>
      </c>
      <c r="D86" s="20">
        <v>0</v>
      </c>
      <c r="E86" s="20">
        <v>0</v>
      </c>
      <c r="F86" s="21" t="s">
        <v>0</v>
      </c>
      <c r="G86" s="41">
        <v>1.73</v>
      </c>
      <c r="H86" s="41" t="s">
        <v>58</v>
      </c>
      <c r="I86" s="41">
        <v>0.5</v>
      </c>
      <c r="J86" s="41" t="s">
        <v>59</v>
      </c>
      <c r="K86" s="41">
        <v>45</v>
      </c>
      <c r="L86" s="41" t="s">
        <v>54</v>
      </c>
      <c r="M86" s="41" t="s">
        <v>55</v>
      </c>
      <c r="N86" s="41">
        <v>0.68</v>
      </c>
      <c r="O86" s="41" t="s">
        <v>53</v>
      </c>
      <c r="P86" s="41">
        <v>3</v>
      </c>
      <c r="Q86" s="41">
        <v>56</v>
      </c>
      <c r="R86" s="41">
        <v>127</v>
      </c>
      <c r="S86" s="41">
        <v>1.8</v>
      </c>
      <c r="T86" s="41">
        <v>7.0000000000000007E-2</v>
      </c>
      <c r="U86" s="41">
        <v>8.4</v>
      </c>
      <c r="V86" s="41">
        <v>7</v>
      </c>
    </row>
    <row r="87" spans="1:22" x14ac:dyDescent="0.2">
      <c r="A87" s="19">
        <v>40317</v>
      </c>
      <c r="B87" s="23">
        <v>0.5625</v>
      </c>
      <c r="C87" s="20">
        <f>0.7+0.78</f>
        <v>1.48</v>
      </c>
      <c r="D87" s="20">
        <v>0</v>
      </c>
      <c r="E87" s="20">
        <v>0</v>
      </c>
      <c r="F87" s="21" t="s">
        <v>12</v>
      </c>
      <c r="G87" s="41">
        <v>4.5199999999999996</v>
      </c>
      <c r="H87" s="41" t="s">
        <v>58</v>
      </c>
      <c r="I87" s="41">
        <v>0.67</v>
      </c>
      <c r="J87" s="41">
        <v>3</v>
      </c>
      <c r="K87" s="41">
        <v>47</v>
      </c>
      <c r="L87" s="41" t="s">
        <v>54</v>
      </c>
      <c r="M87" s="41" t="s">
        <v>55</v>
      </c>
      <c r="N87" s="41">
        <v>0.9</v>
      </c>
      <c r="O87" s="41" t="s">
        <v>53</v>
      </c>
      <c r="P87" s="41">
        <v>5</v>
      </c>
      <c r="Q87" s="41">
        <v>26</v>
      </c>
      <c r="R87" s="41">
        <v>69.8</v>
      </c>
      <c r="S87" s="41">
        <v>1.47</v>
      </c>
      <c r="T87" s="41">
        <v>0.12</v>
      </c>
      <c r="U87" s="41">
        <v>10.3</v>
      </c>
      <c r="V87" s="41">
        <v>9</v>
      </c>
    </row>
    <row r="88" spans="1:22" x14ac:dyDescent="0.2">
      <c r="A88" s="19">
        <v>40317</v>
      </c>
      <c r="B88" s="23">
        <v>0.54166666666666663</v>
      </c>
      <c r="C88" s="20">
        <f>0.7+0.78</f>
        <v>1.48</v>
      </c>
      <c r="D88" s="20">
        <v>0</v>
      </c>
      <c r="E88" s="20">
        <v>0</v>
      </c>
      <c r="F88" s="21" t="s">
        <v>13</v>
      </c>
      <c r="G88" s="41">
        <v>3.17</v>
      </c>
      <c r="H88" s="41">
        <v>0.3</v>
      </c>
      <c r="I88" s="41">
        <v>0.56999999999999995</v>
      </c>
      <c r="J88" s="41">
        <v>4</v>
      </c>
      <c r="K88" s="41">
        <v>45</v>
      </c>
      <c r="L88" s="41" t="s">
        <v>54</v>
      </c>
      <c r="M88" s="41">
        <v>9</v>
      </c>
      <c r="N88" s="41">
        <v>0.76</v>
      </c>
      <c r="O88" s="41" t="s">
        <v>53</v>
      </c>
      <c r="P88" s="41">
        <v>4</v>
      </c>
      <c r="Q88" s="41">
        <v>17</v>
      </c>
      <c r="R88" s="41">
        <v>87.9</v>
      </c>
      <c r="S88" s="41">
        <v>1.41</v>
      </c>
      <c r="T88" s="41">
        <v>0.16</v>
      </c>
      <c r="U88" s="41">
        <v>9.6</v>
      </c>
      <c r="V88" s="41">
        <v>8</v>
      </c>
    </row>
    <row r="89" spans="1:22" x14ac:dyDescent="0.2">
      <c r="A89" s="19">
        <v>40353</v>
      </c>
      <c r="B89" s="23">
        <v>0.22222222222222221</v>
      </c>
      <c r="C89" s="20">
        <v>0</v>
      </c>
      <c r="D89" s="20">
        <v>0.11</v>
      </c>
      <c r="E89" s="20">
        <v>0</v>
      </c>
      <c r="F89" s="21" t="s">
        <v>0</v>
      </c>
      <c r="G89" s="41">
        <v>2.3199999999999998</v>
      </c>
      <c r="H89" s="41" t="s">
        <v>58</v>
      </c>
      <c r="I89" s="41">
        <v>0.5</v>
      </c>
      <c r="J89" s="41">
        <v>4</v>
      </c>
      <c r="K89" s="41">
        <v>51</v>
      </c>
      <c r="L89" s="41" t="s">
        <v>54</v>
      </c>
      <c r="M89" s="41" t="s">
        <v>55</v>
      </c>
      <c r="N89" s="41">
        <v>0.82</v>
      </c>
      <c r="O89" s="41" t="s">
        <v>53</v>
      </c>
      <c r="P89" s="41">
        <v>4</v>
      </c>
      <c r="Q89" s="41">
        <v>92</v>
      </c>
      <c r="R89" s="41">
        <v>91.7</v>
      </c>
      <c r="S89" s="41">
        <v>2.97</v>
      </c>
      <c r="T89" s="41">
        <v>0.08</v>
      </c>
      <c r="U89" s="41">
        <v>10.1</v>
      </c>
      <c r="V89" s="41">
        <v>9</v>
      </c>
    </row>
    <row r="90" spans="1:22" x14ac:dyDescent="0.2">
      <c r="A90" s="19">
        <v>40353</v>
      </c>
      <c r="B90" s="23">
        <v>0.80555555555555547</v>
      </c>
      <c r="C90" s="20">
        <v>0.21</v>
      </c>
      <c r="D90" s="20">
        <v>0.11</v>
      </c>
      <c r="E90" s="20">
        <v>0</v>
      </c>
      <c r="F90" s="21" t="s">
        <v>0</v>
      </c>
      <c r="G90" s="41">
        <v>2.09</v>
      </c>
      <c r="H90" s="41" t="s">
        <v>58</v>
      </c>
      <c r="I90" s="41">
        <v>0.53</v>
      </c>
      <c r="J90" s="41">
        <v>6</v>
      </c>
      <c r="K90" s="41">
        <v>32</v>
      </c>
      <c r="L90" s="41" t="s">
        <v>54</v>
      </c>
      <c r="M90" s="41" t="s">
        <v>55</v>
      </c>
      <c r="N90" s="41">
        <v>0.91</v>
      </c>
      <c r="O90" s="41" t="s">
        <v>53</v>
      </c>
      <c r="P90" s="41">
        <v>5</v>
      </c>
      <c r="Q90" s="41">
        <v>83</v>
      </c>
      <c r="R90" s="41">
        <v>33.6</v>
      </c>
      <c r="S90" s="41">
        <v>2.09</v>
      </c>
      <c r="T90" s="41">
        <v>0.08</v>
      </c>
      <c r="U90" s="41">
        <v>9.6</v>
      </c>
      <c r="V90" s="41">
        <v>9</v>
      </c>
    </row>
    <row r="91" spans="1:22" x14ac:dyDescent="0.2">
      <c r="A91" s="19">
        <v>40353</v>
      </c>
      <c r="B91" s="23">
        <v>0.27083333333333331</v>
      </c>
      <c r="C91" s="20">
        <v>0</v>
      </c>
      <c r="D91" s="20">
        <v>0.11</v>
      </c>
      <c r="E91" s="20">
        <v>0</v>
      </c>
      <c r="F91" s="21" t="s">
        <v>12</v>
      </c>
      <c r="G91" s="41">
        <v>4.58</v>
      </c>
      <c r="H91" s="41" t="s">
        <v>58</v>
      </c>
      <c r="I91" s="41">
        <v>0.6</v>
      </c>
      <c r="J91" s="41" t="s">
        <v>59</v>
      </c>
      <c r="K91" s="41">
        <v>80</v>
      </c>
      <c r="L91" s="41" t="s">
        <v>54</v>
      </c>
      <c r="M91" s="41" t="s">
        <v>55</v>
      </c>
      <c r="N91" s="41">
        <v>0.89</v>
      </c>
      <c r="O91" s="41" t="s">
        <v>53</v>
      </c>
      <c r="P91" s="41">
        <v>4</v>
      </c>
      <c r="Q91" s="41">
        <v>54</v>
      </c>
      <c r="R91" s="41">
        <v>24.6</v>
      </c>
      <c r="S91" s="41">
        <v>1.58</v>
      </c>
      <c r="T91" s="41">
        <v>0.11</v>
      </c>
      <c r="U91" s="41">
        <v>10.3</v>
      </c>
      <c r="V91" s="41">
        <v>8</v>
      </c>
    </row>
    <row r="92" spans="1:22" x14ac:dyDescent="0.2">
      <c r="A92" s="19">
        <v>40353</v>
      </c>
      <c r="B92" s="23">
        <v>0.85416666666666663</v>
      </c>
      <c r="C92" s="20">
        <v>0.21</v>
      </c>
      <c r="D92" s="20">
        <v>0.11</v>
      </c>
      <c r="E92" s="20">
        <v>0</v>
      </c>
      <c r="F92" s="21" t="s">
        <v>21</v>
      </c>
      <c r="G92" s="41">
        <v>5.58</v>
      </c>
      <c r="H92" s="41">
        <v>0.2</v>
      </c>
      <c r="I92" s="41">
        <v>0.68</v>
      </c>
      <c r="J92" s="41">
        <v>4</v>
      </c>
      <c r="K92" s="41">
        <v>37</v>
      </c>
      <c r="L92" s="41" t="s">
        <v>54</v>
      </c>
      <c r="M92" s="41" t="s">
        <v>55</v>
      </c>
      <c r="N92" s="41">
        <v>0.87</v>
      </c>
      <c r="O92" s="41" t="s">
        <v>53</v>
      </c>
      <c r="P92" s="41">
        <v>6</v>
      </c>
      <c r="Q92" s="41">
        <v>47</v>
      </c>
      <c r="R92" s="41">
        <v>31</v>
      </c>
      <c r="S92" s="41">
        <v>2.34</v>
      </c>
      <c r="T92" s="41">
        <v>0.1</v>
      </c>
      <c r="U92" s="41">
        <v>7.5</v>
      </c>
      <c r="V92" s="41">
        <v>10</v>
      </c>
    </row>
    <row r="93" spans="1:22" x14ac:dyDescent="0.2">
      <c r="A93" s="19">
        <v>40353</v>
      </c>
      <c r="B93" s="23">
        <v>0.25</v>
      </c>
      <c r="C93" s="20">
        <v>0</v>
      </c>
      <c r="D93" s="20">
        <v>0.11</v>
      </c>
      <c r="E93" s="20">
        <v>0</v>
      </c>
      <c r="F93" s="21" t="s">
        <v>13</v>
      </c>
      <c r="G93" s="41">
        <v>8.6</v>
      </c>
      <c r="H93" s="41" t="s">
        <v>58</v>
      </c>
      <c r="I93" s="41">
        <v>0.57999999999999996</v>
      </c>
      <c r="J93" s="41">
        <v>5</v>
      </c>
      <c r="K93" s="41">
        <v>59</v>
      </c>
      <c r="L93" s="41" t="s">
        <v>54</v>
      </c>
      <c r="M93" s="41" t="s">
        <v>55</v>
      </c>
      <c r="N93" s="41">
        <v>0.87</v>
      </c>
      <c r="O93" s="41" t="s">
        <v>53</v>
      </c>
      <c r="P93" s="41">
        <v>3</v>
      </c>
      <c r="Q93" s="41">
        <v>79</v>
      </c>
      <c r="R93" s="41">
        <v>27.2</v>
      </c>
      <c r="S93" s="41">
        <v>1.67</v>
      </c>
      <c r="T93" s="41">
        <v>0.11</v>
      </c>
      <c r="U93" s="41">
        <v>10.7</v>
      </c>
      <c r="V93" s="41">
        <v>7</v>
      </c>
    </row>
    <row r="94" spans="1:22" x14ac:dyDescent="0.2">
      <c r="A94" s="19">
        <v>40353</v>
      </c>
      <c r="B94" s="23">
        <v>0.83333333333333337</v>
      </c>
      <c r="C94" s="20">
        <v>0.21</v>
      </c>
      <c r="D94" s="20">
        <v>0.11</v>
      </c>
      <c r="E94" s="20">
        <v>0</v>
      </c>
      <c r="F94" s="21" t="s">
        <v>13</v>
      </c>
      <c r="G94" s="41">
        <v>7.87</v>
      </c>
      <c r="H94" s="41" t="s">
        <v>58</v>
      </c>
      <c r="I94" s="41">
        <v>0.52</v>
      </c>
      <c r="J94" s="41" t="s">
        <v>59</v>
      </c>
      <c r="K94" s="41">
        <v>50</v>
      </c>
      <c r="L94" s="41" t="s">
        <v>54</v>
      </c>
      <c r="M94" s="41" t="s">
        <v>55</v>
      </c>
      <c r="N94" s="41">
        <v>0.99</v>
      </c>
      <c r="O94" s="41" t="s">
        <v>53</v>
      </c>
      <c r="P94" s="41">
        <v>4</v>
      </c>
      <c r="Q94" s="41">
        <v>38</v>
      </c>
      <c r="R94" s="41">
        <v>237</v>
      </c>
      <c r="S94" s="41">
        <v>1.26</v>
      </c>
      <c r="T94" s="41">
        <v>0.13</v>
      </c>
      <c r="U94" s="41">
        <v>7.3</v>
      </c>
      <c r="V94" s="41">
        <v>8</v>
      </c>
    </row>
    <row r="95" spans="1:22" x14ac:dyDescent="0.2">
      <c r="A95" s="19">
        <v>40366</v>
      </c>
      <c r="B95" s="23">
        <v>0.2638888888888889</v>
      </c>
      <c r="C95" s="20">
        <v>0</v>
      </c>
      <c r="D95" s="20">
        <v>0</v>
      </c>
      <c r="E95" s="20">
        <v>0</v>
      </c>
      <c r="F95" s="21" t="s">
        <v>0</v>
      </c>
      <c r="G95" s="41">
        <v>7.1911999999999994</v>
      </c>
      <c r="H95" s="41">
        <v>0.1</v>
      </c>
      <c r="I95" s="41">
        <v>0.42649999999999999</v>
      </c>
      <c r="J95" s="41">
        <v>4.9450000000000003</v>
      </c>
      <c r="K95" s="41">
        <v>43.65</v>
      </c>
      <c r="L95" s="41">
        <v>0.25</v>
      </c>
      <c r="M95" s="41">
        <v>2.5</v>
      </c>
      <c r="N95" s="41">
        <v>0.92930000000000001</v>
      </c>
      <c r="O95" s="41">
        <v>0.5</v>
      </c>
      <c r="P95" s="41">
        <v>4.0599999999999996</v>
      </c>
      <c r="Q95" s="41">
        <v>91.82</v>
      </c>
      <c r="R95" s="41">
        <v>75.236000000000004</v>
      </c>
      <c r="S95" s="41">
        <v>1.9805999999999999</v>
      </c>
      <c r="T95" s="41">
        <v>0.17520000000000002</v>
      </c>
      <c r="U95" s="41">
        <v>8.2780000000000005</v>
      </c>
      <c r="V95" s="41">
        <v>8.59</v>
      </c>
    </row>
    <row r="96" spans="1:22" x14ac:dyDescent="0.2">
      <c r="A96" s="19">
        <v>40366</v>
      </c>
      <c r="B96" s="23">
        <v>0.3125</v>
      </c>
      <c r="C96" s="20">
        <v>0</v>
      </c>
      <c r="D96" s="20">
        <v>0</v>
      </c>
      <c r="E96" s="20">
        <v>0</v>
      </c>
      <c r="F96" s="21" t="s">
        <v>12</v>
      </c>
      <c r="G96" s="41">
        <v>8.305200000000001</v>
      </c>
      <c r="H96" s="41">
        <v>0.1</v>
      </c>
      <c r="I96" s="41">
        <v>0.6008</v>
      </c>
      <c r="J96" s="41">
        <v>6.82</v>
      </c>
      <c r="K96" s="41">
        <v>45.68</v>
      </c>
      <c r="L96" s="41">
        <v>0.25</v>
      </c>
      <c r="M96" s="41">
        <v>3.6</v>
      </c>
      <c r="N96" s="41">
        <v>0.9052</v>
      </c>
      <c r="O96" s="41">
        <v>0.5</v>
      </c>
      <c r="P96" s="41">
        <v>4.4400000000000004</v>
      </c>
      <c r="Q96" s="41">
        <v>62.16</v>
      </c>
      <c r="R96" s="41">
        <v>48.68</v>
      </c>
      <c r="S96" s="41">
        <v>2.0227999999999997</v>
      </c>
      <c r="T96" s="41">
        <v>0.14480000000000001</v>
      </c>
      <c r="U96" s="41">
        <v>9.2560000000000002</v>
      </c>
      <c r="V96" s="41">
        <v>8.56</v>
      </c>
    </row>
    <row r="97" spans="1:22" x14ac:dyDescent="0.2">
      <c r="A97" s="19">
        <v>40366</v>
      </c>
      <c r="B97" s="23">
        <v>0.29166666666666669</v>
      </c>
      <c r="C97" s="20">
        <v>0</v>
      </c>
      <c r="D97" s="20">
        <v>0</v>
      </c>
      <c r="E97" s="20">
        <v>0</v>
      </c>
      <c r="F97" s="21" t="s">
        <v>13</v>
      </c>
      <c r="G97" s="41">
        <v>12.721800000000002</v>
      </c>
      <c r="H97" s="41">
        <v>0.1</v>
      </c>
      <c r="I97" s="41">
        <v>0.46520000000000006</v>
      </c>
      <c r="J97" s="41">
        <v>7.48</v>
      </c>
      <c r="K97" s="41">
        <v>132.12</v>
      </c>
      <c r="L97" s="41">
        <v>0.25</v>
      </c>
      <c r="M97" s="41">
        <v>2.5</v>
      </c>
      <c r="N97" s="41">
        <v>0.90780000000000005</v>
      </c>
      <c r="O97" s="41">
        <v>0.5</v>
      </c>
      <c r="P97" s="41">
        <v>3.76</v>
      </c>
      <c r="Q97" s="41">
        <v>112.82</v>
      </c>
      <c r="R97" s="41">
        <v>63.037999999999997</v>
      </c>
      <c r="S97" s="41">
        <v>2.14</v>
      </c>
      <c r="T97" s="41">
        <v>0.2334</v>
      </c>
      <c r="U97" s="41">
        <v>7.7560000000000002</v>
      </c>
      <c r="V97" s="41">
        <v>6.62</v>
      </c>
    </row>
    <row r="98" spans="1:22" x14ac:dyDescent="0.2">
      <c r="A98" s="19">
        <v>40387</v>
      </c>
      <c r="B98" s="23">
        <v>0.76388888888888884</v>
      </c>
      <c r="C98" s="20">
        <v>0</v>
      </c>
      <c r="D98" s="20">
        <v>0</v>
      </c>
      <c r="E98" s="20">
        <v>0</v>
      </c>
      <c r="F98" s="21" t="s">
        <v>0</v>
      </c>
      <c r="G98" s="41">
        <v>2.69</v>
      </c>
      <c r="H98" s="41" t="s">
        <v>58</v>
      </c>
      <c r="I98" s="41">
        <v>0.67</v>
      </c>
      <c r="J98" s="41" t="s">
        <v>59</v>
      </c>
      <c r="K98" s="41">
        <v>55</v>
      </c>
      <c r="L98" s="41" t="s">
        <v>54</v>
      </c>
      <c r="M98" s="41" t="s">
        <v>55</v>
      </c>
      <c r="N98" s="41">
        <v>0.77</v>
      </c>
      <c r="O98" s="41" t="s">
        <v>53</v>
      </c>
      <c r="P98" s="41">
        <v>5</v>
      </c>
      <c r="Q98" s="41">
        <v>116</v>
      </c>
      <c r="R98" s="41">
        <v>121</v>
      </c>
      <c r="S98" s="41">
        <v>2.5499999999999998</v>
      </c>
      <c r="T98" s="41">
        <v>0.1</v>
      </c>
      <c r="U98" s="41">
        <v>9</v>
      </c>
      <c r="V98" s="41">
        <v>15</v>
      </c>
    </row>
    <row r="99" spans="1:22" x14ac:dyDescent="0.2">
      <c r="A99" s="19">
        <v>40387</v>
      </c>
      <c r="B99" s="23">
        <v>0.8125</v>
      </c>
      <c r="C99" s="20">
        <v>0</v>
      </c>
      <c r="D99" s="20">
        <v>0</v>
      </c>
      <c r="E99" s="20">
        <v>0</v>
      </c>
      <c r="F99" s="21" t="s">
        <v>12</v>
      </c>
      <c r="G99" s="41">
        <v>3.98</v>
      </c>
      <c r="H99" s="41" t="s">
        <v>58</v>
      </c>
      <c r="I99" s="41">
        <v>0.41</v>
      </c>
      <c r="J99" s="41">
        <v>3</v>
      </c>
      <c r="K99" s="41">
        <v>49</v>
      </c>
      <c r="L99" s="41" t="s">
        <v>54</v>
      </c>
      <c r="M99" s="41" t="s">
        <v>55</v>
      </c>
      <c r="N99" s="41">
        <v>0.51</v>
      </c>
      <c r="O99" s="41" t="s">
        <v>53</v>
      </c>
      <c r="P99" s="41">
        <v>5</v>
      </c>
      <c r="Q99" s="41">
        <v>74</v>
      </c>
      <c r="R99" s="41">
        <v>73.5</v>
      </c>
      <c r="S99" s="41">
        <v>2.17</v>
      </c>
      <c r="T99" s="41">
        <v>0.11</v>
      </c>
      <c r="U99" s="41">
        <v>7.8</v>
      </c>
      <c r="V99" s="41">
        <v>7</v>
      </c>
    </row>
    <row r="100" spans="1:22" x14ac:dyDescent="0.2">
      <c r="A100" s="19">
        <v>40387</v>
      </c>
      <c r="B100" s="23">
        <v>0.79166666666666663</v>
      </c>
      <c r="C100" s="20">
        <v>0</v>
      </c>
      <c r="D100" s="20">
        <v>0</v>
      </c>
      <c r="E100" s="20">
        <v>0</v>
      </c>
      <c r="F100" s="21" t="s">
        <v>13</v>
      </c>
      <c r="G100" s="41">
        <v>7.52</v>
      </c>
      <c r="H100" s="41" t="s">
        <v>58</v>
      </c>
      <c r="I100" s="41">
        <v>0.57999999999999996</v>
      </c>
      <c r="J100" s="41">
        <v>6</v>
      </c>
      <c r="K100" s="41">
        <v>54</v>
      </c>
      <c r="L100" s="41" t="s">
        <v>54</v>
      </c>
      <c r="M100" s="41" t="s">
        <v>55</v>
      </c>
      <c r="N100" s="41">
        <v>0.74</v>
      </c>
      <c r="O100" s="41" t="s">
        <v>53</v>
      </c>
      <c r="P100" s="41">
        <v>4</v>
      </c>
      <c r="Q100" s="41">
        <v>44</v>
      </c>
      <c r="R100" s="41">
        <v>31.1</v>
      </c>
      <c r="S100" s="41">
        <v>1.62</v>
      </c>
      <c r="T100" s="41">
        <v>0.18</v>
      </c>
      <c r="U100" s="41">
        <v>11.8</v>
      </c>
      <c r="V100" s="41">
        <v>9</v>
      </c>
    </row>
    <row r="101" spans="1:22" x14ac:dyDescent="0.2">
      <c r="A101" s="19">
        <v>40388</v>
      </c>
      <c r="B101" s="23">
        <v>0.59722222222222221</v>
      </c>
      <c r="C101" s="20">
        <v>0.05</v>
      </c>
      <c r="D101" s="20">
        <v>0</v>
      </c>
      <c r="E101" s="20">
        <v>0</v>
      </c>
      <c r="F101" s="21" t="s">
        <v>0</v>
      </c>
      <c r="G101" s="41">
        <v>3.42</v>
      </c>
      <c r="H101" s="41" t="s">
        <v>58</v>
      </c>
      <c r="I101" s="41">
        <v>0.63</v>
      </c>
      <c r="J101" s="41">
        <v>5</v>
      </c>
      <c r="K101" s="41">
        <v>34</v>
      </c>
      <c r="L101" s="41" t="s">
        <v>54</v>
      </c>
      <c r="M101" s="41" t="s">
        <v>55</v>
      </c>
      <c r="N101" s="41">
        <v>0.81</v>
      </c>
      <c r="O101" s="41" t="s">
        <v>53</v>
      </c>
      <c r="P101" s="41">
        <v>5</v>
      </c>
      <c r="Q101" s="41">
        <v>57</v>
      </c>
      <c r="R101" s="41">
        <v>26.4</v>
      </c>
      <c r="S101" s="41">
        <v>2.4</v>
      </c>
      <c r="T101" s="41">
        <v>0.1</v>
      </c>
      <c r="U101" s="41">
        <v>9.9</v>
      </c>
      <c r="V101" s="41">
        <v>11</v>
      </c>
    </row>
    <row r="102" spans="1:22" x14ac:dyDescent="0.2">
      <c r="A102" s="19">
        <v>40388</v>
      </c>
      <c r="B102" s="23">
        <v>0.64583333333333337</v>
      </c>
      <c r="C102" s="20">
        <v>0.05</v>
      </c>
      <c r="D102" s="20">
        <v>0</v>
      </c>
      <c r="E102" s="20">
        <v>0</v>
      </c>
      <c r="F102" s="21" t="s">
        <v>12</v>
      </c>
      <c r="G102" s="41">
        <v>7.87</v>
      </c>
      <c r="H102" s="41" t="s">
        <v>58</v>
      </c>
      <c r="I102" s="41">
        <v>0.84</v>
      </c>
      <c r="J102" s="41">
        <v>4</v>
      </c>
      <c r="K102" s="41">
        <v>59</v>
      </c>
      <c r="L102" s="41" t="s">
        <v>54</v>
      </c>
      <c r="M102" s="41" t="s">
        <v>55</v>
      </c>
      <c r="N102" s="41">
        <v>1.35</v>
      </c>
      <c r="O102" s="41" t="s">
        <v>53</v>
      </c>
      <c r="P102" s="41">
        <v>4</v>
      </c>
      <c r="Q102" s="41">
        <v>32</v>
      </c>
      <c r="R102" s="41">
        <v>32.700000000000003</v>
      </c>
      <c r="S102" s="41">
        <v>2.61</v>
      </c>
      <c r="T102" s="41">
        <v>0.14000000000000001</v>
      </c>
      <c r="U102" s="41">
        <v>9.6999999999999993</v>
      </c>
      <c r="V102" s="41">
        <v>14</v>
      </c>
    </row>
    <row r="103" spans="1:22" x14ac:dyDescent="0.2">
      <c r="A103" s="19">
        <v>40388</v>
      </c>
      <c r="B103" s="23">
        <v>0.625</v>
      </c>
      <c r="C103" s="20">
        <v>0.05</v>
      </c>
      <c r="D103" s="20">
        <v>0</v>
      </c>
      <c r="E103" s="20">
        <v>0</v>
      </c>
      <c r="F103" s="21" t="s">
        <v>13</v>
      </c>
      <c r="G103" s="41">
        <v>3.61</v>
      </c>
      <c r="H103" s="41" t="s">
        <v>58</v>
      </c>
      <c r="I103" s="41">
        <v>0.62</v>
      </c>
      <c r="J103" s="41">
        <v>4</v>
      </c>
      <c r="K103" s="41">
        <v>55</v>
      </c>
      <c r="L103" s="41" t="s">
        <v>54</v>
      </c>
      <c r="M103" s="41" t="s">
        <v>55</v>
      </c>
      <c r="N103" s="41">
        <v>0.56000000000000005</v>
      </c>
      <c r="O103" s="41" t="s">
        <v>53</v>
      </c>
      <c r="P103" s="41">
        <v>3</v>
      </c>
      <c r="Q103" s="41">
        <v>32</v>
      </c>
      <c r="R103" s="41">
        <v>15.8</v>
      </c>
      <c r="S103" s="41">
        <v>1.88</v>
      </c>
      <c r="T103" s="41">
        <v>0.13</v>
      </c>
      <c r="U103" s="41">
        <v>13.9</v>
      </c>
      <c r="V103" s="41">
        <v>9</v>
      </c>
    </row>
    <row r="104" spans="1:22" x14ac:dyDescent="0.2">
      <c r="A104" s="19">
        <v>40416</v>
      </c>
      <c r="B104" s="23">
        <v>0.2638888888888889</v>
      </c>
      <c r="C104" s="20">
        <v>2.39</v>
      </c>
      <c r="D104" s="20">
        <v>2</v>
      </c>
      <c r="E104" s="20">
        <v>0.54</v>
      </c>
      <c r="F104" s="21" t="s">
        <v>0</v>
      </c>
      <c r="G104" s="41">
        <v>3.01</v>
      </c>
      <c r="H104" s="41" t="s">
        <v>58</v>
      </c>
      <c r="I104" s="41">
        <v>0.42</v>
      </c>
      <c r="J104" s="41" t="s">
        <v>59</v>
      </c>
      <c r="K104" s="41">
        <v>49</v>
      </c>
      <c r="L104" s="41" t="s">
        <v>54</v>
      </c>
      <c r="M104" s="41" t="s">
        <v>55</v>
      </c>
      <c r="N104" s="41">
        <v>0.47</v>
      </c>
      <c r="O104" s="41" t="s">
        <v>53</v>
      </c>
      <c r="P104" s="41">
        <v>4</v>
      </c>
      <c r="Q104" s="41">
        <v>62</v>
      </c>
      <c r="R104" s="41">
        <v>51</v>
      </c>
      <c r="S104" s="41">
        <v>2.73</v>
      </c>
      <c r="T104" s="41">
        <v>0.06</v>
      </c>
      <c r="U104" s="41">
        <v>9</v>
      </c>
      <c r="V104" s="41">
        <v>6</v>
      </c>
    </row>
    <row r="105" spans="1:22" x14ac:dyDescent="0.2">
      <c r="A105" s="19">
        <v>40416</v>
      </c>
      <c r="B105" s="23">
        <v>0.3125</v>
      </c>
      <c r="C105" s="20">
        <v>2.39</v>
      </c>
      <c r="D105" s="20">
        <v>2</v>
      </c>
      <c r="E105" s="20">
        <v>0.54</v>
      </c>
      <c r="F105" s="21" t="s">
        <v>12</v>
      </c>
      <c r="G105" s="41">
        <v>1.36</v>
      </c>
      <c r="H105" s="41" t="s">
        <v>58</v>
      </c>
      <c r="I105" s="41">
        <v>0.33</v>
      </c>
      <c r="J105" s="41">
        <v>6</v>
      </c>
      <c r="K105" s="41">
        <v>41</v>
      </c>
      <c r="L105" s="41" t="s">
        <v>54</v>
      </c>
      <c r="M105" s="41" t="s">
        <v>55</v>
      </c>
      <c r="N105" s="41">
        <v>0.57999999999999996</v>
      </c>
      <c r="O105" s="41" t="s">
        <v>53</v>
      </c>
      <c r="P105" s="41">
        <v>4</v>
      </c>
      <c r="Q105" s="41">
        <v>89</v>
      </c>
      <c r="R105" s="41">
        <v>59.5</v>
      </c>
      <c r="S105" s="41">
        <v>2.36</v>
      </c>
      <c r="T105" s="41">
        <v>0.03</v>
      </c>
      <c r="U105" s="41">
        <v>9.9</v>
      </c>
      <c r="V105" s="41">
        <v>5</v>
      </c>
    </row>
    <row r="106" spans="1:22" x14ac:dyDescent="0.2">
      <c r="A106" s="19">
        <v>40416</v>
      </c>
      <c r="B106" s="23">
        <v>0.29166666666666669</v>
      </c>
      <c r="C106" s="20">
        <v>2.39</v>
      </c>
      <c r="D106" s="20">
        <v>2</v>
      </c>
      <c r="E106" s="20">
        <v>0.54</v>
      </c>
      <c r="F106" s="21" t="s">
        <v>13</v>
      </c>
      <c r="G106" s="41">
        <v>6.14</v>
      </c>
      <c r="H106" s="41" t="s">
        <v>58</v>
      </c>
      <c r="I106" s="41">
        <v>0.42</v>
      </c>
      <c r="J106" s="41" t="s">
        <v>59</v>
      </c>
      <c r="K106" s="41">
        <v>106</v>
      </c>
      <c r="L106" s="41" t="s">
        <v>54</v>
      </c>
      <c r="M106" s="41" t="s">
        <v>55</v>
      </c>
      <c r="N106" s="41">
        <v>0.38</v>
      </c>
      <c r="O106" s="41" t="s">
        <v>53</v>
      </c>
      <c r="P106" s="41">
        <v>3</v>
      </c>
      <c r="Q106" s="41">
        <v>38</v>
      </c>
      <c r="R106" s="41">
        <v>90.2</v>
      </c>
      <c r="S106" s="41">
        <v>1.6</v>
      </c>
      <c r="T106" s="41">
        <v>0.06</v>
      </c>
      <c r="U106" s="41">
        <v>6.9</v>
      </c>
      <c r="V106" s="41">
        <v>7</v>
      </c>
    </row>
    <row r="107" spans="1:22" x14ac:dyDescent="0.2">
      <c r="A107" s="19">
        <v>40417</v>
      </c>
      <c r="B107" s="23">
        <v>0.2638888888888889</v>
      </c>
      <c r="C107" s="20">
        <v>0</v>
      </c>
      <c r="D107" s="20">
        <v>2.39</v>
      </c>
      <c r="E107" s="20">
        <v>2</v>
      </c>
      <c r="F107" s="21" t="s">
        <v>0</v>
      </c>
      <c r="G107" s="42" t="s">
        <v>1</v>
      </c>
      <c r="H107" s="42" t="s">
        <v>1</v>
      </c>
      <c r="I107" s="42" t="s">
        <v>1</v>
      </c>
      <c r="J107" s="42" t="s">
        <v>1</v>
      </c>
      <c r="K107" s="42" t="s">
        <v>1</v>
      </c>
      <c r="L107" s="42" t="s">
        <v>1</v>
      </c>
      <c r="M107" s="42" t="s">
        <v>1</v>
      </c>
      <c r="N107" s="42" t="s">
        <v>1</v>
      </c>
      <c r="O107" s="42" t="s">
        <v>1</v>
      </c>
      <c r="P107" s="42" t="s">
        <v>1</v>
      </c>
      <c r="Q107" s="42" t="s">
        <v>1</v>
      </c>
      <c r="R107" s="42" t="s">
        <v>1</v>
      </c>
      <c r="S107" s="42" t="s">
        <v>1</v>
      </c>
      <c r="T107" s="42" t="s">
        <v>1</v>
      </c>
      <c r="U107" s="42" t="s">
        <v>1</v>
      </c>
      <c r="V107" s="42" t="s">
        <v>1</v>
      </c>
    </row>
    <row r="108" spans="1:22" x14ac:dyDescent="0.2">
      <c r="A108" s="19">
        <v>40417</v>
      </c>
      <c r="B108" s="23">
        <v>0.3125</v>
      </c>
      <c r="C108" s="20">
        <v>0</v>
      </c>
      <c r="D108" s="20">
        <v>2.39</v>
      </c>
      <c r="E108" s="20">
        <v>2</v>
      </c>
      <c r="F108" s="21" t="s">
        <v>12</v>
      </c>
      <c r="G108" s="41">
        <v>5.15</v>
      </c>
      <c r="H108" s="41" t="s">
        <v>58</v>
      </c>
      <c r="I108" s="41">
        <v>0.4</v>
      </c>
      <c r="J108" s="41" t="s">
        <v>59</v>
      </c>
      <c r="K108" s="41">
        <v>39</v>
      </c>
      <c r="L108" s="41" t="s">
        <v>54</v>
      </c>
      <c r="M108" s="41" t="s">
        <v>55</v>
      </c>
      <c r="N108" s="41">
        <v>0.74</v>
      </c>
      <c r="O108" s="41" t="s">
        <v>53</v>
      </c>
      <c r="P108" s="41">
        <v>4</v>
      </c>
      <c r="Q108" s="41">
        <v>27</v>
      </c>
      <c r="R108" s="41">
        <v>56.7</v>
      </c>
      <c r="S108" s="41">
        <v>1.81</v>
      </c>
      <c r="T108" s="41">
        <v>7.0000000000000007E-2</v>
      </c>
      <c r="U108" s="41">
        <v>8.5</v>
      </c>
      <c r="V108" s="41">
        <v>7</v>
      </c>
    </row>
    <row r="109" spans="1:22" x14ac:dyDescent="0.2">
      <c r="A109" s="19">
        <v>40417</v>
      </c>
      <c r="B109" s="23">
        <v>0.29166666666666669</v>
      </c>
      <c r="C109" s="20">
        <v>0</v>
      </c>
      <c r="D109" s="20">
        <v>2.39</v>
      </c>
      <c r="E109" s="20">
        <v>2</v>
      </c>
      <c r="F109" s="21" t="s">
        <v>13</v>
      </c>
      <c r="G109" s="41">
        <v>4.6100000000000003</v>
      </c>
      <c r="H109" s="41" t="s">
        <v>58</v>
      </c>
      <c r="I109" s="41">
        <v>0.45</v>
      </c>
      <c r="J109" s="41">
        <v>5</v>
      </c>
      <c r="K109" s="41">
        <v>71</v>
      </c>
      <c r="L109" s="41" t="s">
        <v>54</v>
      </c>
      <c r="M109" s="41" t="s">
        <v>55</v>
      </c>
      <c r="N109" s="41">
        <v>0.61</v>
      </c>
      <c r="O109" s="41" t="s">
        <v>53</v>
      </c>
      <c r="P109" s="41">
        <v>4</v>
      </c>
      <c r="Q109" s="41">
        <v>45</v>
      </c>
      <c r="R109" s="41">
        <v>110</v>
      </c>
      <c r="S109" s="41">
        <v>1.92</v>
      </c>
      <c r="T109" s="41">
        <v>0.08</v>
      </c>
      <c r="U109" s="41">
        <v>8</v>
      </c>
      <c r="V109" s="41">
        <v>9</v>
      </c>
    </row>
    <row r="110" spans="1:22" x14ac:dyDescent="0.2">
      <c r="A110" s="19">
        <v>40420</v>
      </c>
      <c r="B110" s="23">
        <v>0.2638888888888889</v>
      </c>
      <c r="C110" s="20">
        <v>0</v>
      </c>
      <c r="D110" s="20">
        <v>0</v>
      </c>
      <c r="E110" s="20">
        <v>2.39</v>
      </c>
      <c r="F110" s="21" t="s">
        <v>0</v>
      </c>
      <c r="G110" s="41">
        <v>4</v>
      </c>
      <c r="H110" s="41" t="s">
        <v>58</v>
      </c>
      <c r="I110" s="41">
        <v>0.56000000000000005</v>
      </c>
      <c r="J110" s="41" t="s">
        <v>59</v>
      </c>
      <c r="K110" s="41">
        <v>215</v>
      </c>
      <c r="L110" s="41" t="s">
        <v>54</v>
      </c>
      <c r="M110" s="41" t="s">
        <v>55</v>
      </c>
      <c r="N110" s="41">
        <v>0.67</v>
      </c>
      <c r="O110" s="41" t="s">
        <v>53</v>
      </c>
      <c r="P110" s="41">
        <v>5</v>
      </c>
      <c r="Q110" s="41">
        <v>41</v>
      </c>
      <c r="R110" s="41">
        <v>31.4</v>
      </c>
      <c r="S110" s="41">
        <v>2.34</v>
      </c>
      <c r="T110" s="41">
        <v>0.1</v>
      </c>
      <c r="U110" s="41">
        <v>11.3</v>
      </c>
      <c r="V110" s="41">
        <v>10</v>
      </c>
    </row>
    <row r="111" spans="1:22" x14ac:dyDescent="0.2">
      <c r="A111" s="19">
        <v>40420</v>
      </c>
      <c r="B111" s="23">
        <v>0.3125</v>
      </c>
      <c r="C111" s="20">
        <v>0</v>
      </c>
      <c r="D111" s="20">
        <v>0</v>
      </c>
      <c r="E111" s="20">
        <v>2.39</v>
      </c>
      <c r="F111" s="21" t="s">
        <v>12</v>
      </c>
      <c r="G111" s="41">
        <v>7.21</v>
      </c>
      <c r="H111" s="41" t="s">
        <v>58</v>
      </c>
      <c r="I111" s="41">
        <v>0.44</v>
      </c>
      <c r="J111" s="41">
        <v>4</v>
      </c>
      <c r="K111" s="41">
        <v>63</v>
      </c>
      <c r="L111" s="41" t="s">
        <v>54</v>
      </c>
      <c r="M111" s="41" t="s">
        <v>55</v>
      </c>
      <c r="N111" s="41">
        <v>0.7</v>
      </c>
      <c r="O111" s="41">
        <v>6</v>
      </c>
      <c r="P111" s="41">
        <v>4</v>
      </c>
      <c r="Q111" s="41">
        <v>44</v>
      </c>
      <c r="R111" s="41">
        <v>48.6</v>
      </c>
      <c r="S111" s="41">
        <v>1.87</v>
      </c>
      <c r="T111" s="41">
        <v>0.09</v>
      </c>
      <c r="U111" s="41">
        <v>5.9</v>
      </c>
      <c r="V111" s="41">
        <v>7</v>
      </c>
    </row>
    <row r="112" spans="1:22" x14ac:dyDescent="0.2">
      <c r="A112" s="19">
        <v>40420</v>
      </c>
      <c r="B112" s="23">
        <v>0.29166666666666669</v>
      </c>
      <c r="C112" s="20">
        <v>0</v>
      </c>
      <c r="D112" s="20">
        <v>0</v>
      </c>
      <c r="E112" s="20">
        <v>2.39</v>
      </c>
      <c r="F112" s="21" t="s">
        <v>13</v>
      </c>
      <c r="G112" s="41">
        <v>10</v>
      </c>
      <c r="H112" s="41" t="s">
        <v>58</v>
      </c>
      <c r="I112" s="41">
        <v>0.43</v>
      </c>
      <c r="J112" s="41" t="s">
        <v>59</v>
      </c>
      <c r="K112" s="41">
        <v>49</v>
      </c>
      <c r="L112" s="41" t="s">
        <v>54</v>
      </c>
      <c r="M112" s="41" t="s">
        <v>55</v>
      </c>
      <c r="N112" s="41">
        <v>0.56999999999999995</v>
      </c>
      <c r="O112" s="41" t="s">
        <v>53</v>
      </c>
      <c r="P112" s="41">
        <v>3</v>
      </c>
      <c r="Q112" s="41">
        <v>50</v>
      </c>
      <c r="R112" s="41">
        <v>72.7</v>
      </c>
      <c r="S112" s="41">
        <v>1.52</v>
      </c>
      <c r="T112" s="41">
        <v>0.12</v>
      </c>
      <c r="U112" s="41">
        <v>5.8</v>
      </c>
      <c r="V112" s="41">
        <v>7</v>
      </c>
    </row>
    <row r="113" spans="1:22" x14ac:dyDescent="0.2">
      <c r="A113" s="19">
        <v>40422</v>
      </c>
      <c r="B113" s="23">
        <v>0.2638888888888889</v>
      </c>
      <c r="C113" s="20">
        <v>0</v>
      </c>
      <c r="D113" s="20">
        <v>0</v>
      </c>
      <c r="E113" s="20">
        <v>0</v>
      </c>
      <c r="F113" s="21" t="s">
        <v>0</v>
      </c>
      <c r="G113" s="41">
        <v>3.34</v>
      </c>
      <c r="H113" s="41" t="s">
        <v>58</v>
      </c>
      <c r="I113" s="41">
        <v>0.4</v>
      </c>
      <c r="J113" s="41">
        <v>4</v>
      </c>
      <c r="K113" s="41">
        <v>47</v>
      </c>
      <c r="L113" s="41" t="s">
        <v>54</v>
      </c>
      <c r="M113" s="41" t="s">
        <v>55</v>
      </c>
      <c r="N113" s="41">
        <v>0.6</v>
      </c>
      <c r="O113" s="41" t="s">
        <v>53</v>
      </c>
      <c r="P113" s="41">
        <v>4</v>
      </c>
      <c r="Q113" s="41">
        <v>62</v>
      </c>
      <c r="R113" s="41">
        <v>36.299999999999997</v>
      </c>
      <c r="S113" s="41">
        <v>2.12</v>
      </c>
      <c r="T113" s="41">
        <v>0.08</v>
      </c>
      <c r="U113" s="41">
        <v>7.4</v>
      </c>
      <c r="V113" s="41">
        <v>8</v>
      </c>
    </row>
    <row r="114" spans="1:22" x14ac:dyDescent="0.2">
      <c r="A114" s="19">
        <v>40422</v>
      </c>
      <c r="B114" s="23">
        <v>0.3125</v>
      </c>
      <c r="C114" s="20">
        <v>0</v>
      </c>
      <c r="D114" s="20">
        <v>0</v>
      </c>
      <c r="E114" s="20">
        <v>0</v>
      </c>
      <c r="F114" s="21" t="s">
        <v>12</v>
      </c>
      <c r="G114" s="41">
        <v>8.61</v>
      </c>
      <c r="H114" s="41" t="s">
        <v>58</v>
      </c>
      <c r="I114" s="41">
        <v>0.35</v>
      </c>
      <c r="J114" s="41">
        <v>6</v>
      </c>
      <c r="K114" s="41">
        <v>73</v>
      </c>
      <c r="L114" s="41" t="s">
        <v>54</v>
      </c>
      <c r="M114" s="41" t="s">
        <v>55</v>
      </c>
      <c r="N114" s="41">
        <v>0.56999999999999995</v>
      </c>
      <c r="O114" s="41" t="s">
        <v>53</v>
      </c>
      <c r="P114" s="41">
        <v>3</v>
      </c>
      <c r="Q114" s="41">
        <v>58</v>
      </c>
      <c r="R114" s="41">
        <v>109</v>
      </c>
      <c r="S114" s="41">
        <v>1.8</v>
      </c>
      <c r="T114" s="41">
        <v>7.0000000000000007E-2</v>
      </c>
      <c r="U114" s="41">
        <v>5.6</v>
      </c>
      <c r="V114" s="41">
        <v>6</v>
      </c>
    </row>
    <row r="115" spans="1:22" x14ac:dyDescent="0.2">
      <c r="A115" s="19">
        <v>40422</v>
      </c>
      <c r="B115" s="23">
        <v>0.29166666666666669</v>
      </c>
      <c r="C115" s="20">
        <v>0</v>
      </c>
      <c r="D115" s="20">
        <v>0</v>
      </c>
      <c r="E115" s="20">
        <v>0</v>
      </c>
      <c r="F115" s="21" t="s">
        <v>13</v>
      </c>
      <c r="G115" s="41">
        <v>9.73</v>
      </c>
      <c r="H115" s="41" t="s">
        <v>58</v>
      </c>
      <c r="I115" s="41">
        <v>0.34</v>
      </c>
      <c r="J115" s="41" t="s">
        <v>59</v>
      </c>
      <c r="K115" s="41">
        <v>55</v>
      </c>
      <c r="L115" s="41" t="s">
        <v>54</v>
      </c>
      <c r="M115" s="41" t="s">
        <v>55</v>
      </c>
      <c r="N115" s="41">
        <v>0.69</v>
      </c>
      <c r="O115" s="41" t="s">
        <v>53</v>
      </c>
      <c r="P115" s="41">
        <v>3</v>
      </c>
      <c r="Q115" s="41">
        <v>119</v>
      </c>
      <c r="R115" s="41">
        <v>34.5</v>
      </c>
      <c r="S115" s="41">
        <v>1.83</v>
      </c>
      <c r="T115" s="41">
        <v>0.17</v>
      </c>
      <c r="U115" s="41">
        <v>6.7</v>
      </c>
      <c r="V115" s="41">
        <v>5</v>
      </c>
    </row>
    <row r="116" spans="1:22" x14ac:dyDescent="0.2">
      <c r="A116" s="19">
        <v>40424</v>
      </c>
      <c r="B116" s="23">
        <v>0.2638888888888889</v>
      </c>
      <c r="C116" s="20">
        <v>0</v>
      </c>
      <c r="D116" s="20">
        <v>0</v>
      </c>
      <c r="E116" s="20">
        <v>0</v>
      </c>
      <c r="F116" s="21" t="s">
        <v>0</v>
      </c>
      <c r="G116" s="41">
        <v>3.75</v>
      </c>
      <c r="H116" s="41" t="s">
        <v>58</v>
      </c>
      <c r="I116" s="41">
        <v>0.36</v>
      </c>
      <c r="J116" s="41">
        <v>4</v>
      </c>
      <c r="K116" s="41">
        <v>39</v>
      </c>
      <c r="L116" s="41" t="s">
        <v>54</v>
      </c>
      <c r="M116" s="41">
        <v>5</v>
      </c>
      <c r="N116" s="41">
        <v>0.59</v>
      </c>
      <c r="O116" s="41" t="s">
        <v>53</v>
      </c>
      <c r="P116" s="41">
        <v>3</v>
      </c>
      <c r="Q116" s="41">
        <v>51</v>
      </c>
      <c r="R116" s="41">
        <v>41.3</v>
      </c>
      <c r="S116" s="41">
        <v>1.62</v>
      </c>
      <c r="T116" s="41">
        <v>0.08</v>
      </c>
      <c r="U116" s="41">
        <v>7.7</v>
      </c>
      <c r="V116" s="41">
        <v>6</v>
      </c>
    </row>
    <row r="117" spans="1:22" x14ac:dyDescent="0.2">
      <c r="A117" s="19">
        <v>40424</v>
      </c>
      <c r="B117" s="23">
        <v>0.3125</v>
      </c>
      <c r="C117" s="20">
        <v>0</v>
      </c>
      <c r="D117" s="20">
        <v>0</v>
      </c>
      <c r="E117" s="20">
        <v>0</v>
      </c>
      <c r="F117" s="21" t="s">
        <v>12</v>
      </c>
      <c r="G117" s="41">
        <v>6.92</v>
      </c>
      <c r="H117" s="41" t="s">
        <v>58</v>
      </c>
      <c r="I117" s="41">
        <v>0.48</v>
      </c>
      <c r="J117" s="41">
        <v>3</v>
      </c>
      <c r="K117" s="41">
        <v>64</v>
      </c>
      <c r="L117" s="41" t="s">
        <v>54</v>
      </c>
      <c r="M117" s="41" t="s">
        <v>55</v>
      </c>
      <c r="N117" s="41">
        <v>0.76</v>
      </c>
      <c r="O117" s="41" t="s">
        <v>53</v>
      </c>
      <c r="P117" s="41">
        <v>4</v>
      </c>
      <c r="Q117" s="41">
        <v>45</v>
      </c>
      <c r="R117" s="41">
        <v>39.799999999999997</v>
      </c>
      <c r="S117" s="41">
        <v>2.13</v>
      </c>
      <c r="T117" s="41">
        <v>0.15</v>
      </c>
      <c r="U117" s="41">
        <v>11</v>
      </c>
      <c r="V117" s="41">
        <v>7</v>
      </c>
    </row>
    <row r="118" spans="1:22" x14ac:dyDescent="0.2">
      <c r="A118" s="19">
        <v>40424</v>
      </c>
      <c r="B118" s="23">
        <v>0.29166666666666669</v>
      </c>
      <c r="C118" s="20">
        <v>0</v>
      </c>
      <c r="D118" s="20">
        <v>0</v>
      </c>
      <c r="E118" s="20">
        <v>0</v>
      </c>
      <c r="F118" s="21" t="s">
        <v>13</v>
      </c>
      <c r="G118" s="41">
        <v>11.3</v>
      </c>
      <c r="H118" s="41" t="s">
        <v>58</v>
      </c>
      <c r="I118" s="41">
        <v>0.49</v>
      </c>
      <c r="J118" s="41">
        <v>10</v>
      </c>
      <c r="K118" s="41">
        <v>44</v>
      </c>
      <c r="L118" s="41" t="s">
        <v>54</v>
      </c>
      <c r="M118" s="41" t="s">
        <v>55</v>
      </c>
      <c r="N118" s="41">
        <v>0.77</v>
      </c>
      <c r="O118" s="41" t="s">
        <v>53</v>
      </c>
      <c r="P118" s="41">
        <v>4</v>
      </c>
      <c r="Q118" s="41">
        <v>172</v>
      </c>
      <c r="R118" s="41">
        <v>80.400000000000006</v>
      </c>
      <c r="S118" s="41">
        <v>3.85</v>
      </c>
      <c r="T118" s="41">
        <v>0.16</v>
      </c>
      <c r="U118" s="41">
        <v>9.5</v>
      </c>
      <c r="V118" s="41">
        <v>7</v>
      </c>
    </row>
    <row r="119" spans="1:22" x14ac:dyDescent="0.2">
      <c r="A119" s="19">
        <v>40426</v>
      </c>
      <c r="B119" s="23">
        <v>0.51388888888888895</v>
      </c>
      <c r="C119" s="20">
        <v>0</v>
      </c>
      <c r="D119" s="20">
        <v>0.54</v>
      </c>
      <c r="E119" s="20">
        <v>0</v>
      </c>
      <c r="F119" s="21" t="s">
        <v>0</v>
      </c>
      <c r="G119" s="41">
        <v>2.59</v>
      </c>
      <c r="H119" s="41" t="s">
        <v>58</v>
      </c>
      <c r="I119" s="41">
        <v>0.53</v>
      </c>
      <c r="J119" s="41">
        <v>3</v>
      </c>
      <c r="K119" s="41">
        <v>46</v>
      </c>
      <c r="L119" s="41" t="s">
        <v>54</v>
      </c>
      <c r="M119" s="41">
        <v>5</v>
      </c>
      <c r="N119" s="41">
        <v>0.92</v>
      </c>
      <c r="O119" s="41" t="s">
        <v>53</v>
      </c>
      <c r="P119" s="41">
        <v>3</v>
      </c>
      <c r="Q119" s="41">
        <v>57</v>
      </c>
      <c r="R119" s="41">
        <v>45.8</v>
      </c>
      <c r="S119" s="41">
        <v>1.73</v>
      </c>
      <c r="T119" s="41">
        <v>0.09</v>
      </c>
      <c r="U119" s="41">
        <v>10.4</v>
      </c>
      <c r="V119" s="41">
        <v>8</v>
      </c>
    </row>
    <row r="120" spans="1:22" x14ac:dyDescent="0.2">
      <c r="A120" s="19">
        <v>40426</v>
      </c>
      <c r="B120" s="23">
        <v>0.5625</v>
      </c>
      <c r="C120" s="20">
        <v>0</v>
      </c>
      <c r="D120" s="20">
        <v>0.54</v>
      </c>
      <c r="E120" s="20">
        <v>0</v>
      </c>
      <c r="F120" s="21" t="s">
        <v>12</v>
      </c>
      <c r="G120" s="41">
        <v>8.8800000000000008</v>
      </c>
      <c r="H120" s="41" t="s">
        <v>58</v>
      </c>
      <c r="I120" s="41">
        <v>0.41</v>
      </c>
      <c r="J120" s="41">
        <v>7</v>
      </c>
      <c r="K120" s="41">
        <v>49</v>
      </c>
      <c r="L120" s="41" t="s">
        <v>54</v>
      </c>
      <c r="M120" s="41" t="s">
        <v>55</v>
      </c>
      <c r="N120" s="41">
        <v>0.76</v>
      </c>
      <c r="O120" s="41" t="s">
        <v>53</v>
      </c>
      <c r="P120" s="41">
        <v>4</v>
      </c>
      <c r="Q120" s="41">
        <v>35</v>
      </c>
      <c r="R120" s="41">
        <v>38</v>
      </c>
      <c r="S120" s="41">
        <v>1.43</v>
      </c>
      <c r="T120" s="41">
        <v>0.14000000000000001</v>
      </c>
      <c r="U120" s="41">
        <v>6.6</v>
      </c>
      <c r="V120" s="41">
        <v>8</v>
      </c>
    </row>
    <row r="121" spans="1:22" x14ac:dyDescent="0.2">
      <c r="A121" s="19">
        <v>40426</v>
      </c>
      <c r="B121" s="23">
        <v>0.54166666666666663</v>
      </c>
      <c r="C121" s="20">
        <v>0</v>
      </c>
      <c r="D121" s="20">
        <v>0.54</v>
      </c>
      <c r="E121" s="20">
        <v>0</v>
      </c>
      <c r="F121" s="21" t="s">
        <v>13</v>
      </c>
      <c r="G121" s="41">
        <v>6.5</v>
      </c>
      <c r="H121" s="41" t="s">
        <v>58</v>
      </c>
      <c r="I121" s="41">
        <v>0.4</v>
      </c>
      <c r="J121" s="41">
        <v>7</v>
      </c>
      <c r="K121" s="41">
        <v>51</v>
      </c>
      <c r="L121" s="41" t="s">
        <v>54</v>
      </c>
      <c r="M121" s="41" t="s">
        <v>55</v>
      </c>
      <c r="N121" s="41">
        <v>0.93</v>
      </c>
      <c r="O121" s="41" t="s">
        <v>53</v>
      </c>
      <c r="P121" s="41">
        <v>3</v>
      </c>
      <c r="Q121" s="41">
        <v>57</v>
      </c>
      <c r="R121" s="41">
        <v>33.200000000000003</v>
      </c>
      <c r="S121" s="41">
        <v>1.58</v>
      </c>
      <c r="T121" s="41">
        <v>0.11</v>
      </c>
      <c r="U121" s="41">
        <v>11.4</v>
      </c>
      <c r="V121" s="41">
        <v>6</v>
      </c>
    </row>
    <row r="122" spans="1:22" x14ac:dyDescent="0.2">
      <c r="A122" s="19">
        <v>40448</v>
      </c>
      <c r="B122" s="23">
        <v>0.43055555555555558</v>
      </c>
      <c r="C122" s="20">
        <v>0.12</v>
      </c>
      <c r="D122" s="20">
        <v>0</v>
      </c>
      <c r="E122" s="20">
        <v>0</v>
      </c>
      <c r="F122" s="21" t="s">
        <v>0</v>
      </c>
      <c r="G122" s="41">
        <v>4.2300000000000004</v>
      </c>
      <c r="H122" s="41" t="s">
        <v>58</v>
      </c>
      <c r="I122" s="41">
        <v>0.4</v>
      </c>
      <c r="J122" s="41">
        <v>8</v>
      </c>
      <c r="K122" s="41">
        <v>49</v>
      </c>
      <c r="L122" s="41" t="s">
        <v>54</v>
      </c>
      <c r="M122" s="41" t="s">
        <v>55</v>
      </c>
      <c r="N122" s="41">
        <v>0.98</v>
      </c>
      <c r="O122" s="41" t="s">
        <v>53</v>
      </c>
      <c r="P122" s="41">
        <v>6</v>
      </c>
      <c r="Q122" s="41">
        <v>42</v>
      </c>
      <c r="R122" s="41">
        <v>40.6</v>
      </c>
      <c r="S122" s="41">
        <v>2.82</v>
      </c>
      <c r="T122" s="41">
        <v>0.12</v>
      </c>
      <c r="U122" s="41">
        <v>8.1999999999999993</v>
      </c>
      <c r="V122" s="41">
        <v>7</v>
      </c>
    </row>
    <row r="123" spans="1:22" x14ac:dyDescent="0.2">
      <c r="A123" s="19">
        <v>40448</v>
      </c>
      <c r="B123" s="23">
        <v>0.47916666666666669</v>
      </c>
      <c r="C123" s="20">
        <v>0.12</v>
      </c>
      <c r="D123" s="20">
        <v>0</v>
      </c>
      <c r="E123" s="20">
        <v>0</v>
      </c>
      <c r="F123" s="21" t="s">
        <v>12</v>
      </c>
      <c r="G123" s="41">
        <v>16.8</v>
      </c>
      <c r="H123" s="41" t="s">
        <v>58</v>
      </c>
      <c r="I123" s="41">
        <v>0.43</v>
      </c>
      <c r="J123" s="41" t="s">
        <v>59</v>
      </c>
      <c r="K123" s="41">
        <v>56</v>
      </c>
      <c r="L123" s="41" t="s">
        <v>54</v>
      </c>
      <c r="M123" s="41" t="s">
        <v>55</v>
      </c>
      <c r="N123" s="41">
        <v>1.1499999999999999</v>
      </c>
      <c r="O123" s="41" t="s">
        <v>53</v>
      </c>
      <c r="P123" s="41">
        <v>3</v>
      </c>
      <c r="Q123" s="41">
        <v>18</v>
      </c>
      <c r="R123" s="41">
        <v>58</v>
      </c>
      <c r="S123" s="41">
        <v>0.96</v>
      </c>
      <c r="T123" s="41">
        <v>0.25</v>
      </c>
      <c r="U123" s="41">
        <v>5.4</v>
      </c>
      <c r="V123" s="41">
        <v>6</v>
      </c>
    </row>
    <row r="124" spans="1:22" x14ac:dyDescent="0.2">
      <c r="A124" s="19">
        <v>40448</v>
      </c>
      <c r="B124" s="23">
        <v>0.45833333333333331</v>
      </c>
      <c r="C124" s="20">
        <v>0.12</v>
      </c>
      <c r="D124" s="20">
        <v>0</v>
      </c>
      <c r="E124" s="20">
        <v>0</v>
      </c>
      <c r="F124" s="21" t="s">
        <v>13</v>
      </c>
      <c r="G124" s="41">
        <v>24.7</v>
      </c>
      <c r="H124" s="41" t="s">
        <v>58</v>
      </c>
      <c r="I124" s="41">
        <v>0.43</v>
      </c>
      <c r="J124" s="41">
        <v>8</v>
      </c>
      <c r="K124" s="41">
        <v>42</v>
      </c>
      <c r="L124" s="41" t="s">
        <v>54</v>
      </c>
      <c r="M124" s="41" t="s">
        <v>55</v>
      </c>
      <c r="N124" s="41">
        <v>0.68</v>
      </c>
      <c r="O124" s="41" t="s">
        <v>53</v>
      </c>
      <c r="P124" s="41">
        <v>4</v>
      </c>
      <c r="Q124" s="41">
        <v>28</v>
      </c>
      <c r="R124" s="41">
        <v>48.2</v>
      </c>
      <c r="S124" s="41">
        <v>1.2</v>
      </c>
      <c r="T124" s="41">
        <v>0.27</v>
      </c>
      <c r="U124" s="41">
        <v>8.6</v>
      </c>
      <c r="V124" s="41">
        <v>5</v>
      </c>
    </row>
    <row r="125" spans="1:22" x14ac:dyDescent="0.2">
      <c r="A125" s="19">
        <v>40450</v>
      </c>
      <c r="B125" s="23">
        <v>0.43055555555555558</v>
      </c>
      <c r="C125" s="20">
        <v>0.98</v>
      </c>
      <c r="D125" s="20">
        <v>0.12</v>
      </c>
      <c r="E125" s="20">
        <v>0</v>
      </c>
      <c r="F125" s="21" t="s">
        <v>0</v>
      </c>
      <c r="G125" s="41">
        <v>3.52</v>
      </c>
      <c r="H125" s="41" t="s">
        <v>58</v>
      </c>
      <c r="I125" s="41">
        <v>0.5</v>
      </c>
      <c r="J125" s="41" t="s">
        <v>59</v>
      </c>
      <c r="K125" s="41">
        <v>48</v>
      </c>
      <c r="L125" s="41" t="s">
        <v>54</v>
      </c>
      <c r="M125" s="41" t="s">
        <v>55</v>
      </c>
      <c r="N125" s="41">
        <v>0.63</v>
      </c>
      <c r="O125" s="41" t="s">
        <v>53</v>
      </c>
      <c r="P125" s="41">
        <v>5</v>
      </c>
      <c r="Q125" s="41">
        <v>39</v>
      </c>
      <c r="R125" s="41">
        <v>30.9</v>
      </c>
      <c r="S125" s="41">
        <v>1.99</v>
      </c>
      <c r="T125" s="41">
        <v>0.08</v>
      </c>
      <c r="U125" s="41">
        <v>7.9</v>
      </c>
      <c r="V125" s="41">
        <v>10</v>
      </c>
    </row>
    <row r="126" spans="1:22" x14ac:dyDescent="0.2">
      <c r="A126" s="19">
        <v>40450</v>
      </c>
      <c r="B126" s="23">
        <v>0.47916666666666669</v>
      </c>
      <c r="C126" s="20">
        <v>0.98</v>
      </c>
      <c r="D126" s="20">
        <v>0.12</v>
      </c>
      <c r="E126" s="20">
        <v>0</v>
      </c>
      <c r="F126" s="21" t="s">
        <v>12</v>
      </c>
      <c r="G126" s="41">
        <v>9.76</v>
      </c>
      <c r="H126" s="41" t="s">
        <v>58</v>
      </c>
      <c r="I126" s="41">
        <v>0.47</v>
      </c>
      <c r="J126" s="41">
        <v>3</v>
      </c>
      <c r="K126" s="41">
        <v>55</v>
      </c>
      <c r="L126" s="41" t="s">
        <v>54</v>
      </c>
      <c r="M126" s="41" t="s">
        <v>55</v>
      </c>
      <c r="N126" s="41">
        <v>0.74</v>
      </c>
      <c r="O126" s="41" t="s">
        <v>53</v>
      </c>
      <c r="P126" s="41">
        <v>3</v>
      </c>
      <c r="Q126" s="41">
        <v>21</v>
      </c>
      <c r="R126" s="41">
        <v>45.7</v>
      </c>
      <c r="S126" s="41">
        <v>1.37</v>
      </c>
      <c r="T126" s="41">
        <v>0.1</v>
      </c>
      <c r="U126" s="41">
        <v>6.6</v>
      </c>
      <c r="V126" s="41">
        <v>7</v>
      </c>
    </row>
    <row r="127" spans="1:22" x14ac:dyDescent="0.2">
      <c r="A127" s="19">
        <v>40450</v>
      </c>
      <c r="B127" s="23">
        <v>0.45833333333333331</v>
      </c>
      <c r="C127" s="20">
        <v>0.98</v>
      </c>
      <c r="D127" s="20">
        <v>0.12</v>
      </c>
      <c r="E127" s="20">
        <v>0</v>
      </c>
      <c r="F127" s="21" t="s">
        <v>13</v>
      </c>
      <c r="G127" s="41">
        <v>21.6</v>
      </c>
      <c r="H127" s="41" t="s">
        <v>58</v>
      </c>
      <c r="I127" s="41">
        <v>0.2</v>
      </c>
      <c r="J127" s="41" t="s">
        <v>59</v>
      </c>
      <c r="K127" s="41">
        <v>35</v>
      </c>
      <c r="L127" s="41" t="s">
        <v>54</v>
      </c>
      <c r="M127" s="41" t="s">
        <v>55</v>
      </c>
      <c r="N127" s="41">
        <v>0.86</v>
      </c>
      <c r="O127" s="41" t="s">
        <v>53</v>
      </c>
      <c r="P127" s="41">
        <v>2</v>
      </c>
      <c r="Q127" s="41">
        <v>11</v>
      </c>
      <c r="R127" s="41">
        <v>25.9</v>
      </c>
      <c r="S127" s="41">
        <v>0.43</v>
      </c>
      <c r="T127" s="41">
        <v>0.19</v>
      </c>
      <c r="U127" s="41">
        <v>5.0999999999999996</v>
      </c>
      <c r="V127" s="41">
        <v>4</v>
      </c>
    </row>
    <row r="128" spans="1:22" x14ac:dyDescent="0.2">
      <c r="A128" s="19">
        <v>40453</v>
      </c>
      <c r="B128" s="23">
        <v>0.34722222222222227</v>
      </c>
      <c r="C128" s="20">
        <v>0.95</v>
      </c>
      <c r="D128" s="20">
        <v>0.02</v>
      </c>
      <c r="E128" s="20">
        <v>0</v>
      </c>
      <c r="F128" s="21" t="s">
        <v>0</v>
      </c>
      <c r="G128" s="41">
        <v>4.75</v>
      </c>
      <c r="H128" s="41" t="s">
        <v>58</v>
      </c>
      <c r="I128" s="41">
        <v>0.43</v>
      </c>
      <c r="J128" s="41" t="s">
        <v>59</v>
      </c>
      <c r="K128" s="41">
        <v>35</v>
      </c>
      <c r="L128" s="41" t="s">
        <v>54</v>
      </c>
      <c r="M128" s="41" t="s">
        <v>55</v>
      </c>
      <c r="N128" s="41">
        <v>0.69</v>
      </c>
      <c r="O128" s="41" t="s">
        <v>53</v>
      </c>
      <c r="P128" s="41">
        <v>3</v>
      </c>
      <c r="Q128" s="41">
        <v>32</v>
      </c>
      <c r="R128" s="41">
        <v>32.200000000000003</v>
      </c>
      <c r="S128" s="41">
        <v>2.8</v>
      </c>
      <c r="T128" s="41">
        <v>0.08</v>
      </c>
      <c r="U128" s="41">
        <v>8.3000000000000007</v>
      </c>
      <c r="V128" s="41">
        <v>6</v>
      </c>
    </row>
    <row r="129" spans="1:22" x14ac:dyDescent="0.2">
      <c r="A129" s="19">
        <v>40453</v>
      </c>
      <c r="B129" s="23">
        <v>0.39583333333333331</v>
      </c>
      <c r="C129" s="20">
        <v>0.95</v>
      </c>
      <c r="D129" s="20">
        <v>0.02</v>
      </c>
      <c r="E129" s="20">
        <v>0</v>
      </c>
      <c r="F129" s="21" t="s">
        <v>12</v>
      </c>
      <c r="G129" s="41">
        <v>12.9</v>
      </c>
      <c r="H129" s="41" t="s">
        <v>58</v>
      </c>
      <c r="I129" s="41">
        <v>0.59</v>
      </c>
      <c r="J129" s="41">
        <v>3</v>
      </c>
      <c r="K129" s="41">
        <v>44</v>
      </c>
      <c r="L129" s="41" t="s">
        <v>54</v>
      </c>
      <c r="M129" s="41">
        <v>5</v>
      </c>
      <c r="N129" s="41">
        <v>1</v>
      </c>
      <c r="O129" s="41" t="s">
        <v>53</v>
      </c>
      <c r="P129" s="41">
        <v>4</v>
      </c>
      <c r="Q129" s="41">
        <v>17</v>
      </c>
      <c r="R129" s="41">
        <v>37.1</v>
      </c>
      <c r="S129" s="41">
        <v>1.44</v>
      </c>
      <c r="T129" s="41">
        <v>0.13</v>
      </c>
      <c r="U129" s="41">
        <v>7.7</v>
      </c>
      <c r="V129" s="41">
        <v>8</v>
      </c>
    </row>
    <row r="130" spans="1:22" x14ac:dyDescent="0.2">
      <c r="A130" s="19">
        <v>40453</v>
      </c>
      <c r="B130" s="23">
        <v>0.375</v>
      </c>
      <c r="C130" s="20">
        <v>0.95</v>
      </c>
      <c r="D130" s="20">
        <v>0.02</v>
      </c>
      <c r="E130" s="20">
        <v>0</v>
      </c>
      <c r="F130" s="21" t="s">
        <v>13</v>
      </c>
      <c r="G130" s="41">
        <v>18.7</v>
      </c>
      <c r="H130" s="41" t="s">
        <v>58</v>
      </c>
      <c r="I130" s="41">
        <v>0.32</v>
      </c>
      <c r="J130" s="41">
        <v>8</v>
      </c>
      <c r="K130" s="41">
        <v>65</v>
      </c>
      <c r="L130" s="41" t="s">
        <v>54</v>
      </c>
      <c r="M130" s="41" t="s">
        <v>55</v>
      </c>
      <c r="N130" s="41">
        <v>0.82</v>
      </c>
      <c r="O130" s="41" t="s">
        <v>53</v>
      </c>
      <c r="P130" s="41">
        <v>3</v>
      </c>
      <c r="Q130" s="41">
        <v>14</v>
      </c>
      <c r="R130" s="41">
        <v>19.600000000000001</v>
      </c>
      <c r="S130" s="41">
        <v>0.68</v>
      </c>
      <c r="T130" s="41">
        <v>0.15</v>
      </c>
      <c r="U130" s="41">
        <v>5.7</v>
      </c>
      <c r="V130" s="41">
        <v>5</v>
      </c>
    </row>
    <row r="131" spans="1:22" x14ac:dyDescent="0.2">
      <c r="A131" s="19">
        <v>40486</v>
      </c>
      <c r="B131" s="23">
        <v>0.2638888888888889</v>
      </c>
      <c r="C131" s="20">
        <v>0</v>
      </c>
      <c r="D131" s="20">
        <v>0</v>
      </c>
      <c r="E131" s="20">
        <v>0</v>
      </c>
      <c r="F131" s="21" t="s">
        <v>0</v>
      </c>
      <c r="G131" s="41">
        <v>6.86</v>
      </c>
      <c r="H131" s="41" t="s">
        <v>58</v>
      </c>
      <c r="I131" s="41">
        <v>0.48</v>
      </c>
      <c r="J131" s="41">
        <v>3</v>
      </c>
      <c r="K131" s="41">
        <v>48</v>
      </c>
      <c r="L131" s="41" t="s">
        <v>54</v>
      </c>
      <c r="M131" s="41" t="s">
        <v>55</v>
      </c>
      <c r="N131" s="41">
        <v>0.85</v>
      </c>
      <c r="O131" s="41" t="s">
        <v>53</v>
      </c>
      <c r="P131" s="41">
        <v>4</v>
      </c>
      <c r="Q131" s="41">
        <v>29</v>
      </c>
      <c r="R131" s="41">
        <v>34.9</v>
      </c>
      <c r="S131" s="41">
        <v>2.25</v>
      </c>
      <c r="T131" s="41">
        <v>0.12</v>
      </c>
      <c r="U131" s="41">
        <v>7.6</v>
      </c>
      <c r="V131" s="41">
        <v>9</v>
      </c>
    </row>
    <row r="132" spans="1:22" x14ac:dyDescent="0.2">
      <c r="A132" s="19">
        <v>40486</v>
      </c>
      <c r="B132" s="23">
        <v>0.3125</v>
      </c>
      <c r="C132" s="20">
        <v>0</v>
      </c>
      <c r="D132" s="20">
        <v>0</v>
      </c>
      <c r="E132" s="20">
        <v>0</v>
      </c>
      <c r="F132" s="21" t="s">
        <v>12</v>
      </c>
      <c r="G132" s="41">
        <v>13.4</v>
      </c>
      <c r="H132" s="41" t="s">
        <v>58</v>
      </c>
      <c r="I132" s="41">
        <v>0.63</v>
      </c>
      <c r="J132" s="41">
        <v>11</v>
      </c>
      <c r="K132" s="41">
        <v>81</v>
      </c>
      <c r="L132" s="41" t="s">
        <v>54</v>
      </c>
      <c r="M132" s="41" t="s">
        <v>55</v>
      </c>
      <c r="N132" s="41">
        <v>0.89</v>
      </c>
      <c r="O132" s="41" t="s">
        <v>53</v>
      </c>
      <c r="P132" s="41">
        <v>5</v>
      </c>
      <c r="Q132" s="41">
        <v>38</v>
      </c>
      <c r="R132" s="41">
        <v>37.200000000000003</v>
      </c>
      <c r="S132" s="41">
        <v>1.91</v>
      </c>
      <c r="T132" s="41">
        <v>0.17</v>
      </c>
      <c r="U132" s="41">
        <v>9.1999999999999993</v>
      </c>
      <c r="V132" s="41">
        <v>11</v>
      </c>
    </row>
    <row r="133" spans="1:22" x14ac:dyDescent="0.2">
      <c r="A133" s="19">
        <v>40486</v>
      </c>
      <c r="B133" s="23">
        <v>0.29166666666666669</v>
      </c>
      <c r="C133" s="20">
        <v>0</v>
      </c>
      <c r="D133" s="20">
        <v>0</v>
      </c>
      <c r="E133" s="20">
        <v>0</v>
      </c>
      <c r="F133" s="21" t="s">
        <v>13</v>
      </c>
      <c r="G133" s="41">
        <v>11.1</v>
      </c>
      <c r="H133" s="41" t="s">
        <v>58</v>
      </c>
      <c r="I133" s="41">
        <v>0.46</v>
      </c>
      <c r="J133" s="41">
        <v>9</v>
      </c>
      <c r="K133" s="41">
        <v>66</v>
      </c>
      <c r="L133" s="41" t="s">
        <v>54</v>
      </c>
      <c r="M133" s="41" t="s">
        <v>55</v>
      </c>
      <c r="N133" s="41">
        <v>1.1299999999999999</v>
      </c>
      <c r="O133" s="41" t="s">
        <v>53</v>
      </c>
      <c r="P133" s="41">
        <v>4</v>
      </c>
      <c r="Q133" s="41">
        <v>51</v>
      </c>
      <c r="R133" s="41">
        <v>70.900000000000006</v>
      </c>
      <c r="S133" s="41">
        <v>1.76</v>
      </c>
      <c r="T133" s="41">
        <v>0.28000000000000003</v>
      </c>
      <c r="U133" s="41">
        <v>5.6</v>
      </c>
      <c r="V133" s="41">
        <v>8</v>
      </c>
    </row>
    <row r="134" spans="1:22" x14ac:dyDescent="0.2">
      <c r="A134" s="19">
        <v>40488</v>
      </c>
      <c r="B134" s="23">
        <v>0.30555555555555552</v>
      </c>
      <c r="C134" s="20">
        <v>0.64</v>
      </c>
      <c r="D134" s="20">
        <v>0</v>
      </c>
      <c r="E134" s="20">
        <v>0</v>
      </c>
      <c r="F134" s="21" t="s">
        <v>0</v>
      </c>
      <c r="G134" s="41">
        <v>4.92</v>
      </c>
      <c r="H134" s="41" t="s">
        <v>58</v>
      </c>
      <c r="I134" s="41">
        <v>0.46</v>
      </c>
      <c r="J134" s="41">
        <v>6</v>
      </c>
      <c r="K134" s="41">
        <v>40</v>
      </c>
      <c r="L134" s="41" t="s">
        <v>54</v>
      </c>
      <c r="M134" s="41" t="s">
        <v>55</v>
      </c>
      <c r="N134" s="41">
        <v>0.66</v>
      </c>
      <c r="O134" s="41" t="s">
        <v>53</v>
      </c>
      <c r="P134" s="41">
        <v>4</v>
      </c>
      <c r="Q134" s="41">
        <v>26</v>
      </c>
      <c r="R134" s="41">
        <v>24.4</v>
      </c>
      <c r="S134" s="41">
        <v>1.92</v>
      </c>
      <c r="T134" s="41">
        <v>0.08</v>
      </c>
      <c r="U134" s="41">
        <v>8</v>
      </c>
      <c r="V134" s="41">
        <v>8</v>
      </c>
    </row>
    <row r="135" spans="1:22" x14ac:dyDescent="0.2">
      <c r="A135" s="19">
        <v>40488</v>
      </c>
      <c r="B135" s="23">
        <v>0.35416666666666669</v>
      </c>
      <c r="C135" s="20">
        <v>0.64</v>
      </c>
      <c r="D135" s="20">
        <v>0</v>
      </c>
      <c r="E135" s="20">
        <v>0</v>
      </c>
      <c r="F135" s="21" t="s">
        <v>12</v>
      </c>
      <c r="G135" s="41">
        <v>8.4700000000000006</v>
      </c>
      <c r="H135" s="41" t="s">
        <v>58</v>
      </c>
      <c r="I135" s="41">
        <v>0.49</v>
      </c>
      <c r="J135" s="41">
        <v>4</v>
      </c>
      <c r="K135" s="41">
        <v>58</v>
      </c>
      <c r="L135" s="41" t="s">
        <v>54</v>
      </c>
      <c r="M135" s="41" t="s">
        <v>55</v>
      </c>
      <c r="N135" s="41">
        <v>1.47</v>
      </c>
      <c r="O135" s="41" t="s">
        <v>53</v>
      </c>
      <c r="P135" s="41">
        <v>3</v>
      </c>
      <c r="Q135" s="41">
        <v>20</v>
      </c>
      <c r="R135" s="41">
        <v>31</v>
      </c>
      <c r="S135" s="41">
        <v>1.33</v>
      </c>
      <c r="T135" s="41">
        <v>0.16</v>
      </c>
      <c r="U135" s="41">
        <v>7.4</v>
      </c>
      <c r="V135" s="41">
        <v>7</v>
      </c>
    </row>
    <row r="136" spans="1:22" x14ac:dyDescent="0.2">
      <c r="A136" s="19">
        <v>40488</v>
      </c>
      <c r="B136" s="23">
        <v>0.33333333333333331</v>
      </c>
      <c r="C136" s="20">
        <v>0.64</v>
      </c>
      <c r="D136" s="20">
        <v>0</v>
      </c>
      <c r="E136" s="20">
        <v>0</v>
      </c>
      <c r="F136" s="21" t="s">
        <v>13</v>
      </c>
      <c r="G136" s="41">
        <v>17.7</v>
      </c>
      <c r="H136" s="41" t="s">
        <v>58</v>
      </c>
      <c r="I136" s="41">
        <v>0.3</v>
      </c>
      <c r="J136" s="41" t="s">
        <v>59</v>
      </c>
      <c r="K136" s="41">
        <v>55</v>
      </c>
      <c r="L136" s="41" t="s">
        <v>54</v>
      </c>
      <c r="M136" s="41" t="s">
        <v>55</v>
      </c>
      <c r="N136" s="41">
        <v>1.41</v>
      </c>
      <c r="O136" s="41" t="s">
        <v>53</v>
      </c>
      <c r="P136" s="41">
        <v>3</v>
      </c>
      <c r="Q136" s="41">
        <v>17</v>
      </c>
      <c r="R136" s="41">
        <v>64.7</v>
      </c>
      <c r="S136" s="41">
        <v>0.79</v>
      </c>
      <c r="T136" s="41">
        <v>0.16</v>
      </c>
      <c r="U136" s="41">
        <v>5.6</v>
      </c>
      <c r="V136" s="41">
        <v>5</v>
      </c>
    </row>
    <row r="137" spans="1:22" x14ac:dyDescent="0.2">
      <c r="A137" s="19">
        <v>40498</v>
      </c>
      <c r="B137" s="23">
        <v>0.51388888888888895</v>
      </c>
      <c r="C137" s="20">
        <v>0.02</v>
      </c>
      <c r="D137" s="20">
        <v>0</v>
      </c>
      <c r="E137" s="20">
        <v>0</v>
      </c>
      <c r="F137" s="21" t="s">
        <v>0</v>
      </c>
      <c r="G137" s="41">
        <v>14.9</v>
      </c>
      <c r="H137" s="41">
        <v>0.4</v>
      </c>
      <c r="I137" s="41">
        <v>0.38</v>
      </c>
      <c r="J137" s="41" t="s">
        <v>59</v>
      </c>
      <c r="K137" s="41">
        <v>78</v>
      </c>
      <c r="L137" s="41" t="s">
        <v>54</v>
      </c>
      <c r="M137" s="41" t="s">
        <v>55</v>
      </c>
      <c r="N137" s="41">
        <v>1.02</v>
      </c>
      <c r="O137" s="41" t="s">
        <v>53</v>
      </c>
      <c r="P137" s="41">
        <v>9</v>
      </c>
      <c r="Q137" s="41">
        <v>24</v>
      </c>
      <c r="R137" s="41">
        <v>107</v>
      </c>
      <c r="S137" s="41">
        <v>1.5</v>
      </c>
      <c r="T137" s="41">
        <v>0.2</v>
      </c>
      <c r="U137" s="41">
        <v>5.0999999999999996</v>
      </c>
      <c r="V137" s="41">
        <v>7</v>
      </c>
    </row>
    <row r="138" spans="1:22" x14ac:dyDescent="0.2">
      <c r="A138" s="19">
        <v>40498</v>
      </c>
      <c r="B138" s="23">
        <v>0.5625</v>
      </c>
      <c r="C138" s="20">
        <v>0.02</v>
      </c>
      <c r="D138" s="20">
        <v>0</v>
      </c>
      <c r="E138" s="20">
        <v>0</v>
      </c>
      <c r="F138" s="21" t="s">
        <v>12</v>
      </c>
      <c r="G138" s="41">
        <v>8.92</v>
      </c>
      <c r="H138" s="41">
        <v>0.4</v>
      </c>
      <c r="I138" s="41">
        <v>0.6</v>
      </c>
      <c r="J138" s="41">
        <v>3</v>
      </c>
      <c r="K138" s="41">
        <v>84</v>
      </c>
      <c r="L138" s="41" t="s">
        <v>54</v>
      </c>
      <c r="M138" s="41" t="s">
        <v>55</v>
      </c>
      <c r="N138" s="41">
        <v>1.37</v>
      </c>
      <c r="O138" s="41" t="s">
        <v>53</v>
      </c>
      <c r="P138" s="41">
        <v>4</v>
      </c>
      <c r="Q138" s="41">
        <v>31</v>
      </c>
      <c r="R138" s="41">
        <v>34.5</v>
      </c>
      <c r="S138" s="41">
        <v>2.2799999999999998</v>
      </c>
      <c r="T138" s="41">
        <v>0.23</v>
      </c>
      <c r="U138" s="41">
        <v>8.6999999999999993</v>
      </c>
      <c r="V138" s="41">
        <v>12</v>
      </c>
    </row>
    <row r="139" spans="1:22" x14ac:dyDescent="0.2">
      <c r="A139" s="19">
        <v>40498</v>
      </c>
      <c r="B139" s="23">
        <v>0.54166666666666663</v>
      </c>
      <c r="C139" s="20">
        <v>0.02</v>
      </c>
      <c r="D139" s="20">
        <v>0</v>
      </c>
      <c r="E139" s="20">
        <v>0</v>
      </c>
      <c r="F139" s="21" t="s">
        <v>13</v>
      </c>
      <c r="G139" s="41">
        <v>9.7799999999999994</v>
      </c>
      <c r="H139" s="41" t="s">
        <v>58</v>
      </c>
      <c r="I139" s="41">
        <v>0.56000000000000005</v>
      </c>
      <c r="J139" s="41">
        <v>4</v>
      </c>
      <c r="K139" s="41">
        <v>61</v>
      </c>
      <c r="L139" s="41" t="s">
        <v>54</v>
      </c>
      <c r="M139" s="41" t="s">
        <v>55</v>
      </c>
      <c r="N139" s="41">
        <v>0.94</v>
      </c>
      <c r="O139" s="41" t="s">
        <v>53</v>
      </c>
      <c r="P139" s="41">
        <v>3</v>
      </c>
      <c r="Q139" s="41">
        <v>28</v>
      </c>
      <c r="R139" s="41">
        <v>40.4</v>
      </c>
      <c r="S139" s="41">
        <v>1.35</v>
      </c>
      <c r="T139" s="41">
        <v>0.19</v>
      </c>
      <c r="U139" s="41">
        <v>6.5</v>
      </c>
      <c r="V139" s="41">
        <v>7</v>
      </c>
    </row>
    <row r="140" spans="1:22" x14ac:dyDescent="0.2">
      <c r="A140" s="19">
        <v>40500</v>
      </c>
      <c r="B140" s="23">
        <v>0.34722222222222227</v>
      </c>
      <c r="C140" s="20">
        <v>0.03</v>
      </c>
      <c r="D140" s="20">
        <v>1.22</v>
      </c>
      <c r="E140" s="20">
        <v>0</v>
      </c>
      <c r="F140" s="21" t="s">
        <v>0</v>
      </c>
      <c r="G140" s="41">
        <v>5.83</v>
      </c>
      <c r="H140" s="41">
        <v>0.2</v>
      </c>
      <c r="I140" s="41">
        <v>0.73</v>
      </c>
      <c r="J140" s="41">
        <v>5</v>
      </c>
      <c r="K140" s="41">
        <v>48</v>
      </c>
      <c r="L140" s="41" t="s">
        <v>54</v>
      </c>
      <c r="M140" s="41" t="s">
        <v>55</v>
      </c>
      <c r="N140" s="41">
        <v>0.93</v>
      </c>
      <c r="O140" s="41" t="s">
        <v>53</v>
      </c>
      <c r="P140" s="41">
        <v>4</v>
      </c>
      <c r="Q140" s="41">
        <v>34</v>
      </c>
      <c r="R140" s="41">
        <v>53</v>
      </c>
      <c r="S140" s="41">
        <v>2.78</v>
      </c>
      <c r="T140" s="41">
        <v>0.13</v>
      </c>
      <c r="U140" s="41">
        <v>9.5</v>
      </c>
      <c r="V140" s="41">
        <v>11</v>
      </c>
    </row>
    <row r="141" spans="1:22" x14ac:dyDescent="0.2">
      <c r="A141" s="19">
        <v>40500</v>
      </c>
      <c r="B141" s="23">
        <v>0.39583333333333331</v>
      </c>
      <c r="C141" s="20">
        <v>0.03</v>
      </c>
      <c r="D141" s="20">
        <v>1.22</v>
      </c>
      <c r="E141" s="20">
        <v>0</v>
      </c>
      <c r="F141" s="21" t="s">
        <v>12</v>
      </c>
      <c r="G141" s="41">
        <v>12.1</v>
      </c>
      <c r="H141" s="41" t="s">
        <v>58</v>
      </c>
      <c r="I141" s="41">
        <v>0.51</v>
      </c>
      <c r="J141" s="41" t="s">
        <v>59</v>
      </c>
      <c r="K141" s="41">
        <v>78</v>
      </c>
      <c r="L141" s="41" t="s">
        <v>54</v>
      </c>
      <c r="M141" s="41" t="s">
        <v>55</v>
      </c>
      <c r="N141" s="41">
        <v>1.1100000000000001</v>
      </c>
      <c r="O141" s="41" t="s">
        <v>53</v>
      </c>
      <c r="P141" s="41">
        <v>5</v>
      </c>
      <c r="Q141" s="41">
        <v>26</v>
      </c>
      <c r="R141" s="41">
        <v>82</v>
      </c>
      <c r="S141" s="41">
        <v>1.79</v>
      </c>
      <c r="T141" s="41">
        <v>0.14000000000000001</v>
      </c>
      <c r="U141" s="41">
        <v>5.6</v>
      </c>
      <c r="V141" s="41">
        <v>8</v>
      </c>
    </row>
    <row r="142" spans="1:22" x14ac:dyDescent="0.2">
      <c r="A142" s="19">
        <v>40500</v>
      </c>
      <c r="B142" s="23">
        <v>0.375</v>
      </c>
      <c r="C142" s="20">
        <v>0.03</v>
      </c>
      <c r="D142" s="20">
        <v>1.22</v>
      </c>
      <c r="E142" s="20">
        <v>0</v>
      </c>
      <c r="F142" s="21" t="s">
        <v>13</v>
      </c>
      <c r="G142" s="41">
        <v>17.2</v>
      </c>
      <c r="H142" s="41">
        <v>0.2</v>
      </c>
      <c r="I142" s="41">
        <v>0.57999999999999996</v>
      </c>
      <c r="J142" s="41" t="s">
        <v>59</v>
      </c>
      <c r="K142" s="41">
        <v>60</v>
      </c>
      <c r="L142" s="41">
        <v>1.2</v>
      </c>
      <c r="M142" s="41" t="s">
        <v>55</v>
      </c>
      <c r="N142" s="41">
        <v>0.83</v>
      </c>
      <c r="O142" s="41" t="s">
        <v>53</v>
      </c>
      <c r="P142" s="41">
        <v>4</v>
      </c>
      <c r="Q142" s="41">
        <v>34</v>
      </c>
      <c r="R142" s="41">
        <v>50.8</v>
      </c>
      <c r="S142" s="41">
        <v>1.65</v>
      </c>
      <c r="T142" s="41">
        <v>0.13</v>
      </c>
      <c r="U142" s="41">
        <v>7.3</v>
      </c>
      <c r="V142" s="41">
        <v>8</v>
      </c>
    </row>
    <row r="143" spans="1:22" x14ac:dyDescent="0.2">
      <c r="A143" s="19">
        <v>40512</v>
      </c>
      <c r="B143" s="23">
        <v>0.43055555555555558</v>
      </c>
      <c r="C143" s="20">
        <v>0</v>
      </c>
      <c r="D143" s="20">
        <v>0</v>
      </c>
      <c r="E143" s="20">
        <v>0</v>
      </c>
      <c r="F143" s="21" t="s">
        <v>0</v>
      </c>
      <c r="G143" s="44" t="s">
        <v>1</v>
      </c>
      <c r="H143" s="44" t="s">
        <v>1</v>
      </c>
      <c r="I143" s="44" t="s">
        <v>1</v>
      </c>
      <c r="J143" s="44" t="s">
        <v>1</v>
      </c>
      <c r="K143" s="44" t="s">
        <v>1</v>
      </c>
      <c r="L143" s="44" t="s">
        <v>1</v>
      </c>
      <c r="M143" s="44" t="s">
        <v>1</v>
      </c>
      <c r="N143" s="44" t="s">
        <v>1</v>
      </c>
      <c r="O143" s="44" t="s">
        <v>1</v>
      </c>
      <c r="P143" s="44" t="s">
        <v>1</v>
      </c>
      <c r="Q143" s="44" t="s">
        <v>1</v>
      </c>
      <c r="R143" s="44" t="s">
        <v>1</v>
      </c>
      <c r="S143" s="44" t="s">
        <v>1</v>
      </c>
      <c r="T143" s="44" t="s">
        <v>1</v>
      </c>
      <c r="U143" s="44" t="s">
        <v>1</v>
      </c>
      <c r="V143" s="44" t="s">
        <v>1</v>
      </c>
    </row>
    <row r="144" spans="1:22" x14ac:dyDescent="0.2">
      <c r="A144" s="19">
        <v>40512</v>
      </c>
      <c r="B144" s="23">
        <v>0.47916666666666669</v>
      </c>
      <c r="C144" s="20">
        <v>0</v>
      </c>
      <c r="D144" s="20">
        <v>0</v>
      </c>
      <c r="E144" s="20">
        <v>0</v>
      </c>
      <c r="F144" s="21" t="s">
        <v>12</v>
      </c>
      <c r="G144" s="41">
        <v>8.9700000000000006</v>
      </c>
      <c r="H144" s="41" t="s">
        <v>58</v>
      </c>
      <c r="I144" s="41">
        <v>0.41</v>
      </c>
      <c r="J144" s="41">
        <v>5</v>
      </c>
      <c r="K144" s="41">
        <v>66</v>
      </c>
      <c r="L144" s="41" t="s">
        <v>54</v>
      </c>
      <c r="M144" s="41" t="s">
        <v>55</v>
      </c>
      <c r="N144" s="41">
        <v>1.63</v>
      </c>
      <c r="O144" s="41" t="s">
        <v>53</v>
      </c>
      <c r="P144" s="41">
        <v>3</v>
      </c>
      <c r="Q144" s="41">
        <v>238</v>
      </c>
      <c r="R144" s="41">
        <v>33.5</v>
      </c>
      <c r="S144" s="41">
        <v>1.03</v>
      </c>
      <c r="T144" s="41">
        <v>0.22</v>
      </c>
      <c r="U144" s="41">
        <v>7.2</v>
      </c>
      <c r="V144" s="41">
        <v>8</v>
      </c>
    </row>
    <row r="145" spans="1:22" x14ac:dyDescent="0.2">
      <c r="A145" s="19">
        <v>40512</v>
      </c>
      <c r="B145" s="23">
        <v>0.45833333333333331</v>
      </c>
      <c r="C145" s="20">
        <v>0</v>
      </c>
      <c r="D145" s="20">
        <v>0</v>
      </c>
      <c r="E145" s="20">
        <v>0</v>
      </c>
      <c r="F145" s="21" t="s">
        <v>13</v>
      </c>
      <c r="G145" s="41">
        <v>11.4</v>
      </c>
      <c r="H145" s="41" t="s">
        <v>58</v>
      </c>
      <c r="I145" s="41">
        <v>0.4</v>
      </c>
      <c r="J145" s="41">
        <v>3</v>
      </c>
      <c r="K145" s="41">
        <v>62</v>
      </c>
      <c r="L145" s="41" t="s">
        <v>54</v>
      </c>
      <c r="M145" s="41" t="s">
        <v>55</v>
      </c>
      <c r="N145" s="41">
        <v>1.24</v>
      </c>
      <c r="O145" s="41" t="s">
        <v>53</v>
      </c>
      <c r="P145" s="41">
        <v>2</v>
      </c>
      <c r="Q145" s="41">
        <v>18</v>
      </c>
      <c r="R145" s="41">
        <v>24.9</v>
      </c>
      <c r="S145" s="41">
        <v>0.89</v>
      </c>
      <c r="T145" s="41">
        <v>0.17</v>
      </c>
      <c r="U145" s="41">
        <v>4.5999999999999996</v>
      </c>
      <c r="V145" s="41">
        <v>6</v>
      </c>
    </row>
    <row r="146" spans="1:22" x14ac:dyDescent="0.2">
      <c r="A146" s="19">
        <v>40514</v>
      </c>
      <c r="B146" s="23">
        <v>0.2638888888888889</v>
      </c>
      <c r="C146" s="20">
        <v>0.56999999999999995</v>
      </c>
      <c r="D146" s="20">
        <v>0</v>
      </c>
      <c r="E146" s="20">
        <v>0</v>
      </c>
      <c r="F146" s="21" t="s">
        <v>0</v>
      </c>
      <c r="G146" s="41">
        <v>5.04</v>
      </c>
      <c r="H146" s="41" t="s">
        <v>58</v>
      </c>
      <c r="I146" s="41">
        <v>0.41</v>
      </c>
      <c r="J146" s="41" t="s">
        <v>59</v>
      </c>
      <c r="K146" s="41">
        <v>35</v>
      </c>
      <c r="L146" s="41" t="s">
        <v>54</v>
      </c>
      <c r="M146" s="41" t="s">
        <v>55</v>
      </c>
      <c r="N146" s="41">
        <v>0.78</v>
      </c>
      <c r="O146" s="41" t="s">
        <v>53</v>
      </c>
      <c r="P146" s="41">
        <v>3</v>
      </c>
      <c r="Q146" s="41">
        <v>11</v>
      </c>
      <c r="R146" s="41">
        <v>21.2</v>
      </c>
      <c r="S146" s="41">
        <v>1.21</v>
      </c>
      <c r="T146" s="41">
        <v>0.06</v>
      </c>
      <c r="U146" s="41">
        <v>6.5</v>
      </c>
      <c r="V146" s="41">
        <v>7</v>
      </c>
    </row>
    <row r="147" spans="1:22" x14ac:dyDescent="0.2">
      <c r="A147" s="19">
        <v>40514</v>
      </c>
      <c r="B147" s="23">
        <v>0.3125</v>
      </c>
      <c r="C147" s="20">
        <v>0.56999999999999995</v>
      </c>
      <c r="D147" s="20">
        <v>0</v>
      </c>
      <c r="E147" s="20">
        <v>0</v>
      </c>
      <c r="F147" s="21" t="s">
        <v>12</v>
      </c>
      <c r="G147" s="41">
        <v>20.8</v>
      </c>
      <c r="H147" s="41" t="s">
        <v>58</v>
      </c>
      <c r="I147" s="41">
        <v>0.35</v>
      </c>
      <c r="J147" s="41" t="s">
        <v>59</v>
      </c>
      <c r="K147" s="41">
        <v>113</v>
      </c>
      <c r="L147" s="41">
        <v>1.2</v>
      </c>
      <c r="M147" s="41" t="s">
        <v>55</v>
      </c>
      <c r="N147" s="41">
        <v>2.0099999999999998</v>
      </c>
      <c r="O147" s="41" t="s">
        <v>53</v>
      </c>
      <c r="P147" s="41">
        <v>3</v>
      </c>
      <c r="Q147" s="41">
        <v>17</v>
      </c>
      <c r="R147" s="41">
        <v>28.6</v>
      </c>
      <c r="S147" s="41">
        <v>0.88</v>
      </c>
      <c r="T147" s="41">
        <v>0.15</v>
      </c>
      <c r="U147" s="41">
        <v>4.7</v>
      </c>
      <c r="V147" s="41">
        <v>4</v>
      </c>
    </row>
    <row r="148" spans="1:22" x14ac:dyDescent="0.2">
      <c r="A148" s="19">
        <v>40514</v>
      </c>
      <c r="B148" s="23">
        <v>0.29166666666666669</v>
      </c>
      <c r="C148" s="20">
        <v>0.56999999999999995</v>
      </c>
      <c r="D148" s="20">
        <v>0</v>
      </c>
      <c r="E148" s="20">
        <v>0</v>
      </c>
      <c r="F148" s="21" t="s">
        <v>13</v>
      </c>
      <c r="G148" s="41">
        <v>14.3</v>
      </c>
      <c r="H148" s="41" t="s">
        <v>58</v>
      </c>
      <c r="I148" s="41">
        <v>0.54</v>
      </c>
      <c r="J148" s="41">
        <v>5</v>
      </c>
      <c r="K148" s="41">
        <v>48</v>
      </c>
      <c r="L148" s="41" t="s">
        <v>54</v>
      </c>
      <c r="M148" s="41" t="s">
        <v>55</v>
      </c>
      <c r="N148" s="41">
        <v>1.26</v>
      </c>
      <c r="O148" s="41" t="s">
        <v>53</v>
      </c>
      <c r="P148" s="41">
        <v>5</v>
      </c>
      <c r="Q148" s="41">
        <v>11</v>
      </c>
      <c r="R148" s="41">
        <v>21.3</v>
      </c>
      <c r="S148" s="41">
        <v>0.94</v>
      </c>
      <c r="T148" s="41">
        <v>0.11</v>
      </c>
      <c r="U148" s="41">
        <v>5.4</v>
      </c>
      <c r="V148" s="41">
        <v>7</v>
      </c>
    </row>
    <row r="149" spans="1:22" x14ac:dyDescent="0.2">
      <c r="A149" s="19">
        <v>40606</v>
      </c>
      <c r="B149" s="23">
        <v>0.2638888888888889</v>
      </c>
      <c r="C149" s="20">
        <v>0</v>
      </c>
      <c r="D149" s="20">
        <v>0</v>
      </c>
      <c r="E149" s="20">
        <v>0</v>
      </c>
      <c r="F149" s="21" t="s">
        <v>0</v>
      </c>
      <c r="G149" s="41">
        <v>1.89</v>
      </c>
      <c r="H149" s="41" t="s">
        <v>58</v>
      </c>
      <c r="I149" s="41">
        <v>0.41</v>
      </c>
      <c r="J149" s="41">
        <v>6</v>
      </c>
      <c r="K149" s="41">
        <v>36</v>
      </c>
      <c r="L149" s="41" t="s">
        <v>54</v>
      </c>
      <c r="M149" s="41" t="s">
        <v>55</v>
      </c>
      <c r="N149" s="41">
        <v>0.83</v>
      </c>
      <c r="O149" s="41" t="s">
        <v>53</v>
      </c>
      <c r="P149" s="41">
        <v>3</v>
      </c>
      <c r="Q149" s="41">
        <v>34</v>
      </c>
      <c r="R149" s="41">
        <v>23.7</v>
      </c>
      <c r="S149" s="41">
        <v>1.43</v>
      </c>
      <c r="T149" s="41">
        <v>0.06</v>
      </c>
      <c r="U149" s="41">
        <v>9.6</v>
      </c>
      <c r="V149" s="41">
        <v>8</v>
      </c>
    </row>
    <row r="150" spans="1:22" x14ac:dyDescent="0.2">
      <c r="A150" s="19">
        <v>40606</v>
      </c>
      <c r="B150" s="23">
        <v>0.3125</v>
      </c>
      <c r="C150" s="20">
        <v>0</v>
      </c>
      <c r="D150" s="20">
        <v>0</v>
      </c>
      <c r="E150" s="20">
        <v>0</v>
      </c>
      <c r="F150" s="21" t="s">
        <v>12</v>
      </c>
      <c r="G150" s="41">
        <v>2.71</v>
      </c>
      <c r="H150" s="41" t="s">
        <v>58</v>
      </c>
      <c r="I150" s="41">
        <v>0.57999999999999996</v>
      </c>
      <c r="J150" s="41">
        <v>4</v>
      </c>
      <c r="K150" s="41">
        <v>30</v>
      </c>
      <c r="L150" s="41" t="s">
        <v>54</v>
      </c>
      <c r="M150" s="41" t="s">
        <v>55</v>
      </c>
      <c r="N150" s="41">
        <v>1.01</v>
      </c>
      <c r="O150" s="41" t="s">
        <v>53</v>
      </c>
      <c r="P150" s="41">
        <v>5</v>
      </c>
      <c r="Q150" s="41">
        <v>31</v>
      </c>
      <c r="R150" s="41">
        <v>22.6</v>
      </c>
      <c r="S150" s="41">
        <v>2.34</v>
      </c>
      <c r="T150" s="41">
        <v>0.1</v>
      </c>
      <c r="U150" s="41">
        <v>9</v>
      </c>
      <c r="V150" s="41">
        <v>10</v>
      </c>
    </row>
    <row r="151" spans="1:22" x14ac:dyDescent="0.2">
      <c r="A151" s="19">
        <v>40606</v>
      </c>
      <c r="B151" s="23">
        <v>0.29166666666666669</v>
      </c>
      <c r="C151" s="20">
        <v>0</v>
      </c>
      <c r="D151" s="20">
        <v>0</v>
      </c>
      <c r="E151" s="20">
        <v>0</v>
      </c>
      <c r="F151" s="21" t="s">
        <v>13</v>
      </c>
      <c r="G151" s="41">
        <v>3.96</v>
      </c>
      <c r="H151" s="41" t="s">
        <v>58</v>
      </c>
      <c r="I151" s="41">
        <v>0.48</v>
      </c>
      <c r="J151" s="41">
        <v>5</v>
      </c>
      <c r="K151" s="41">
        <v>24</v>
      </c>
      <c r="L151" s="41" t="s">
        <v>54</v>
      </c>
      <c r="M151" s="41" t="s">
        <v>55</v>
      </c>
      <c r="N151" s="41">
        <v>1.07</v>
      </c>
      <c r="O151" s="41" t="s">
        <v>53</v>
      </c>
      <c r="P151" s="41">
        <v>4</v>
      </c>
      <c r="Q151" s="41">
        <v>40</v>
      </c>
      <c r="R151" s="41">
        <v>51.7</v>
      </c>
      <c r="S151" s="41">
        <v>1.88</v>
      </c>
      <c r="T151" s="41">
        <v>0.05</v>
      </c>
      <c r="U151" s="41">
        <v>10.1</v>
      </c>
      <c r="V151" s="41">
        <v>8</v>
      </c>
    </row>
    <row r="152" spans="1:22" x14ac:dyDescent="0.2">
      <c r="A152" s="19">
        <v>40610</v>
      </c>
      <c r="B152" s="23">
        <v>0.2638888888888889</v>
      </c>
      <c r="C152" s="20">
        <v>0</v>
      </c>
      <c r="D152" s="20">
        <v>0.71</v>
      </c>
      <c r="E152" s="20">
        <v>0</v>
      </c>
      <c r="F152" s="21" t="s">
        <v>0</v>
      </c>
      <c r="G152" s="41">
        <v>2.4500000000000002</v>
      </c>
      <c r="H152" s="41" t="s">
        <v>58</v>
      </c>
      <c r="I152" s="41">
        <v>0.45</v>
      </c>
      <c r="J152" s="41" t="s">
        <v>59</v>
      </c>
      <c r="K152" s="41">
        <v>40</v>
      </c>
      <c r="L152" s="41" t="s">
        <v>54</v>
      </c>
      <c r="M152" s="41">
        <v>6</v>
      </c>
      <c r="N152" s="41">
        <v>0.81</v>
      </c>
      <c r="O152" s="41" t="s">
        <v>53</v>
      </c>
      <c r="P152" s="41">
        <v>3</v>
      </c>
      <c r="Q152" s="41">
        <v>47</v>
      </c>
      <c r="R152" s="41">
        <v>30.6</v>
      </c>
      <c r="S152" s="41">
        <v>2.2400000000000002</v>
      </c>
      <c r="T152" s="41">
        <v>0.06</v>
      </c>
      <c r="U152" s="41">
        <v>8.5</v>
      </c>
      <c r="V152" s="41">
        <v>7</v>
      </c>
    </row>
    <row r="153" spans="1:22" x14ac:dyDescent="0.2">
      <c r="A153" s="19">
        <v>40610</v>
      </c>
      <c r="B153" s="23">
        <v>0.3125</v>
      </c>
      <c r="C153" s="20">
        <v>0</v>
      </c>
      <c r="D153" s="20">
        <v>0.71</v>
      </c>
      <c r="E153" s="20">
        <v>0</v>
      </c>
      <c r="F153" s="21" t="s">
        <v>12</v>
      </c>
      <c r="G153" s="41">
        <v>2.98</v>
      </c>
      <c r="H153" s="41" t="s">
        <v>58</v>
      </c>
      <c r="I153" s="41">
        <v>0.54</v>
      </c>
      <c r="J153" s="41" t="s">
        <v>59</v>
      </c>
      <c r="K153" s="41">
        <v>39</v>
      </c>
      <c r="L153" s="41" t="s">
        <v>54</v>
      </c>
      <c r="M153" s="41">
        <v>6</v>
      </c>
      <c r="N153" s="41">
        <v>1</v>
      </c>
      <c r="O153" s="41" t="s">
        <v>53</v>
      </c>
      <c r="P153" s="41">
        <v>4</v>
      </c>
      <c r="Q153" s="41">
        <v>56</v>
      </c>
      <c r="R153" s="41">
        <v>39.1</v>
      </c>
      <c r="S153" s="41">
        <v>1.81</v>
      </c>
      <c r="T153" s="41">
        <v>0.08</v>
      </c>
      <c r="U153" s="41">
        <v>8.5</v>
      </c>
      <c r="V153" s="41">
        <v>9</v>
      </c>
    </row>
    <row r="154" spans="1:22" x14ac:dyDescent="0.2">
      <c r="A154" s="28">
        <v>40610</v>
      </c>
      <c r="B154" s="23">
        <v>0.29166666666666669</v>
      </c>
      <c r="C154" s="20">
        <v>0</v>
      </c>
      <c r="D154" s="20">
        <v>0.71</v>
      </c>
      <c r="E154" s="20">
        <v>0</v>
      </c>
      <c r="F154" s="29" t="s">
        <v>13</v>
      </c>
      <c r="G154" s="41">
        <v>3.5</v>
      </c>
      <c r="H154" s="41" t="s">
        <v>58</v>
      </c>
      <c r="I154" s="41">
        <v>0.46</v>
      </c>
      <c r="J154" s="41">
        <v>4</v>
      </c>
      <c r="K154" s="41">
        <v>34</v>
      </c>
      <c r="L154" s="41" t="s">
        <v>54</v>
      </c>
      <c r="M154" s="41" t="s">
        <v>55</v>
      </c>
      <c r="N154" s="41">
        <v>0.72</v>
      </c>
      <c r="O154" s="41" t="s">
        <v>53</v>
      </c>
      <c r="P154" s="41">
        <v>4</v>
      </c>
      <c r="Q154" s="41">
        <v>35</v>
      </c>
      <c r="R154" s="41">
        <v>47</v>
      </c>
      <c r="S154" s="41">
        <v>1.62</v>
      </c>
      <c r="T154" s="41">
        <v>0.06</v>
      </c>
      <c r="U154" s="41">
        <v>7.7</v>
      </c>
      <c r="V154" s="41">
        <v>6</v>
      </c>
    </row>
    <row r="155" spans="1:22" ht="15" x14ac:dyDescent="0.2">
      <c r="A155" s="78" t="s">
        <v>75</v>
      </c>
      <c r="B155" s="78"/>
      <c r="C155" s="78"/>
      <c r="D155" s="78"/>
      <c r="E155" s="78"/>
      <c r="F155" s="78"/>
      <c r="G155" s="78"/>
      <c r="H155" s="78"/>
      <c r="I155" s="78"/>
      <c r="J155" s="78"/>
      <c r="K155" s="78"/>
      <c r="L155" s="78"/>
      <c r="M155" s="78"/>
      <c r="N155" s="78"/>
      <c r="O155" s="78"/>
      <c r="P155" s="78"/>
      <c r="Q155" s="78"/>
      <c r="R155" s="78"/>
      <c r="S155" s="78"/>
      <c r="T155" s="78"/>
      <c r="U155" s="78"/>
      <c r="V155" s="78"/>
    </row>
    <row r="156" spans="1:22" x14ac:dyDescent="0.2">
      <c r="A156" s="19">
        <v>40316</v>
      </c>
      <c r="B156" s="23">
        <v>0.51388888888888895</v>
      </c>
      <c r="C156" s="20">
        <v>0</v>
      </c>
      <c r="D156" s="20">
        <v>0</v>
      </c>
      <c r="E156" s="20">
        <v>0</v>
      </c>
      <c r="F156" s="21" t="s">
        <v>0</v>
      </c>
      <c r="G156" s="41">
        <v>4.97</v>
      </c>
      <c r="H156" s="41">
        <v>0.6</v>
      </c>
      <c r="I156" s="41">
        <v>0.77</v>
      </c>
      <c r="J156" s="41">
        <v>11</v>
      </c>
      <c r="K156" s="41">
        <v>119</v>
      </c>
      <c r="L156" s="41" t="s">
        <v>54</v>
      </c>
      <c r="M156" s="41" t="s">
        <v>55</v>
      </c>
      <c r="N156" s="41">
        <v>1.21</v>
      </c>
      <c r="O156" s="41">
        <v>2</v>
      </c>
      <c r="P156" s="41">
        <v>9</v>
      </c>
      <c r="Q156" s="41">
        <v>242</v>
      </c>
      <c r="R156" s="41">
        <v>259</v>
      </c>
      <c r="S156" s="41">
        <v>3.34</v>
      </c>
      <c r="T156" s="41">
        <v>0.15</v>
      </c>
      <c r="U156" s="41">
        <v>19.600000000000001</v>
      </c>
      <c r="V156" s="41">
        <v>13</v>
      </c>
    </row>
    <row r="157" spans="1:22" x14ac:dyDescent="0.2">
      <c r="A157" s="19">
        <v>40316</v>
      </c>
      <c r="B157" s="23">
        <v>0.5625</v>
      </c>
      <c r="C157" s="20">
        <v>0</v>
      </c>
      <c r="D157" s="20">
        <v>0</v>
      </c>
      <c r="E157" s="20">
        <v>0</v>
      </c>
      <c r="F157" s="21" t="s">
        <v>12</v>
      </c>
      <c r="G157" s="41">
        <v>5.8</v>
      </c>
      <c r="H157" s="41">
        <v>0.2</v>
      </c>
      <c r="I157" s="41">
        <v>1.26</v>
      </c>
      <c r="J157" s="41">
        <v>11</v>
      </c>
      <c r="K157" s="41">
        <v>119</v>
      </c>
      <c r="L157" s="41">
        <v>0.5</v>
      </c>
      <c r="M157" s="41" t="s">
        <v>55</v>
      </c>
      <c r="N157" s="41">
        <v>1.18</v>
      </c>
      <c r="O157" s="41" t="s">
        <v>53</v>
      </c>
      <c r="P157" s="41">
        <v>9</v>
      </c>
      <c r="Q157" s="41">
        <v>190</v>
      </c>
      <c r="R157" s="41">
        <v>131</v>
      </c>
      <c r="S157" s="41">
        <v>2.88</v>
      </c>
      <c r="T157" s="41">
        <v>0.22</v>
      </c>
      <c r="U157" s="41">
        <v>24.1</v>
      </c>
      <c r="V157" s="41">
        <v>14</v>
      </c>
    </row>
    <row r="158" spans="1:22" x14ac:dyDescent="0.2">
      <c r="A158" s="19">
        <v>40316</v>
      </c>
      <c r="B158" s="23">
        <v>0.54166666666666663</v>
      </c>
      <c r="C158" s="20">
        <v>0</v>
      </c>
      <c r="D158" s="20">
        <v>0</v>
      </c>
      <c r="E158" s="20">
        <v>0</v>
      </c>
      <c r="F158" s="21" t="s">
        <v>13</v>
      </c>
      <c r="G158" s="41">
        <v>4.8</v>
      </c>
      <c r="H158" s="41">
        <v>0.3</v>
      </c>
      <c r="I158" s="41">
        <v>0.96</v>
      </c>
      <c r="J158" s="41">
        <v>6</v>
      </c>
      <c r="K158" s="41">
        <v>111</v>
      </c>
      <c r="L158" s="41" t="s">
        <v>54</v>
      </c>
      <c r="M158" s="41" t="s">
        <v>55</v>
      </c>
      <c r="N158" s="41">
        <v>0.86</v>
      </c>
      <c r="O158" s="41" t="s">
        <v>53</v>
      </c>
      <c r="P158" s="41">
        <v>7</v>
      </c>
      <c r="Q158" s="41">
        <v>172</v>
      </c>
      <c r="R158" s="41">
        <v>174</v>
      </c>
      <c r="S158" s="41">
        <v>2.5299999999999998</v>
      </c>
      <c r="T158" s="41">
        <v>0.21</v>
      </c>
      <c r="U158" s="41">
        <v>20.9</v>
      </c>
      <c r="V158" s="41">
        <v>13</v>
      </c>
    </row>
    <row r="159" spans="1:22" x14ac:dyDescent="0.2">
      <c r="A159" s="19">
        <v>40317</v>
      </c>
      <c r="B159" s="23">
        <v>0.51388888888888895</v>
      </c>
      <c r="C159" s="20">
        <f>0.7+0.78</f>
        <v>1.48</v>
      </c>
      <c r="D159" s="20">
        <v>0</v>
      </c>
      <c r="E159" s="20">
        <v>0</v>
      </c>
      <c r="F159" s="21" t="s">
        <v>0</v>
      </c>
      <c r="G159" s="41">
        <v>4.95</v>
      </c>
      <c r="H159" s="41" t="s">
        <v>58</v>
      </c>
      <c r="I159" s="41">
        <v>0.81</v>
      </c>
      <c r="J159" s="41">
        <v>7</v>
      </c>
      <c r="K159" s="41">
        <v>110</v>
      </c>
      <c r="L159" s="41" t="s">
        <v>54</v>
      </c>
      <c r="M159" s="41" t="s">
        <v>55</v>
      </c>
      <c r="N159" s="41">
        <v>1.24</v>
      </c>
      <c r="O159" s="41" t="s">
        <v>53</v>
      </c>
      <c r="P159" s="41">
        <v>7</v>
      </c>
      <c r="Q159" s="41">
        <v>193</v>
      </c>
      <c r="R159" s="41">
        <v>240</v>
      </c>
      <c r="S159" s="41">
        <v>2.82</v>
      </c>
      <c r="T159" s="41">
        <v>0.13</v>
      </c>
      <c r="U159" s="41">
        <v>18.399999999999999</v>
      </c>
      <c r="V159" s="41">
        <v>12</v>
      </c>
    </row>
    <row r="160" spans="1:22" x14ac:dyDescent="0.2">
      <c r="A160" s="19">
        <v>40317</v>
      </c>
      <c r="B160" s="23">
        <v>0.5625</v>
      </c>
      <c r="C160" s="20">
        <f>0.7+0.78</f>
        <v>1.48</v>
      </c>
      <c r="D160" s="20">
        <v>0</v>
      </c>
      <c r="E160" s="20">
        <v>0</v>
      </c>
      <c r="F160" s="21" t="s">
        <v>12</v>
      </c>
      <c r="G160" s="41">
        <v>5.63</v>
      </c>
      <c r="H160" s="41" t="s">
        <v>58</v>
      </c>
      <c r="I160" s="41">
        <v>0.99</v>
      </c>
      <c r="J160" s="41">
        <v>11</v>
      </c>
      <c r="K160" s="41">
        <v>97</v>
      </c>
      <c r="L160" s="41" t="s">
        <v>54</v>
      </c>
      <c r="M160" s="41" t="s">
        <v>55</v>
      </c>
      <c r="N160" s="41">
        <v>0.9</v>
      </c>
      <c r="O160" s="41" t="s">
        <v>53</v>
      </c>
      <c r="P160" s="41">
        <v>7</v>
      </c>
      <c r="Q160" s="41">
        <v>115</v>
      </c>
      <c r="R160" s="41">
        <v>164</v>
      </c>
      <c r="S160" s="41">
        <v>2.27</v>
      </c>
      <c r="T160" s="41">
        <v>0.19</v>
      </c>
      <c r="U160" s="41">
        <v>16.2</v>
      </c>
      <c r="V160" s="41">
        <v>13</v>
      </c>
    </row>
    <row r="161" spans="1:22" x14ac:dyDescent="0.2">
      <c r="A161" s="19">
        <v>40317</v>
      </c>
      <c r="B161" s="23">
        <v>0.54166666666666663</v>
      </c>
      <c r="C161" s="20">
        <f>0.7+0.78</f>
        <v>1.48</v>
      </c>
      <c r="D161" s="20">
        <v>0</v>
      </c>
      <c r="E161" s="20">
        <v>0</v>
      </c>
      <c r="F161" s="21" t="s">
        <v>13</v>
      </c>
      <c r="G161" s="41">
        <v>7.28</v>
      </c>
      <c r="H161" s="41" t="s">
        <v>58</v>
      </c>
      <c r="I161" s="41">
        <v>1</v>
      </c>
      <c r="J161" s="41">
        <v>10</v>
      </c>
      <c r="K161" s="41">
        <v>112</v>
      </c>
      <c r="L161" s="41" t="s">
        <v>54</v>
      </c>
      <c r="M161" s="41" t="s">
        <v>55</v>
      </c>
      <c r="N161" s="41">
        <v>0.83</v>
      </c>
      <c r="O161" s="41" t="s">
        <v>53</v>
      </c>
      <c r="P161" s="41">
        <v>8</v>
      </c>
      <c r="Q161" s="41">
        <v>169</v>
      </c>
      <c r="R161" s="41">
        <v>164</v>
      </c>
      <c r="S161" s="41">
        <v>2.63</v>
      </c>
      <c r="T161" s="41">
        <v>0.22</v>
      </c>
      <c r="U161" s="41">
        <v>18.2</v>
      </c>
      <c r="V161" s="41">
        <v>13</v>
      </c>
    </row>
    <row r="162" spans="1:22" x14ac:dyDescent="0.2">
      <c r="A162" s="19">
        <v>40353</v>
      </c>
      <c r="B162" s="23">
        <v>0.22222222222222221</v>
      </c>
      <c r="C162" s="20">
        <v>0</v>
      </c>
      <c r="D162" s="20">
        <v>0.11</v>
      </c>
      <c r="E162" s="20">
        <v>0</v>
      </c>
      <c r="F162" s="21" t="s">
        <v>0</v>
      </c>
      <c r="G162" s="41">
        <v>6.69</v>
      </c>
      <c r="H162" s="41">
        <v>0.5</v>
      </c>
      <c r="I162" s="41">
        <v>0.97</v>
      </c>
      <c r="J162" s="41">
        <v>13</v>
      </c>
      <c r="K162" s="41">
        <v>142</v>
      </c>
      <c r="L162" s="41" t="s">
        <v>54</v>
      </c>
      <c r="M162" s="41" t="s">
        <v>55</v>
      </c>
      <c r="N162" s="41">
        <v>1.74</v>
      </c>
      <c r="O162" s="41">
        <v>2</v>
      </c>
      <c r="P162" s="41">
        <v>11</v>
      </c>
      <c r="Q162" s="41">
        <v>183</v>
      </c>
      <c r="R162" s="41">
        <v>324</v>
      </c>
      <c r="S162" s="41">
        <v>5.37</v>
      </c>
      <c r="T162" s="41">
        <v>0.17</v>
      </c>
      <c r="U162" s="41">
        <v>18.600000000000001</v>
      </c>
      <c r="V162" s="41">
        <v>15</v>
      </c>
    </row>
    <row r="163" spans="1:22" x14ac:dyDescent="0.2">
      <c r="A163" s="19">
        <v>40353</v>
      </c>
      <c r="B163" s="23">
        <v>0.80555555555555547</v>
      </c>
      <c r="C163" s="20">
        <v>0.21</v>
      </c>
      <c r="D163" s="20">
        <v>0.11</v>
      </c>
      <c r="E163" s="20">
        <v>0</v>
      </c>
      <c r="F163" s="21" t="s">
        <v>0</v>
      </c>
      <c r="G163" s="41">
        <v>3.2</v>
      </c>
      <c r="H163" s="41" t="s">
        <v>58</v>
      </c>
      <c r="I163" s="41">
        <v>0.74</v>
      </c>
      <c r="J163" s="41">
        <v>12</v>
      </c>
      <c r="K163" s="41">
        <v>98</v>
      </c>
      <c r="L163" s="41" t="s">
        <v>54</v>
      </c>
      <c r="M163" s="41" t="s">
        <v>55</v>
      </c>
      <c r="N163" s="41">
        <v>1.4</v>
      </c>
      <c r="O163" s="41" t="s">
        <v>53</v>
      </c>
      <c r="P163" s="41">
        <v>9</v>
      </c>
      <c r="Q163" s="41">
        <v>197</v>
      </c>
      <c r="R163" s="41">
        <v>241</v>
      </c>
      <c r="S163" s="41">
        <v>3.51</v>
      </c>
      <c r="T163" s="41">
        <v>0.12</v>
      </c>
      <c r="U163" s="41">
        <v>19.100000000000001</v>
      </c>
      <c r="V163" s="41">
        <v>12</v>
      </c>
    </row>
    <row r="164" spans="1:22" x14ac:dyDescent="0.2">
      <c r="A164" s="19">
        <v>40353</v>
      </c>
      <c r="B164" s="23">
        <v>0.27083333333333331</v>
      </c>
      <c r="C164" s="20">
        <v>0</v>
      </c>
      <c r="D164" s="20">
        <v>0.11</v>
      </c>
      <c r="E164" s="20">
        <v>0</v>
      </c>
      <c r="F164" s="21" t="s">
        <v>12</v>
      </c>
      <c r="G164" s="41">
        <v>6.81</v>
      </c>
      <c r="H164" s="41" t="s">
        <v>58</v>
      </c>
      <c r="I164" s="41">
        <v>0.99</v>
      </c>
      <c r="J164" s="41">
        <v>12</v>
      </c>
      <c r="K164" s="41">
        <v>127</v>
      </c>
      <c r="L164" s="41" t="s">
        <v>54</v>
      </c>
      <c r="M164" s="41" t="s">
        <v>55</v>
      </c>
      <c r="N164" s="41">
        <v>1.06</v>
      </c>
      <c r="O164" s="41" t="s">
        <v>53</v>
      </c>
      <c r="P164" s="41">
        <v>8</v>
      </c>
      <c r="Q164" s="41">
        <v>174</v>
      </c>
      <c r="R164" s="41">
        <v>167</v>
      </c>
      <c r="S164" s="41">
        <v>2.82</v>
      </c>
      <c r="T164" s="41">
        <v>0.17</v>
      </c>
      <c r="U164" s="41">
        <v>18</v>
      </c>
      <c r="V164" s="41">
        <v>13</v>
      </c>
    </row>
    <row r="165" spans="1:22" x14ac:dyDescent="0.2">
      <c r="A165" s="19">
        <v>40353</v>
      </c>
      <c r="B165" s="23">
        <v>0.85416666666666663</v>
      </c>
      <c r="C165" s="20">
        <v>0.21</v>
      </c>
      <c r="D165" s="20">
        <v>0.11</v>
      </c>
      <c r="E165" s="20">
        <v>0</v>
      </c>
      <c r="F165" s="21" t="s">
        <v>21</v>
      </c>
      <c r="G165" s="41">
        <v>6.78</v>
      </c>
      <c r="H165" s="41" t="s">
        <v>58</v>
      </c>
      <c r="I165" s="41">
        <v>1.07</v>
      </c>
      <c r="J165" s="41">
        <v>15</v>
      </c>
      <c r="K165" s="41">
        <v>115</v>
      </c>
      <c r="L165" s="41">
        <v>0.6</v>
      </c>
      <c r="M165" s="41" t="s">
        <v>55</v>
      </c>
      <c r="N165" s="41">
        <v>1.21</v>
      </c>
      <c r="O165" s="41" t="s">
        <v>53</v>
      </c>
      <c r="P165" s="41">
        <v>8</v>
      </c>
      <c r="Q165" s="41">
        <v>237</v>
      </c>
      <c r="R165" s="41">
        <v>248</v>
      </c>
      <c r="S165" s="41">
        <v>3.04</v>
      </c>
      <c r="T165" s="41">
        <v>0.21</v>
      </c>
      <c r="U165" s="41">
        <v>21</v>
      </c>
      <c r="V165" s="41">
        <v>13</v>
      </c>
    </row>
    <row r="166" spans="1:22" x14ac:dyDescent="0.2">
      <c r="A166" s="19">
        <v>40353</v>
      </c>
      <c r="B166" s="23">
        <v>0.25</v>
      </c>
      <c r="C166" s="20">
        <v>0</v>
      </c>
      <c r="D166" s="20">
        <v>0.11</v>
      </c>
      <c r="E166" s="20">
        <v>0</v>
      </c>
      <c r="F166" s="21" t="s">
        <v>13</v>
      </c>
      <c r="G166" s="41">
        <v>7.7</v>
      </c>
      <c r="H166" s="41" t="s">
        <v>58</v>
      </c>
      <c r="I166" s="41">
        <v>1.1200000000000001</v>
      </c>
      <c r="J166" s="41">
        <v>19</v>
      </c>
      <c r="K166" s="41">
        <v>137</v>
      </c>
      <c r="L166" s="41" t="s">
        <v>54</v>
      </c>
      <c r="M166" s="41" t="s">
        <v>55</v>
      </c>
      <c r="N166" s="41">
        <v>1.1599999999999999</v>
      </c>
      <c r="O166" s="41" t="s">
        <v>53</v>
      </c>
      <c r="P166" s="41">
        <v>9</v>
      </c>
      <c r="Q166" s="41">
        <v>208</v>
      </c>
      <c r="R166" s="41">
        <v>212</v>
      </c>
      <c r="S166" s="41">
        <v>3.13</v>
      </c>
      <c r="T166" s="41">
        <v>0.23</v>
      </c>
      <c r="U166" s="41">
        <v>24.5</v>
      </c>
      <c r="V166" s="41">
        <v>14</v>
      </c>
    </row>
    <row r="167" spans="1:22" x14ac:dyDescent="0.2">
      <c r="A167" s="19">
        <v>40353</v>
      </c>
      <c r="B167" s="23">
        <v>0.83333333333333337</v>
      </c>
      <c r="C167" s="20">
        <v>0.21</v>
      </c>
      <c r="D167" s="20">
        <v>0.11</v>
      </c>
      <c r="E167" s="20">
        <v>0</v>
      </c>
      <c r="F167" s="21" t="s">
        <v>13</v>
      </c>
      <c r="G167" s="41">
        <v>6.89</v>
      </c>
      <c r="H167" s="41">
        <v>0.5</v>
      </c>
      <c r="I167" s="41">
        <v>0.99</v>
      </c>
      <c r="J167" s="41">
        <v>8</v>
      </c>
      <c r="K167" s="41">
        <v>116</v>
      </c>
      <c r="L167" s="41" t="s">
        <v>54</v>
      </c>
      <c r="M167" s="41" t="s">
        <v>55</v>
      </c>
      <c r="N167" s="41">
        <v>0.91</v>
      </c>
      <c r="O167" s="41" t="s">
        <v>53</v>
      </c>
      <c r="P167" s="41">
        <v>8</v>
      </c>
      <c r="Q167" s="41">
        <v>230</v>
      </c>
      <c r="R167" s="41">
        <v>230</v>
      </c>
      <c r="S167" s="41">
        <v>2.89</v>
      </c>
      <c r="T167" s="41">
        <v>0.19</v>
      </c>
      <c r="U167" s="41">
        <v>18.399999999999999</v>
      </c>
      <c r="V167" s="41">
        <v>12</v>
      </c>
    </row>
    <row r="168" spans="1:22" x14ac:dyDescent="0.2">
      <c r="A168" s="19">
        <v>40366</v>
      </c>
      <c r="B168" s="23">
        <v>0.2638888888888889</v>
      </c>
      <c r="C168" s="20">
        <v>0</v>
      </c>
      <c r="D168" s="20">
        <v>0</v>
      </c>
      <c r="E168" s="20">
        <v>0</v>
      </c>
      <c r="F168" s="21" t="s">
        <v>0</v>
      </c>
      <c r="G168" s="41">
        <v>6.3734999999999999</v>
      </c>
      <c r="H168" s="41">
        <v>0.247</v>
      </c>
      <c r="I168" s="41">
        <v>0.83180000000000009</v>
      </c>
      <c r="J168" s="41">
        <v>6.88</v>
      </c>
      <c r="K168" s="41">
        <v>135.12</v>
      </c>
      <c r="L168" s="41">
        <v>0.25</v>
      </c>
      <c r="M168" s="41">
        <v>2.5</v>
      </c>
      <c r="N168" s="41">
        <v>1.9581</v>
      </c>
      <c r="O168" s="41">
        <v>0.5</v>
      </c>
      <c r="P168" s="41">
        <v>10.59</v>
      </c>
      <c r="Q168" s="41">
        <v>165.37</v>
      </c>
      <c r="R168" s="41">
        <v>255.71</v>
      </c>
      <c r="S168" s="41">
        <v>3.2867999999999999</v>
      </c>
      <c r="T168" s="41">
        <v>0.17</v>
      </c>
      <c r="U168" s="41">
        <v>19.46</v>
      </c>
      <c r="V168" s="41">
        <v>14</v>
      </c>
    </row>
    <row r="169" spans="1:22" x14ac:dyDescent="0.2">
      <c r="A169" s="19">
        <v>40366</v>
      </c>
      <c r="B169" s="23">
        <v>0.3125</v>
      </c>
      <c r="C169" s="20">
        <v>0</v>
      </c>
      <c r="D169" s="20">
        <v>0</v>
      </c>
      <c r="E169" s="20">
        <v>0</v>
      </c>
      <c r="F169" s="21" t="s">
        <v>12</v>
      </c>
      <c r="G169" s="41">
        <v>6.3734999999999999</v>
      </c>
      <c r="H169" s="41">
        <v>0.247</v>
      </c>
      <c r="I169" s="41">
        <v>0.83180000000000009</v>
      </c>
      <c r="J169" s="41">
        <v>6.88</v>
      </c>
      <c r="K169" s="41">
        <v>135.12</v>
      </c>
      <c r="L169" s="41">
        <v>0.25</v>
      </c>
      <c r="M169" s="41">
        <v>2.5</v>
      </c>
      <c r="N169" s="41">
        <v>1.9581</v>
      </c>
      <c r="O169" s="41">
        <v>0.5</v>
      </c>
      <c r="P169" s="41">
        <v>10.59</v>
      </c>
      <c r="Q169" s="41">
        <v>165.37</v>
      </c>
      <c r="R169" s="41">
        <v>255.71</v>
      </c>
      <c r="S169" s="41">
        <v>3.2867999999999999</v>
      </c>
      <c r="T169" s="41">
        <v>0.17</v>
      </c>
      <c r="U169" s="41">
        <v>19.46</v>
      </c>
      <c r="V169" s="41">
        <v>14</v>
      </c>
    </row>
    <row r="170" spans="1:22" x14ac:dyDescent="0.2">
      <c r="A170" s="19">
        <v>40366</v>
      </c>
      <c r="B170" s="23">
        <v>0.29166666666666669</v>
      </c>
      <c r="C170" s="20">
        <v>0</v>
      </c>
      <c r="D170" s="20">
        <v>0</v>
      </c>
      <c r="E170" s="20">
        <v>0</v>
      </c>
      <c r="F170" s="21" t="s">
        <v>13</v>
      </c>
      <c r="G170" s="41">
        <v>7.9601999999999995</v>
      </c>
      <c r="H170" s="41">
        <v>0.73799999999999999</v>
      </c>
      <c r="I170" s="41">
        <v>1.1324000000000001</v>
      </c>
      <c r="J170" s="41">
        <v>9.48</v>
      </c>
      <c r="K170" s="41">
        <v>141.32</v>
      </c>
      <c r="L170" s="41">
        <v>0.25</v>
      </c>
      <c r="M170" s="41">
        <v>2.5</v>
      </c>
      <c r="N170" s="41">
        <v>1.3982000000000001</v>
      </c>
      <c r="O170" s="41">
        <v>0.5</v>
      </c>
      <c r="P170" s="41">
        <v>9</v>
      </c>
      <c r="Q170" s="41">
        <v>250.26</v>
      </c>
      <c r="R170" s="41">
        <v>206.74</v>
      </c>
      <c r="S170" s="41">
        <v>5.4749999999999996</v>
      </c>
      <c r="T170" s="41">
        <v>0.27479999999999999</v>
      </c>
      <c r="U170" s="41">
        <v>26.722000000000001</v>
      </c>
      <c r="V170" s="41">
        <v>12.62</v>
      </c>
    </row>
    <row r="171" spans="1:22" x14ac:dyDescent="0.2">
      <c r="A171" s="19">
        <v>40387</v>
      </c>
      <c r="B171" s="23">
        <v>0.76388888888888884</v>
      </c>
      <c r="C171" s="20">
        <v>0</v>
      </c>
      <c r="D171" s="20">
        <v>0</v>
      </c>
      <c r="E171" s="20">
        <v>0</v>
      </c>
      <c r="F171" s="21" t="s">
        <v>0</v>
      </c>
      <c r="G171" s="41">
        <v>6.91</v>
      </c>
      <c r="H171" s="41">
        <v>2.4</v>
      </c>
      <c r="I171" s="41">
        <v>1.06</v>
      </c>
      <c r="J171" s="41">
        <v>8</v>
      </c>
      <c r="K171" s="41">
        <v>140</v>
      </c>
      <c r="L171" s="41" t="s">
        <v>54</v>
      </c>
      <c r="M171" s="41" t="s">
        <v>55</v>
      </c>
      <c r="N171" s="41">
        <v>1.68</v>
      </c>
      <c r="O171" s="41" t="s">
        <v>53</v>
      </c>
      <c r="P171" s="41">
        <v>10</v>
      </c>
      <c r="Q171" s="41">
        <v>159</v>
      </c>
      <c r="R171" s="41">
        <v>213</v>
      </c>
      <c r="S171" s="41">
        <v>3.29</v>
      </c>
      <c r="T171" s="41">
        <v>0.2</v>
      </c>
      <c r="U171" s="41">
        <v>22.5</v>
      </c>
      <c r="V171" s="41">
        <v>16</v>
      </c>
    </row>
    <row r="172" spans="1:22" x14ac:dyDescent="0.2">
      <c r="A172" s="19">
        <v>40387</v>
      </c>
      <c r="B172" s="23">
        <v>0.8125</v>
      </c>
      <c r="C172" s="20">
        <v>0</v>
      </c>
      <c r="D172" s="20">
        <v>0</v>
      </c>
      <c r="E172" s="20">
        <v>0</v>
      </c>
      <c r="F172" s="21" t="s">
        <v>12</v>
      </c>
      <c r="G172" s="41">
        <v>7.07</v>
      </c>
      <c r="H172" s="41" t="s">
        <v>58</v>
      </c>
      <c r="I172" s="41">
        <v>1.1499999999999999</v>
      </c>
      <c r="J172" s="41">
        <v>11</v>
      </c>
      <c r="K172" s="41">
        <v>136</v>
      </c>
      <c r="L172" s="41" t="s">
        <v>54</v>
      </c>
      <c r="M172" s="41" t="s">
        <v>55</v>
      </c>
      <c r="N172" s="41">
        <v>1.08</v>
      </c>
      <c r="O172" s="41" t="s">
        <v>53</v>
      </c>
      <c r="P172" s="41">
        <v>10</v>
      </c>
      <c r="Q172" s="41">
        <v>198</v>
      </c>
      <c r="R172" s="41">
        <v>189</v>
      </c>
      <c r="S172" s="41">
        <v>3.22</v>
      </c>
      <c r="T172" s="41">
        <v>0.21</v>
      </c>
      <c r="U172" s="41">
        <v>22.8</v>
      </c>
      <c r="V172" s="41">
        <v>14</v>
      </c>
    </row>
    <row r="173" spans="1:22" x14ac:dyDescent="0.2">
      <c r="A173" s="19">
        <v>40387</v>
      </c>
      <c r="B173" s="23">
        <v>0.79166666666666663</v>
      </c>
      <c r="C173" s="20">
        <v>0</v>
      </c>
      <c r="D173" s="20">
        <v>0</v>
      </c>
      <c r="E173" s="20">
        <v>0</v>
      </c>
      <c r="F173" s="21" t="s">
        <v>13</v>
      </c>
      <c r="G173" s="41">
        <v>7.36</v>
      </c>
      <c r="H173" s="41" t="s">
        <v>58</v>
      </c>
      <c r="I173" s="41">
        <v>1.3</v>
      </c>
      <c r="J173" s="41">
        <v>13</v>
      </c>
      <c r="K173" s="41">
        <v>155</v>
      </c>
      <c r="L173" s="41">
        <v>0.6</v>
      </c>
      <c r="M173" s="41" t="s">
        <v>55</v>
      </c>
      <c r="N173" s="41">
        <v>1.54</v>
      </c>
      <c r="O173" s="41" t="s">
        <v>53</v>
      </c>
      <c r="P173" s="41">
        <v>12</v>
      </c>
      <c r="Q173" s="41">
        <v>141</v>
      </c>
      <c r="R173" s="41">
        <v>192</v>
      </c>
      <c r="S173" s="41">
        <v>3.39</v>
      </c>
      <c r="T173" s="41">
        <v>0.28000000000000003</v>
      </c>
      <c r="U173" s="41">
        <v>20.100000000000001</v>
      </c>
      <c r="V173" s="41">
        <v>16</v>
      </c>
    </row>
    <row r="174" spans="1:22" x14ac:dyDescent="0.2">
      <c r="A174" s="19">
        <v>40388</v>
      </c>
      <c r="B174" s="23">
        <v>0.59722222222222221</v>
      </c>
      <c r="C174" s="20">
        <v>0.05</v>
      </c>
      <c r="D174" s="20">
        <v>0</v>
      </c>
      <c r="E174" s="20">
        <v>0</v>
      </c>
      <c r="F174" s="21" t="s">
        <v>0</v>
      </c>
      <c r="G174" s="41">
        <v>6.3</v>
      </c>
      <c r="H174" s="41">
        <v>0.7</v>
      </c>
      <c r="I174" s="41">
        <v>0.99</v>
      </c>
      <c r="J174" s="41">
        <v>5</v>
      </c>
      <c r="K174" s="41">
        <v>113</v>
      </c>
      <c r="L174" s="41" t="s">
        <v>54</v>
      </c>
      <c r="M174" s="41" t="s">
        <v>55</v>
      </c>
      <c r="N174" s="41">
        <v>1.45</v>
      </c>
      <c r="O174" s="41" t="s">
        <v>53</v>
      </c>
      <c r="P174" s="41">
        <v>9</v>
      </c>
      <c r="Q174" s="41">
        <v>135</v>
      </c>
      <c r="R174" s="41">
        <v>152</v>
      </c>
      <c r="S174" s="41">
        <v>2.85</v>
      </c>
      <c r="T174" s="41">
        <v>0.19</v>
      </c>
      <c r="U174" s="41">
        <v>18.5</v>
      </c>
      <c r="V174" s="41">
        <v>16</v>
      </c>
    </row>
    <row r="175" spans="1:22" x14ac:dyDescent="0.2">
      <c r="A175" s="19">
        <v>40388</v>
      </c>
      <c r="B175" s="23">
        <v>0.64583333333333337</v>
      </c>
      <c r="C175" s="20">
        <v>0.05</v>
      </c>
      <c r="D175" s="20">
        <v>0</v>
      </c>
      <c r="E175" s="20">
        <v>0</v>
      </c>
      <c r="F175" s="21" t="s">
        <v>12</v>
      </c>
      <c r="G175" s="41">
        <v>6.69</v>
      </c>
      <c r="H175" s="41">
        <v>0.2</v>
      </c>
      <c r="I175" s="41">
        <v>0.96</v>
      </c>
      <c r="J175" s="41">
        <v>12</v>
      </c>
      <c r="K175" s="41">
        <v>121</v>
      </c>
      <c r="L175" s="41" t="s">
        <v>54</v>
      </c>
      <c r="M175" s="41" t="s">
        <v>55</v>
      </c>
      <c r="N175" s="41">
        <v>1.1499999999999999</v>
      </c>
      <c r="O175" s="41" t="s">
        <v>53</v>
      </c>
      <c r="P175" s="41">
        <v>9</v>
      </c>
      <c r="Q175" s="41">
        <v>201</v>
      </c>
      <c r="R175" s="41">
        <v>158</v>
      </c>
      <c r="S175" s="41">
        <v>3.11</v>
      </c>
      <c r="T175" s="41">
        <v>0.17</v>
      </c>
      <c r="U175" s="41">
        <v>16.600000000000001</v>
      </c>
      <c r="V175" s="41">
        <v>12</v>
      </c>
    </row>
    <row r="176" spans="1:22" x14ac:dyDescent="0.2">
      <c r="A176" s="19">
        <v>40388</v>
      </c>
      <c r="B176" s="23">
        <v>0.625</v>
      </c>
      <c r="C176" s="20">
        <v>0.05</v>
      </c>
      <c r="D176" s="20">
        <v>0</v>
      </c>
      <c r="E176" s="20">
        <v>0</v>
      </c>
      <c r="F176" s="21" t="s">
        <v>13</v>
      </c>
      <c r="G176" s="41">
        <v>5.98</v>
      </c>
      <c r="H176" s="41">
        <v>0.7</v>
      </c>
      <c r="I176" s="41">
        <v>1.07</v>
      </c>
      <c r="J176" s="41">
        <v>9</v>
      </c>
      <c r="K176" s="41">
        <v>136</v>
      </c>
      <c r="L176" s="41" t="s">
        <v>54</v>
      </c>
      <c r="M176" s="41" t="s">
        <v>55</v>
      </c>
      <c r="N176" s="41">
        <v>1.04</v>
      </c>
      <c r="O176" s="41" t="s">
        <v>53</v>
      </c>
      <c r="P176" s="41">
        <v>9</v>
      </c>
      <c r="Q176" s="41">
        <v>157</v>
      </c>
      <c r="R176" s="41">
        <v>155</v>
      </c>
      <c r="S176" s="41">
        <v>2.7</v>
      </c>
      <c r="T176" s="41">
        <v>0.2</v>
      </c>
      <c r="U176" s="41">
        <v>17.2</v>
      </c>
      <c r="V176" s="41">
        <v>14</v>
      </c>
    </row>
    <row r="177" spans="1:22" x14ac:dyDescent="0.2">
      <c r="A177" s="19">
        <v>40416</v>
      </c>
      <c r="B177" s="23">
        <v>0.2638888888888889</v>
      </c>
      <c r="C177" s="20">
        <v>2.39</v>
      </c>
      <c r="D177" s="20">
        <v>2</v>
      </c>
      <c r="E177" s="20">
        <v>0.54</v>
      </c>
      <c r="F177" s="21" t="s">
        <v>0</v>
      </c>
      <c r="G177" s="41">
        <v>4.17</v>
      </c>
      <c r="H177" s="41" t="s">
        <v>58</v>
      </c>
      <c r="I177" s="41">
        <v>0.77</v>
      </c>
      <c r="J177" s="41">
        <v>9</v>
      </c>
      <c r="K177" s="41">
        <v>117</v>
      </c>
      <c r="L177" s="41" t="s">
        <v>54</v>
      </c>
      <c r="M177" s="41" t="s">
        <v>55</v>
      </c>
      <c r="N177" s="41">
        <v>1.08</v>
      </c>
      <c r="O177" s="41" t="s">
        <v>53</v>
      </c>
      <c r="P177" s="41">
        <v>8</v>
      </c>
      <c r="Q177" s="41">
        <v>127</v>
      </c>
      <c r="R177" s="41">
        <v>183</v>
      </c>
      <c r="S177" s="41">
        <v>2.97</v>
      </c>
      <c r="T177" s="41">
        <v>0.13</v>
      </c>
      <c r="U177" s="41">
        <v>15.6</v>
      </c>
      <c r="V177" s="41">
        <v>12</v>
      </c>
    </row>
    <row r="178" spans="1:22" x14ac:dyDescent="0.2">
      <c r="A178" s="19">
        <v>40416</v>
      </c>
      <c r="B178" s="23">
        <v>0.3125</v>
      </c>
      <c r="C178" s="20">
        <v>2.39</v>
      </c>
      <c r="D178" s="20">
        <v>2</v>
      </c>
      <c r="E178" s="20">
        <v>0.54</v>
      </c>
      <c r="F178" s="21" t="s">
        <v>12</v>
      </c>
      <c r="G178" s="41">
        <v>3.38</v>
      </c>
      <c r="H178" s="41" t="s">
        <v>58</v>
      </c>
      <c r="I178" s="41">
        <v>0.64</v>
      </c>
      <c r="J178" s="41">
        <v>14</v>
      </c>
      <c r="K178" s="41">
        <v>120</v>
      </c>
      <c r="L178" s="41">
        <v>0.5</v>
      </c>
      <c r="M178" s="41" t="s">
        <v>55</v>
      </c>
      <c r="N178" s="41">
        <v>0.83</v>
      </c>
      <c r="O178" s="41" t="s">
        <v>53</v>
      </c>
      <c r="P178" s="41">
        <v>9</v>
      </c>
      <c r="Q178" s="41">
        <v>176</v>
      </c>
      <c r="R178" s="41">
        <v>207</v>
      </c>
      <c r="S178" s="41">
        <v>3.08</v>
      </c>
      <c r="T178" s="41">
        <v>0.08</v>
      </c>
      <c r="U178" s="41">
        <v>16.5</v>
      </c>
      <c r="V178" s="41">
        <v>10</v>
      </c>
    </row>
    <row r="179" spans="1:22" x14ac:dyDescent="0.2">
      <c r="A179" s="19">
        <v>40416</v>
      </c>
      <c r="B179" s="23">
        <v>0.29166666666666669</v>
      </c>
      <c r="C179" s="20">
        <v>2.39</v>
      </c>
      <c r="D179" s="20">
        <v>2</v>
      </c>
      <c r="E179" s="20">
        <v>0.54</v>
      </c>
      <c r="F179" s="21" t="s">
        <v>13</v>
      </c>
      <c r="G179" s="41">
        <v>5.48</v>
      </c>
      <c r="H179" s="41">
        <v>0.3</v>
      </c>
      <c r="I179" s="41">
        <v>0.89</v>
      </c>
      <c r="J179" s="41">
        <v>13</v>
      </c>
      <c r="K179" s="41">
        <v>118</v>
      </c>
      <c r="L179" s="41" t="s">
        <v>54</v>
      </c>
      <c r="M179" s="41" t="s">
        <v>55</v>
      </c>
      <c r="N179" s="41">
        <v>0.67</v>
      </c>
      <c r="O179" s="41" t="s">
        <v>53</v>
      </c>
      <c r="P179" s="41">
        <v>8</v>
      </c>
      <c r="Q179" s="41">
        <v>150</v>
      </c>
      <c r="R179" s="41">
        <v>157</v>
      </c>
      <c r="S179" s="41">
        <v>2.94</v>
      </c>
      <c r="T179" s="41">
        <v>0.16</v>
      </c>
      <c r="U179" s="41">
        <v>15.6</v>
      </c>
      <c r="V179" s="41">
        <v>13</v>
      </c>
    </row>
    <row r="180" spans="1:22" x14ac:dyDescent="0.2">
      <c r="A180" s="19">
        <v>40417</v>
      </c>
      <c r="B180" s="23">
        <v>0.2638888888888889</v>
      </c>
      <c r="C180" s="20">
        <v>0</v>
      </c>
      <c r="D180" s="20">
        <v>2.39</v>
      </c>
      <c r="E180" s="20">
        <v>2</v>
      </c>
      <c r="F180" s="21" t="s">
        <v>0</v>
      </c>
      <c r="G180" s="42" t="s">
        <v>1</v>
      </c>
      <c r="H180" s="42" t="s">
        <v>1</v>
      </c>
      <c r="I180" s="42" t="s">
        <v>1</v>
      </c>
      <c r="J180" s="42" t="s">
        <v>1</v>
      </c>
      <c r="K180" s="42" t="s">
        <v>1</v>
      </c>
      <c r="L180" s="42" t="s">
        <v>1</v>
      </c>
      <c r="M180" s="42" t="s">
        <v>1</v>
      </c>
      <c r="N180" s="42" t="s">
        <v>1</v>
      </c>
      <c r="O180" s="42" t="s">
        <v>1</v>
      </c>
      <c r="P180" s="42" t="s">
        <v>1</v>
      </c>
      <c r="Q180" s="42" t="s">
        <v>1</v>
      </c>
      <c r="R180" s="42" t="s">
        <v>1</v>
      </c>
      <c r="S180" s="42" t="s">
        <v>1</v>
      </c>
      <c r="T180" s="42" t="s">
        <v>1</v>
      </c>
      <c r="U180" s="42" t="s">
        <v>1</v>
      </c>
      <c r="V180" s="42" t="s">
        <v>1</v>
      </c>
    </row>
    <row r="181" spans="1:22" x14ac:dyDescent="0.2">
      <c r="A181" s="19">
        <v>40417</v>
      </c>
      <c r="B181" s="23">
        <v>0.3125</v>
      </c>
      <c r="C181" s="20">
        <v>0</v>
      </c>
      <c r="D181" s="20">
        <v>2.39</v>
      </c>
      <c r="E181" s="20">
        <v>2</v>
      </c>
      <c r="F181" s="21" t="s">
        <v>12</v>
      </c>
      <c r="G181" s="41">
        <v>8.98</v>
      </c>
      <c r="H181" s="41">
        <v>0.2</v>
      </c>
      <c r="I181" s="41">
        <v>0.82</v>
      </c>
      <c r="J181" s="41">
        <v>9</v>
      </c>
      <c r="K181" s="41">
        <v>132</v>
      </c>
      <c r="L181" s="41" t="s">
        <v>54</v>
      </c>
      <c r="M181" s="41" t="s">
        <v>55</v>
      </c>
      <c r="N181" s="41">
        <v>0.86</v>
      </c>
      <c r="O181" s="41" t="s">
        <v>53</v>
      </c>
      <c r="P181" s="41">
        <v>9</v>
      </c>
      <c r="Q181" s="41">
        <v>163</v>
      </c>
      <c r="R181" s="41">
        <v>252</v>
      </c>
      <c r="S181" s="41">
        <v>2.81</v>
      </c>
      <c r="T181" s="41">
        <v>0.13</v>
      </c>
      <c r="U181" s="41">
        <v>14.5</v>
      </c>
      <c r="V181" s="41">
        <v>13</v>
      </c>
    </row>
    <row r="182" spans="1:22" x14ac:dyDescent="0.2">
      <c r="A182" s="19">
        <v>40417</v>
      </c>
      <c r="B182" s="23">
        <v>0.29166666666666669</v>
      </c>
      <c r="C182" s="20">
        <v>0</v>
      </c>
      <c r="D182" s="20">
        <v>2.39</v>
      </c>
      <c r="E182" s="20">
        <v>2</v>
      </c>
      <c r="F182" s="21" t="s">
        <v>13</v>
      </c>
      <c r="G182" s="41">
        <v>6</v>
      </c>
      <c r="H182" s="41">
        <v>1</v>
      </c>
      <c r="I182" s="41">
        <v>0.82</v>
      </c>
      <c r="J182" s="41">
        <v>23</v>
      </c>
      <c r="K182" s="41">
        <v>146</v>
      </c>
      <c r="L182" s="41" t="s">
        <v>54</v>
      </c>
      <c r="M182" s="41" t="s">
        <v>55</v>
      </c>
      <c r="N182" s="41">
        <v>0.84</v>
      </c>
      <c r="O182" s="41" t="s">
        <v>53</v>
      </c>
      <c r="P182" s="41">
        <v>9</v>
      </c>
      <c r="Q182" s="41">
        <v>145</v>
      </c>
      <c r="R182" s="41">
        <v>209</v>
      </c>
      <c r="S182" s="41">
        <v>2.77</v>
      </c>
      <c r="T182" s="41">
        <v>0.14000000000000001</v>
      </c>
      <c r="U182" s="41">
        <v>13.9</v>
      </c>
      <c r="V182" s="41">
        <v>13</v>
      </c>
    </row>
    <row r="183" spans="1:22" x14ac:dyDescent="0.2">
      <c r="A183" s="19">
        <v>40420</v>
      </c>
      <c r="B183" s="23">
        <v>0.2638888888888889</v>
      </c>
      <c r="C183" s="20">
        <v>0</v>
      </c>
      <c r="D183" s="20">
        <v>0</v>
      </c>
      <c r="E183" s="20">
        <v>2.39</v>
      </c>
      <c r="F183" s="21" t="s">
        <v>0</v>
      </c>
      <c r="G183" s="41">
        <v>5.79</v>
      </c>
      <c r="H183" s="41">
        <v>0.3</v>
      </c>
      <c r="I183" s="41">
        <v>0.75</v>
      </c>
      <c r="J183" s="41">
        <v>6</v>
      </c>
      <c r="K183" s="41">
        <v>971</v>
      </c>
      <c r="L183" s="41" t="s">
        <v>54</v>
      </c>
      <c r="M183" s="41" t="s">
        <v>55</v>
      </c>
      <c r="N183" s="41">
        <v>1.1499999999999999</v>
      </c>
      <c r="O183" s="41">
        <v>1</v>
      </c>
      <c r="P183" s="41">
        <v>10</v>
      </c>
      <c r="Q183" s="41">
        <v>130</v>
      </c>
      <c r="R183" s="41">
        <v>163</v>
      </c>
      <c r="S183" s="41">
        <v>2.9</v>
      </c>
      <c r="T183" s="41">
        <v>0.13</v>
      </c>
      <c r="U183" s="41">
        <v>16.5</v>
      </c>
      <c r="V183" s="41">
        <v>12</v>
      </c>
    </row>
    <row r="184" spans="1:22" x14ac:dyDescent="0.2">
      <c r="A184" s="19">
        <v>40420</v>
      </c>
      <c r="B184" s="23">
        <v>0.3125</v>
      </c>
      <c r="C184" s="20">
        <v>0</v>
      </c>
      <c r="D184" s="20">
        <v>0</v>
      </c>
      <c r="E184" s="20">
        <v>2.39</v>
      </c>
      <c r="F184" s="21" t="s">
        <v>12</v>
      </c>
      <c r="G184" s="41">
        <v>7.22</v>
      </c>
      <c r="H184" s="41" t="s">
        <v>58</v>
      </c>
      <c r="I184" s="41">
        <v>0.84</v>
      </c>
      <c r="J184" s="41">
        <v>14</v>
      </c>
      <c r="K184" s="41">
        <v>120</v>
      </c>
      <c r="L184" s="41" t="s">
        <v>54</v>
      </c>
      <c r="M184" s="41" t="s">
        <v>55</v>
      </c>
      <c r="N184" s="41">
        <v>0.87</v>
      </c>
      <c r="O184" s="41" t="s">
        <v>53</v>
      </c>
      <c r="P184" s="41">
        <v>10</v>
      </c>
      <c r="Q184" s="41">
        <v>147</v>
      </c>
      <c r="R184" s="41">
        <v>193</v>
      </c>
      <c r="S184" s="41">
        <v>2.8</v>
      </c>
      <c r="T184" s="41">
        <v>0.13</v>
      </c>
      <c r="U184" s="41">
        <v>13.5</v>
      </c>
      <c r="V184" s="41">
        <v>14</v>
      </c>
    </row>
    <row r="185" spans="1:22" x14ac:dyDescent="0.2">
      <c r="A185" s="19">
        <v>40420</v>
      </c>
      <c r="B185" s="23">
        <v>0.29166666666666669</v>
      </c>
      <c r="C185" s="20">
        <v>0</v>
      </c>
      <c r="D185" s="20">
        <v>0</v>
      </c>
      <c r="E185" s="20">
        <v>2.39</v>
      </c>
      <c r="F185" s="21" t="s">
        <v>13</v>
      </c>
      <c r="G185" s="41">
        <v>8.91</v>
      </c>
      <c r="H185" s="41" t="s">
        <v>58</v>
      </c>
      <c r="I185" s="41">
        <v>1.01</v>
      </c>
      <c r="J185" s="41">
        <v>11</v>
      </c>
      <c r="K185" s="41">
        <v>129</v>
      </c>
      <c r="L185" s="41" t="s">
        <v>54</v>
      </c>
      <c r="M185" s="41" t="s">
        <v>55</v>
      </c>
      <c r="N185" s="41">
        <v>0.74</v>
      </c>
      <c r="O185" s="41" t="s">
        <v>53</v>
      </c>
      <c r="P185" s="41">
        <v>7</v>
      </c>
      <c r="Q185" s="41">
        <v>109</v>
      </c>
      <c r="R185" s="41">
        <v>148</v>
      </c>
      <c r="S185" s="41">
        <v>2.54</v>
      </c>
      <c r="T185" s="41">
        <v>0.21</v>
      </c>
      <c r="U185" s="41">
        <v>18.2</v>
      </c>
      <c r="V185" s="41">
        <v>17</v>
      </c>
    </row>
    <row r="186" spans="1:22" x14ac:dyDescent="0.2">
      <c r="A186" s="19">
        <v>40422</v>
      </c>
      <c r="B186" s="23">
        <v>0.2638888888888889</v>
      </c>
      <c r="C186" s="20">
        <v>0</v>
      </c>
      <c r="D186" s="20">
        <v>0</v>
      </c>
      <c r="E186" s="20">
        <v>0</v>
      </c>
      <c r="F186" s="21" t="s">
        <v>0</v>
      </c>
      <c r="G186" s="41">
        <v>6.63</v>
      </c>
      <c r="H186" s="41" t="s">
        <v>58</v>
      </c>
      <c r="I186" s="41">
        <v>0.73</v>
      </c>
      <c r="J186" s="41">
        <v>4</v>
      </c>
      <c r="K186" s="41">
        <v>143</v>
      </c>
      <c r="L186" s="41" t="s">
        <v>54</v>
      </c>
      <c r="M186" s="41" t="s">
        <v>55</v>
      </c>
      <c r="N186" s="41">
        <v>1.18</v>
      </c>
      <c r="O186" s="41" t="s">
        <v>53</v>
      </c>
      <c r="P186" s="41">
        <v>8</v>
      </c>
      <c r="Q186" s="41">
        <v>111</v>
      </c>
      <c r="R186" s="41">
        <v>197</v>
      </c>
      <c r="S186" s="41">
        <v>2.73</v>
      </c>
      <c r="T186" s="41">
        <v>0.13</v>
      </c>
      <c r="U186" s="41">
        <v>15.4</v>
      </c>
      <c r="V186" s="41">
        <v>12</v>
      </c>
    </row>
    <row r="187" spans="1:22" x14ac:dyDescent="0.2">
      <c r="A187" s="19">
        <v>40422</v>
      </c>
      <c r="B187" s="23">
        <v>0.3125</v>
      </c>
      <c r="C187" s="20">
        <v>0</v>
      </c>
      <c r="D187" s="20">
        <v>0</v>
      </c>
      <c r="E187" s="20">
        <v>0</v>
      </c>
      <c r="F187" s="21" t="s">
        <v>12</v>
      </c>
      <c r="G187" s="41">
        <v>8.73</v>
      </c>
      <c r="H187" s="41" t="s">
        <v>58</v>
      </c>
      <c r="I187" s="41">
        <v>0.81</v>
      </c>
      <c r="J187" s="41">
        <v>7</v>
      </c>
      <c r="K187" s="41">
        <v>135</v>
      </c>
      <c r="L187" s="41" t="s">
        <v>54</v>
      </c>
      <c r="M187" s="41" t="s">
        <v>55</v>
      </c>
      <c r="N187" s="41">
        <v>0.85</v>
      </c>
      <c r="O187" s="41" t="s">
        <v>53</v>
      </c>
      <c r="P187" s="41">
        <v>9</v>
      </c>
      <c r="Q187" s="41">
        <v>125</v>
      </c>
      <c r="R187" s="41">
        <v>189</v>
      </c>
      <c r="S187" s="41">
        <v>2.65</v>
      </c>
      <c r="T187" s="41">
        <v>0.14000000000000001</v>
      </c>
      <c r="U187" s="41">
        <v>14.1</v>
      </c>
      <c r="V187" s="41">
        <v>14</v>
      </c>
    </row>
    <row r="188" spans="1:22" x14ac:dyDescent="0.2">
      <c r="A188" s="19">
        <v>40422</v>
      </c>
      <c r="B188" s="23">
        <v>0.29166666666666669</v>
      </c>
      <c r="C188" s="20">
        <v>0</v>
      </c>
      <c r="D188" s="20">
        <v>0</v>
      </c>
      <c r="E188" s="20">
        <v>0</v>
      </c>
      <c r="F188" s="21" t="s">
        <v>13</v>
      </c>
      <c r="G188" s="41">
        <v>8.31</v>
      </c>
      <c r="H188" s="41">
        <v>0.3</v>
      </c>
      <c r="I188" s="41">
        <v>0.81</v>
      </c>
      <c r="J188" s="41">
        <v>10</v>
      </c>
      <c r="K188" s="41">
        <v>132</v>
      </c>
      <c r="L188" s="41" t="s">
        <v>54</v>
      </c>
      <c r="M188" s="41" t="s">
        <v>55</v>
      </c>
      <c r="N188" s="41">
        <v>0.7</v>
      </c>
      <c r="O188" s="41" t="s">
        <v>53</v>
      </c>
      <c r="P188" s="41">
        <v>8</v>
      </c>
      <c r="Q188" s="41">
        <v>168</v>
      </c>
      <c r="R188" s="41">
        <v>128</v>
      </c>
      <c r="S188" s="41">
        <v>2.4300000000000002</v>
      </c>
      <c r="T188" s="41">
        <v>0.17</v>
      </c>
      <c r="U188" s="41">
        <v>14.4</v>
      </c>
      <c r="V188" s="41">
        <v>14</v>
      </c>
    </row>
    <row r="189" spans="1:22" x14ac:dyDescent="0.2">
      <c r="A189" s="19">
        <v>40424</v>
      </c>
      <c r="B189" s="23">
        <v>0.2638888888888889</v>
      </c>
      <c r="C189" s="20">
        <v>0</v>
      </c>
      <c r="D189" s="20">
        <v>0</v>
      </c>
      <c r="E189" s="20">
        <v>0</v>
      </c>
      <c r="F189" s="21" t="s">
        <v>0</v>
      </c>
      <c r="G189" s="41">
        <v>7.39</v>
      </c>
      <c r="H189" s="41" t="s">
        <v>58</v>
      </c>
      <c r="I189" s="41">
        <v>0.86</v>
      </c>
      <c r="J189" s="41">
        <v>12</v>
      </c>
      <c r="K189" s="41">
        <v>167</v>
      </c>
      <c r="L189" s="41" t="s">
        <v>54</v>
      </c>
      <c r="M189" s="41" t="s">
        <v>55</v>
      </c>
      <c r="N189" s="41">
        <v>1.46</v>
      </c>
      <c r="O189" s="41" t="s">
        <v>53</v>
      </c>
      <c r="P189" s="41">
        <v>9</v>
      </c>
      <c r="Q189" s="41">
        <v>134</v>
      </c>
      <c r="R189" s="41">
        <v>198</v>
      </c>
      <c r="S189" s="41">
        <v>3.05</v>
      </c>
      <c r="T189" s="41">
        <v>0.16</v>
      </c>
      <c r="U189" s="41">
        <v>17.899999999999999</v>
      </c>
      <c r="V189" s="41">
        <v>14</v>
      </c>
    </row>
    <row r="190" spans="1:22" x14ac:dyDescent="0.2">
      <c r="A190" s="19">
        <v>40424</v>
      </c>
      <c r="B190" s="23">
        <v>0.3125</v>
      </c>
      <c r="C190" s="20">
        <v>0</v>
      </c>
      <c r="D190" s="20">
        <v>0</v>
      </c>
      <c r="E190" s="20">
        <v>0</v>
      </c>
      <c r="F190" s="21" t="s">
        <v>12</v>
      </c>
      <c r="G190" s="41">
        <v>7.79</v>
      </c>
      <c r="H190" s="41">
        <v>0.2</v>
      </c>
      <c r="I190" s="41">
        <v>0.96</v>
      </c>
      <c r="J190" s="41">
        <v>9</v>
      </c>
      <c r="K190" s="41">
        <v>137</v>
      </c>
      <c r="L190" s="41" t="s">
        <v>54</v>
      </c>
      <c r="M190" s="41" t="s">
        <v>55</v>
      </c>
      <c r="N190" s="41">
        <v>0.99</v>
      </c>
      <c r="O190" s="41" t="s">
        <v>53</v>
      </c>
      <c r="P190" s="41">
        <v>10</v>
      </c>
      <c r="Q190" s="41">
        <v>156</v>
      </c>
      <c r="R190" s="41">
        <v>180</v>
      </c>
      <c r="S190" s="41">
        <v>2.79</v>
      </c>
      <c r="T190" s="41">
        <v>0.16</v>
      </c>
      <c r="U190" s="41">
        <v>17.100000000000001</v>
      </c>
      <c r="V190" s="41">
        <v>14</v>
      </c>
    </row>
    <row r="191" spans="1:22" x14ac:dyDescent="0.2">
      <c r="A191" s="19">
        <v>40424</v>
      </c>
      <c r="B191" s="23">
        <v>0.29166666666666669</v>
      </c>
      <c r="C191" s="20">
        <v>0</v>
      </c>
      <c r="D191" s="20">
        <v>0</v>
      </c>
      <c r="E191" s="20">
        <v>0</v>
      </c>
      <c r="F191" s="21" t="s">
        <v>13</v>
      </c>
      <c r="G191" s="41">
        <v>10.3</v>
      </c>
      <c r="H191" s="41">
        <v>0.4</v>
      </c>
      <c r="I191" s="41">
        <v>0.95</v>
      </c>
      <c r="J191" s="41">
        <v>15</v>
      </c>
      <c r="K191" s="41">
        <v>146</v>
      </c>
      <c r="L191" s="41" t="s">
        <v>54</v>
      </c>
      <c r="M191" s="41" t="s">
        <v>55</v>
      </c>
      <c r="N191" s="41">
        <v>1.33</v>
      </c>
      <c r="O191" s="41">
        <v>1</v>
      </c>
      <c r="P191" s="41">
        <v>15</v>
      </c>
      <c r="Q191" s="41">
        <v>182</v>
      </c>
      <c r="R191" s="41">
        <v>195</v>
      </c>
      <c r="S191" s="41">
        <v>2.79</v>
      </c>
      <c r="T191" s="41">
        <v>0.21</v>
      </c>
      <c r="U191" s="41">
        <v>16.399999999999999</v>
      </c>
      <c r="V191" s="41">
        <v>15</v>
      </c>
    </row>
    <row r="192" spans="1:22" x14ac:dyDescent="0.2">
      <c r="A192" s="19">
        <v>40426</v>
      </c>
      <c r="B192" s="23">
        <v>0.51388888888888895</v>
      </c>
      <c r="C192" s="20">
        <v>0</v>
      </c>
      <c r="D192" s="20">
        <v>0.54</v>
      </c>
      <c r="E192" s="20">
        <v>0</v>
      </c>
      <c r="F192" s="21" t="s">
        <v>0</v>
      </c>
      <c r="G192" s="41">
        <v>4.9400000000000004</v>
      </c>
      <c r="H192" s="41" t="s">
        <v>58</v>
      </c>
      <c r="I192" s="41">
        <v>0.85</v>
      </c>
      <c r="J192" s="41">
        <v>10</v>
      </c>
      <c r="K192" s="41">
        <v>124</v>
      </c>
      <c r="L192" s="41" t="s">
        <v>54</v>
      </c>
      <c r="M192" s="41" t="s">
        <v>55</v>
      </c>
      <c r="N192" s="41">
        <v>1.17</v>
      </c>
      <c r="O192" s="41" t="s">
        <v>53</v>
      </c>
      <c r="P192" s="41">
        <v>8</v>
      </c>
      <c r="Q192" s="41">
        <v>147</v>
      </c>
      <c r="R192" s="41">
        <v>204</v>
      </c>
      <c r="S192" s="41">
        <v>3.05</v>
      </c>
      <c r="T192" s="41">
        <v>0.15</v>
      </c>
      <c r="U192" s="41">
        <v>20.5</v>
      </c>
      <c r="V192" s="41">
        <v>13</v>
      </c>
    </row>
    <row r="193" spans="1:22" x14ac:dyDescent="0.2">
      <c r="A193" s="19">
        <v>40426</v>
      </c>
      <c r="B193" s="23">
        <v>0.5625</v>
      </c>
      <c r="C193" s="20">
        <v>0</v>
      </c>
      <c r="D193" s="20">
        <v>0.54</v>
      </c>
      <c r="E193" s="20">
        <v>0</v>
      </c>
      <c r="F193" s="21" t="s">
        <v>12</v>
      </c>
      <c r="G193" s="41">
        <v>9.1300000000000008</v>
      </c>
      <c r="H193" s="41" t="s">
        <v>58</v>
      </c>
      <c r="I193" s="41">
        <v>1.01</v>
      </c>
      <c r="J193" s="41">
        <v>11</v>
      </c>
      <c r="K193" s="41">
        <v>133</v>
      </c>
      <c r="L193" s="41" t="s">
        <v>54</v>
      </c>
      <c r="M193" s="41" t="s">
        <v>55</v>
      </c>
      <c r="N193" s="41">
        <v>0.98</v>
      </c>
      <c r="O193" s="41" t="s">
        <v>53</v>
      </c>
      <c r="P193" s="41">
        <v>11</v>
      </c>
      <c r="Q193" s="41">
        <v>140</v>
      </c>
      <c r="R193" s="41">
        <v>166</v>
      </c>
      <c r="S193" s="41">
        <v>2.64</v>
      </c>
      <c r="T193" s="41">
        <v>0.18</v>
      </c>
      <c r="U193" s="41">
        <v>17.600000000000001</v>
      </c>
      <c r="V193" s="41">
        <v>14</v>
      </c>
    </row>
    <row r="194" spans="1:22" x14ac:dyDescent="0.2">
      <c r="A194" s="19">
        <v>40426</v>
      </c>
      <c r="B194" s="23">
        <v>0.54166666666666663</v>
      </c>
      <c r="C194" s="20">
        <v>0</v>
      </c>
      <c r="D194" s="20">
        <v>0.54</v>
      </c>
      <c r="E194" s="20">
        <v>0</v>
      </c>
      <c r="F194" s="21" t="s">
        <v>13</v>
      </c>
      <c r="G194" s="41">
        <v>9.1300000000000008</v>
      </c>
      <c r="H194" s="41" t="s">
        <v>58</v>
      </c>
      <c r="I194" s="41">
        <v>0.91</v>
      </c>
      <c r="J194" s="41">
        <v>11</v>
      </c>
      <c r="K194" s="41">
        <v>246</v>
      </c>
      <c r="L194" s="41" t="s">
        <v>54</v>
      </c>
      <c r="M194" s="41" t="s">
        <v>55</v>
      </c>
      <c r="N194" s="41">
        <v>1.08</v>
      </c>
      <c r="O194" s="41">
        <v>1</v>
      </c>
      <c r="P194" s="41">
        <v>12</v>
      </c>
      <c r="Q194" s="41">
        <v>136</v>
      </c>
      <c r="R194" s="41">
        <v>173</v>
      </c>
      <c r="S194" s="41">
        <v>2.5499999999999998</v>
      </c>
      <c r="T194" s="41">
        <v>0.19</v>
      </c>
      <c r="U194" s="41">
        <v>16.8</v>
      </c>
      <c r="V194" s="41">
        <v>14</v>
      </c>
    </row>
    <row r="195" spans="1:22" x14ac:dyDescent="0.2">
      <c r="A195" s="19">
        <v>40448</v>
      </c>
      <c r="B195" s="23">
        <v>0.43055555555555558</v>
      </c>
      <c r="C195" s="20">
        <v>0.12</v>
      </c>
      <c r="D195" s="20">
        <v>0</v>
      </c>
      <c r="E195" s="20">
        <v>0</v>
      </c>
      <c r="F195" s="21" t="s">
        <v>0</v>
      </c>
      <c r="G195" s="41">
        <v>8.9600000000000009</v>
      </c>
      <c r="H195" s="41" t="s">
        <v>58</v>
      </c>
      <c r="I195" s="41">
        <v>0.87</v>
      </c>
      <c r="J195" s="41">
        <v>11</v>
      </c>
      <c r="K195" s="41">
        <v>167</v>
      </c>
      <c r="L195" s="41" t="s">
        <v>54</v>
      </c>
      <c r="M195" s="41" t="s">
        <v>55</v>
      </c>
      <c r="N195" s="41">
        <v>1.38</v>
      </c>
      <c r="O195" s="41" t="s">
        <v>53</v>
      </c>
      <c r="P195" s="41">
        <v>8</v>
      </c>
      <c r="Q195" s="41">
        <v>119</v>
      </c>
      <c r="R195" s="41">
        <v>204</v>
      </c>
      <c r="S195" s="41">
        <v>2.75</v>
      </c>
      <c r="T195" s="41">
        <v>0.18</v>
      </c>
      <c r="U195" s="41">
        <v>16.2</v>
      </c>
      <c r="V195" s="41">
        <v>13</v>
      </c>
    </row>
    <row r="196" spans="1:22" x14ac:dyDescent="0.2">
      <c r="A196" s="19">
        <v>40448</v>
      </c>
      <c r="B196" s="23">
        <v>0.47916666666666669</v>
      </c>
      <c r="C196" s="20">
        <v>0.12</v>
      </c>
      <c r="D196" s="20">
        <v>0</v>
      </c>
      <c r="E196" s="20">
        <v>0</v>
      </c>
      <c r="F196" s="21" t="s">
        <v>12</v>
      </c>
      <c r="G196" s="41">
        <v>9.7899999999999991</v>
      </c>
      <c r="H196" s="41">
        <v>1.4</v>
      </c>
      <c r="I196" s="41">
        <v>0.8</v>
      </c>
      <c r="J196" s="41">
        <v>9</v>
      </c>
      <c r="K196" s="41">
        <v>105</v>
      </c>
      <c r="L196" s="41" t="s">
        <v>54</v>
      </c>
      <c r="M196" s="41" t="s">
        <v>55</v>
      </c>
      <c r="N196" s="41">
        <v>0.8</v>
      </c>
      <c r="O196" s="41" t="s">
        <v>53</v>
      </c>
      <c r="P196" s="41">
        <v>7</v>
      </c>
      <c r="Q196" s="41">
        <v>115</v>
      </c>
      <c r="R196" s="41">
        <v>143</v>
      </c>
      <c r="S196" s="41">
        <v>2.3199999999999998</v>
      </c>
      <c r="T196" s="41">
        <v>0.27</v>
      </c>
      <c r="U196" s="41">
        <v>14.1</v>
      </c>
      <c r="V196" s="41">
        <v>14</v>
      </c>
    </row>
    <row r="197" spans="1:22" x14ac:dyDescent="0.2">
      <c r="A197" s="19">
        <v>40448</v>
      </c>
      <c r="B197" s="23">
        <v>0.45833333333333331</v>
      </c>
      <c r="C197" s="20">
        <v>0.12</v>
      </c>
      <c r="D197" s="20">
        <v>0</v>
      </c>
      <c r="E197" s="20">
        <v>0</v>
      </c>
      <c r="F197" s="21" t="s">
        <v>13</v>
      </c>
      <c r="G197" s="41">
        <v>19.2</v>
      </c>
      <c r="H197" s="41">
        <v>1.9</v>
      </c>
      <c r="I197" s="41">
        <v>0.79</v>
      </c>
      <c r="J197" s="41">
        <v>9</v>
      </c>
      <c r="K197" s="41">
        <v>120</v>
      </c>
      <c r="L197" s="41" t="s">
        <v>54</v>
      </c>
      <c r="M197" s="41" t="s">
        <v>55</v>
      </c>
      <c r="N197" s="41">
        <v>0.74</v>
      </c>
      <c r="O197" s="41" t="s">
        <v>53</v>
      </c>
      <c r="P197" s="41">
        <v>5</v>
      </c>
      <c r="Q197" s="41">
        <v>88</v>
      </c>
      <c r="R197" s="41">
        <v>101</v>
      </c>
      <c r="S197" s="41">
        <v>1.91</v>
      </c>
      <c r="T197" s="41">
        <v>0.45</v>
      </c>
      <c r="U197" s="41">
        <v>14.9</v>
      </c>
      <c r="V197" s="41">
        <v>12</v>
      </c>
    </row>
    <row r="198" spans="1:22" x14ac:dyDescent="0.2">
      <c r="A198" s="19">
        <v>40450</v>
      </c>
      <c r="B198" s="23">
        <v>0.43055555555555558</v>
      </c>
      <c r="C198" s="20">
        <v>0.98</v>
      </c>
      <c r="D198" s="20">
        <v>0.12</v>
      </c>
      <c r="E198" s="20">
        <v>0</v>
      </c>
      <c r="F198" s="21" t="s">
        <v>0</v>
      </c>
      <c r="G198" s="41">
        <v>7.25</v>
      </c>
      <c r="H198" s="41" t="s">
        <v>58</v>
      </c>
      <c r="I198" s="41">
        <v>0.82</v>
      </c>
      <c r="J198" s="41">
        <v>7</v>
      </c>
      <c r="K198" s="41">
        <v>137</v>
      </c>
      <c r="L198" s="41" t="s">
        <v>54</v>
      </c>
      <c r="M198" s="41" t="s">
        <v>55</v>
      </c>
      <c r="N198" s="41">
        <v>1.26</v>
      </c>
      <c r="O198" s="41" t="s">
        <v>53</v>
      </c>
      <c r="P198" s="41">
        <v>9</v>
      </c>
      <c r="Q198" s="41">
        <v>139</v>
      </c>
      <c r="R198" s="41">
        <v>274</v>
      </c>
      <c r="S198" s="41">
        <v>2.82</v>
      </c>
      <c r="T198" s="41">
        <v>0.16</v>
      </c>
      <c r="U198" s="41">
        <v>18.8</v>
      </c>
      <c r="V198" s="41">
        <v>12</v>
      </c>
    </row>
    <row r="199" spans="1:22" x14ac:dyDescent="0.2">
      <c r="A199" s="19">
        <v>40450</v>
      </c>
      <c r="B199" s="23">
        <v>0.47916666666666669</v>
      </c>
      <c r="C199" s="20">
        <v>0.98</v>
      </c>
      <c r="D199" s="20">
        <v>0.12</v>
      </c>
      <c r="E199" s="20">
        <v>0</v>
      </c>
      <c r="F199" s="21" t="s">
        <v>12</v>
      </c>
      <c r="G199" s="41">
        <v>10.7</v>
      </c>
      <c r="H199" s="41">
        <v>0.3</v>
      </c>
      <c r="I199" s="41">
        <v>0.99</v>
      </c>
      <c r="J199" s="41">
        <v>9</v>
      </c>
      <c r="K199" s="41">
        <v>126</v>
      </c>
      <c r="L199" s="41" t="s">
        <v>54</v>
      </c>
      <c r="M199" s="41" t="s">
        <v>55</v>
      </c>
      <c r="N199" s="41">
        <v>0.92</v>
      </c>
      <c r="O199" s="41" t="s">
        <v>53</v>
      </c>
      <c r="P199" s="41">
        <v>8</v>
      </c>
      <c r="Q199" s="41">
        <v>126</v>
      </c>
      <c r="R199" s="41">
        <v>178</v>
      </c>
      <c r="S199" s="41">
        <v>2.63</v>
      </c>
      <c r="T199" s="41">
        <v>0.21</v>
      </c>
      <c r="U199" s="41">
        <v>16.600000000000001</v>
      </c>
      <c r="V199" s="41">
        <v>14</v>
      </c>
    </row>
    <row r="200" spans="1:22" x14ac:dyDescent="0.2">
      <c r="A200" s="19">
        <v>40450</v>
      </c>
      <c r="B200" s="23">
        <v>0.45833333333333331</v>
      </c>
      <c r="C200" s="20">
        <v>0.98</v>
      </c>
      <c r="D200" s="20">
        <v>0.12</v>
      </c>
      <c r="E200" s="20">
        <v>0</v>
      </c>
      <c r="F200" s="21" t="s">
        <v>13</v>
      </c>
      <c r="G200" s="41">
        <v>14</v>
      </c>
      <c r="H200" s="41" t="s">
        <v>58</v>
      </c>
      <c r="I200" s="41">
        <v>0.77</v>
      </c>
      <c r="J200" s="41">
        <v>9</v>
      </c>
      <c r="K200" s="41">
        <v>102</v>
      </c>
      <c r="L200" s="41" t="s">
        <v>54</v>
      </c>
      <c r="M200" s="41" t="s">
        <v>55</v>
      </c>
      <c r="N200" s="41">
        <v>0.74</v>
      </c>
      <c r="O200" s="41" t="s">
        <v>53</v>
      </c>
      <c r="P200" s="41">
        <v>7</v>
      </c>
      <c r="Q200" s="41">
        <v>110</v>
      </c>
      <c r="R200" s="41">
        <v>137</v>
      </c>
      <c r="S200" s="41">
        <v>2.1800000000000002</v>
      </c>
      <c r="T200" s="41">
        <v>0.22</v>
      </c>
      <c r="U200" s="41">
        <v>16.3</v>
      </c>
      <c r="V200" s="41">
        <v>11</v>
      </c>
    </row>
    <row r="201" spans="1:22" x14ac:dyDescent="0.2">
      <c r="A201" s="19">
        <v>40453</v>
      </c>
      <c r="B201" s="23">
        <v>0.34722222222222227</v>
      </c>
      <c r="C201" s="20">
        <v>0.95</v>
      </c>
      <c r="D201" s="20">
        <v>0.02</v>
      </c>
      <c r="E201" s="20">
        <v>0</v>
      </c>
      <c r="F201" s="21" t="s">
        <v>0</v>
      </c>
      <c r="G201" s="41">
        <v>5.14</v>
      </c>
      <c r="H201" s="41" t="s">
        <v>58</v>
      </c>
      <c r="I201" s="41">
        <v>0.88</v>
      </c>
      <c r="J201" s="41">
        <v>6</v>
      </c>
      <c r="K201" s="41">
        <v>134</v>
      </c>
      <c r="L201" s="41" t="s">
        <v>54</v>
      </c>
      <c r="M201" s="41" t="s">
        <v>55</v>
      </c>
      <c r="N201" s="41">
        <v>1.36</v>
      </c>
      <c r="O201" s="41" t="s">
        <v>53</v>
      </c>
      <c r="P201" s="41">
        <v>8</v>
      </c>
      <c r="Q201" s="41">
        <v>139</v>
      </c>
      <c r="R201" s="41">
        <v>190</v>
      </c>
      <c r="S201" s="41">
        <v>2.94</v>
      </c>
      <c r="T201" s="41">
        <v>0.17</v>
      </c>
      <c r="U201" s="41">
        <v>16.3</v>
      </c>
      <c r="V201" s="41">
        <v>12</v>
      </c>
    </row>
    <row r="202" spans="1:22" x14ac:dyDescent="0.2">
      <c r="A202" s="19">
        <v>40453</v>
      </c>
      <c r="B202" s="23">
        <v>0.39583333333333331</v>
      </c>
      <c r="C202" s="20">
        <v>0.95</v>
      </c>
      <c r="D202" s="20">
        <v>0.02</v>
      </c>
      <c r="E202" s="20">
        <v>0</v>
      </c>
      <c r="F202" s="21" t="s">
        <v>12</v>
      </c>
      <c r="G202" s="41">
        <v>10.5</v>
      </c>
      <c r="H202" s="41" t="s">
        <v>58</v>
      </c>
      <c r="I202" s="41">
        <v>1.06</v>
      </c>
      <c r="J202" s="41">
        <v>8</v>
      </c>
      <c r="K202" s="41">
        <v>118</v>
      </c>
      <c r="L202" s="41">
        <v>0.5</v>
      </c>
      <c r="M202" s="41" t="s">
        <v>55</v>
      </c>
      <c r="N202" s="41">
        <v>0.96</v>
      </c>
      <c r="O202" s="41" t="s">
        <v>53</v>
      </c>
      <c r="P202" s="41">
        <v>8</v>
      </c>
      <c r="Q202" s="41">
        <v>125</v>
      </c>
      <c r="R202" s="41">
        <v>132</v>
      </c>
      <c r="S202" s="41">
        <v>2.64</v>
      </c>
      <c r="T202" s="41">
        <v>0.22</v>
      </c>
      <c r="U202" s="41">
        <v>17.5</v>
      </c>
      <c r="V202" s="41">
        <v>13</v>
      </c>
    </row>
    <row r="203" spans="1:22" x14ac:dyDescent="0.2">
      <c r="A203" s="19">
        <v>40453</v>
      </c>
      <c r="B203" s="23">
        <v>0.375</v>
      </c>
      <c r="C203" s="20">
        <v>0.95</v>
      </c>
      <c r="D203" s="20">
        <v>0.02</v>
      </c>
      <c r="E203" s="20">
        <v>0</v>
      </c>
      <c r="F203" s="21" t="s">
        <v>13</v>
      </c>
      <c r="G203" s="41">
        <v>12.9</v>
      </c>
      <c r="H203" s="41" t="s">
        <v>58</v>
      </c>
      <c r="I203" s="41">
        <v>0.93</v>
      </c>
      <c r="J203" s="41">
        <v>7</v>
      </c>
      <c r="K203" s="41">
        <v>114</v>
      </c>
      <c r="L203" s="41" t="s">
        <v>54</v>
      </c>
      <c r="M203" s="41" t="s">
        <v>55</v>
      </c>
      <c r="N203" s="41">
        <v>0.96</v>
      </c>
      <c r="O203" s="41" t="s">
        <v>53</v>
      </c>
      <c r="P203" s="41">
        <v>8</v>
      </c>
      <c r="Q203" s="41">
        <v>121</v>
      </c>
      <c r="R203" s="41">
        <v>121</v>
      </c>
      <c r="S203" s="41">
        <v>2.31</v>
      </c>
      <c r="T203" s="41">
        <v>0.23</v>
      </c>
      <c r="U203" s="41">
        <v>16.7</v>
      </c>
      <c r="V203" s="41">
        <v>12</v>
      </c>
    </row>
    <row r="204" spans="1:22" x14ac:dyDescent="0.2">
      <c r="A204" s="19">
        <v>40486</v>
      </c>
      <c r="B204" s="23">
        <v>0.2638888888888889</v>
      </c>
      <c r="C204" s="20">
        <v>0</v>
      </c>
      <c r="D204" s="20">
        <v>0</v>
      </c>
      <c r="E204" s="20">
        <v>0</v>
      </c>
      <c r="F204" s="21" t="s">
        <v>0</v>
      </c>
      <c r="G204" s="41">
        <v>8.4700000000000006</v>
      </c>
      <c r="H204" s="41" t="s">
        <v>58</v>
      </c>
      <c r="I204" s="41">
        <v>0.89</v>
      </c>
      <c r="J204" s="41">
        <v>7</v>
      </c>
      <c r="K204" s="41">
        <v>178</v>
      </c>
      <c r="L204" s="41" t="s">
        <v>54</v>
      </c>
      <c r="M204" s="41" t="s">
        <v>55</v>
      </c>
      <c r="N204" s="41">
        <v>1.57</v>
      </c>
      <c r="O204" s="41" t="s">
        <v>53</v>
      </c>
      <c r="P204" s="41">
        <v>8</v>
      </c>
      <c r="Q204" s="41">
        <v>131</v>
      </c>
      <c r="R204" s="41">
        <v>201</v>
      </c>
      <c r="S204" s="41">
        <v>2.99</v>
      </c>
      <c r="T204" s="41">
        <v>0.19</v>
      </c>
      <c r="U204" s="41">
        <v>15.9</v>
      </c>
      <c r="V204" s="41">
        <v>15</v>
      </c>
    </row>
    <row r="205" spans="1:22" x14ac:dyDescent="0.2">
      <c r="A205" s="19">
        <v>40486</v>
      </c>
      <c r="B205" s="23">
        <v>0.3125</v>
      </c>
      <c r="C205" s="20">
        <v>0</v>
      </c>
      <c r="D205" s="20">
        <v>0</v>
      </c>
      <c r="E205" s="20">
        <v>0</v>
      </c>
      <c r="F205" s="21" t="s">
        <v>12</v>
      </c>
      <c r="G205" s="41">
        <v>6.9</v>
      </c>
      <c r="H205" s="41" t="s">
        <v>58</v>
      </c>
      <c r="I205" s="41">
        <v>0.69</v>
      </c>
      <c r="J205" s="41">
        <v>14</v>
      </c>
      <c r="K205" s="41">
        <v>182</v>
      </c>
      <c r="L205" s="41" t="s">
        <v>54</v>
      </c>
      <c r="M205" s="41" t="s">
        <v>55</v>
      </c>
      <c r="N205" s="41">
        <v>0.76</v>
      </c>
      <c r="O205" s="41" t="s">
        <v>53</v>
      </c>
      <c r="P205" s="41">
        <v>8</v>
      </c>
      <c r="Q205" s="41">
        <v>126</v>
      </c>
      <c r="R205" s="41">
        <v>111</v>
      </c>
      <c r="S205" s="41">
        <v>2.2999999999999998</v>
      </c>
      <c r="T205" s="41">
        <v>0.16</v>
      </c>
      <c r="U205" s="41">
        <v>11.9</v>
      </c>
      <c r="V205" s="41">
        <v>11</v>
      </c>
    </row>
    <row r="206" spans="1:22" x14ac:dyDescent="0.2">
      <c r="A206" s="19">
        <v>40486</v>
      </c>
      <c r="B206" s="23">
        <v>0.29166666666666669</v>
      </c>
      <c r="C206" s="20">
        <v>0</v>
      </c>
      <c r="D206" s="20">
        <v>0</v>
      </c>
      <c r="E206" s="20">
        <v>0</v>
      </c>
      <c r="F206" s="21" t="s">
        <v>13</v>
      </c>
      <c r="G206" s="41">
        <v>13.9</v>
      </c>
      <c r="H206" s="41" t="s">
        <v>58</v>
      </c>
      <c r="I206" s="41">
        <v>0.86</v>
      </c>
      <c r="J206" s="41">
        <v>13</v>
      </c>
      <c r="K206" s="41">
        <v>137</v>
      </c>
      <c r="L206" s="41" t="s">
        <v>54</v>
      </c>
      <c r="M206" s="41" t="s">
        <v>55</v>
      </c>
      <c r="N206" s="41">
        <v>1.08</v>
      </c>
      <c r="O206" s="41" t="s">
        <v>53</v>
      </c>
      <c r="P206" s="41">
        <v>8</v>
      </c>
      <c r="Q206" s="41">
        <v>118</v>
      </c>
      <c r="R206" s="41">
        <v>157</v>
      </c>
      <c r="S206" s="41">
        <v>2.4700000000000002</v>
      </c>
      <c r="T206" s="41">
        <v>0.28000000000000003</v>
      </c>
      <c r="U206" s="41">
        <v>15.6</v>
      </c>
      <c r="V206" s="41">
        <v>12</v>
      </c>
    </row>
    <row r="207" spans="1:22" x14ac:dyDescent="0.2">
      <c r="A207" s="19">
        <v>40488</v>
      </c>
      <c r="B207" s="23">
        <v>0.30555555555555552</v>
      </c>
      <c r="C207" s="20">
        <v>0.64</v>
      </c>
      <c r="D207" s="20">
        <v>0</v>
      </c>
      <c r="E207" s="20">
        <v>0</v>
      </c>
      <c r="F207" s="21" t="s">
        <v>0</v>
      </c>
      <c r="G207" s="41">
        <v>7.34</v>
      </c>
      <c r="H207" s="41" t="s">
        <v>58</v>
      </c>
      <c r="I207" s="41">
        <v>0.72</v>
      </c>
      <c r="J207" s="41">
        <v>14</v>
      </c>
      <c r="K207" s="41">
        <v>129</v>
      </c>
      <c r="L207" s="41" t="s">
        <v>54</v>
      </c>
      <c r="M207" s="41" t="s">
        <v>55</v>
      </c>
      <c r="N207" s="41">
        <v>1.02</v>
      </c>
      <c r="O207" s="41" t="s">
        <v>53</v>
      </c>
      <c r="P207" s="41">
        <v>7</v>
      </c>
      <c r="Q207" s="41">
        <v>139</v>
      </c>
      <c r="R207" s="41">
        <v>163</v>
      </c>
      <c r="S207" s="41">
        <v>2.89</v>
      </c>
      <c r="T207" s="41">
        <v>0.15</v>
      </c>
      <c r="U207" s="41">
        <v>15.2</v>
      </c>
      <c r="V207" s="41">
        <v>11</v>
      </c>
    </row>
    <row r="208" spans="1:22" x14ac:dyDescent="0.2">
      <c r="A208" s="19">
        <v>40488</v>
      </c>
      <c r="B208" s="23">
        <v>0.35416666666666669</v>
      </c>
      <c r="C208" s="20">
        <v>0.64</v>
      </c>
      <c r="D208" s="20">
        <v>0</v>
      </c>
      <c r="E208" s="20">
        <v>0</v>
      </c>
      <c r="F208" s="21" t="s">
        <v>12</v>
      </c>
      <c r="G208" s="41">
        <v>12.2</v>
      </c>
      <c r="H208" s="41" t="s">
        <v>58</v>
      </c>
      <c r="I208" s="41">
        <v>0.85</v>
      </c>
      <c r="J208" s="41">
        <v>8</v>
      </c>
      <c r="K208" s="41">
        <v>117</v>
      </c>
      <c r="L208" s="41" t="s">
        <v>54</v>
      </c>
      <c r="M208" s="41" t="s">
        <v>55</v>
      </c>
      <c r="N208" s="41">
        <v>0.94</v>
      </c>
      <c r="O208" s="41" t="s">
        <v>53</v>
      </c>
      <c r="P208" s="41">
        <v>6</v>
      </c>
      <c r="Q208" s="41">
        <v>103</v>
      </c>
      <c r="R208" s="41">
        <v>103</v>
      </c>
      <c r="S208" s="41">
        <v>2.2599999999999998</v>
      </c>
      <c r="T208" s="41">
        <v>0.21</v>
      </c>
      <c r="U208" s="41">
        <v>14.7</v>
      </c>
      <c r="V208" s="41">
        <v>12</v>
      </c>
    </row>
    <row r="209" spans="1:22" x14ac:dyDescent="0.2">
      <c r="A209" s="19">
        <v>40488</v>
      </c>
      <c r="B209" s="23">
        <v>0.33333333333333331</v>
      </c>
      <c r="C209" s="20">
        <v>0.64</v>
      </c>
      <c r="D209" s="20">
        <v>0</v>
      </c>
      <c r="E209" s="20">
        <v>0</v>
      </c>
      <c r="F209" s="21" t="s">
        <v>13</v>
      </c>
      <c r="G209" s="41">
        <v>11</v>
      </c>
      <c r="H209" s="41" t="s">
        <v>58</v>
      </c>
      <c r="I209" s="41">
        <v>0.73</v>
      </c>
      <c r="J209" s="41">
        <v>10</v>
      </c>
      <c r="K209" s="41">
        <v>111</v>
      </c>
      <c r="L209" s="41" t="s">
        <v>54</v>
      </c>
      <c r="M209" s="41" t="s">
        <v>55</v>
      </c>
      <c r="N209" s="41">
        <v>0.83</v>
      </c>
      <c r="O209" s="41" t="s">
        <v>53</v>
      </c>
      <c r="P209" s="41">
        <v>5</v>
      </c>
      <c r="Q209" s="41">
        <v>123</v>
      </c>
      <c r="R209" s="41">
        <v>132</v>
      </c>
      <c r="S209" s="41">
        <v>2.25</v>
      </c>
      <c r="T209" s="41">
        <v>0.2</v>
      </c>
      <c r="U209" s="41">
        <v>14.1</v>
      </c>
      <c r="V209" s="41">
        <v>9</v>
      </c>
    </row>
    <row r="210" spans="1:22" x14ac:dyDescent="0.2">
      <c r="A210" s="19">
        <v>40498</v>
      </c>
      <c r="B210" s="23">
        <v>0.51388888888888895</v>
      </c>
      <c r="C210" s="20">
        <v>0.02</v>
      </c>
      <c r="D210" s="20">
        <v>0</v>
      </c>
      <c r="E210" s="20">
        <v>0</v>
      </c>
      <c r="F210" s="21" t="s">
        <v>0</v>
      </c>
      <c r="G210" s="41">
        <v>10.8</v>
      </c>
      <c r="H210" s="41">
        <v>0.4</v>
      </c>
      <c r="I210" s="41">
        <v>0.88</v>
      </c>
      <c r="J210" s="41">
        <v>3</v>
      </c>
      <c r="K210" s="41">
        <v>112</v>
      </c>
      <c r="L210" s="41" t="s">
        <v>54</v>
      </c>
      <c r="M210" s="41" t="s">
        <v>55</v>
      </c>
      <c r="N210" s="41">
        <v>0.99</v>
      </c>
      <c r="O210" s="41" t="s">
        <v>53</v>
      </c>
      <c r="P210" s="41">
        <v>7</v>
      </c>
      <c r="Q210" s="41">
        <v>99</v>
      </c>
      <c r="R210" s="41">
        <v>145</v>
      </c>
      <c r="S210" s="41">
        <v>2.81</v>
      </c>
      <c r="T210" s="41">
        <v>0.23</v>
      </c>
      <c r="U210" s="41">
        <v>18.3</v>
      </c>
      <c r="V210" s="41">
        <v>12</v>
      </c>
    </row>
    <row r="211" spans="1:22" x14ac:dyDescent="0.2">
      <c r="A211" s="19">
        <v>40498</v>
      </c>
      <c r="B211" s="23">
        <v>0.5625</v>
      </c>
      <c r="C211" s="20">
        <v>0.02</v>
      </c>
      <c r="D211" s="20">
        <v>0</v>
      </c>
      <c r="E211" s="20">
        <v>0</v>
      </c>
      <c r="F211" s="21" t="s">
        <v>12</v>
      </c>
      <c r="G211" s="41">
        <v>10.6</v>
      </c>
      <c r="H211" s="41">
        <v>0.3</v>
      </c>
      <c r="I211" s="41">
        <v>0.76</v>
      </c>
      <c r="J211" s="41">
        <v>9</v>
      </c>
      <c r="K211" s="41">
        <v>133</v>
      </c>
      <c r="L211" s="41" t="s">
        <v>54</v>
      </c>
      <c r="M211" s="41" t="s">
        <v>55</v>
      </c>
      <c r="N211" s="41">
        <v>1.04</v>
      </c>
      <c r="O211" s="41" t="s">
        <v>53</v>
      </c>
      <c r="P211" s="41">
        <v>8</v>
      </c>
      <c r="Q211" s="41">
        <v>92</v>
      </c>
      <c r="R211" s="41">
        <v>144</v>
      </c>
      <c r="S211" s="41">
        <v>2.5299999999999998</v>
      </c>
      <c r="T211" s="41">
        <v>0.25</v>
      </c>
      <c r="U211" s="41">
        <v>16</v>
      </c>
      <c r="V211" s="41">
        <v>13</v>
      </c>
    </row>
    <row r="212" spans="1:22" x14ac:dyDescent="0.2">
      <c r="A212" s="19">
        <v>40498</v>
      </c>
      <c r="B212" s="23">
        <v>0.54166666666666663</v>
      </c>
      <c r="C212" s="20">
        <v>0.02</v>
      </c>
      <c r="D212" s="20">
        <v>0</v>
      </c>
      <c r="E212" s="20">
        <v>0</v>
      </c>
      <c r="F212" s="21" t="s">
        <v>13</v>
      </c>
      <c r="G212" s="41">
        <v>9.26</v>
      </c>
      <c r="H212" s="41">
        <v>0.3</v>
      </c>
      <c r="I212" s="41">
        <v>0.89</v>
      </c>
      <c r="J212" s="41">
        <v>17</v>
      </c>
      <c r="K212" s="41">
        <v>103</v>
      </c>
      <c r="L212" s="41" t="s">
        <v>54</v>
      </c>
      <c r="M212" s="41" t="s">
        <v>55</v>
      </c>
      <c r="N212" s="41">
        <v>0.86</v>
      </c>
      <c r="O212" s="41" t="s">
        <v>53</v>
      </c>
      <c r="P212" s="41">
        <v>7</v>
      </c>
      <c r="Q212" s="41">
        <v>120</v>
      </c>
      <c r="R212" s="41">
        <v>136</v>
      </c>
      <c r="S212" s="41">
        <v>2.56</v>
      </c>
      <c r="T212" s="41">
        <v>0.22</v>
      </c>
      <c r="U212" s="41">
        <v>14.4</v>
      </c>
      <c r="V212" s="41">
        <v>11</v>
      </c>
    </row>
    <row r="213" spans="1:22" x14ac:dyDescent="0.2">
      <c r="A213" s="19">
        <v>40500</v>
      </c>
      <c r="B213" s="23">
        <v>0.34722222222222227</v>
      </c>
      <c r="C213" s="20">
        <v>0.03</v>
      </c>
      <c r="D213" s="20">
        <v>1.22</v>
      </c>
      <c r="E213" s="20">
        <v>0</v>
      </c>
      <c r="F213" s="21" t="s">
        <v>0</v>
      </c>
      <c r="G213" s="42" t="s">
        <v>1</v>
      </c>
      <c r="H213" s="42" t="s">
        <v>1</v>
      </c>
      <c r="I213" s="42" t="s">
        <v>1</v>
      </c>
      <c r="J213" s="42" t="s">
        <v>1</v>
      </c>
      <c r="K213" s="42" t="s">
        <v>1</v>
      </c>
      <c r="L213" s="42" t="s">
        <v>1</v>
      </c>
      <c r="M213" s="42" t="s">
        <v>1</v>
      </c>
      <c r="N213" s="42" t="s">
        <v>1</v>
      </c>
      <c r="O213" s="42" t="s">
        <v>1</v>
      </c>
      <c r="P213" s="42" t="s">
        <v>1</v>
      </c>
      <c r="Q213" s="42" t="s">
        <v>1</v>
      </c>
      <c r="R213" s="42" t="s">
        <v>1</v>
      </c>
      <c r="S213" s="42" t="s">
        <v>1</v>
      </c>
      <c r="T213" s="42" t="s">
        <v>1</v>
      </c>
      <c r="U213" s="42" t="s">
        <v>1</v>
      </c>
      <c r="V213" s="42" t="s">
        <v>1</v>
      </c>
    </row>
    <row r="214" spans="1:22" x14ac:dyDescent="0.2">
      <c r="A214" s="19">
        <v>40500</v>
      </c>
      <c r="B214" s="23">
        <v>0.39583333333333331</v>
      </c>
      <c r="C214" s="20">
        <v>0.03</v>
      </c>
      <c r="D214" s="20">
        <v>1.22</v>
      </c>
      <c r="E214" s="20">
        <v>0</v>
      </c>
      <c r="F214" s="21" t="s">
        <v>12</v>
      </c>
      <c r="G214" s="41">
        <v>10.5</v>
      </c>
      <c r="H214" s="41">
        <v>0.9</v>
      </c>
      <c r="I214" s="41">
        <v>0.76</v>
      </c>
      <c r="J214" s="41">
        <v>4</v>
      </c>
      <c r="K214" s="41">
        <v>118</v>
      </c>
      <c r="L214" s="41" t="s">
        <v>54</v>
      </c>
      <c r="M214" s="41" t="s">
        <v>55</v>
      </c>
      <c r="N214" s="41">
        <v>0.87</v>
      </c>
      <c r="O214" s="41" t="s">
        <v>53</v>
      </c>
      <c r="P214" s="41">
        <v>9</v>
      </c>
      <c r="Q214" s="41">
        <v>93</v>
      </c>
      <c r="R214" s="41">
        <v>120</v>
      </c>
      <c r="S214" s="41">
        <v>2.67</v>
      </c>
      <c r="T214" s="41">
        <v>0.17</v>
      </c>
      <c r="U214" s="41">
        <v>11.1</v>
      </c>
      <c r="V214" s="41">
        <v>12</v>
      </c>
    </row>
    <row r="215" spans="1:22" x14ac:dyDescent="0.2">
      <c r="A215" s="19">
        <v>40500</v>
      </c>
      <c r="B215" s="23">
        <v>0.375</v>
      </c>
      <c r="C215" s="20">
        <v>0.03</v>
      </c>
      <c r="D215" s="20">
        <v>1.22</v>
      </c>
      <c r="E215" s="20">
        <v>0</v>
      </c>
      <c r="F215" s="21" t="s">
        <v>13</v>
      </c>
      <c r="G215" s="41">
        <v>11.8</v>
      </c>
      <c r="H215" s="41">
        <v>0.3</v>
      </c>
      <c r="I215" s="41">
        <v>0.98</v>
      </c>
      <c r="J215" s="41">
        <v>10</v>
      </c>
      <c r="K215" s="41">
        <v>134</v>
      </c>
      <c r="L215" s="41">
        <v>1.4</v>
      </c>
      <c r="M215" s="41" t="s">
        <v>55</v>
      </c>
      <c r="N215" s="41">
        <v>1.02</v>
      </c>
      <c r="O215" s="41" t="s">
        <v>53</v>
      </c>
      <c r="P215" s="41">
        <v>8</v>
      </c>
      <c r="Q215" s="41">
        <v>97</v>
      </c>
      <c r="R215" s="41">
        <v>176</v>
      </c>
      <c r="S215" s="41">
        <v>2.48</v>
      </c>
      <c r="T215" s="41">
        <v>0.21</v>
      </c>
      <c r="U215" s="41">
        <v>14.1</v>
      </c>
      <c r="V215" s="41">
        <v>14</v>
      </c>
    </row>
    <row r="216" spans="1:22" x14ac:dyDescent="0.2">
      <c r="A216" s="19">
        <v>40512</v>
      </c>
      <c r="B216" s="23">
        <v>0.43055555555555558</v>
      </c>
      <c r="C216" s="20">
        <v>0</v>
      </c>
      <c r="D216" s="20">
        <v>0</v>
      </c>
      <c r="E216" s="20">
        <v>0</v>
      </c>
      <c r="F216" s="21" t="s">
        <v>0</v>
      </c>
      <c r="G216" s="41">
        <v>7.5</v>
      </c>
      <c r="H216" s="41">
        <v>0.3</v>
      </c>
      <c r="I216" s="41">
        <v>0.75</v>
      </c>
      <c r="J216" s="41">
        <v>4</v>
      </c>
      <c r="K216" s="41">
        <v>145</v>
      </c>
      <c r="L216" s="41" t="s">
        <v>54</v>
      </c>
      <c r="M216" s="41" t="s">
        <v>55</v>
      </c>
      <c r="N216" s="41">
        <v>1.0900000000000001</v>
      </c>
      <c r="O216" s="41" t="s">
        <v>53</v>
      </c>
      <c r="P216" s="41">
        <v>7</v>
      </c>
      <c r="Q216" s="41">
        <v>94</v>
      </c>
      <c r="R216" s="41">
        <v>182</v>
      </c>
      <c r="S216" s="41">
        <v>2.8</v>
      </c>
      <c r="T216" s="41">
        <v>0.15</v>
      </c>
      <c r="U216" s="41">
        <v>11.9</v>
      </c>
      <c r="V216" s="41">
        <v>12</v>
      </c>
    </row>
    <row r="217" spans="1:22" x14ac:dyDescent="0.2">
      <c r="A217" s="19">
        <v>40512</v>
      </c>
      <c r="B217" s="23">
        <v>0.47916666666666669</v>
      </c>
      <c r="C217" s="20">
        <v>0</v>
      </c>
      <c r="D217" s="20">
        <v>0</v>
      </c>
      <c r="E217" s="20">
        <v>0</v>
      </c>
      <c r="F217" s="21" t="s">
        <v>12</v>
      </c>
      <c r="G217" s="41">
        <v>11.4</v>
      </c>
      <c r="H217" s="41">
        <v>0.4</v>
      </c>
      <c r="I217" s="41">
        <v>0.89</v>
      </c>
      <c r="J217" s="41">
        <v>10</v>
      </c>
      <c r="K217" s="41">
        <v>139</v>
      </c>
      <c r="L217" s="41" t="s">
        <v>54</v>
      </c>
      <c r="M217" s="41" t="s">
        <v>55</v>
      </c>
      <c r="N217" s="41">
        <v>1.0900000000000001</v>
      </c>
      <c r="O217" s="41" t="s">
        <v>53</v>
      </c>
      <c r="P217" s="41">
        <v>6</v>
      </c>
      <c r="Q217" s="41">
        <v>89</v>
      </c>
      <c r="R217" s="41">
        <v>188</v>
      </c>
      <c r="S217" s="41">
        <v>2.56</v>
      </c>
      <c r="T217" s="41">
        <v>0.2</v>
      </c>
      <c r="U217" s="41">
        <v>13.5</v>
      </c>
      <c r="V217" s="41">
        <v>14</v>
      </c>
    </row>
    <row r="218" spans="1:22" x14ac:dyDescent="0.2">
      <c r="A218" s="19">
        <v>40512</v>
      </c>
      <c r="B218" s="23">
        <v>0.45833333333333331</v>
      </c>
      <c r="C218" s="20">
        <v>0</v>
      </c>
      <c r="D218" s="20">
        <v>0</v>
      </c>
      <c r="E218" s="20">
        <v>0</v>
      </c>
      <c r="F218" s="21" t="s">
        <v>13</v>
      </c>
      <c r="G218" s="41">
        <v>13.7</v>
      </c>
      <c r="H218" s="41">
        <v>0.4</v>
      </c>
      <c r="I218" s="41">
        <v>0.99</v>
      </c>
      <c r="J218" s="41">
        <v>14</v>
      </c>
      <c r="K218" s="41">
        <v>157</v>
      </c>
      <c r="L218" s="41" t="s">
        <v>54</v>
      </c>
      <c r="M218" s="41" t="s">
        <v>55</v>
      </c>
      <c r="N218" s="41">
        <v>0.94</v>
      </c>
      <c r="O218" s="41" t="s">
        <v>53</v>
      </c>
      <c r="P218" s="41">
        <v>7</v>
      </c>
      <c r="Q218" s="41">
        <v>89</v>
      </c>
      <c r="R218" s="41">
        <v>147</v>
      </c>
      <c r="S218" s="41">
        <v>2.31</v>
      </c>
      <c r="T218" s="41">
        <v>0.22</v>
      </c>
      <c r="U218" s="41">
        <v>14</v>
      </c>
      <c r="V218" s="41">
        <v>16</v>
      </c>
    </row>
    <row r="219" spans="1:22" x14ac:dyDescent="0.2">
      <c r="A219" s="19">
        <v>40514</v>
      </c>
      <c r="B219" s="23">
        <v>0.2638888888888889</v>
      </c>
      <c r="C219" s="20">
        <v>0.56999999999999995</v>
      </c>
      <c r="D219" s="20">
        <v>0</v>
      </c>
      <c r="E219" s="20">
        <v>0</v>
      </c>
      <c r="F219" s="21" t="s">
        <v>0</v>
      </c>
      <c r="G219" s="41">
        <v>6.53</v>
      </c>
      <c r="H219" s="41" t="s">
        <v>58</v>
      </c>
      <c r="I219" s="41">
        <v>0.69</v>
      </c>
      <c r="J219" s="41">
        <v>5</v>
      </c>
      <c r="K219" s="41">
        <v>134</v>
      </c>
      <c r="L219" s="41" t="s">
        <v>54</v>
      </c>
      <c r="M219" s="41" t="s">
        <v>55</v>
      </c>
      <c r="N219" s="41">
        <v>0.88</v>
      </c>
      <c r="O219" s="41" t="s">
        <v>53</v>
      </c>
      <c r="P219" s="41">
        <v>6</v>
      </c>
      <c r="Q219" s="41">
        <v>117</v>
      </c>
      <c r="R219" s="41">
        <v>302</v>
      </c>
      <c r="S219" s="41">
        <v>2.89</v>
      </c>
      <c r="T219" s="41">
        <v>0.11</v>
      </c>
      <c r="U219" s="41">
        <v>11.9</v>
      </c>
      <c r="V219" s="41">
        <v>10</v>
      </c>
    </row>
    <row r="220" spans="1:22" x14ac:dyDescent="0.2">
      <c r="A220" s="19">
        <v>40514</v>
      </c>
      <c r="B220" s="23">
        <v>0.3125</v>
      </c>
      <c r="C220" s="20">
        <v>0.56999999999999995</v>
      </c>
      <c r="D220" s="20">
        <v>0</v>
      </c>
      <c r="E220" s="20">
        <v>0</v>
      </c>
      <c r="F220" s="21" t="s">
        <v>12</v>
      </c>
      <c r="G220" s="41">
        <v>6.85</v>
      </c>
      <c r="H220" s="41" t="s">
        <v>58</v>
      </c>
      <c r="I220" s="41">
        <v>0.73</v>
      </c>
      <c r="J220" s="41" t="s">
        <v>59</v>
      </c>
      <c r="K220" s="41">
        <v>122</v>
      </c>
      <c r="L220" s="41">
        <v>1.3</v>
      </c>
      <c r="M220" s="41" t="s">
        <v>55</v>
      </c>
      <c r="N220" s="41">
        <v>0.97</v>
      </c>
      <c r="O220" s="41" t="s">
        <v>53</v>
      </c>
      <c r="P220" s="41">
        <v>6</v>
      </c>
      <c r="Q220" s="41">
        <v>106</v>
      </c>
      <c r="R220" s="41">
        <v>125</v>
      </c>
      <c r="S220" s="41">
        <v>2.25</v>
      </c>
      <c r="T220" s="41">
        <v>0.14000000000000001</v>
      </c>
      <c r="U220" s="41">
        <v>11.7</v>
      </c>
      <c r="V220" s="41">
        <v>9</v>
      </c>
    </row>
    <row r="221" spans="1:22" x14ac:dyDescent="0.2">
      <c r="A221" s="19">
        <v>40514</v>
      </c>
      <c r="B221" s="23">
        <v>0.29166666666666669</v>
      </c>
      <c r="C221" s="20">
        <v>0.56999999999999995</v>
      </c>
      <c r="D221" s="20">
        <v>0</v>
      </c>
      <c r="E221" s="20">
        <v>0</v>
      </c>
      <c r="F221" s="21" t="s">
        <v>13</v>
      </c>
      <c r="G221" s="41">
        <v>9.75</v>
      </c>
      <c r="H221" s="41" t="s">
        <v>58</v>
      </c>
      <c r="I221" s="41">
        <v>0.79</v>
      </c>
      <c r="J221" s="41">
        <v>3</v>
      </c>
      <c r="K221" s="41">
        <v>114</v>
      </c>
      <c r="L221" s="41" t="s">
        <v>54</v>
      </c>
      <c r="M221" s="41">
        <v>8</v>
      </c>
      <c r="N221" s="41">
        <v>0.73</v>
      </c>
      <c r="O221" s="41" t="s">
        <v>53</v>
      </c>
      <c r="P221" s="41">
        <v>6</v>
      </c>
      <c r="Q221" s="41">
        <v>89</v>
      </c>
      <c r="R221" s="41">
        <v>194</v>
      </c>
      <c r="S221" s="41">
        <v>2.1800000000000002</v>
      </c>
      <c r="T221" s="41">
        <v>0.13</v>
      </c>
      <c r="U221" s="41">
        <v>12.8</v>
      </c>
      <c r="V221" s="41">
        <v>10</v>
      </c>
    </row>
    <row r="222" spans="1:22" x14ac:dyDescent="0.2">
      <c r="A222" s="19">
        <v>40606</v>
      </c>
      <c r="B222" s="23">
        <v>0.2638888888888889</v>
      </c>
      <c r="C222" s="20">
        <v>0</v>
      </c>
      <c r="D222" s="20">
        <v>0</v>
      </c>
      <c r="E222" s="20">
        <v>0</v>
      </c>
      <c r="F222" s="21" t="s">
        <v>0</v>
      </c>
      <c r="G222" s="41">
        <v>6.06</v>
      </c>
      <c r="H222" s="41" t="s">
        <v>58</v>
      </c>
      <c r="I222" s="41">
        <v>0.87</v>
      </c>
      <c r="J222" s="41">
        <v>16</v>
      </c>
      <c r="K222" s="41">
        <v>118</v>
      </c>
      <c r="L222" s="41">
        <v>0.5</v>
      </c>
      <c r="M222" s="41" t="s">
        <v>55</v>
      </c>
      <c r="N222" s="41">
        <v>2.2599999999999998</v>
      </c>
      <c r="O222" s="41" t="s">
        <v>53</v>
      </c>
      <c r="P222" s="41">
        <v>8</v>
      </c>
      <c r="Q222" s="41">
        <v>134</v>
      </c>
      <c r="R222" s="41">
        <v>105</v>
      </c>
      <c r="S222" s="41">
        <v>2.81</v>
      </c>
      <c r="T222" s="41">
        <v>0.15</v>
      </c>
      <c r="U222" s="41">
        <v>15.3</v>
      </c>
      <c r="V222" s="41">
        <v>18</v>
      </c>
    </row>
    <row r="223" spans="1:22" x14ac:dyDescent="0.2">
      <c r="A223" s="19">
        <v>40606</v>
      </c>
      <c r="B223" s="23">
        <v>0.3125</v>
      </c>
      <c r="C223" s="20">
        <v>0</v>
      </c>
      <c r="D223" s="20">
        <v>0</v>
      </c>
      <c r="E223" s="20">
        <v>0</v>
      </c>
      <c r="F223" s="21" t="s">
        <v>12</v>
      </c>
      <c r="G223" s="41">
        <v>9.0500000000000007</v>
      </c>
      <c r="H223" s="41">
        <v>0.4</v>
      </c>
      <c r="I223" s="41">
        <v>1.17</v>
      </c>
      <c r="J223" s="41">
        <v>13</v>
      </c>
      <c r="K223" s="41">
        <v>117</v>
      </c>
      <c r="L223" s="41">
        <v>0.5</v>
      </c>
      <c r="M223" s="41" t="s">
        <v>55</v>
      </c>
      <c r="N223" s="41">
        <v>2.37</v>
      </c>
      <c r="O223" s="41" t="s">
        <v>53</v>
      </c>
      <c r="P223" s="41">
        <v>9</v>
      </c>
      <c r="Q223" s="41">
        <v>130</v>
      </c>
      <c r="R223" s="41">
        <v>134</v>
      </c>
      <c r="S223" s="41">
        <v>3.03</v>
      </c>
      <c r="T223" s="41">
        <v>0.2</v>
      </c>
      <c r="U223" s="41">
        <v>14.8</v>
      </c>
      <c r="V223" s="41">
        <v>23</v>
      </c>
    </row>
    <row r="224" spans="1:22" x14ac:dyDescent="0.2">
      <c r="A224" s="19">
        <v>40606</v>
      </c>
      <c r="B224" s="23">
        <v>0.29166666666666669</v>
      </c>
      <c r="C224" s="20">
        <v>0</v>
      </c>
      <c r="D224" s="20">
        <v>0</v>
      </c>
      <c r="E224" s="20">
        <v>0</v>
      </c>
      <c r="F224" s="21" t="s">
        <v>13</v>
      </c>
      <c r="G224" s="41">
        <v>7.43</v>
      </c>
      <c r="H224" s="41">
        <v>0.6</v>
      </c>
      <c r="I224" s="41">
        <v>1.05</v>
      </c>
      <c r="J224" s="41">
        <v>11</v>
      </c>
      <c r="K224" s="41">
        <v>121</v>
      </c>
      <c r="L224" s="41">
        <v>0.5</v>
      </c>
      <c r="M224" s="41" t="s">
        <v>55</v>
      </c>
      <c r="N224" s="41">
        <v>2.12</v>
      </c>
      <c r="O224" s="41" t="s">
        <v>53</v>
      </c>
      <c r="P224" s="41">
        <v>8</v>
      </c>
      <c r="Q224" s="41">
        <v>153</v>
      </c>
      <c r="R224" s="41">
        <v>122</v>
      </c>
      <c r="S224" s="41">
        <v>2.92</v>
      </c>
      <c r="T224" s="41">
        <v>0.18</v>
      </c>
      <c r="U224" s="41">
        <v>16.600000000000001</v>
      </c>
      <c r="V224" s="41">
        <v>19</v>
      </c>
    </row>
    <row r="225" spans="1:22" x14ac:dyDescent="0.2">
      <c r="A225" s="19">
        <v>40610</v>
      </c>
      <c r="B225" s="23">
        <v>0.2638888888888889</v>
      </c>
      <c r="C225" s="20">
        <v>0</v>
      </c>
      <c r="D225" s="20">
        <v>0.71</v>
      </c>
      <c r="E225" s="20">
        <v>0</v>
      </c>
      <c r="F225" s="21" t="s">
        <v>0</v>
      </c>
      <c r="G225" s="41">
        <v>6.3</v>
      </c>
      <c r="H225" s="41" t="s">
        <v>58</v>
      </c>
      <c r="I225" s="41">
        <v>0.97</v>
      </c>
      <c r="J225" s="41">
        <v>17</v>
      </c>
      <c r="K225" s="41">
        <v>125</v>
      </c>
      <c r="L225" s="41">
        <v>0.5</v>
      </c>
      <c r="M225" s="41" t="s">
        <v>55</v>
      </c>
      <c r="N225" s="41">
        <v>1.91</v>
      </c>
      <c r="O225" s="41" t="s">
        <v>53</v>
      </c>
      <c r="P225" s="41">
        <v>7</v>
      </c>
      <c r="Q225" s="41">
        <v>143</v>
      </c>
      <c r="R225" s="41">
        <v>114</v>
      </c>
      <c r="S225" s="41">
        <v>2.81</v>
      </c>
      <c r="T225" s="41">
        <v>0.18</v>
      </c>
      <c r="U225" s="41">
        <v>18.899999999999999</v>
      </c>
      <c r="V225" s="41">
        <v>17</v>
      </c>
    </row>
    <row r="226" spans="1:22" x14ac:dyDescent="0.2">
      <c r="A226" s="19">
        <v>40610</v>
      </c>
      <c r="B226" s="23">
        <v>0.3125</v>
      </c>
      <c r="C226" s="20">
        <v>0</v>
      </c>
      <c r="D226" s="20">
        <v>0.71</v>
      </c>
      <c r="E226" s="20">
        <v>0</v>
      </c>
      <c r="F226" s="21" t="s">
        <v>12</v>
      </c>
      <c r="G226" s="41">
        <v>6.86</v>
      </c>
      <c r="H226" s="41" t="s">
        <v>58</v>
      </c>
      <c r="I226" s="41">
        <v>1.1100000000000001</v>
      </c>
      <c r="J226" s="41">
        <v>8</v>
      </c>
      <c r="K226" s="41">
        <v>99</v>
      </c>
      <c r="L226" s="41">
        <v>0.5</v>
      </c>
      <c r="M226" s="41" t="s">
        <v>55</v>
      </c>
      <c r="N226" s="41">
        <v>1.81</v>
      </c>
      <c r="O226" s="41" t="s">
        <v>53</v>
      </c>
      <c r="P226" s="41">
        <v>9</v>
      </c>
      <c r="Q226" s="41">
        <v>145</v>
      </c>
      <c r="R226" s="41">
        <v>110</v>
      </c>
      <c r="S226" s="41">
        <v>2.98</v>
      </c>
      <c r="T226" s="41">
        <v>0.18</v>
      </c>
      <c r="U226" s="41">
        <v>16.399999999999999</v>
      </c>
      <c r="V226" s="41">
        <v>18</v>
      </c>
    </row>
    <row r="227" spans="1:22" x14ac:dyDescent="0.2">
      <c r="A227" s="28">
        <v>40610</v>
      </c>
      <c r="B227" s="27">
        <v>0.29166666666666669</v>
      </c>
      <c r="C227" s="25">
        <v>0</v>
      </c>
      <c r="D227" s="25">
        <v>0.71</v>
      </c>
      <c r="E227" s="25">
        <v>0</v>
      </c>
      <c r="F227" s="29" t="s">
        <v>13</v>
      </c>
      <c r="G227" s="43">
        <v>7.2</v>
      </c>
      <c r="H227" s="43" t="s">
        <v>58</v>
      </c>
      <c r="I227" s="43">
        <v>0.9</v>
      </c>
      <c r="J227" s="43">
        <v>15</v>
      </c>
      <c r="K227" s="43">
        <v>100</v>
      </c>
      <c r="L227" s="43" t="s">
        <v>54</v>
      </c>
      <c r="M227" s="43">
        <v>6</v>
      </c>
      <c r="N227" s="43">
        <v>2.12</v>
      </c>
      <c r="O227" s="43" t="s">
        <v>53</v>
      </c>
      <c r="P227" s="43">
        <v>7</v>
      </c>
      <c r="Q227" s="43">
        <v>146</v>
      </c>
      <c r="R227" s="43">
        <v>157</v>
      </c>
      <c r="S227" s="43">
        <v>2.48</v>
      </c>
      <c r="T227" s="43">
        <v>0.16</v>
      </c>
      <c r="U227" s="43">
        <v>13.1</v>
      </c>
      <c r="V227" s="43">
        <v>16</v>
      </c>
    </row>
    <row r="228" spans="1:22" ht="21.75" customHeight="1" x14ac:dyDescent="0.2">
      <c r="T228" s="4"/>
    </row>
    <row r="235" spans="1:22" customFormat="1" x14ac:dyDescent="0.2"/>
    <row r="236" spans="1:22" customFormat="1" x14ac:dyDescent="0.2"/>
    <row r="237" spans="1:22" customFormat="1" x14ac:dyDescent="0.2"/>
    <row r="238" spans="1:22" customFormat="1" x14ac:dyDescent="0.2"/>
    <row r="239" spans="1:22" customFormat="1" x14ac:dyDescent="0.2"/>
    <row r="240" spans="1:22" customFormat="1" x14ac:dyDescent="0.2"/>
    <row r="241" customFormat="1" x14ac:dyDescent="0.2"/>
    <row r="242" customFormat="1" x14ac:dyDescent="0.2"/>
    <row r="243" customFormat="1" x14ac:dyDescent="0.2"/>
    <row r="244" customFormat="1" x14ac:dyDescent="0.2"/>
    <row r="245" customFormat="1" x14ac:dyDescent="0.2"/>
    <row r="246" customFormat="1" x14ac:dyDescent="0.2"/>
    <row r="247" customFormat="1" x14ac:dyDescent="0.2"/>
    <row r="248" customFormat="1" x14ac:dyDescent="0.2"/>
    <row r="249" customFormat="1" x14ac:dyDescent="0.2"/>
    <row r="250" customFormat="1" x14ac:dyDescent="0.2"/>
    <row r="251" customFormat="1" x14ac:dyDescent="0.2"/>
    <row r="252" customFormat="1" x14ac:dyDescent="0.2"/>
    <row r="253" customFormat="1" ht="23.25" customHeight="1" x14ac:dyDescent="0.2"/>
    <row r="254" customFormat="1" x14ac:dyDescent="0.2"/>
    <row r="255" customFormat="1" x14ac:dyDescent="0.2"/>
    <row r="256" customFormat="1" x14ac:dyDescent="0.2"/>
    <row r="257" customFormat="1" x14ac:dyDescent="0.2"/>
    <row r="258" customFormat="1" x14ac:dyDescent="0.2"/>
    <row r="259" customFormat="1" x14ac:dyDescent="0.2"/>
    <row r="260" customFormat="1" x14ac:dyDescent="0.2"/>
    <row r="261" customFormat="1" x14ac:dyDescent="0.2"/>
    <row r="262" customFormat="1" x14ac:dyDescent="0.2"/>
    <row r="263" customFormat="1" x14ac:dyDescent="0.2"/>
    <row r="264" customFormat="1" x14ac:dyDescent="0.2"/>
    <row r="265" customFormat="1" x14ac:dyDescent="0.2"/>
    <row r="266" customFormat="1" x14ac:dyDescent="0.2"/>
    <row r="267" customFormat="1" x14ac:dyDescent="0.2"/>
    <row r="268" customFormat="1" x14ac:dyDescent="0.2"/>
    <row r="269" customFormat="1" x14ac:dyDescent="0.2"/>
    <row r="270" customFormat="1" x14ac:dyDescent="0.2"/>
    <row r="271" customFormat="1" x14ac:dyDescent="0.2"/>
    <row r="272" customFormat="1" x14ac:dyDescent="0.2"/>
    <row r="273" customFormat="1" x14ac:dyDescent="0.2"/>
    <row r="274" customFormat="1" x14ac:dyDescent="0.2"/>
    <row r="275" customFormat="1" x14ac:dyDescent="0.2"/>
    <row r="276" customFormat="1" x14ac:dyDescent="0.2"/>
    <row r="277" customFormat="1" x14ac:dyDescent="0.2"/>
    <row r="278" customFormat="1" x14ac:dyDescent="0.2"/>
    <row r="279" customFormat="1" x14ac:dyDescent="0.2"/>
    <row r="280" customFormat="1" x14ac:dyDescent="0.2"/>
    <row r="281" customFormat="1" x14ac:dyDescent="0.2"/>
    <row r="282" customFormat="1" x14ac:dyDescent="0.2"/>
    <row r="283" customFormat="1" x14ac:dyDescent="0.2"/>
    <row r="284" customFormat="1" x14ac:dyDescent="0.2"/>
    <row r="285" customFormat="1" x14ac:dyDescent="0.2"/>
    <row r="286" customFormat="1" x14ac:dyDescent="0.2"/>
    <row r="287" customFormat="1" x14ac:dyDescent="0.2"/>
    <row r="288" customFormat="1" x14ac:dyDescent="0.2"/>
    <row r="289" customFormat="1" x14ac:dyDescent="0.2"/>
    <row r="290" customFormat="1" x14ac:dyDescent="0.2"/>
    <row r="291" customFormat="1" x14ac:dyDescent="0.2"/>
    <row r="292" customFormat="1" x14ac:dyDescent="0.2"/>
    <row r="293" customFormat="1" x14ac:dyDescent="0.2"/>
    <row r="294" customFormat="1" x14ac:dyDescent="0.2"/>
    <row r="295" customFormat="1" x14ac:dyDescent="0.2"/>
    <row r="296" customFormat="1" x14ac:dyDescent="0.2"/>
    <row r="297" customFormat="1" x14ac:dyDescent="0.2"/>
    <row r="298" customFormat="1" x14ac:dyDescent="0.2"/>
    <row r="299" customFormat="1" x14ac:dyDescent="0.2"/>
    <row r="300" customFormat="1" x14ac:dyDescent="0.2"/>
    <row r="301" customFormat="1" ht="20.25" customHeight="1" x14ac:dyDescent="0.2"/>
    <row r="302" customFormat="1" x14ac:dyDescent="0.2"/>
    <row r="303" customFormat="1" x14ac:dyDescent="0.2"/>
    <row r="304" customFormat="1" x14ac:dyDescent="0.2"/>
    <row r="305" customFormat="1" x14ac:dyDescent="0.2"/>
    <row r="306" customFormat="1" x14ac:dyDescent="0.2"/>
    <row r="307" customFormat="1" x14ac:dyDescent="0.2"/>
    <row r="308" customFormat="1" x14ac:dyDescent="0.2"/>
    <row r="309" customFormat="1" x14ac:dyDescent="0.2"/>
    <row r="310" customFormat="1" x14ac:dyDescent="0.2"/>
    <row r="311" customFormat="1" x14ac:dyDescent="0.2"/>
    <row r="312" customFormat="1" x14ac:dyDescent="0.2"/>
    <row r="313" customFormat="1" x14ac:dyDescent="0.2"/>
    <row r="314" customFormat="1" x14ac:dyDescent="0.2"/>
    <row r="315" customFormat="1" x14ac:dyDescent="0.2"/>
    <row r="316" customFormat="1" x14ac:dyDescent="0.2"/>
    <row r="317" customFormat="1" x14ac:dyDescent="0.2"/>
    <row r="318" customFormat="1" x14ac:dyDescent="0.2"/>
    <row r="319" customFormat="1" x14ac:dyDescent="0.2"/>
    <row r="320" customFormat="1" x14ac:dyDescent="0.2"/>
    <row r="321" customFormat="1" x14ac:dyDescent="0.2"/>
    <row r="322" customFormat="1" x14ac:dyDescent="0.2"/>
    <row r="323" customFormat="1" x14ac:dyDescent="0.2"/>
    <row r="324" customFormat="1" x14ac:dyDescent="0.2"/>
    <row r="325" customFormat="1" x14ac:dyDescent="0.2"/>
    <row r="326" customFormat="1" x14ac:dyDescent="0.2"/>
    <row r="327" customFormat="1" x14ac:dyDescent="0.2"/>
    <row r="328" customFormat="1" x14ac:dyDescent="0.2"/>
    <row r="329" customFormat="1" x14ac:dyDescent="0.2"/>
    <row r="330" customFormat="1" x14ac:dyDescent="0.2"/>
    <row r="331" customFormat="1" x14ac:dyDescent="0.2"/>
    <row r="332" customFormat="1" x14ac:dyDescent="0.2"/>
    <row r="333" customFormat="1" x14ac:dyDescent="0.2"/>
    <row r="334" customFormat="1" x14ac:dyDescent="0.2"/>
    <row r="335" customFormat="1" x14ac:dyDescent="0.2"/>
    <row r="336" customFormat="1" x14ac:dyDescent="0.2"/>
    <row r="337" customFormat="1" x14ac:dyDescent="0.2"/>
    <row r="338" customFormat="1" x14ac:dyDescent="0.2"/>
    <row r="339" customFormat="1" x14ac:dyDescent="0.2"/>
    <row r="340" customFormat="1" x14ac:dyDescent="0.2"/>
    <row r="341" customFormat="1" x14ac:dyDescent="0.2"/>
    <row r="342" customFormat="1" x14ac:dyDescent="0.2"/>
    <row r="343" customFormat="1" x14ac:dyDescent="0.2"/>
    <row r="344" customFormat="1" x14ac:dyDescent="0.2"/>
    <row r="345" customFormat="1" x14ac:dyDescent="0.2"/>
    <row r="346" customFormat="1" x14ac:dyDescent="0.2"/>
    <row r="347" customFormat="1" x14ac:dyDescent="0.2"/>
    <row r="348" customFormat="1" x14ac:dyDescent="0.2"/>
    <row r="349" customFormat="1" x14ac:dyDescent="0.2"/>
    <row r="350" customFormat="1" x14ac:dyDescent="0.2"/>
    <row r="351" customFormat="1" x14ac:dyDescent="0.2"/>
    <row r="352" customFormat="1" x14ac:dyDescent="0.2"/>
    <row r="353" customFormat="1" x14ac:dyDescent="0.2"/>
    <row r="354" customFormat="1" x14ac:dyDescent="0.2"/>
    <row r="355" customFormat="1" x14ac:dyDescent="0.2"/>
    <row r="356" customFormat="1" x14ac:dyDescent="0.2"/>
    <row r="357" customFormat="1" x14ac:dyDescent="0.2"/>
    <row r="358" customFormat="1" x14ac:dyDescent="0.2"/>
    <row r="359" customFormat="1" x14ac:dyDescent="0.2"/>
    <row r="360" customFormat="1" x14ac:dyDescent="0.2"/>
    <row r="361" customFormat="1" x14ac:dyDescent="0.2"/>
    <row r="362" customFormat="1" x14ac:dyDescent="0.2"/>
    <row r="363" customFormat="1" x14ac:dyDescent="0.2"/>
    <row r="364" customFormat="1" x14ac:dyDescent="0.2"/>
    <row r="365" customFormat="1" x14ac:dyDescent="0.2"/>
    <row r="366" customFormat="1" x14ac:dyDescent="0.2"/>
    <row r="367" customFormat="1" x14ac:dyDescent="0.2"/>
    <row r="368" customFormat="1" x14ac:dyDescent="0.2"/>
    <row r="369" customFormat="1" x14ac:dyDescent="0.2"/>
    <row r="370" customFormat="1" x14ac:dyDescent="0.2"/>
    <row r="371" customFormat="1" x14ac:dyDescent="0.2"/>
    <row r="372" customFormat="1" x14ac:dyDescent="0.2"/>
    <row r="373" customFormat="1" x14ac:dyDescent="0.2"/>
    <row r="374" customFormat="1" x14ac:dyDescent="0.2"/>
    <row r="375" customFormat="1" x14ac:dyDescent="0.2"/>
    <row r="376" customFormat="1" x14ac:dyDescent="0.2"/>
    <row r="377" customFormat="1" x14ac:dyDescent="0.2"/>
    <row r="378" customFormat="1" x14ac:dyDescent="0.2"/>
    <row r="379" customFormat="1" x14ac:dyDescent="0.2"/>
    <row r="380" customFormat="1" x14ac:dyDescent="0.2"/>
    <row r="381" customFormat="1" x14ac:dyDescent="0.2"/>
    <row r="382" customFormat="1" x14ac:dyDescent="0.2"/>
    <row r="383" customFormat="1" x14ac:dyDescent="0.2"/>
    <row r="384" customFormat="1" x14ac:dyDescent="0.2"/>
    <row r="385" customFormat="1" x14ac:dyDescent="0.2"/>
    <row r="386" customFormat="1" x14ac:dyDescent="0.2"/>
    <row r="387" customFormat="1" x14ac:dyDescent="0.2"/>
    <row r="388" customFormat="1" x14ac:dyDescent="0.2"/>
    <row r="389" customFormat="1" x14ac:dyDescent="0.2"/>
    <row r="390" customFormat="1" x14ac:dyDescent="0.2"/>
    <row r="391" customFormat="1" x14ac:dyDescent="0.2"/>
    <row r="392" customFormat="1" x14ac:dyDescent="0.2"/>
    <row r="393" customFormat="1" x14ac:dyDescent="0.2"/>
    <row r="394" customFormat="1" x14ac:dyDescent="0.2"/>
    <row r="395" customFormat="1" x14ac:dyDescent="0.2"/>
    <row r="396" customFormat="1" x14ac:dyDescent="0.2"/>
    <row r="397" customFormat="1" x14ac:dyDescent="0.2"/>
    <row r="398" customFormat="1" x14ac:dyDescent="0.2"/>
    <row r="399" customFormat="1" x14ac:dyDescent="0.2"/>
    <row r="400" customFormat="1" x14ac:dyDescent="0.2"/>
    <row r="401" customFormat="1" x14ac:dyDescent="0.2"/>
    <row r="402" customFormat="1" x14ac:dyDescent="0.2"/>
    <row r="403" customFormat="1" x14ac:dyDescent="0.2"/>
    <row r="404" customFormat="1" x14ac:dyDescent="0.2"/>
    <row r="405" customFormat="1" x14ac:dyDescent="0.2"/>
    <row r="406" customFormat="1" x14ac:dyDescent="0.2"/>
    <row r="407" customFormat="1" x14ac:dyDescent="0.2"/>
    <row r="408" customFormat="1" x14ac:dyDescent="0.2"/>
    <row r="409" customFormat="1" x14ac:dyDescent="0.2"/>
    <row r="410" customFormat="1" x14ac:dyDescent="0.2"/>
    <row r="411" customFormat="1" x14ac:dyDescent="0.2"/>
    <row r="412" customFormat="1" x14ac:dyDescent="0.2"/>
    <row r="413" customFormat="1" x14ac:dyDescent="0.2"/>
    <row r="414" customFormat="1" x14ac:dyDescent="0.2"/>
    <row r="415" customFormat="1" x14ac:dyDescent="0.2"/>
    <row r="416" customFormat="1" x14ac:dyDescent="0.2"/>
    <row r="417" customFormat="1" x14ac:dyDescent="0.2"/>
    <row r="418" customFormat="1" x14ac:dyDescent="0.2"/>
    <row r="419" customFormat="1" x14ac:dyDescent="0.2"/>
    <row r="420" customFormat="1" x14ac:dyDescent="0.2"/>
    <row r="421" customFormat="1" x14ac:dyDescent="0.2"/>
    <row r="422" customFormat="1" x14ac:dyDescent="0.2"/>
    <row r="423" customFormat="1" x14ac:dyDescent="0.2"/>
    <row r="424" customFormat="1" x14ac:dyDescent="0.2"/>
    <row r="425" customFormat="1" x14ac:dyDescent="0.2"/>
    <row r="426" customFormat="1" x14ac:dyDescent="0.2"/>
    <row r="427" customFormat="1" x14ac:dyDescent="0.2"/>
    <row r="428" customFormat="1" x14ac:dyDescent="0.2"/>
    <row r="429" customFormat="1" x14ac:dyDescent="0.2"/>
    <row r="430" customFormat="1" x14ac:dyDescent="0.2"/>
    <row r="431" customFormat="1" x14ac:dyDescent="0.2"/>
    <row r="432" customFormat="1" x14ac:dyDescent="0.2"/>
    <row r="433" customFormat="1" x14ac:dyDescent="0.2"/>
    <row r="434" customFormat="1" x14ac:dyDescent="0.2"/>
    <row r="435" customFormat="1" x14ac:dyDescent="0.2"/>
    <row r="436" customFormat="1" x14ac:dyDescent="0.2"/>
    <row r="437" customFormat="1" x14ac:dyDescent="0.2"/>
    <row r="438" customFormat="1" x14ac:dyDescent="0.2"/>
    <row r="439" customFormat="1" x14ac:dyDescent="0.2"/>
    <row r="440" customFormat="1" x14ac:dyDescent="0.2"/>
    <row r="441" customFormat="1" x14ac:dyDescent="0.2"/>
    <row r="442" customFormat="1" x14ac:dyDescent="0.2"/>
    <row r="443" customFormat="1" x14ac:dyDescent="0.2"/>
    <row r="444" customFormat="1" x14ac:dyDescent="0.2"/>
    <row r="445" customFormat="1" x14ac:dyDescent="0.2"/>
    <row r="446" customFormat="1" x14ac:dyDescent="0.2"/>
    <row r="447" customFormat="1" x14ac:dyDescent="0.2"/>
    <row r="448" customFormat="1" x14ac:dyDescent="0.2"/>
    <row r="449" customFormat="1" x14ac:dyDescent="0.2"/>
    <row r="450" customFormat="1" x14ac:dyDescent="0.2"/>
    <row r="451" customFormat="1" x14ac:dyDescent="0.2"/>
    <row r="452" customFormat="1" x14ac:dyDescent="0.2"/>
    <row r="453" customFormat="1" x14ac:dyDescent="0.2"/>
    <row r="454" customFormat="1" x14ac:dyDescent="0.2"/>
    <row r="455" customFormat="1" x14ac:dyDescent="0.2"/>
    <row r="456" customFormat="1" x14ac:dyDescent="0.2"/>
    <row r="457" customFormat="1" x14ac:dyDescent="0.2"/>
    <row r="458" customFormat="1" x14ac:dyDescent="0.2"/>
    <row r="459" customFormat="1" x14ac:dyDescent="0.2"/>
    <row r="460" customFormat="1" x14ac:dyDescent="0.2"/>
    <row r="461" customFormat="1" x14ac:dyDescent="0.2"/>
    <row r="462" customFormat="1" x14ac:dyDescent="0.2"/>
    <row r="463" customFormat="1" x14ac:dyDescent="0.2"/>
    <row r="464" customFormat="1" x14ac:dyDescent="0.2"/>
    <row r="465" customFormat="1" x14ac:dyDescent="0.2"/>
    <row r="466" customFormat="1" x14ac:dyDescent="0.2"/>
    <row r="467" customFormat="1" x14ac:dyDescent="0.2"/>
    <row r="468" customFormat="1" x14ac:dyDescent="0.2"/>
    <row r="469" customFormat="1" x14ac:dyDescent="0.2"/>
    <row r="470" customFormat="1" x14ac:dyDescent="0.2"/>
    <row r="471" customFormat="1" x14ac:dyDescent="0.2"/>
    <row r="472" customFormat="1" x14ac:dyDescent="0.2"/>
    <row r="473" customFormat="1" x14ac:dyDescent="0.2"/>
    <row r="474" customFormat="1" x14ac:dyDescent="0.2"/>
    <row r="475" customFormat="1" x14ac:dyDescent="0.2"/>
    <row r="476" customFormat="1" x14ac:dyDescent="0.2"/>
    <row r="477" customFormat="1" x14ac:dyDescent="0.2"/>
    <row r="478" customFormat="1" x14ac:dyDescent="0.2"/>
    <row r="479" customFormat="1" x14ac:dyDescent="0.2"/>
    <row r="480" customFormat="1" x14ac:dyDescent="0.2"/>
    <row r="481" customFormat="1" x14ac:dyDescent="0.2"/>
    <row r="482" customFormat="1" x14ac:dyDescent="0.2"/>
    <row r="483" customFormat="1" x14ac:dyDescent="0.2"/>
    <row r="484" customFormat="1" x14ac:dyDescent="0.2"/>
    <row r="485" customFormat="1" x14ac:dyDescent="0.2"/>
    <row r="486" customFormat="1" x14ac:dyDescent="0.2"/>
    <row r="487" customFormat="1" x14ac:dyDescent="0.2"/>
    <row r="488" customFormat="1" x14ac:dyDescent="0.2"/>
    <row r="489" customFormat="1" x14ac:dyDescent="0.2"/>
    <row r="490" customFormat="1" x14ac:dyDescent="0.2"/>
    <row r="491" customFormat="1" x14ac:dyDescent="0.2"/>
    <row r="492" customFormat="1" x14ac:dyDescent="0.2"/>
    <row r="493" customFormat="1" x14ac:dyDescent="0.2"/>
    <row r="494" customFormat="1" x14ac:dyDescent="0.2"/>
    <row r="495" customFormat="1" x14ac:dyDescent="0.2"/>
    <row r="496" customFormat="1" x14ac:dyDescent="0.2"/>
    <row r="497" spans="33:34" customFormat="1" x14ac:dyDescent="0.2"/>
    <row r="498" spans="33:34" customFormat="1" x14ac:dyDescent="0.2"/>
    <row r="499" spans="33:34" customFormat="1" x14ac:dyDescent="0.2"/>
    <row r="500" spans="33:34" customFormat="1" x14ac:dyDescent="0.2"/>
    <row r="501" spans="33:34" customFormat="1" x14ac:dyDescent="0.2"/>
    <row r="502" spans="33:34" customFormat="1" x14ac:dyDescent="0.2"/>
    <row r="503" spans="33:34" customFormat="1" x14ac:dyDescent="0.2"/>
    <row r="504" spans="33:34" customFormat="1" x14ac:dyDescent="0.2"/>
    <row r="506" spans="33:34" x14ac:dyDescent="0.2">
      <c r="AG506" s="16" t="s">
        <v>69</v>
      </c>
      <c r="AH506" s="55" t="e">
        <f>MEDIAN(AH286:AH357)</f>
        <v>#NUM!</v>
      </c>
    </row>
    <row r="507" spans="33:34" x14ac:dyDescent="0.2">
      <c r="AG507" s="16" t="s">
        <v>71</v>
      </c>
      <c r="AH507" s="55" t="e">
        <f>MEDIAN(AH359:AH430)</f>
        <v>#NUM!</v>
      </c>
    </row>
    <row r="508" spans="33:34" x14ac:dyDescent="0.2">
      <c r="AG508" s="16" t="s">
        <v>70</v>
      </c>
      <c r="AH508" s="55" t="e">
        <f>MEDIAN(AH432:AH503)</f>
        <v>#NUM!</v>
      </c>
    </row>
    <row r="510" spans="33:34" x14ac:dyDescent="0.2">
      <c r="AG510" s="56" t="s">
        <v>72</v>
      </c>
      <c r="AH510" s="55" t="e">
        <f>AH506+AH507+AH508</f>
        <v>#NUM!</v>
      </c>
    </row>
  </sheetData>
  <sortState ref="AT152:CF223">
    <sortCondition ref="AT371:AT442"/>
    <sortCondition ref="AY371:AY442"/>
  </sortState>
  <mergeCells count="5">
    <mergeCell ref="A2:S3"/>
    <mergeCell ref="A7:V7"/>
    <mergeCell ref="A9:V9"/>
    <mergeCell ref="A82:V82"/>
    <mergeCell ref="A155:V155"/>
  </mergeCells>
  <printOptions horizontalCentered="1" verticalCentered="1"/>
  <pageMargins left="0" right="0" top="0" bottom="0" header="0.3" footer="0.3"/>
  <pageSetup scale="2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27"/>
  <sheetViews>
    <sheetView workbookViewId="0">
      <selection activeCell="A2" sqref="A2:S3"/>
    </sheetView>
  </sheetViews>
  <sheetFormatPr defaultRowHeight="12.75" x14ac:dyDescent="0.2"/>
  <cols>
    <col min="1" max="1" width="11.5703125" customWidth="1"/>
    <col min="3" max="5" width="8.7109375" customWidth="1"/>
    <col min="6" max="6" width="11.5703125" customWidth="1"/>
    <col min="7" max="7" width="11.140625" customWidth="1"/>
    <col min="8" max="8" width="12.85546875" customWidth="1"/>
    <col min="9" max="9" width="11.140625" customWidth="1"/>
    <col min="10" max="10" width="9.28515625" customWidth="1"/>
    <col min="11" max="11" width="12.5703125" customWidth="1"/>
    <col min="13" max="13" width="10.28515625" customWidth="1"/>
    <col min="14" max="14" width="11.7109375" customWidth="1"/>
    <col min="16" max="16" width="10.140625" customWidth="1"/>
    <col min="17" max="17" width="10.5703125" customWidth="1"/>
    <col min="18" max="18" width="10.140625" customWidth="1"/>
    <col min="19" max="19" width="10.5703125" customWidth="1"/>
    <col min="21" max="21" width="8.85546875" customWidth="1"/>
    <col min="22" max="22" width="10.42578125" customWidth="1"/>
    <col min="25" max="25" width="11.85546875" customWidth="1"/>
  </cols>
  <sheetData>
    <row r="1" spans="1:22" x14ac:dyDescent="0.2">
      <c r="A1" s="11"/>
      <c r="B1" s="11"/>
      <c r="C1" s="11"/>
      <c r="D1" s="11"/>
      <c r="E1" s="11"/>
      <c r="F1" s="11"/>
      <c r="G1" s="11"/>
      <c r="H1" s="11"/>
      <c r="I1" s="11"/>
      <c r="J1" s="11"/>
      <c r="K1" s="11"/>
      <c r="L1" s="11"/>
      <c r="M1" s="11"/>
      <c r="N1" s="11"/>
      <c r="O1" s="11"/>
      <c r="P1" s="11"/>
      <c r="Q1" s="11"/>
      <c r="R1" s="11"/>
      <c r="S1" s="11"/>
      <c r="T1" s="11"/>
      <c r="U1" s="11"/>
      <c r="V1" s="11"/>
    </row>
    <row r="2" spans="1:22" x14ac:dyDescent="0.2">
      <c r="A2" s="76" t="s">
        <v>132</v>
      </c>
      <c r="B2" s="75"/>
      <c r="C2" s="75"/>
      <c r="D2" s="75"/>
      <c r="E2" s="75"/>
      <c r="F2" s="75"/>
      <c r="G2" s="75"/>
      <c r="H2" s="75"/>
      <c r="I2" s="75"/>
      <c r="J2" s="75"/>
      <c r="K2" s="75"/>
      <c r="L2" s="75"/>
      <c r="M2" s="75"/>
      <c r="N2" s="75"/>
      <c r="O2" s="75"/>
      <c r="P2" s="75"/>
      <c r="Q2" s="75"/>
      <c r="R2" s="75"/>
      <c r="S2" s="75"/>
      <c r="T2" s="58"/>
      <c r="U2" s="58"/>
      <c r="V2" s="58"/>
    </row>
    <row r="3" spans="1:22" x14ac:dyDescent="0.2">
      <c r="A3" s="75"/>
      <c r="B3" s="75"/>
      <c r="C3" s="75"/>
      <c r="D3" s="75"/>
      <c r="E3" s="75"/>
      <c r="F3" s="75"/>
      <c r="G3" s="75"/>
      <c r="H3" s="75"/>
      <c r="I3" s="75"/>
      <c r="J3" s="75"/>
      <c r="K3" s="75"/>
      <c r="L3" s="75"/>
      <c r="M3" s="75"/>
      <c r="N3" s="75"/>
      <c r="O3" s="75"/>
      <c r="P3" s="75"/>
      <c r="Q3" s="75"/>
      <c r="R3" s="75"/>
      <c r="S3" s="75"/>
      <c r="T3" s="58"/>
      <c r="U3" s="58"/>
      <c r="V3" s="58"/>
    </row>
    <row r="4" spans="1:22" x14ac:dyDescent="0.2">
      <c r="A4" s="62"/>
      <c r="B4" s="62"/>
      <c r="C4" s="62"/>
      <c r="D4" s="62"/>
      <c r="E4" s="62"/>
      <c r="F4" s="62"/>
      <c r="G4" s="62"/>
      <c r="H4" s="62"/>
      <c r="I4" s="62"/>
      <c r="J4" s="62"/>
      <c r="K4" s="62"/>
      <c r="L4" s="62"/>
      <c r="M4" s="62"/>
      <c r="N4" s="62"/>
      <c r="O4" s="62"/>
      <c r="P4" s="62"/>
      <c r="Q4" s="62"/>
      <c r="R4" s="62"/>
      <c r="S4" s="62"/>
      <c r="T4" s="11"/>
      <c r="U4" s="11"/>
      <c r="V4" s="11"/>
    </row>
    <row r="5" spans="1:22" x14ac:dyDescent="0.2">
      <c r="A5" s="48" t="s">
        <v>108</v>
      </c>
      <c r="B5" s="11"/>
      <c r="C5" s="11"/>
      <c r="D5" s="11"/>
      <c r="E5" s="11"/>
      <c r="F5" s="11"/>
      <c r="G5" s="11"/>
      <c r="H5" s="11"/>
      <c r="I5" s="11"/>
      <c r="J5" s="11"/>
      <c r="K5" s="11"/>
      <c r="L5" s="11"/>
      <c r="M5" s="11"/>
      <c r="N5" s="11"/>
      <c r="O5" s="11"/>
      <c r="P5" s="11"/>
      <c r="Q5" s="11"/>
      <c r="R5" s="11"/>
      <c r="S5" s="11"/>
      <c r="T5" s="11"/>
      <c r="U5" s="11"/>
      <c r="V5" s="11"/>
    </row>
    <row r="6" spans="1:22" x14ac:dyDescent="0.2">
      <c r="A6" s="48"/>
      <c r="B6" s="11"/>
      <c r="C6" s="11"/>
      <c r="D6" s="11"/>
      <c r="E6" s="11"/>
      <c r="F6" s="11"/>
      <c r="G6" s="11"/>
      <c r="H6" s="11"/>
      <c r="I6" s="11"/>
      <c r="J6" s="11"/>
      <c r="K6" s="11"/>
      <c r="L6" s="11"/>
      <c r="M6" s="11"/>
      <c r="N6" s="11"/>
      <c r="O6" s="11"/>
      <c r="P6" s="11"/>
      <c r="Q6" s="11"/>
      <c r="R6" s="11"/>
      <c r="S6" s="11"/>
      <c r="T6" s="11"/>
      <c r="U6" s="11"/>
      <c r="V6" s="11"/>
    </row>
    <row r="7" spans="1:22" ht="15.75" x14ac:dyDescent="0.25">
      <c r="A7" s="77" t="s">
        <v>67</v>
      </c>
      <c r="B7" s="77"/>
      <c r="C7" s="77"/>
      <c r="D7" s="77"/>
      <c r="E7" s="77"/>
      <c r="F7" s="77"/>
      <c r="G7" s="77"/>
      <c r="H7" s="77"/>
      <c r="I7" s="77"/>
      <c r="J7" s="77"/>
      <c r="K7" s="77"/>
      <c r="L7" s="77"/>
      <c r="M7" s="77"/>
      <c r="N7" s="77"/>
      <c r="O7" s="77"/>
      <c r="P7" s="77"/>
      <c r="Q7" s="77"/>
      <c r="R7" s="77"/>
      <c r="S7" s="77"/>
      <c r="T7" s="77"/>
      <c r="U7" s="77"/>
      <c r="V7" s="77"/>
    </row>
    <row r="8" spans="1:22" ht="63.75" x14ac:dyDescent="0.2">
      <c r="A8" s="13" t="s">
        <v>10</v>
      </c>
      <c r="B8" s="13" t="s">
        <v>15</v>
      </c>
      <c r="C8" s="13" t="s">
        <v>23</v>
      </c>
      <c r="D8" s="13" t="s">
        <v>24</v>
      </c>
      <c r="E8" s="13" t="s">
        <v>25</v>
      </c>
      <c r="F8" s="13" t="s">
        <v>43</v>
      </c>
      <c r="G8" s="13" t="s">
        <v>44</v>
      </c>
      <c r="H8" s="13" t="s">
        <v>45</v>
      </c>
      <c r="I8" s="13" t="s">
        <v>46</v>
      </c>
      <c r="J8" s="13" t="s">
        <v>6</v>
      </c>
      <c r="K8" s="13" t="s">
        <v>7</v>
      </c>
      <c r="L8" s="13" t="s">
        <v>8</v>
      </c>
      <c r="M8" s="13" t="s">
        <v>62</v>
      </c>
      <c r="N8" s="13" t="s">
        <v>47</v>
      </c>
      <c r="O8" s="13" t="s">
        <v>63</v>
      </c>
      <c r="P8" s="13" t="s">
        <v>48</v>
      </c>
      <c r="Q8" s="13" t="s">
        <v>49</v>
      </c>
      <c r="R8" s="13" t="s">
        <v>50</v>
      </c>
      <c r="S8" s="13" t="s">
        <v>51</v>
      </c>
      <c r="T8" s="13" t="s">
        <v>126</v>
      </c>
      <c r="U8" s="13" t="s">
        <v>9</v>
      </c>
      <c r="V8" s="13" t="s">
        <v>52</v>
      </c>
    </row>
    <row r="9" spans="1:22" ht="15.75" customHeight="1" x14ac:dyDescent="0.2">
      <c r="A9" s="78" t="s">
        <v>73</v>
      </c>
      <c r="B9" s="78"/>
      <c r="C9" s="78"/>
      <c r="D9" s="78"/>
      <c r="E9" s="78"/>
      <c r="F9" s="78"/>
      <c r="G9" s="78"/>
      <c r="H9" s="78"/>
      <c r="I9" s="78"/>
      <c r="J9" s="78"/>
      <c r="K9" s="78"/>
      <c r="L9" s="78"/>
      <c r="M9" s="78"/>
      <c r="N9" s="78"/>
      <c r="O9" s="78"/>
      <c r="P9" s="78"/>
      <c r="Q9" s="78"/>
      <c r="R9" s="78"/>
      <c r="S9" s="78"/>
      <c r="T9" s="78"/>
      <c r="U9" s="78"/>
      <c r="V9" s="78"/>
    </row>
    <row r="10" spans="1:22" x14ac:dyDescent="0.2">
      <c r="A10" s="19">
        <v>40316</v>
      </c>
      <c r="B10" s="23">
        <v>0.51388888888888895</v>
      </c>
      <c r="C10" s="20">
        <v>0</v>
      </c>
      <c r="D10" s="20">
        <v>0</v>
      </c>
      <c r="E10" s="20">
        <v>0</v>
      </c>
      <c r="F10" s="41">
        <v>7.0000000000000007E-2</v>
      </c>
      <c r="G10" s="41">
        <v>85</v>
      </c>
      <c r="H10" s="41" t="s">
        <v>53</v>
      </c>
      <c r="I10" s="41">
        <v>0.02</v>
      </c>
      <c r="J10" s="41">
        <v>4</v>
      </c>
      <c r="K10" s="41">
        <v>0.05</v>
      </c>
      <c r="L10" s="41">
        <v>8</v>
      </c>
      <c r="M10" s="41" t="s">
        <v>55</v>
      </c>
      <c r="N10" s="41" t="s">
        <v>54</v>
      </c>
      <c r="O10" s="41">
        <v>20</v>
      </c>
      <c r="P10" s="41">
        <v>33.200000000000003</v>
      </c>
      <c r="Q10" s="41" t="s">
        <v>57</v>
      </c>
      <c r="R10" s="41">
        <v>5</v>
      </c>
      <c r="S10" s="41" t="s">
        <v>56</v>
      </c>
      <c r="T10" s="41">
        <v>1.1000000000000001</v>
      </c>
      <c r="U10" s="41">
        <v>48.3</v>
      </c>
      <c r="V10" s="41" t="s">
        <v>54</v>
      </c>
    </row>
    <row r="11" spans="1:22" x14ac:dyDescent="0.2">
      <c r="A11" s="19">
        <v>40316</v>
      </c>
      <c r="B11" s="23">
        <v>0.5625</v>
      </c>
      <c r="C11" s="20">
        <v>0</v>
      </c>
      <c r="D11" s="20">
        <v>0</v>
      </c>
      <c r="E11" s="20">
        <v>0</v>
      </c>
      <c r="F11" s="41">
        <v>0.28999999999999998</v>
      </c>
      <c r="G11" s="41">
        <v>187</v>
      </c>
      <c r="H11" s="41" t="s">
        <v>53</v>
      </c>
      <c r="I11" s="41">
        <v>0.04</v>
      </c>
      <c r="J11" s="41">
        <v>10</v>
      </c>
      <c r="K11" s="41">
        <v>0.12</v>
      </c>
      <c r="L11" s="41">
        <v>27</v>
      </c>
      <c r="M11" s="41" t="s">
        <v>55</v>
      </c>
      <c r="N11" s="41">
        <v>0.7</v>
      </c>
      <c r="O11" s="41">
        <v>550</v>
      </c>
      <c r="P11" s="41">
        <v>44.3</v>
      </c>
      <c r="Q11" s="41">
        <v>0.03</v>
      </c>
      <c r="R11" s="41">
        <v>28</v>
      </c>
      <c r="S11" s="41" t="s">
        <v>56</v>
      </c>
      <c r="T11" s="41">
        <v>4.5</v>
      </c>
      <c r="U11" s="41">
        <v>70.7</v>
      </c>
      <c r="V11" s="41">
        <v>1.2</v>
      </c>
    </row>
    <row r="12" spans="1:22" x14ac:dyDescent="0.2">
      <c r="A12" s="19">
        <v>40316</v>
      </c>
      <c r="B12" s="23">
        <v>0.54166666666666663</v>
      </c>
      <c r="C12" s="20">
        <v>0</v>
      </c>
      <c r="D12" s="20">
        <v>0</v>
      </c>
      <c r="E12" s="20">
        <v>0</v>
      </c>
      <c r="F12" s="41">
        <v>0.13</v>
      </c>
      <c r="G12" s="41">
        <v>207</v>
      </c>
      <c r="H12" s="41" t="s">
        <v>53</v>
      </c>
      <c r="I12" s="41">
        <v>0.02</v>
      </c>
      <c r="J12" s="41">
        <v>4</v>
      </c>
      <c r="K12" s="41">
        <v>0.06</v>
      </c>
      <c r="L12" s="41">
        <v>14</v>
      </c>
      <c r="M12" s="41" t="s">
        <v>55</v>
      </c>
      <c r="N12" s="41" t="s">
        <v>54</v>
      </c>
      <c r="O12" s="41">
        <v>60</v>
      </c>
      <c r="P12" s="41">
        <v>29.2</v>
      </c>
      <c r="Q12" s="41">
        <v>0.02</v>
      </c>
      <c r="R12" s="41">
        <v>12</v>
      </c>
      <c r="S12" s="41" t="s">
        <v>56</v>
      </c>
      <c r="T12" s="41">
        <v>3.1</v>
      </c>
      <c r="U12" s="41">
        <v>40.4</v>
      </c>
      <c r="V12" s="41">
        <v>1.6</v>
      </c>
    </row>
    <row r="13" spans="1:22" x14ac:dyDescent="0.2">
      <c r="A13" s="19">
        <v>40317</v>
      </c>
      <c r="B13" s="23">
        <v>0.51388888888888895</v>
      </c>
      <c r="C13" s="20">
        <f>0.7+0.78</f>
        <v>1.48</v>
      </c>
      <c r="D13" s="20">
        <v>0</v>
      </c>
      <c r="E13" s="20">
        <v>0</v>
      </c>
      <c r="F13" s="41">
        <v>0.06</v>
      </c>
      <c r="G13" s="41">
        <v>143</v>
      </c>
      <c r="H13" s="41" t="s">
        <v>53</v>
      </c>
      <c r="I13" s="41">
        <v>0.01</v>
      </c>
      <c r="J13" s="41">
        <v>5</v>
      </c>
      <c r="K13" s="41">
        <v>0.04</v>
      </c>
      <c r="L13" s="41">
        <v>5</v>
      </c>
      <c r="M13" s="41" t="s">
        <v>55</v>
      </c>
      <c r="N13" s="41" t="s">
        <v>54</v>
      </c>
      <c r="O13" s="41">
        <v>20</v>
      </c>
      <c r="P13" s="41">
        <v>22.6</v>
      </c>
      <c r="Q13" s="41" t="s">
        <v>57</v>
      </c>
      <c r="R13" s="41">
        <v>3</v>
      </c>
      <c r="S13" s="41" t="s">
        <v>56</v>
      </c>
      <c r="T13" s="41">
        <v>2</v>
      </c>
      <c r="U13" s="41">
        <v>31</v>
      </c>
      <c r="V13" s="41">
        <v>1.2</v>
      </c>
    </row>
    <row r="14" spans="1:22" x14ac:dyDescent="0.2">
      <c r="A14" s="19">
        <v>40317</v>
      </c>
      <c r="B14" s="23">
        <v>0.5625</v>
      </c>
      <c r="C14" s="20">
        <f>0.7+0.78</f>
        <v>1.48</v>
      </c>
      <c r="D14" s="20">
        <v>0</v>
      </c>
      <c r="E14" s="20">
        <v>0</v>
      </c>
      <c r="F14" s="41">
        <v>0.85</v>
      </c>
      <c r="G14" s="41">
        <v>331</v>
      </c>
      <c r="H14" s="41" t="s">
        <v>53</v>
      </c>
      <c r="I14" s="41">
        <v>0.04</v>
      </c>
      <c r="J14" s="41">
        <v>16</v>
      </c>
      <c r="K14" s="41">
        <v>0.08</v>
      </c>
      <c r="L14" s="41">
        <v>24</v>
      </c>
      <c r="M14" s="41" t="s">
        <v>55</v>
      </c>
      <c r="N14" s="41">
        <v>2.2999999999999998</v>
      </c>
      <c r="O14" s="41">
        <v>40</v>
      </c>
      <c r="P14" s="41">
        <v>22.6</v>
      </c>
      <c r="Q14" s="41">
        <v>0.08</v>
      </c>
      <c r="R14" s="41">
        <v>67</v>
      </c>
      <c r="S14" s="41" t="s">
        <v>56</v>
      </c>
      <c r="T14" s="41">
        <v>8.6</v>
      </c>
      <c r="U14" s="41">
        <v>75.900000000000006</v>
      </c>
      <c r="V14" s="41">
        <v>5.0999999999999996</v>
      </c>
    </row>
    <row r="15" spans="1:22" x14ac:dyDescent="0.2">
      <c r="A15" s="19">
        <v>40317</v>
      </c>
      <c r="B15" s="23">
        <v>0.54166666666666663</v>
      </c>
      <c r="C15" s="20">
        <f>0.7+0.78</f>
        <v>1.48</v>
      </c>
      <c r="D15" s="20">
        <v>0</v>
      </c>
      <c r="E15" s="20">
        <v>0</v>
      </c>
      <c r="F15" s="41">
        <v>0.77</v>
      </c>
      <c r="G15" s="41">
        <v>375</v>
      </c>
      <c r="H15" s="41" t="s">
        <v>53</v>
      </c>
      <c r="I15" s="41">
        <v>0.05</v>
      </c>
      <c r="J15" s="41">
        <v>11</v>
      </c>
      <c r="K15" s="41">
        <v>0.06</v>
      </c>
      <c r="L15" s="41">
        <v>19</v>
      </c>
      <c r="M15" s="41" t="s">
        <v>55</v>
      </c>
      <c r="N15" s="41">
        <v>3.1</v>
      </c>
      <c r="O15" s="41" t="s">
        <v>56</v>
      </c>
      <c r="P15" s="41">
        <v>38.5</v>
      </c>
      <c r="Q15" s="41">
        <v>0.08</v>
      </c>
      <c r="R15" s="41">
        <v>36</v>
      </c>
      <c r="S15" s="41" t="s">
        <v>56</v>
      </c>
      <c r="T15" s="41">
        <v>9.8000000000000007</v>
      </c>
      <c r="U15" s="41">
        <v>329</v>
      </c>
      <c r="V15" s="41">
        <v>11.2</v>
      </c>
    </row>
    <row r="16" spans="1:22" x14ac:dyDescent="0.2">
      <c r="A16" s="19">
        <v>40353</v>
      </c>
      <c r="B16" s="23">
        <v>0.22222222222222221</v>
      </c>
      <c r="C16" s="20">
        <v>0</v>
      </c>
      <c r="D16" s="20">
        <v>0.11</v>
      </c>
      <c r="E16" s="20">
        <v>0</v>
      </c>
      <c r="F16" s="41">
        <v>7.0000000000000007E-2</v>
      </c>
      <c r="G16" s="41">
        <v>91</v>
      </c>
      <c r="H16" s="41" t="s">
        <v>53</v>
      </c>
      <c r="I16" s="41">
        <v>0.01</v>
      </c>
      <c r="J16" s="41">
        <v>4</v>
      </c>
      <c r="K16" s="41">
        <v>0.03</v>
      </c>
      <c r="L16" s="41">
        <v>13</v>
      </c>
      <c r="M16" s="41" t="s">
        <v>55</v>
      </c>
      <c r="N16" s="41" t="s">
        <v>54</v>
      </c>
      <c r="O16" s="41">
        <v>20</v>
      </c>
      <c r="P16" s="41">
        <v>21.2</v>
      </c>
      <c r="Q16" s="41">
        <v>0.01</v>
      </c>
      <c r="R16" s="41">
        <v>5</v>
      </c>
      <c r="S16" s="41" t="s">
        <v>56</v>
      </c>
      <c r="T16" s="41">
        <v>2</v>
      </c>
      <c r="U16" s="41">
        <v>33.5</v>
      </c>
      <c r="V16" s="41">
        <v>1.9</v>
      </c>
    </row>
    <row r="17" spans="1:22" x14ac:dyDescent="0.2">
      <c r="A17" s="19">
        <v>40353</v>
      </c>
      <c r="B17" s="23">
        <v>0.80555555555555547</v>
      </c>
      <c r="C17" s="20">
        <v>0.21</v>
      </c>
      <c r="D17" s="20">
        <v>0.11</v>
      </c>
      <c r="E17" s="20">
        <v>0</v>
      </c>
      <c r="F17" s="41">
        <v>0.25</v>
      </c>
      <c r="G17" s="41">
        <v>363</v>
      </c>
      <c r="H17" s="41" t="s">
        <v>53</v>
      </c>
      <c r="I17" s="41">
        <v>0.02</v>
      </c>
      <c r="J17" s="41">
        <v>7</v>
      </c>
      <c r="K17" s="41">
        <v>0.03</v>
      </c>
      <c r="L17" s="41">
        <v>25</v>
      </c>
      <c r="M17" s="41" t="s">
        <v>55</v>
      </c>
      <c r="N17" s="41" t="s">
        <v>54</v>
      </c>
      <c r="O17" s="41">
        <v>20</v>
      </c>
      <c r="P17" s="41">
        <v>127</v>
      </c>
      <c r="Q17" s="41">
        <v>0.02</v>
      </c>
      <c r="R17" s="41">
        <v>9</v>
      </c>
      <c r="S17" s="41" t="s">
        <v>56</v>
      </c>
      <c r="T17" s="41">
        <v>1.5</v>
      </c>
      <c r="U17" s="41">
        <v>52.1</v>
      </c>
      <c r="V17" s="41">
        <v>3</v>
      </c>
    </row>
    <row r="18" spans="1:22" x14ac:dyDescent="0.2">
      <c r="A18" s="19">
        <v>40353</v>
      </c>
      <c r="B18" s="23">
        <v>0.27083333333333331</v>
      </c>
      <c r="C18" s="20">
        <v>0</v>
      </c>
      <c r="D18" s="20">
        <v>0.11</v>
      </c>
      <c r="E18" s="20">
        <v>0</v>
      </c>
      <c r="F18" s="41">
        <v>5.2</v>
      </c>
      <c r="G18" s="41">
        <v>177</v>
      </c>
      <c r="H18" s="41">
        <v>2</v>
      </c>
      <c r="I18" s="41">
        <v>0.03</v>
      </c>
      <c r="J18" s="41">
        <v>10</v>
      </c>
      <c r="K18" s="41">
        <v>0.04</v>
      </c>
      <c r="L18" s="41">
        <v>107</v>
      </c>
      <c r="M18" s="41" t="s">
        <v>55</v>
      </c>
      <c r="N18" s="41">
        <v>0.8</v>
      </c>
      <c r="O18" s="41" t="s">
        <v>56</v>
      </c>
      <c r="P18" s="41">
        <v>63.7</v>
      </c>
      <c r="Q18" s="41">
        <v>0.03</v>
      </c>
      <c r="R18" s="41">
        <v>16</v>
      </c>
      <c r="S18" s="41" t="s">
        <v>56</v>
      </c>
      <c r="T18" s="41">
        <v>4.7</v>
      </c>
      <c r="U18" s="41">
        <v>56.1</v>
      </c>
      <c r="V18" s="41">
        <v>1.6</v>
      </c>
    </row>
    <row r="19" spans="1:22" x14ac:dyDescent="0.2">
      <c r="A19" s="19">
        <v>40353</v>
      </c>
      <c r="B19" s="23">
        <v>0.85416666666666663</v>
      </c>
      <c r="C19" s="20">
        <v>0.21</v>
      </c>
      <c r="D19" s="20">
        <v>0.11</v>
      </c>
      <c r="E19" s="20">
        <v>0</v>
      </c>
      <c r="F19" s="41">
        <v>0.13</v>
      </c>
      <c r="G19" s="41">
        <v>86</v>
      </c>
      <c r="H19" s="41" t="s">
        <v>53</v>
      </c>
      <c r="I19" s="41">
        <v>0.02</v>
      </c>
      <c r="J19" s="41">
        <v>7</v>
      </c>
      <c r="K19" s="41">
        <v>0.03</v>
      </c>
      <c r="L19" s="41">
        <v>39</v>
      </c>
      <c r="M19" s="41" t="s">
        <v>55</v>
      </c>
      <c r="N19" s="41">
        <v>0.5</v>
      </c>
      <c r="O19" s="41">
        <v>30</v>
      </c>
      <c r="P19" s="41">
        <v>26.4</v>
      </c>
      <c r="Q19" s="41">
        <v>0.02</v>
      </c>
      <c r="R19" s="41">
        <v>14</v>
      </c>
      <c r="S19" s="41" t="s">
        <v>56</v>
      </c>
      <c r="T19" s="41">
        <v>3.6</v>
      </c>
      <c r="U19" s="41">
        <v>45.3</v>
      </c>
      <c r="V19" s="41">
        <v>2.9</v>
      </c>
    </row>
    <row r="20" spans="1:22" x14ac:dyDescent="0.2">
      <c r="A20" s="19">
        <v>40353</v>
      </c>
      <c r="B20" s="23">
        <v>0.25</v>
      </c>
      <c r="C20" s="20">
        <v>0</v>
      </c>
      <c r="D20" s="20">
        <v>0.11</v>
      </c>
      <c r="E20" s="20">
        <v>0</v>
      </c>
      <c r="F20" s="41">
        <v>0.77</v>
      </c>
      <c r="G20" s="41">
        <v>857</v>
      </c>
      <c r="H20" s="41" t="s">
        <v>53</v>
      </c>
      <c r="I20" s="41">
        <v>0.02</v>
      </c>
      <c r="J20" s="41">
        <v>13</v>
      </c>
      <c r="K20" s="41">
        <v>0.09</v>
      </c>
      <c r="L20" s="41">
        <v>13</v>
      </c>
      <c r="M20" s="41" t="s">
        <v>55</v>
      </c>
      <c r="N20" s="41">
        <v>5.7</v>
      </c>
      <c r="O20" s="41" t="s">
        <v>56</v>
      </c>
      <c r="P20" s="41">
        <v>67.400000000000006</v>
      </c>
      <c r="Q20" s="41">
        <v>0.02</v>
      </c>
      <c r="R20" s="41">
        <v>15</v>
      </c>
      <c r="S20" s="41" t="s">
        <v>56</v>
      </c>
      <c r="T20" s="41">
        <v>11.2</v>
      </c>
      <c r="U20" s="41">
        <v>70.2</v>
      </c>
      <c r="V20" s="41" t="s">
        <v>54</v>
      </c>
    </row>
    <row r="21" spans="1:22" x14ac:dyDescent="0.2">
      <c r="A21" s="19">
        <v>40353</v>
      </c>
      <c r="B21" s="23">
        <v>0.83333333333333337</v>
      </c>
      <c r="C21" s="20">
        <v>0.21</v>
      </c>
      <c r="D21" s="20">
        <v>0.11</v>
      </c>
      <c r="E21" s="20">
        <v>0</v>
      </c>
      <c r="F21" s="41">
        <v>0.16</v>
      </c>
      <c r="G21" s="41">
        <v>138</v>
      </c>
      <c r="H21" s="41" t="s">
        <v>53</v>
      </c>
      <c r="I21" s="41">
        <v>0.02</v>
      </c>
      <c r="J21" s="41">
        <v>8</v>
      </c>
      <c r="K21" s="41">
        <v>0.46</v>
      </c>
      <c r="L21" s="41">
        <v>13</v>
      </c>
      <c r="M21" s="41" t="s">
        <v>55</v>
      </c>
      <c r="N21" s="41" t="s">
        <v>54</v>
      </c>
      <c r="O21" s="41" t="s">
        <v>56</v>
      </c>
      <c r="P21" s="41">
        <v>26.2</v>
      </c>
      <c r="Q21" s="41" t="s">
        <v>57</v>
      </c>
      <c r="R21" s="41">
        <v>4</v>
      </c>
      <c r="S21" s="41" t="s">
        <v>56</v>
      </c>
      <c r="T21" s="41">
        <v>1.4</v>
      </c>
      <c r="U21" s="41">
        <v>60.7</v>
      </c>
      <c r="V21" s="41" t="s">
        <v>54</v>
      </c>
    </row>
    <row r="22" spans="1:22" x14ac:dyDescent="0.2">
      <c r="A22" s="19">
        <v>40366</v>
      </c>
      <c r="B22" s="23">
        <v>0.2638888888888889</v>
      </c>
      <c r="C22" s="20">
        <v>0</v>
      </c>
      <c r="D22" s="20">
        <v>0</v>
      </c>
      <c r="E22" s="20">
        <v>0</v>
      </c>
      <c r="F22" s="41">
        <v>0.376</v>
      </c>
      <c r="G22" s="41">
        <v>225.2</v>
      </c>
      <c r="H22" s="41">
        <v>0.5</v>
      </c>
      <c r="I22" s="41">
        <v>2.47E-2</v>
      </c>
      <c r="J22" s="41">
        <v>8.1199999999999992</v>
      </c>
      <c r="K22" s="41">
        <v>9.4700000000000006E-2</v>
      </c>
      <c r="L22" s="41">
        <v>16.29</v>
      </c>
      <c r="M22" s="41">
        <v>2.5</v>
      </c>
      <c r="N22" s="41">
        <v>0.70599999999999996</v>
      </c>
      <c r="O22" s="41">
        <v>5</v>
      </c>
      <c r="P22" s="41">
        <v>56.05</v>
      </c>
      <c r="Q22" s="41">
        <v>4.0599999999999997E-2</v>
      </c>
      <c r="R22" s="41">
        <v>23.48</v>
      </c>
      <c r="S22" s="41">
        <v>5</v>
      </c>
      <c r="T22" s="41">
        <v>4.0540000000000003</v>
      </c>
      <c r="U22" s="41">
        <v>97.158999999999992</v>
      </c>
      <c r="V22" s="41">
        <v>1.2240000000000002</v>
      </c>
    </row>
    <row r="23" spans="1:22" x14ac:dyDescent="0.2">
      <c r="A23" s="19">
        <v>40366</v>
      </c>
      <c r="B23" s="23">
        <v>0.3125</v>
      </c>
      <c r="C23" s="20">
        <v>0</v>
      </c>
      <c r="D23" s="20">
        <v>0</v>
      </c>
      <c r="E23" s="20">
        <v>0</v>
      </c>
      <c r="F23" s="41">
        <v>0.42679999999999996</v>
      </c>
      <c r="G23" s="41">
        <v>171.68</v>
      </c>
      <c r="H23" s="41">
        <v>0.5</v>
      </c>
      <c r="I23" s="41">
        <v>1.8800000000000001E-2</v>
      </c>
      <c r="J23" s="41">
        <v>6.64</v>
      </c>
      <c r="K23" s="41">
        <v>7.5600000000000014E-2</v>
      </c>
      <c r="L23" s="41">
        <v>23.52</v>
      </c>
      <c r="M23" s="41">
        <v>2.5</v>
      </c>
      <c r="N23" s="41">
        <v>0.36</v>
      </c>
      <c r="O23" s="41">
        <v>24.6</v>
      </c>
      <c r="P23" s="41">
        <v>34.996000000000002</v>
      </c>
      <c r="Q23" s="41">
        <v>2.0400000000000001E-2</v>
      </c>
      <c r="R23" s="41">
        <v>12.92</v>
      </c>
      <c r="S23" s="41">
        <v>5</v>
      </c>
      <c r="T23" s="41">
        <v>3.0960000000000001</v>
      </c>
      <c r="U23" s="41">
        <v>65.040000000000006</v>
      </c>
      <c r="V23" s="41">
        <v>1.556</v>
      </c>
    </row>
    <row r="24" spans="1:22" x14ac:dyDescent="0.2">
      <c r="A24" s="19">
        <v>40366</v>
      </c>
      <c r="B24" s="23">
        <v>0.29166666666666669</v>
      </c>
      <c r="C24" s="20">
        <v>0</v>
      </c>
      <c r="D24" s="20">
        <v>0</v>
      </c>
      <c r="E24" s="20">
        <v>0</v>
      </c>
      <c r="F24" s="41">
        <v>0.248</v>
      </c>
      <c r="G24" s="41">
        <v>286.48</v>
      </c>
      <c r="H24" s="41">
        <v>0.5</v>
      </c>
      <c r="I24" s="41">
        <v>0.01</v>
      </c>
      <c r="J24" s="41">
        <v>4</v>
      </c>
      <c r="K24" s="41">
        <v>9.4799999999999995E-2</v>
      </c>
      <c r="L24" s="41">
        <v>15.58</v>
      </c>
      <c r="M24" s="41">
        <v>2.5</v>
      </c>
      <c r="N24" s="41">
        <v>0.53500000000000003</v>
      </c>
      <c r="O24" s="41">
        <v>22.1</v>
      </c>
      <c r="P24" s="41">
        <v>47.272000000000006</v>
      </c>
      <c r="Q24" s="41">
        <v>1.7600000000000001E-2</v>
      </c>
      <c r="R24" s="41">
        <v>12.24</v>
      </c>
      <c r="S24" s="41">
        <v>5</v>
      </c>
      <c r="T24" s="41">
        <v>2.544</v>
      </c>
      <c r="U24" s="41">
        <v>69.91</v>
      </c>
      <c r="V24" s="41">
        <v>1.2839999999999998</v>
      </c>
    </row>
    <row r="25" spans="1:22" x14ac:dyDescent="0.2">
      <c r="A25" s="19">
        <v>40387</v>
      </c>
      <c r="B25" s="23">
        <v>0.76388888888888884</v>
      </c>
      <c r="C25" s="20">
        <v>0</v>
      </c>
      <c r="D25" s="20">
        <v>0</v>
      </c>
      <c r="E25" s="20">
        <v>0</v>
      </c>
      <c r="F25" s="41">
        <v>0.45</v>
      </c>
      <c r="G25" s="41">
        <v>298</v>
      </c>
      <c r="H25" s="41" t="s">
        <v>53</v>
      </c>
      <c r="I25" s="41">
        <v>0.03</v>
      </c>
      <c r="J25" s="41">
        <v>8</v>
      </c>
      <c r="K25" s="41">
        <v>0.08</v>
      </c>
      <c r="L25" s="41">
        <v>20</v>
      </c>
      <c r="M25" s="41" t="s">
        <v>55</v>
      </c>
      <c r="N25" s="41">
        <v>2</v>
      </c>
      <c r="O25" s="41">
        <v>20</v>
      </c>
      <c r="P25" s="41">
        <v>50.6</v>
      </c>
      <c r="Q25" s="41">
        <v>0.05</v>
      </c>
      <c r="R25" s="41">
        <v>28</v>
      </c>
      <c r="S25" s="41" t="s">
        <v>56</v>
      </c>
      <c r="T25" s="41">
        <v>4.7</v>
      </c>
      <c r="U25" s="41">
        <v>89.3</v>
      </c>
      <c r="V25" s="41">
        <v>1.6</v>
      </c>
    </row>
    <row r="26" spans="1:22" x14ac:dyDescent="0.2">
      <c r="A26" s="19">
        <v>40387</v>
      </c>
      <c r="B26" s="23">
        <v>0.8125</v>
      </c>
      <c r="C26" s="20">
        <v>0</v>
      </c>
      <c r="D26" s="20">
        <v>0</v>
      </c>
      <c r="E26" s="20">
        <v>0</v>
      </c>
      <c r="F26" s="41">
        <v>0.51</v>
      </c>
      <c r="G26" s="41">
        <v>297</v>
      </c>
      <c r="H26" s="41">
        <v>1</v>
      </c>
      <c r="I26" s="41">
        <v>0.04</v>
      </c>
      <c r="J26" s="41">
        <v>14</v>
      </c>
      <c r="K26" s="41">
        <v>0.08</v>
      </c>
      <c r="L26" s="41">
        <v>54</v>
      </c>
      <c r="M26" s="41" t="s">
        <v>55</v>
      </c>
      <c r="N26" s="41">
        <v>2.4</v>
      </c>
      <c r="O26" s="41" t="s">
        <v>56</v>
      </c>
      <c r="P26" s="41">
        <v>35.4</v>
      </c>
      <c r="Q26" s="41">
        <v>0.05</v>
      </c>
      <c r="R26" s="41">
        <v>43</v>
      </c>
      <c r="S26" s="41" t="s">
        <v>56</v>
      </c>
      <c r="T26" s="41">
        <v>7.4</v>
      </c>
      <c r="U26" s="41">
        <v>69.599999999999994</v>
      </c>
      <c r="V26" s="41">
        <v>2.7</v>
      </c>
    </row>
    <row r="27" spans="1:22" x14ac:dyDescent="0.2">
      <c r="A27" s="19">
        <v>40387</v>
      </c>
      <c r="B27" s="23">
        <v>0.79166666666666663</v>
      </c>
      <c r="C27" s="20">
        <v>0</v>
      </c>
      <c r="D27" s="20">
        <v>0</v>
      </c>
      <c r="E27" s="20">
        <v>0</v>
      </c>
      <c r="F27" s="41">
        <v>1.23</v>
      </c>
      <c r="G27" s="41">
        <v>545</v>
      </c>
      <c r="H27" s="41" t="s">
        <v>53</v>
      </c>
      <c r="I27" s="41">
        <v>0.03</v>
      </c>
      <c r="J27" s="41">
        <v>38</v>
      </c>
      <c r="K27" s="41">
        <v>0.19</v>
      </c>
      <c r="L27" s="41">
        <v>29</v>
      </c>
      <c r="M27" s="41" t="s">
        <v>55</v>
      </c>
      <c r="N27" s="41">
        <v>2.9</v>
      </c>
      <c r="O27" s="41" t="s">
        <v>56</v>
      </c>
      <c r="P27" s="41">
        <v>111</v>
      </c>
      <c r="Q27" s="41">
        <v>0.09</v>
      </c>
      <c r="R27" s="41">
        <v>35</v>
      </c>
      <c r="S27" s="41" t="s">
        <v>56</v>
      </c>
      <c r="T27" s="41">
        <v>11.3</v>
      </c>
      <c r="U27" s="41">
        <v>103</v>
      </c>
      <c r="V27" s="41">
        <v>7.4</v>
      </c>
    </row>
    <row r="28" spans="1:22" x14ac:dyDescent="0.2">
      <c r="A28" s="19">
        <v>40388</v>
      </c>
      <c r="B28" s="23">
        <v>0.59722222222222221</v>
      </c>
      <c r="C28" s="20">
        <v>0.05</v>
      </c>
      <c r="D28" s="20">
        <v>0</v>
      </c>
      <c r="E28" s="20">
        <v>0</v>
      </c>
      <c r="F28" s="41">
        <v>0.59</v>
      </c>
      <c r="G28" s="41">
        <v>395</v>
      </c>
      <c r="H28" s="41" t="s">
        <v>53</v>
      </c>
      <c r="I28" s="41">
        <v>0.02</v>
      </c>
      <c r="J28" s="41">
        <v>11</v>
      </c>
      <c r="K28" s="41">
        <v>0.08</v>
      </c>
      <c r="L28" s="41">
        <v>9</v>
      </c>
      <c r="M28" s="41" t="s">
        <v>55</v>
      </c>
      <c r="N28" s="41">
        <v>1.5</v>
      </c>
      <c r="O28" s="41" t="s">
        <v>56</v>
      </c>
      <c r="P28" s="41">
        <v>27.1</v>
      </c>
      <c r="Q28" s="41">
        <v>0.08</v>
      </c>
      <c r="R28" s="41">
        <v>29</v>
      </c>
      <c r="S28" s="41" t="s">
        <v>56</v>
      </c>
      <c r="T28" s="41">
        <v>7.7</v>
      </c>
      <c r="U28" s="41">
        <v>195</v>
      </c>
      <c r="V28" s="41">
        <v>4.8</v>
      </c>
    </row>
    <row r="29" spans="1:22" x14ac:dyDescent="0.2">
      <c r="A29" s="19">
        <v>40388</v>
      </c>
      <c r="B29" s="23">
        <v>0.64583333333333337</v>
      </c>
      <c r="C29" s="20">
        <v>0.05</v>
      </c>
      <c r="D29" s="20">
        <v>0</v>
      </c>
      <c r="E29" s="20">
        <v>0</v>
      </c>
      <c r="F29" s="41">
        <v>0.2</v>
      </c>
      <c r="G29" s="41">
        <v>198</v>
      </c>
      <c r="H29" s="41" t="s">
        <v>53</v>
      </c>
      <c r="I29" s="41">
        <v>0.01</v>
      </c>
      <c r="J29" s="41">
        <v>3</v>
      </c>
      <c r="K29" s="41">
        <v>0.05</v>
      </c>
      <c r="L29" s="41">
        <v>19</v>
      </c>
      <c r="M29" s="41" t="s">
        <v>55</v>
      </c>
      <c r="N29" s="41" t="s">
        <v>54</v>
      </c>
      <c r="O29" s="41">
        <v>30</v>
      </c>
      <c r="P29" s="41">
        <v>36.5</v>
      </c>
      <c r="Q29" s="41" t="s">
        <v>57</v>
      </c>
      <c r="R29" s="41">
        <v>6</v>
      </c>
      <c r="S29" s="41" t="s">
        <v>56</v>
      </c>
      <c r="T29" s="41">
        <v>6.4</v>
      </c>
      <c r="U29" s="41">
        <v>52.8</v>
      </c>
      <c r="V29" s="41">
        <v>1.6</v>
      </c>
    </row>
    <row r="30" spans="1:22" x14ac:dyDescent="0.2">
      <c r="A30" s="19">
        <v>40388</v>
      </c>
      <c r="B30" s="23">
        <v>0.625</v>
      </c>
      <c r="C30" s="20">
        <v>0.05</v>
      </c>
      <c r="D30" s="20">
        <v>0</v>
      </c>
      <c r="E30" s="20">
        <v>0</v>
      </c>
      <c r="F30" s="41">
        <v>0.36</v>
      </c>
      <c r="G30" s="41">
        <v>194</v>
      </c>
      <c r="H30" s="41" t="s">
        <v>53</v>
      </c>
      <c r="I30" s="41">
        <v>0.04</v>
      </c>
      <c r="J30" s="41">
        <v>15</v>
      </c>
      <c r="K30" s="41">
        <v>7.0000000000000007E-2</v>
      </c>
      <c r="L30" s="41">
        <v>28</v>
      </c>
      <c r="M30" s="41" t="s">
        <v>55</v>
      </c>
      <c r="N30" s="41">
        <v>0.8</v>
      </c>
      <c r="O30" s="41" t="s">
        <v>56</v>
      </c>
      <c r="P30" s="41">
        <v>52.8</v>
      </c>
      <c r="Q30" s="41">
        <v>0.03</v>
      </c>
      <c r="R30" s="41">
        <v>10</v>
      </c>
      <c r="S30" s="41" t="s">
        <v>56</v>
      </c>
      <c r="T30" s="41">
        <v>3.7</v>
      </c>
      <c r="U30" s="41">
        <v>56</v>
      </c>
      <c r="V30" s="41" t="s">
        <v>54</v>
      </c>
    </row>
    <row r="31" spans="1:22" x14ac:dyDescent="0.2">
      <c r="A31" s="19">
        <v>40416</v>
      </c>
      <c r="B31" s="23">
        <v>0.2638888888888889</v>
      </c>
      <c r="C31" s="20">
        <v>2.39</v>
      </c>
      <c r="D31" s="20">
        <v>2</v>
      </c>
      <c r="E31" s="20">
        <v>0.54</v>
      </c>
      <c r="F31" s="41">
        <v>0.41</v>
      </c>
      <c r="G31" s="41">
        <v>268</v>
      </c>
      <c r="H31" s="41">
        <v>2</v>
      </c>
      <c r="I31" s="41" t="s">
        <v>57</v>
      </c>
      <c r="J31" s="41">
        <v>17</v>
      </c>
      <c r="K31" s="41" t="s">
        <v>57</v>
      </c>
      <c r="L31" s="41">
        <v>9</v>
      </c>
      <c r="M31" s="41" t="s">
        <v>55</v>
      </c>
      <c r="N31" s="41">
        <v>1.1000000000000001</v>
      </c>
      <c r="O31" s="41">
        <v>10</v>
      </c>
      <c r="P31" s="41">
        <v>45.1</v>
      </c>
      <c r="Q31" s="41">
        <v>0.05</v>
      </c>
      <c r="R31" s="41">
        <v>39</v>
      </c>
      <c r="S31" s="41" t="s">
        <v>56</v>
      </c>
      <c r="T31" s="41">
        <v>6.4</v>
      </c>
      <c r="U31" s="41">
        <v>40.6</v>
      </c>
      <c r="V31" s="41">
        <v>2.2999999999999998</v>
      </c>
    </row>
    <row r="32" spans="1:22" x14ac:dyDescent="0.2">
      <c r="A32" s="19">
        <v>40416</v>
      </c>
      <c r="B32" s="23">
        <v>0.3125</v>
      </c>
      <c r="C32" s="20">
        <v>2.39</v>
      </c>
      <c r="D32" s="20">
        <v>2</v>
      </c>
      <c r="E32" s="20">
        <v>0.54</v>
      </c>
      <c r="F32" s="41">
        <v>0.73</v>
      </c>
      <c r="G32" s="41">
        <v>162</v>
      </c>
      <c r="H32" s="41" t="s">
        <v>53</v>
      </c>
      <c r="I32" s="41">
        <v>0.02</v>
      </c>
      <c r="J32" s="41">
        <v>10</v>
      </c>
      <c r="K32" s="41" t="s">
        <v>57</v>
      </c>
      <c r="L32" s="41">
        <v>18</v>
      </c>
      <c r="M32" s="41" t="s">
        <v>55</v>
      </c>
      <c r="N32" s="41">
        <v>0.7</v>
      </c>
      <c r="O32" s="41" t="s">
        <v>56</v>
      </c>
      <c r="P32" s="41">
        <v>34.4</v>
      </c>
      <c r="Q32" s="41">
        <v>0.02</v>
      </c>
      <c r="R32" s="41">
        <v>13</v>
      </c>
      <c r="S32" s="41" t="s">
        <v>56</v>
      </c>
      <c r="T32" s="41">
        <v>5.5</v>
      </c>
      <c r="U32" s="41">
        <v>59.1</v>
      </c>
      <c r="V32" s="41">
        <v>4.8</v>
      </c>
    </row>
    <row r="33" spans="1:22" x14ac:dyDescent="0.2">
      <c r="A33" s="19">
        <v>40416</v>
      </c>
      <c r="B33" s="23">
        <v>0.29166666666666669</v>
      </c>
      <c r="C33" s="20">
        <v>2.39</v>
      </c>
      <c r="D33" s="20">
        <v>2</v>
      </c>
      <c r="E33" s="20">
        <v>0.54</v>
      </c>
      <c r="F33" s="41">
        <v>0.42</v>
      </c>
      <c r="G33" s="41">
        <v>298</v>
      </c>
      <c r="H33" s="41" t="s">
        <v>53</v>
      </c>
      <c r="I33" s="41" t="s">
        <v>57</v>
      </c>
      <c r="J33" s="41">
        <v>12</v>
      </c>
      <c r="K33" s="41" t="s">
        <v>57</v>
      </c>
      <c r="L33" s="41">
        <v>184</v>
      </c>
      <c r="M33" s="41" t="s">
        <v>55</v>
      </c>
      <c r="N33" s="41">
        <v>1</v>
      </c>
      <c r="O33" s="41" t="s">
        <v>56</v>
      </c>
      <c r="P33" s="41">
        <v>31.4</v>
      </c>
      <c r="Q33" s="41">
        <v>0.04</v>
      </c>
      <c r="R33" s="41">
        <v>17</v>
      </c>
      <c r="S33" s="41" t="s">
        <v>56</v>
      </c>
      <c r="T33" s="41">
        <v>4.5</v>
      </c>
      <c r="U33" s="41">
        <v>74.2</v>
      </c>
      <c r="V33" s="41">
        <v>2.1</v>
      </c>
    </row>
    <row r="34" spans="1:22" x14ac:dyDescent="0.2">
      <c r="A34" s="19">
        <v>40417</v>
      </c>
      <c r="B34" s="23">
        <v>0.2638888888888889</v>
      </c>
      <c r="C34" s="20">
        <v>0</v>
      </c>
      <c r="D34" s="20">
        <v>2.39</v>
      </c>
      <c r="E34" s="20">
        <v>2</v>
      </c>
      <c r="F34" s="42" t="s">
        <v>1</v>
      </c>
      <c r="G34" s="42" t="s">
        <v>1</v>
      </c>
      <c r="H34" s="42" t="s">
        <v>1</v>
      </c>
      <c r="I34" s="42" t="s">
        <v>1</v>
      </c>
      <c r="J34" s="42" t="s">
        <v>1</v>
      </c>
      <c r="K34" s="42" t="s">
        <v>1</v>
      </c>
      <c r="L34" s="42" t="s">
        <v>1</v>
      </c>
      <c r="M34" s="42" t="s">
        <v>1</v>
      </c>
      <c r="N34" s="42" t="s">
        <v>1</v>
      </c>
      <c r="O34" s="42" t="s">
        <v>1</v>
      </c>
      <c r="P34" s="42" t="s">
        <v>1</v>
      </c>
      <c r="Q34" s="42" t="s">
        <v>1</v>
      </c>
      <c r="R34" s="42" t="s">
        <v>1</v>
      </c>
      <c r="S34" s="42" t="s">
        <v>1</v>
      </c>
      <c r="T34" s="42" t="s">
        <v>1</v>
      </c>
      <c r="U34" s="42" t="s">
        <v>1</v>
      </c>
      <c r="V34" s="42" t="s">
        <v>1</v>
      </c>
    </row>
    <row r="35" spans="1:22" x14ac:dyDescent="0.2">
      <c r="A35" s="19">
        <v>40417</v>
      </c>
      <c r="B35" s="23">
        <v>0.3125</v>
      </c>
      <c r="C35" s="20">
        <v>0</v>
      </c>
      <c r="D35" s="20">
        <v>2.39</v>
      </c>
      <c r="E35" s="20">
        <v>2</v>
      </c>
      <c r="F35" s="41">
        <v>0.39</v>
      </c>
      <c r="G35" s="41">
        <v>200</v>
      </c>
      <c r="H35" s="41" t="s">
        <v>53</v>
      </c>
      <c r="I35" s="41">
        <v>0.03</v>
      </c>
      <c r="J35" s="41">
        <v>11</v>
      </c>
      <c r="K35" s="41" t="s">
        <v>57</v>
      </c>
      <c r="L35" s="41">
        <v>38</v>
      </c>
      <c r="M35" s="41" t="s">
        <v>55</v>
      </c>
      <c r="N35" s="41">
        <v>0.8</v>
      </c>
      <c r="O35" s="41" t="s">
        <v>56</v>
      </c>
      <c r="P35" s="41">
        <v>35.6</v>
      </c>
      <c r="Q35" s="41">
        <v>0.04</v>
      </c>
      <c r="R35" s="41">
        <v>33</v>
      </c>
      <c r="S35" s="41" t="s">
        <v>56</v>
      </c>
      <c r="T35" s="41">
        <v>5.3</v>
      </c>
      <c r="U35" s="41">
        <v>89.2</v>
      </c>
      <c r="V35" s="41">
        <v>3.8</v>
      </c>
    </row>
    <row r="36" spans="1:22" x14ac:dyDescent="0.2">
      <c r="A36" s="19">
        <v>40417</v>
      </c>
      <c r="B36" s="23">
        <v>0.29166666666666669</v>
      </c>
      <c r="C36" s="20">
        <v>0</v>
      </c>
      <c r="D36" s="20">
        <v>2.39</v>
      </c>
      <c r="E36" s="20">
        <v>2</v>
      </c>
      <c r="F36" s="41">
        <v>0.14000000000000001</v>
      </c>
      <c r="G36" s="41">
        <v>125</v>
      </c>
      <c r="H36" s="41" t="s">
        <v>53</v>
      </c>
      <c r="I36" s="41" t="s">
        <v>57</v>
      </c>
      <c r="J36" s="41">
        <v>7</v>
      </c>
      <c r="K36" s="41" t="s">
        <v>57</v>
      </c>
      <c r="L36" s="41">
        <v>10</v>
      </c>
      <c r="M36" s="41" t="s">
        <v>55</v>
      </c>
      <c r="N36" s="41" t="s">
        <v>54</v>
      </c>
      <c r="O36" s="41" t="s">
        <v>56</v>
      </c>
      <c r="P36" s="41">
        <v>33.299999999999997</v>
      </c>
      <c r="Q36" s="41">
        <v>0.02</v>
      </c>
      <c r="R36" s="41">
        <v>6</v>
      </c>
      <c r="S36" s="41" t="s">
        <v>56</v>
      </c>
      <c r="T36" s="41">
        <v>0.9</v>
      </c>
      <c r="U36" s="41">
        <v>45</v>
      </c>
      <c r="V36" s="41">
        <v>1</v>
      </c>
    </row>
    <row r="37" spans="1:22" x14ac:dyDescent="0.2">
      <c r="A37" s="19">
        <v>40420</v>
      </c>
      <c r="B37" s="23">
        <v>0.2638888888888889</v>
      </c>
      <c r="C37" s="20">
        <v>0</v>
      </c>
      <c r="D37" s="20">
        <v>0</v>
      </c>
      <c r="E37" s="20">
        <v>2.39</v>
      </c>
      <c r="F37" s="41">
        <v>0.43</v>
      </c>
      <c r="G37" s="41">
        <v>189</v>
      </c>
      <c r="H37" s="41" t="s">
        <v>53</v>
      </c>
      <c r="I37" s="41" t="s">
        <v>57</v>
      </c>
      <c r="J37" s="41">
        <v>12</v>
      </c>
      <c r="K37" s="41" t="s">
        <v>57</v>
      </c>
      <c r="L37" s="41">
        <v>10</v>
      </c>
      <c r="M37" s="41" t="s">
        <v>55</v>
      </c>
      <c r="N37" s="41">
        <v>0.7</v>
      </c>
      <c r="O37" s="41" t="s">
        <v>56</v>
      </c>
      <c r="P37" s="41">
        <v>24.1</v>
      </c>
      <c r="Q37" s="41">
        <v>0.04</v>
      </c>
      <c r="R37" s="41">
        <v>21</v>
      </c>
      <c r="S37" s="41" t="s">
        <v>56</v>
      </c>
      <c r="T37" s="41">
        <v>4</v>
      </c>
      <c r="U37" s="41">
        <v>58.9</v>
      </c>
      <c r="V37" s="41">
        <v>1.7</v>
      </c>
    </row>
    <row r="38" spans="1:22" x14ac:dyDescent="0.2">
      <c r="A38" s="19">
        <v>40420</v>
      </c>
      <c r="B38" s="23">
        <v>0.3125</v>
      </c>
      <c r="C38" s="20">
        <v>0</v>
      </c>
      <c r="D38" s="20">
        <v>0</v>
      </c>
      <c r="E38" s="20">
        <v>2.39</v>
      </c>
      <c r="F38" s="41">
        <v>0.82</v>
      </c>
      <c r="G38" s="41">
        <v>439</v>
      </c>
      <c r="H38" s="41" t="s">
        <v>53</v>
      </c>
      <c r="I38" s="41">
        <v>0.08</v>
      </c>
      <c r="J38" s="41">
        <v>31</v>
      </c>
      <c r="K38" s="41" t="s">
        <v>57</v>
      </c>
      <c r="L38" s="41">
        <v>14</v>
      </c>
      <c r="M38" s="41" t="s">
        <v>55</v>
      </c>
      <c r="N38" s="41">
        <v>1.4</v>
      </c>
      <c r="O38" s="41" t="s">
        <v>56</v>
      </c>
      <c r="P38" s="41">
        <v>58.3</v>
      </c>
      <c r="Q38" s="41">
        <v>7.0000000000000007E-2</v>
      </c>
      <c r="R38" s="41">
        <v>30</v>
      </c>
      <c r="S38" s="41" t="s">
        <v>56</v>
      </c>
      <c r="T38" s="41">
        <v>8.3000000000000007</v>
      </c>
      <c r="U38" s="41">
        <v>60.8</v>
      </c>
      <c r="V38" s="41">
        <v>5.7</v>
      </c>
    </row>
    <row r="39" spans="1:22" x14ac:dyDescent="0.2">
      <c r="A39" s="19">
        <v>40420</v>
      </c>
      <c r="B39" s="23">
        <v>0.29166666666666669</v>
      </c>
      <c r="C39" s="20">
        <v>0</v>
      </c>
      <c r="D39" s="20">
        <v>0</v>
      </c>
      <c r="E39" s="20">
        <v>2.39</v>
      </c>
      <c r="F39" s="41">
        <v>0.23</v>
      </c>
      <c r="G39" s="41">
        <v>148</v>
      </c>
      <c r="H39" s="41" t="s">
        <v>53</v>
      </c>
      <c r="I39" s="41">
        <v>0.01</v>
      </c>
      <c r="J39" s="41">
        <v>7</v>
      </c>
      <c r="K39" s="41" t="s">
        <v>57</v>
      </c>
      <c r="L39" s="41">
        <v>11</v>
      </c>
      <c r="M39" s="41" t="s">
        <v>55</v>
      </c>
      <c r="N39" s="41" t="s">
        <v>54</v>
      </c>
      <c r="O39" s="41" t="s">
        <v>56</v>
      </c>
      <c r="P39" s="41">
        <v>29.9</v>
      </c>
      <c r="Q39" s="41">
        <v>0.03</v>
      </c>
      <c r="R39" s="41">
        <v>8</v>
      </c>
      <c r="S39" s="41" t="s">
        <v>56</v>
      </c>
      <c r="T39" s="41">
        <v>1.4</v>
      </c>
      <c r="U39" s="41">
        <v>54.8</v>
      </c>
      <c r="V39" s="41">
        <v>1.1000000000000001</v>
      </c>
    </row>
    <row r="40" spans="1:22" x14ac:dyDescent="0.2">
      <c r="A40" s="19">
        <v>40422</v>
      </c>
      <c r="B40" s="23">
        <v>0.2638888888888889</v>
      </c>
      <c r="C40" s="20">
        <v>0</v>
      </c>
      <c r="D40" s="20">
        <v>0</v>
      </c>
      <c r="E40" s="20">
        <v>0</v>
      </c>
      <c r="F40" s="41">
        <v>0.33</v>
      </c>
      <c r="G40" s="41">
        <v>163</v>
      </c>
      <c r="H40" s="41" t="s">
        <v>53</v>
      </c>
      <c r="I40" s="41">
        <v>0.01</v>
      </c>
      <c r="J40" s="41">
        <v>13</v>
      </c>
      <c r="K40" s="41" t="s">
        <v>57</v>
      </c>
      <c r="L40" s="41">
        <v>7</v>
      </c>
      <c r="M40" s="41" t="s">
        <v>55</v>
      </c>
      <c r="N40" s="41">
        <v>1.1000000000000001</v>
      </c>
      <c r="O40" s="41" t="s">
        <v>56</v>
      </c>
      <c r="P40" s="41">
        <v>42.7</v>
      </c>
      <c r="Q40" s="41">
        <v>0.02</v>
      </c>
      <c r="R40" s="41">
        <v>31</v>
      </c>
      <c r="S40" s="41" t="s">
        <v>56</v>
      </c>
      <c r="T40" s="41">
        <v>4.3</v>
      </c>
      <c r="U40" s="41">
        <v>41.3</v>
      </c>
      <c r="V40" s="41">
        <v>1.2</v>
      </c>
    </row>
    <row r="41" spans="1:22" x14ac:dyDescent="0.2">
      <c r="A41" s="19">
        <v>40422</v>
      </c>
      <c r="B41" s="23">
        <v>0.3125</v>
      </c>
      <c r="C41" s="20">
        <v>0</v>
      </c>
      <c r="D41" s="20">
        <v>0</v>
      </c>
      <c r="E41" s="20">
        <v>0</v>
      </c>
      <c r="F41" s="41">
        <v>0.17</v>
      </c>
      <c r="G41" s="41">
        <v>117</v>
      </c>
      <c r="H41" s="41" t="s">
        <v>53</v>
      </c>
      <c r="I41" s="41">
        <v>0.02</v>
      </c>
      <c r="J41" s="41">
        <v>6</v>
      </c>
      <c r="K41" s="41" t="s">
        <v>57</v>
      </c>
      <c r="L41" s="41">
        <v>21</v>
      </c>
      <c r="M41" s="41" t="s">
        <v>55</v>
      </c>
      <c r="N41" s="41" t="s">
        <v>54</v>
      </c>
      <c r="O41" s="41" t="s">
        <v>56</v>
      </c>
      <c r="P41" s="41">
        <v>25.1</v>
      </c>
      <c r="Q41" s="41" t="s">
        <v>57</v>
      </c>
      <c r="R41" s="41">
        <v>7</v>
      </c>
      <c r="S41" s="41" t="s">
        <v>56</v>
      </c>
      <c r="T41" s="41">
        <v>1.6</v>
      </c>
      <c r="U41" s="41">
        <v>60.4</v>
      </c>
      <c r="V41" s="41">
        <v>0.9</v>
      </c>
    </row>
    <row r="42" spans="1:22" x14ac:dyDescent="0.2">
      <c r="A42" s="19">
        <v>40422</v>
      </c>
      <c r="B42" s="23">
        <v>0.29166666666666669</v>
      </c>
      <c r="C42" s="20">
        <v>0</v>
      </c>
      <c r="D42" s="20">
        <v>0</v>
      </c>
      <c r="E42" s="20">
        <v>0</v>
      </c>
      <c r="F42" s="41">
        <v>0.17</v>
      </c>
      <c r="G42" s="41">
        <v>135</v>
      </c>
      <c r="H42" s="41" t="s">
        <v>53</v>
      </c>
      <c r="I42" s="41" t="s">
        <v>57</v>
      </c>
      <c r="J42" s="41">
        <v>4</v>
      </c>
      <c r="K42" s="41" t="s">
        <v>57</v>
      </c>
      <c r="L42" s="41">
        <v>16</v>
      </c>
      <c r="M42" s="41" t="s">
        <v>55</v>
      </c>
      <c r="N42" s="41" t="s">
        <v>54</v>
      </c>
      <c r="O42" s="41" t="s">
        <v>56</v>
      </c>
      <c r="P42" s="41">
        <v>39.700000000000003</v>
      </c>
      <c r="Q42" s="41" t="s">
        <v>57</v>
      </c>
      <c r="R42" s="41">
        <v>3</v>
      </c>
      <c r="S42" s="41" t="s">
        <v>56</v>
      </c>
      <c r="T42" s="41">
        <v>0.7</v>
      </c>
      <c r="U42" s="41">
        <v>46.2</v>
      </c>
      <c r="V42" s="41">
        <v>0.7</v>
      </c>
    </row>
    <row r="43" spans="1:22" x14ac:dyDescent="0.2">
      <c r="A43" s="19">
        <v>40424</v>
      </c>
      <c r="B43" s="23">
        <v>0.2638888888888889</v>
      </c>
      <c r="C43" s="20">
        <v>0</v>
      </c>
      <c r="D43" s="20">
        <v>0</v>
      </c>
      <c r="E43" s="20">
        <v>0</v>
      </c>
      <c r="F43" s="41">
        <v>0.4</v>
      </c>
      <c r="G43" s="41">
        <v>263</v>
      </c>
      <c r="H43" s="41" t="s">
        <v>53</v>
      </c>
      <c r="I43" s="41">
        <v>0.04</v>
      </c>
      <c r="J43" s="41">
        <v>12</v>
      </c>
      <c r="K43" s="41">
        <v>0.06</v>
      </c>
      <c r="L43" s="41">
        <v>15</v>
      </c>
      <c r="M43" s="41" t="s">
        <v>55</v>
      </c>
      <c r="N43" s="41">
        <v>1.9</v>
      </c>
      <c r="O43" s="41">
        <v>20</v>
      </c>
      <c r="P43" s="41">
        <v>54</v>
      </c>
      <c r="Q43" s="41">
        <v>0.08</v>
      </c>
      <c r="R43" s="41">
        <v>26</v>
      </c>
      <c r="S43" s="41" t="s">
        <v>56</v>
      </c>
      <c r="T43" s="41">
        <v>6.9</v>
      </c>
      <c r="U43" s="41">
        <v>69.099999999999994</v>
      </c>
      <c r="V43" s="41">
        <v>7.2</v>
      </c>
    </row>
    <row r="44" spans="1:22" x14ac:dyDescent="0.2">
      <c r="A44" s="19">
        <v>40424</v>
      </c>
      <c r="B44" s="23">
        <v>0.3125</v>
      </c>
      <c r="C44" s="20">
        <v>0</v>
      </c>
      <c r="D44" s="20">
        <v>0</v>
      </c>
      <c r="E44" s="20">
        <v>0</v>
      </c>
      <c r="F44" s="41">
        <v>0.17</v>
      </c>
      <c r="G44" s="41">
        <v>1540</v>
      </c>
      <c r="H44" s="41" t="s">
        <v>53</v>
      </c>
      <c r="I44" s="41">
        <v>0.03</v>
      </c>
      <c r="J44" s="41">
        <v>13</v>
      </c>
      <c r="K44" s="41">
        <v>0.06</v>
      </c>
      <c r="L44" s="41">
        <v>18</v>
      </c>
      <c r="M44" s="41" t="s">
        <v>55</v>
      </c>
      <c r="N44" s="41" t="s">
        <v>54</v>
      </c>
      <c r="O44" s="41">
        <v>40</v>
      </c>
      <c r="P44" s="41">
        <v>37.299999999999997</v>
      </c>
      <c r="Q44" s="41">
        <v>0.01</v>
      </c>
      <c r="R44" s="41">
        <v>7</v>
      </c>
      <c r="S44" s="41" t="s">
        <v>56</v>
      </c>
      <c r="T44" s="41">
        <v>3</v>
      </c>
      <c r="U44" s="41">
        <v>127</v>
      </c>
      <c r="V44" s="41">
        <v>1.9</v>
      </c>
    </row>
    <row r="45" spans="1:22" x14ac:dyDescent="0.2">
      <c r="A45" s="19">
        <v>40424</v>
      </c>
      <c r="B45" s="23">
        <v>0.29166666666666669</v>
      </c>
      <c r="C45" s="20">
        <v>0</v>
      </c>
      <c r="D45" s="20">
        <v>0</v>
      </c>
      <c r="E45" s="20">
        <v>0</v>
      </c>
      <c r="F45" s="41">
        <v>0.12</v>
      </c>
      <c r="G45" s="41">
        <v>175</v>
      </c>
      <c r="H45" s="41" t="s">
        <v>53</v>
      </c>
      <c r="I45" s="41">
        <v>0.01</v>
      </c>
      <c r="J45" s="41">
        <v>5</v>
      </c>
      <c r="K45" s="41">
        <v>0.1</v>
      </c>
      <c r="L45" s="41">
        <v>12</v>
      </c>
      <c r="M45" s="41" t="s">
        <v>55</v>
      </c>
      <c r="N45" s="41" t="s">
        <v>54</v>
      </c>
      <c r="O45" s="41">
        <v>30</v>
      </c>
      <c r="P45" s="41">
        <v>44</v>
      </c>
      <c r="Q45" s="41" t="s">
        <v>57</v>
      </c>
      <c r="R45" s="41">
        <v>4</v>
      </c>
      <c r="S45" s="41" t="s">
        <v>56</v>
      </c>
      <c r="T45" s="41">
        <v>2.2999999999999998</v>
      </c>
      <c r="U45" s="41">
        <v>44.9</v>
      </c>
      <c r="V45" s="41">
        <v>1.1000000000000001</v>
      </c>
    </row>
    <row r="46" spans="1:22" x14ac:dyDescent="0.2">
      <c r="A46" s="19">
        <v>40426</v>
      </c>
      <c r="B46" s="23">
        <v>0.51388888888888895</v>
      </c>
      <c r="C46" s="20">
        <v>0</v>
      </c>
      <c r="D46" s="20">
        <v>0.54</v>
      </c>
      <c r="E46" s="20">
        <v>0</v>
      </c>
      <c r="F46" s="41">
        <v>0.28000000000000003</v>
      </c>
      <c r="G46" s="41">
        <v>200</v>
      </c>
      <c r="H46" s="41">
        <v>1</v>
      </c>
      <c r="I46" s="41">
        <v>0.01</v>
      </c>
      <c r="J46" s="41">
        <v>14</v>
      </c>
      <c r="K46" s="41">
        <v>0.05</v>
      </c>
      <c r="L46" s="41">
        <v>41</v>
      </c>
      <c r="M46" s="41" t="s">
        <v>55</v>
      </c>
      <c r="N46" s="41">
        <v>1.5</v>
      </c>
      <c r="O46" s="41">
        <v>30</v>
      </c>
      <c r="P46" s="41">
        <v>26.1</v>
      </c>
      <c r="Q46" s="41">
        <v>0.03</v>
      </c>
      <c r="R46" s="41">
        <v>17</v>
      </c>
      <c r="S46" s="41" t="s">
        <v>56</v>
      </c>
      <c r="T46" s="41">
        <v>4</v>
      </c>
      <c r="U46" s="41">
        <v>55.7</v>
      </c>
      <c r="V46" s="41">
        <v>1.4</v>
      </c>
    </row>
    <row r="47" spans="1:22" x14ac:dyDescent="0.2">
      <c r="A47" s="19">
        <v>40426</v>
      </c>
      <c r="B47" s="23">
        <v>0.5625</v>
      </c>
      <c r="C47" s="20">
        <v>0</v>
      </c>
      <c r="D47" s="20">
        <v>0.54</v>
      </c>
      <c r="E47" s="20">
        <v>0</v>
      </c>
      <c r="F47" s="41">
        <v>0.19</v>
      </c>
      <c r="G47" s="41">
        <v>288</v>
      </c>
      <c r="H47" s="41" t="s">
        <v>53</v>
      </c>
      <c r="I47" s="41">
        <v>0.01</v>
      </c>
      <c r="J47" s="41">
        <v>9</v>
      </c>
      <c r="K47" s="41">
        <v>7.0000000000000007E-2</v>
      </c>
      <c r="L47" s="41">
        <v>20</v>
      </c>
      <c r="M47" s="41" t="s">
        <v>55</v>
      </c>
      <c r="N47" s="41" t="s">
        <v>54</v>
      </c>
      <c r="O47" s="41">
        <v>30</v>
      </c>
      <c r="P47" s="41">
        <v>28.1</v>
      </c>
      <c r="Q47" s="41">
        <v>0.01</v>
      </c>
      <c r="R47" s="41">
        <v>7</v>
      </c>
      <c r="S47" s="41" t="s">
        <v>56</v>
      </c>
      <c r="T47" s="41">
        <v>3.2</v>
      </c>
      <c r="U47" s="41">
        <v>66.400000000000006</v>
      </c>
      <c r="V47" s="41">
        <v>2.2999999999999998</v>
      </c>
    </row>
    <row r="48" spans="1:22" x14ac:dyDescent="0.2">
      <c r="A48" s="19">
        <v>40426</v>
      </c>
      <c r="B48" s="23">
        <v>0.54166666666666663</v>
      </c>
      <c r="C48" s="20">
        <v>0</v>
      </c>
      <c r="D48" s="20">
        <v>0.54</v>
      </c>
      <c r="E48" s="20">
        <v>0</v>
      </c>
      <c r="F48" s="41">
        <v>0.16</v>
      </c>
      <c r="G48" s="41">
        <v>123</v>
      </c>
      <c r="H48" s="41" t="s">
        <v>53</v>
      </c>
      <c r="I48" s="41">
        <v>0.02</v>
      </c>
      <c r="J48" s="41">
        <v>6</v>
      </c>
      <c r="K48" s="41">
        <v>0.08</v>
      </c>
      <c r="L48" s="41">
        <v>21</v>
      </c>
      <c r="M48" s="41" t="s">
        <v>55</v>
      </c>
      <c r="N48" s="41" t="s">
        <v>54</v>
      </c>
      <c r="O48" s="41">
        <v>20</v>
      </c>
      <c r="P48" s="41">
        <v>32</v>
      </c>
      <c r="Q48" s="41">
        <v>0.01</v>
      </c>
      <c r="R48" s="41">
        <v>4</v>
      </c>
      <c r="S48" s="41" t="s">
        <v>56</v>
      </c>
      <c r="T48" s="41">
        <v>1.6</v>
      </c>
      <c r="U48" s="41">
        <v>47.5</v>
      </c>
      <c r="V48" s="41">
        <v>0.9</v>
      </c>
    </row>
    <row r="49" spans="1:22" x14ac:dyDescent="0.2">
      <c r="A49" s="19">
        <v>40448</v>
      </c>
      <c r="B49" s="23">
        <v>0.43055555555555558</v>
      </c>
      <c r="C49" s="20">
        <v>0.12</v>
      </c>
      <c r="D49" s="20">
        <v>0</v>
      </c>
      <c r="E49" s="20">
        <v>0</v>
      </c>
      <c r="F49" s="41">
        <v>0.11</v>
      </c>
      <c r="G49" s="41">
        <v>119</v>
      </c>
      <c r="H49" s="41">
        <v>2</v>
      </c>
      <c r="I49" s="41">
        <v>0.02</v>
      </c>
      <c r="J49" s="41">
        <v>7</v>
      </c>
      <c r="K49" s="41">
        <v>0.05</v>
      </c>
      <c r="L49" s="41">
        <v>24</v>
      </c>
      <c r="M49" s="41" t="s">
        <v>55</v>
      </c>
      <c r="N49" s="41" t="s">
        <v>54</v>
      </c>
      <c r="O49" s="41">
        <v>20</v>
      </c>
      <c r="P49" s="41">
        <v>35.1</v>
      </c>
      <c r="Q49" s="41">
        <v>0.01</v>
      </c>
      <c r="R49" s="41">
        <v>9</v>
      </c>
      <c r="S49" s="41" t="s">
        <v>56</v>
      </c>
      <c r="T49" s="41">
        <v>1.7</v>
      </c>
      <c r="U49" s="41">
        <v>82.6</v>
      </c>
      <c r="V49" s="41">
        <v>1.1000000000000001</v>
      </c>
    </row>
    <row r="50" spans="1:22" x14ac:dyDescent="0.2">
      <c r="A50" s="19">
        <v>40448</v>
      </c>
      <c r="B50" s="23">
        <v>0.47916666666666669</v>
      </c>
      <c r="C50" s="20">
        <v>0.12</v>
      </c>
      <c r="D50" s="20">
        <v>0</v>
      </c>
      <c r="E50" s="20">
        <v>0</v>
      </c>
      <c r="F50" s="41">
        <v>0.28000000000000003</v>
      </c>
      <c r="G50" s="41">
        <v>200</v>
      </c>
      <c r="H50" s="41" t="s">
        <v>53</v>
      </c>
      <c r="I50" s="41">
        <v>0.05</v>
      </c>
      <c r="J50" s="41">
        <v>8</v>
      </c>
      <c r="K50" s="41">
        <v>0.09</v>
      </c>
      <c r="L50" s="41">
        <v>29</v>
      </c>
      <c r="M50" s="41" t="s">
        <v>55</v>
      </c>
      <c r="N50" s="41">
        <v>0.8</v>
      </c>
      <c r="O50" s="41">
        <v>20</v>
      </c>
      <c r="P50" s="41">
        <v>70</v>
      </c>
      <c r="Q50" s="41">
        <v>0.02</v>
      </c>
      <c r="R50" s="41">
        <v>7</v>
      </c>
      <c r="S50" s="41" t="s">
        <v>56</v>
      </c>
      <c r="T50" s="41">
        <v>3.1</v>
      </c>
      <c r="U50" s="41">
        <v>75.599999999999994</v>
      </c>
      <c r="V50" s="41">
        <v>1.6</v>
      </c>
    </row>
    <row r="51" spans="1:22" x14ac:dyDescent="0.2">
      <c r="A51" s="19">
        <v>40448</v>
      </c>
      <c r="B51" s="23">
        <v>0.45833333333333331</v>
      </c>
      <c r="C51" s="20">
        <v>0.12</v>
      </c>
      <c r="D51" s="20">
        <v>0</v>
      </c>
      <c r="E51" s="20">
        <v>0</v>
      </c>
      <c r="F51" s="41">
        <v>0.11</v>
      </c>
      <c r="G51" s="41">
        <v>161</v>
      </c>
      <c r="H51" s="41" t="s">
        <v>53</v>
      </c>
      <c r="I51" s="41">
        <v>0.02</v>
      </c>
      <c r="J51" s="41">
        <v>4</v>
      </c>
      <c r="K51" s="41">
        <v>0.1</v>
      </c>
      <c r="L51" s="41">
        <v>25</v>
      </c>
      <c r="M51" s="41" t="s">
        <v>55</v>
      </c>
      <c r="N51" s="41" t="s">
        <v>54</v>
      </c>
      <c r="O51" s="41">
        <v>20</v>
      </c>
      <c r="P51" s="41">
        <v>37.700000000000003</v>
      </c>
      <c r="Q51" s="41" t="s">
        <v>57</v>
      </c>
      <c r="R51" s="41" t="s">
        <v>60</v>
      </c>
      <c r="S51" s="41" t="s">
        <v>56</v>
      </c>
      <c r="T51" s="41" t="s">
        <v>54</v>
      </c>
      <c r="U51" s="41">
        <v>83.1</v>
      </c>
      <c r="V51" s="41">
        <v>0.9</v>
      </c>
    </row>
    <row r="52" spans="1:22" x14ac:dyDescent="0.2">
      <c r="A52" s="19">
        <v>40450</v>
      </c>
      <c r="B52" s="23">
        <v>0.43055555555555558</v>
      </c>
      <c r="C52" s="20">
        <v>0.98</v>
      </c>
      <c r="D52" s="20">
        <v>0.12</v>
      </c>
      <c r="E52" s="20">
        <v>0</v>
      </c>
      <c r="F52" s="41">
        <v>0.22</v>
      </c>
      <c r="G52" s="41">
        <v>279</v>
      </c>
      <c r="H52" s="41">
        <v>1</v>
      </c>
      <c r="I52" s="41">
        <v>0.05</v>
      </c>
      <c r="J52" s="41">
        <v>11</v>
      </c>
      <c r="K52" s="41">
        <v>7.0000000000000007E-2</v>
      </c>
      <c r="L52" s="41">
        <v>14</v>
      </c>
      <c r="M52" s="41" t="s">
        <v>55</v>
      </c>
      <c r="N52" s="41">
        <v>0.5</v>
      </c>
      <c r="O52" s="41">
        <v>20</v>
      </c>
      <c r="P52" s="41">
        <v>51.1</v>
      </c>
      <c r="Q52" s="41">
        <v>0.02</v>
      </c>
      <c r="R52" s="41">
        <v>17</v>
      </c>
      <c r="S52" s="41" t="s">
        <v>56</v>
      </c>
      <c r="T52" s="41">
        <v>3.4</v>
      </c>
      <c r="U52" s="41">
        <v>61.6</v>
      </c>
      <c r="V52" s="41">
        <v>1.6</v>
      </c>
    </row>
    <row r="53" spans="1:22" x14ac:dyDescent="0.2">
      <c r="A53" s="19">
        <v>40450</v>
      </c>
      <c r="B53" s="23">
        <v>0.47916666666666669</v>
      </c>
      <c r="C53" s="20">
        <v>0.98</v>
      </c>
      <c r="D53" s="20">
        <v>0.12</v>
      </c>
      <c r="E53" s="20">
        <v>0</v>
      </c>
      <c r="F53" s="41">
        <v>0.13</v>
      </c>
      <c r="G53" s="41">
        <v>208</v>
      </c>
      <c r="H53" s="41" t="s">
        <v>53</v>
      </c>
      <c r="I53" s="41">
        <v>0.03</v>
      </c>
      <c r="J53" s="41">
        <v>5</v>
      </c>
      <c r="K53" s="41">
        <v>0.08</v>
      </c>
      <c r="L53" s="41">
        <v>52</v>
      </c>
      <c r="M53" s="41" t="s">
        <v>55</v>
      </c>
      <c r="N53" s="41" t="s">
        <v>54</v>
      </c>
      <c r="O53" s="41">
        <v>20</v>
      </c>
      <c r="P53" s="41">
        <v>71</v>
      </c>
      <c r="Q53" s="41">
        <v>0.01</v>
      </c>
      <c r="R53" s="41">
        <v>5</v>
      </c>
      <c r="S53" s="41" t="s">
        <v>56</v>
      </c>
      <c r="T53" s="41">
        <v>1</v>
      </c>
      <c r="U53" s="41">
        <v>106</v>
      </c>
      <c r="V53" s="41">
        <v>0.9</v>
      </c>
    </row>
    <row r="54" spans="1:22" x14ac:dyDescent="0.2">
      <c r="A54" s="19">
        <v>40450</v>
      </c>
      <c r="B54" s="23">
        <v>0.45833333333333331</v>
      </c>
      <c r="C54" s="20">
        <v>0.98</v>
      </c>
      <c r="D54" s="20">
        <v>0.12</v>
      </c>
      <c r="E54" s="20">
        <v>0</v>
      </c>
      <c r="F54" s="41">
        <v>7.0000000000000007E-2</v>
      </c>
      <c r="G54" s="41">
        <v>121</v>
      </c>
      <c r="H54" s="41" t="s">
        <v>53</v>
      </c>
      <c r="I54" s="41">
        <v>0.03</v>
      </c>
      <c r="J54" s="41">
        <v>3</v>
      </c>
      <c r="K54" s="41">
        <v>0.06</v>
      </c>
      <c r="L54" s="41">
        <v>20</v>
      </c>
      <c r="M54" s="41" t="s">
        <v>55</v>
      </c>
      <c r="N54" s="41" t="s">
        <v>54</v>
      </c>
      <c r="O54" s="41">
        <v>20</v>
      </c>
      <c r="P54" s="41">
        <v>35.299999999999997</v>
      </c>
      <c r="Q54" s="41" t="s">
        <v>57</v>
      </c>
      <c r="R54" s="41" t="s">
        <v>60</v>
      </c>
      <c r="S54" s="41" t="s">
        <v>56</v>
      </c>
      <c r="T54" s="41" t="s">
        <v>54</v>
      </c>
      <c r="U54" s="41">
        <v>90.3</v>
      </c>
      <c r="V54" s="41">
        <v>0.6</v>
      </c>
    </row>
    <row r="55" spans="1:22" x14ac:dyDescent="0.2">
      <c r="A55" s="19">
        <v>40453</v>
      </c>
      <c r="B55" s="23">
        <v>0.34722222222222227</v>
      </c>
      <c r="C55" s="20">
        <v>0.95</v>
      </c>
      <c r="D55" s="20">
        <v>0.02</v>
      </c>
      <c r="E55" s="20">
        <v>0</v>
      </c>
      <c r="F55" s="41">
        <v>0.21</v>
      </c>
      <c r="G55" s="41">
        <v>191</v>
      </c>
      <c r="H55" s="41" t="s">
        <v>53</v>
      </c>
      <c r="I55" s="41">
        <v>0.02</v>
      </c>
      <c r="J55" s="41">
        <v>6</v>
      </c>
      <c r="K55" s="41">
        <v>0.08</v>
      </c>
      <c r="L55" s="41">
        <v>22</v>
      </c>
      <c r="M55" s="41" t="s">
        <v>55</v>
      </c>
      <c r="N55" s="41" t="s">
        <v>54</v>
      </c>
      <c r="O55" s="41" t="s">
        <v>56</v>
      </c>
      <c r="P55" s="41">
        <v>55.1</v>
      </c>
      <c r="Q55" s="41">
        <v>0.02</v>
      </c>
      <c r="R55" s="41">
        <v>7</v>
      </c>
      <c r="S55" s="41" t="s">
        <v>56</v>
      </c>
      <c r="T55" s="41">
        <v>1.6</v>
      </c>
      <c r="U55" s="41">
        <v>73.900000000000006</v>
      </c>
      <c r="V55" s="41">
        <v>0.9</v>
      </c>
    </row>
    <row r="56" spans="1:22" x14ac:dyDescent="0.2">
      <c r="A56" s="19">
        <v>40453</v>
      </c>
      <c r="B56" s="23">
        <v>0.39583333333333331</v>
      </c>
      <c r="C56" s="20">
        <v>0.95</v>
      </c>
      <c r="D56" s="20">
        <v>0.02</v>
      </c>
      <c r="E56" s="20">
        <v>0</v>
      </c>
      <c r="F56" s="41">
        <v>0.3</v>
      </c>
      <c r="G56" s="41">
        <v>199</v>
      </c>
      <c r="H56" s="41" t="s">
        <v>53</v>
      </c>
      <c r="I56" s="41" t="s">
        <v>57</v>
      </c>
      <c r="J56" s="41">
        <v>7</v>
      </c>
      <c r="K56" s="41">
        <v>7.0000000000000007E-2</v>
      </c>
      <c r="L56" s="41">
        <v>41</v>
      </c>
      <c r="M56" s="41" t="s">
        <v>55</v>
      </c>
      <c r="N56" s="41" t="s">
        <v>54</v>
      </c>
      <c r="O56" s="41">
        <v>20</v>
      </c>
      <c r="P56" s="41">
        <v>37</v>
      </c>
      <c r="Q56" s="41">
        <v>0.03</v>
      </c>
      <c r="R56" s="41">
        <v>13</v>
      </c>
      <c r="S56" s="41" t="s">
        <v>56</v>
      </c>
      <c r="T56" s="41">
        <v>1.6</v>
      </c>
      <c r="U56" s="41">
        <v>87.2</v>
      </c>
      <c r="V56" s="41">
        <v>1.3</v>
      </c>
    </row>
    <row r="57" spans="1:22" x14ac:dyDescent="0.2">
      <c r="A57" s="19">
        <v>40453</v>
      </c>
      <c r="B57" s="23">
        <v>0.375</v>
      </c>
      <c r="C57" s="20">
        <v>0.95</v>
      </c>
      <c r="D57" s="20">
        <v>0.02</v>
      </c>
      <c r="E57" s="20">
        <v>0</v>
      </c>
      <c r="F57" s="41">
        <v>0.16</v>
      </c>
      <c r="G57" s="41">
        <v>118</v>
      </c>
      <c r="H57" s="41" t="s">
        <v>53</v>
      </c>
      <c r="I57" s="41">
        <v>0.02</v>
      </c>
      <c r="J57" s="41">
        <v>6</v>
      </c>
      <c r="K57" s="41">
        <v>0.08</v>
      </c>
      <c r="L57" s="41">
        <v>33</v>
      </c>
      <c r="M57" s="41" t="s">
        <v>55</v>
      </c>
      <c r="N57" s="41" t="s">
        <v>54</v>
      </c>
      <c r="O57" s="41">
        <v>10</v>
      </c>
      <c r="P57" s="41">
        <v>58.6</v>
      </c>
      <c r="Q57" s="41">
        <v>0.01</v>
      </c>
      <c r="R57" s="41">
        <v>8</v>
      </c>
      <c r="S57" s="41" t="s">
        <v>56</v>
      </c>
      <c r="T57" s="41">
        <v>1.4</v>
      </c>
      <c r="U57" s="41">
        <v>109</v>
      </c>
      <c r="V57" s="41">
        <v>0.6</v>
      </c>
    </row>
    <row r="58" spans="1:22" x14ac:dyDescent="0.2">
      <c r="A58" s="19">
        <v>40486</v>
      </c>
      <c r="B58" s="23">
        <v>0.2638888888888889</v>
      </c>
      <c r="C58" s="20">
        <v>0</v>
      </c>
      <c r="D58" s="20">
        <v>0</v>
      </c>
      <c r="E58" s="20">
        <v>0</v>
      </c>
      <c r="F58" s="41">
        <v>0.37</v>
      </c>
      <c r="G58" s="41">
        <v>234</v>
      </c>
      <c r="H58" s="41" t="s">
        <v>53</v>
      </c>
      <c r="I58" s="41">
        <v>7.0000000000000007E-2</v>
      </c>
      <c r="J58" s="41">
        <v>6</v>
      </c>
      <c r="K58" s="41">
        <v>0.13</v>
      </c>
      <c r="L58" s="41">
        <v>26</v>
      </c>
      <c r="M58" s="41" t="s">
        <v>55</v>
      </c>
      <c r="N58" s="41">
        <v>0.8</v>
      </c>
      <c r="O58" s="41" t="s">
        <v>56</v>
      </c>
      <c r="P58" s="41">
        <v>83.9</v>
      </c>
      <c r="Q58" s="41">
        <v>0.01</v>
      </c>
      <c r="R58" s="41">
        <v>10</v>
      </c>
      <c r="S58" s="41" t="s">
        <v>56</v>
      </c>
      <c r="T58" s="41">
        <v>1.7</v>
      </c>
      <c r="U58" s="41">
        <v>76.099999999999994</v>
      </c>
      <c r="V58" s="41">
        <v>1.3</v>
      </c>
    </row>
    <row r="59" spans="1:22" x14ac:dyDescent="0.2">
      <c r="A59" s="19">
        <v>40486</v>
      </c>
      <c r="B59" s="23">
        <v>0.3125</v>
      </c>
      <c r="C59" s="20">
        <v>0</v>
      </c>
      <c r="D59" s="20">
        <v>0</v>
      </c>
      <c r="E59" s="20">
        <v>0</v>
      </c>
      <c r="F59" s="41">
        <v>0.18</v>
      </c>
      <c r="G59" s="41">
        <v>352</v>
      </c>
      <c r="H59" s="41" t="s">
        <v>53</v>
      </c>
      <c r="I59" s="41">
        <v>0.02</v>
      </c>
      <c r="J59" s="41">
        <v>3</v>
      </c>
      <c r="K59" s="41">
        <v>0.12</v>
      </c>
      <c r="L59" s="41">
        <v>23</v>
      </c>
      <c r="M59" s="41" t="s">
        <v>55</v>
      </c>
      <c r="N59" s="41" t="s">
        <v>54</v>
      </c>
      <c r="O59" s="41" t="s">
        <v>56</v>
      </c>
      <c r="P59" s="41">
        <v>90.4</v>
      </c>
      <c r="Q59" s="41" t="s">
        <v>57</v>
      </c>
      <c r="R59" s="41" t="s">
        <v>60</v>
      </c>
      <c r="S59" s="41" t="s">
        <v>56</v>
      </c>
      <c r="T59" s="41" t="s">
        <v>54</v>
      </c>
      <c r="U59" s="41">
        <v>89</v>
      </c>
      <c r="V59" s="41">
        <v>0.7</v>
      </c>
    </row>
    <row r="60" spans="1:22" x14ac:dyDescent="0.2">
      <c r="A60" s="19">
        <v>40486</v>
      </c>
      <c r="B60" s="23">
        <v>0.29166666666666669</v>
      </c>
      <c r="C60" s="20">
        <v>0</v>
      </c>
      <c r="D60" s="20">
        <v>0</v>
      </c>
      <c r="E60" s="20">
        <v>0</v>
      </c>
      <c r="F60" s="41">
        <v>0.2</v>
      </c>
      <c r="G60" s="41">
        <v>382</v>
      </c>
      <c r="H60" s="41" t="s">
        <v>53</v>
      </c>
      <c r="I60" s="41">
        <v>0.03</v>
      </c>
      <c r="J60" s="41">
        <v>4</v>
      </c>
      <c r="K60" s="41">
        <v>0.16</v>
      </c>
      <c r="L60" s="41">
        <v>29</v>
      </c>
      <c r="M60" s="41" t="s">
        <v>55</v>
      </c>
      <c r="N60" s="41" t="s">
        <v>54</v>
      </c>
      <c r="O60" s="41">
        <v>10</v>
      </c>
      <c r="P60" s="41">
        <v>71.3</v>
      </c>
      <c r="Q60" s="41" t="s">
        <v>57</v>
      </c>
      <c r="R60" s="41">
        <v>3</v>
      </c>
      <c r="S60" s="41" t="s">
        <v>56</v>
      </c>
      <c r="T60" s="41">
        <v>0.6</v>
      </c>
      <c r="U60" s="41">
        <v>92.2</v>
      </c>
      <c r="V60" s="41">
        <v>1.4</v>
      </c>
    </row>
    <row r="61" spans="1:22" x14ac:dyDescent="0.2">
      <c r="A61" s="19">
        <v>40488</v>
      </c>
      <c r="B61" s="23">
        <v>0.30555555555555552</v>
      </c>
      <c r="C61" s="20">
        <v>0.64</v>
      </c>
      <c r="D61" s="20">
        <v>0</v>
      </c>
      <c r="E61" s="20">
        <v>0</v>
      </c>
      <c r="F61" s="41">
        <v>0.76</v>
      </c>
      <c r="G61" s="41">
        <v>354</v>
      </c>
      <c r="H61" s="41">
        <v>1</v>
      </c>
      <c r="I61" s="41">
        <v>0.02</v>
      </c>
      <c r="J61" s="41">
        <v>9</v>
      </c>
      <c r="K61" s="41">
        <v>0.1</v>
      </c>
      <c r="L61" s="41">
        <v>28</v>
      </c>
      <c r="M61" s="41" t="s">
        <v>55</v>
      </c>
      <c r="N61" s="41">
        <v>2.1</v>
      </c>
      <c r="O61" s="41" t="s">
        <v>56</v>
      </c>
      <c r="P61" s="41">
        <v>69.400000000000006</v>
      </c>
      <c r="Q61" s="41">
        <v>7.0000000000000007E-2</v>
      </c>
      <c r="R61" s="41">
        <v>30</v>
      </c>
      <c r="S61" s="41" t="s">
        <v>56</v>
      </c>
      <c r="T61" s="41">
        <v>3.7</v>
      </c>
      <c r="U61" s="41">
        <v>128</v>
      </c>
      <c r="V61" s="41">
        <v>3.4</v>
      </c>
    </row>
    <row r="62" spans="1:22" x14ac:dyDescent="0.2">
      <c r="A62" s="19">
        <v>40488</v>
      </c>
      <c r="B62" s="23">
        <v>0.35416666666666669</v>
      </c>
      <c r="C62" s="20">
        <v>0.64</v>
      </c>
      <c r="D62" s="20">
        <v>0</v>
      </c>
      <c r="E62" s="20">
        <v>0</v>
      </c>
      <c r="F62" s="41">
        <v>0.14000000000000001</v>
      </c>
      <c r="G62" s="41">
        <v>143</v>
      </c>
      <c r="H62" s="41">
        <v>1</v>
      </c>
      <c r="I62" s="41" t="s">
        <v>57</v>
      </c>
      <c r="J62" s="41">
        <v>9</v>
      </c>
      <c r="K62" s="41">
        <v>7.0000000000000007E-2</v>
      </c>
      <c r="L62" s="41">
        <v>26</v>
      </c>
      <c r="M62" s="41" t="s">
        <v>55</v>
      </c>
      <c r="N62" s="41">
        <v>0.5</v>
      </c>
      <c r="O62" s="41" t="s">
        <v>56</v>
      </c>
      <c r="P62" s="41">
        <v>40.799999999999997</v>
      </c>
      <c r="Q62" s="41">
        <v>0.02</v>
      </c>
      <c r="R62" s="41">
        <v>21</v>
      </c>
      <c r="S62" s="41" t="s">
        <v>56</v>
      </c>
      <c r="T62" s="41">
        <v>5.0999999999999996</v>
      </c>
      <c r="U62" s="41">
        <v>59.2</v>
      </c>
      <c r="V62" s="41">
        <v>0.9</v>
      </c>
    </row>
    <row r="63" spans="1:22" x14ac:dyDescent="0.2">
      <c r="A63" s="19">
        <v>40488</v>
      </c>
      <c r="B63" s="23">
        <v>0.33333333333333331</v>
      </c>
      <c r="C63" s="20">
        <v>0.64</v>
      </c>
      <c r="D63" s="20">
        <v>0</v>
      </c>
      <c r="E63" s="20">
        <v>0</v>
      </c>
      <c r="F63" s="41">
        <v>0.13</v>
      </c>
      <c r="G63" s="41">
        <v>267</v>
      </c>
      <c r="H63" s="41" t="s">
        <v>53</v>
      </c>
      <c r="I63" s="41">
        <v>0.01</v>
      </c>
      <c r="J63" s="41">
        <v>14</v>
      </c>
      <c r="K63" s="41">
        <v>0.1</v>
      </c>
      <c r="L63" s="41">
        <v>26</v>
      </c>
      <c r="M63" s="41">
        <v>47</v>
      </c>
      <c r="N63" s="41" t="s">
        <v>54</v>
      </c>
      <c r="O63" s="41" t="s">
        <v>56</v>
      </c>
      <c r="P63" s="41">
        <v>81.3</v>
      </c>
      <c r="Q63" s="41" t="s">
        <v>57</v>
      </c>
      <c r="R63" s="41">
        <v>3</v>
      </c>
      <c r="S63" s="41" t="s">
        <v>56</v>
      </c>
      <c r="T63" s="41">
        <v>0.9</v>
      </c>
      <c r="U63" s="41">
        <v>111</v>
      </c>
      <c r="V63" s="41">
        <v>0.9</v>
      </c>
    </row>
    <row r="64" spans="1:22" x14ac:dyDescent="0.2">
      <c r="A64" s="19">
        <v>40498</v>
      </c>
      <c r="B64" s="23">
        <v>0.51388888888888895</v>
      </c>
      <c r="C64" s="20">
        <v>0.02</v>
      </c>
      <c r="D64" s="20">
        <v>0</v>
      </c>
      <c r="E64" s="20">
        <v>0</v>
      </c>
      <c r="F64" s="41">
        <v>0.21</v>
      </c>
      <c r="G64" s="41">
        <v>222</v>
      </c>
      <c r="H64" s="41">
        <v>1</v>
      </c>
      <c r="I64" s="41">
        <v>0.05</v>
      </c>
      <c r="J64" s="41">
        <v>10</v>
      </c>
      <c r="K64" s="41">
        <v>0.1</v>
      </c>
      <c r="L64" s="41">
        <v>45</v>
      </c>
      <c r="M64" s="41">
        <v>6</v>
      </c>
      <c r="N64" s="41" t="s">
        <v>54</v>
      </c>
      <c r="O64" s="41" t="s">
        <v>56</v>
      </c>
      <c r="P64" s="41">
        <v>98.4</v>
      </c>
      <c r="Q64" s="41">
        <v>0.01</v>
      </c>
      <c r="R64" s="41">
        <v>10</v>
      </c>
      <c r="S64" s="41" t="s">
        <v>56</v>
      </c>
      <c r="T64" s="41">
        <v>1.7</v>
      </c>
      <c r="U64" s="41">
        <v>190</v>
      </c>
      <c r="V64" s="41">
        <v>0.5</v>
      </c>
    </row>
    <row r="65" spans="1:22" x14ac:dyDescent="0.2">
      <c r="A65" s="19">
        <v>40498</v>
      </c>
      <c r="B65" s="23">
        <v>0.5625</v>
      </c>
      <c r="C65" s="20">
        <v>0.02</v>
      </c>
      <c r="D65" s="20">
        <v>0</v>
      </c>
      <c r="E65" s="20">
        <v>0</v>
      </c>
      <c r="F65" s="41">
        <v>0.21</v>
      </c>
      <c r="G65" s="41">
        <v>323</v>
      </c>
      <c r="H65" s="41" t="s">
        <v>53</v>
      </c>
      <c r="I65" s="41">
        <v>0.03</v>
      </c>
      <c r="J65" s="41">
        <v>5</v>
      </c>
      <c r="K65" s="41">
        <v>0.11</v>
      </c>
      <c r="L65" s="41">
        <v>28</v>
      </c>
      <c r="M65" s="41">
        <v>6</v>
      </c>
      <c r="N65" s="41" t="s">
        <v>54</v>
      </c>
      <c r="O65" s="41" t="s">
        <v>56</v>
      </c>
      <c r="P65" s="41">
        <v>86.5</v>
      </c>
      <c r="Q65" s="41" t="s">
        <v>57</v>
      </c>
      <c r="R65" s="41">
        <v>4</v>
      </c>
      <c r="S65" s="41" t="s">
        <v>56</v>
      </c>
      <c r="T65" s="41">
        <v>0.6</v>
      </c>
      <c r="U65" s="41">
        <v>137</v>
      </c>
      <c r="V65" s="41" t="s">
        <v>54</v>
      </c>
    </row>
    <row r="66" spans="1:22" x14ac:dyDescent="0.2">
      <c r="A66" s="19">
        <v>40498</v>
      </c>
      <c r="B66" s="23">
        <v>0.54166666666666663</v>
      </c>
      <c r="C66" s="20">
        <v>0.02</v>
      </c>
      <c r="D66" s="20">
        <v>0</v>
      </c>
      <c r="E66" s="20">
        <v>0</v>
      </c>
      <c r="F66" s="41">
        <v>0.25</v>
      </c>
      <c r="G66" s="41">
        <v>599</v>
      </c>
      <c r="H66" s="41" t="s">
        <v>53</v>
      </c>
      <c r="I66" s="41">
        <v>0.03</v>
      </c>
      <c r="J66" s="41">
        <v>5</v>
      </c>
      <c r="K66" s="41">
        <v>0.11</v>
      </c>
      <c r="L66" s="41">
        <v>20</v>
      </c>
      <c r="M66" s="41">
        <v>6</v>
      </c>
      <c r="N66" s="41" t="s">
        <v>54</v>
      </c>
      <c r="O66" s="41" t="s">
        <v>56</v>
      </c>
      <c r="P66" s="41">
        <v>99.1</v>
      </c>
      <c r="Q66" s="41" t="s">
        <v>57</v>
      </c>
      <c r="R66" s="41" t="s">
        <v>60</v>
      </c>
      <c r="S66" s="41" t="s">
        <v>56</v>
      </c>
      <c r="T66" s="41">
        <v>0.8</v>
      </c>
      <c r="U66" s="41">
        <v>95.9</v>
      </c>
      <c r="V66" s="41" t="s">
        <v>54</v>
      </c>
    </row>
    <row r="67" spans="1:22" x14ac:dyDescent="0.2">
      <c r="A67" s="19">
        <v>40500</v>
      </c>
      <c r="B67" s="23">
        <v>0.34722222222222227</v>
      </c>
      <c r="C67" s="20">
        <v>0.03</v>
      </c>
      <c r="D67" s="20">
        <v>1.22</v>
      </c>
      <c r="E67" s="20">
        <v>0</v>
      </c>
      <c r="F67" s="41">
        <v>0.18</v>
      </c>
      <c r="G67" s="41">
        <v>191</v>
      </c>
      <c r="H67" s="41" t="s">
        <v>53</v>
      </c>
      <c r="I67" s="41">
        <v>0.03</v>
      </c>
      <c r="J67" s="41">
        <v>10</v>
      </c>
      <c r="K67" s="41">
        <v>0.08</v>
      </c>
      <c r="L67" s="41">
        <v>68</v>
      </c>
      <c r="M67" s="41" t="s">
        <v>55</v>
      </c>
      <c r="N67" s="41" t="s">
        <v>54</v>
      </c>
      <c r="O67" s="41" t="s">
        <v>56</v>
      </c>
      <c r="P67" s="41">
        <v>85.3</v>
      </c>
      <c r="Q67" s="41">
        <v>0.01</v>
      </c>
      <c r="R67" s="41">
        <v>6</v>
      </c>
      <c r="S67" s="41" t="s">
        <v>56</v>
      </c>
      <c r="T67" s="41">
        <v>2</v>
      </c>
      <c r="U67" s="41">
        <v>111</v>
      </c>
      <c r="V67" s="41">
        <v>0.6</v>
      </c>
    </row>
    <row r="68" spans="1:22" x14ac:dyDescent="0.2">
      <c r="A68" s="19">
        <v>40500</v>
      </c>
      <c r="B68" s="23">
        <v>0.39583333333333331</v>
      </c>
      <c r="C68" s="20">
        <v>0.03</v>
      </c>
      <c r="D68" s="20">
        <v>1.22</v>
      </c>
      <c r="E68" s="20">
        <v>0</v>
      </c>
      <c r="F68" s="41">
        <v>0.19</v>
      </c>
      <c r="G68" s="41">
        <v>164</v>
      </c>
      <c r="H68" s="41">
        <v>1</v>
      </c>
      <c r="I68" s="41">
        <v>0.02</v>
      </c>
      <c r="J68" s="41">
        <v>5</v>
      </c>
      <c r="K68" s="41">
        <v>0.12</v>
      </c>
      <c r="L68" s="41">
        <v>41</v>
      </c>
      <c r="M68" s="41">
        <v>6</v>
      </c>
      <c r="N68" s="41" t="s">
        <v>54</v>
      </c>
      <c r="O68" s="41" t="s">
        <v>56</v>
      </c>
      <c r="P68" s="41">
        <v>142</v>
      </c>
      <c r="Q68" s="41" t="s">
        <v>57</v>
      </c>
      <c r="R68" s="41">
        <v>4</v>
      </c>
      <c r="S68" s="41" t="s">
        <v>56</v>
      </c>
      <c r="T68" s="41">
        <v>1</v>
      </c>
      <c r="U68" s="41">
        <v>290</v>
      </c>
      <c r="V68" s="41">
        <v>0.9</v>
      </c>
    </row>
    <row r="69" spans="1:22" x14ac:dyDescent="0.2">
      <c r="A69" s="19">
        <v>40500</v>
      </c>
      <c r="B69" s="23">
        <v>0.375</v>
      </c>
      <c r="C69" s="20">
        <v>0.03</v>
      </c>
      <c r="D69" s="20">
        <v>1.22</v>
      </c>
      <c r="E69" s="20">
        <v>0</v>
      </c>
      <c r="F69" s="41">
        <v>0.26</v>
      </c>
      <c r="G69" s="41">
        <v>394</v>
      </c>
      <c r="H69" s="41" t="s">
        <v>53</v>
      </c>
      <c r="I69" s="41">
        <v>0.02</v>
      </c>
      <c r="J69" s="41">
        <v>5</v>
      </c>
      <c r="K69" s="41">
        <v>0.11</v>
      </c>
      <c r="L69" s="41">
        <v>29</v>
      </c>
      <c r="M69" s="41">
        <v>8</v>
      </c>
      <c r="N69" s="41" t="s">
        <v>54</v>
      </c>
      <c r="O69" s="41" t="s">
        <v>56</v>
      </c>
      <c r="P69" s="41">
        <v>80.2</v>
      </c>
      <c r="Q69" s="41">
        <v>0.01</v>
      </c>
      <c r="R69" s="41">
        <v>6</v>
      </c>
      <c r="S69" s="41" t="s">
        <v>56</v>
      </c>
      <c r="T69" s="41">
        <v>0.9</v>
      </c>
      <c r="U69" s="41">
        <v>93.9</v>
      </c>
      <c r="V69" s="41" t="s">
        <v>54</v>
      </c>
    </row>
    <row r="70" spans="1:22" x14ac:dyDescent="0.2">
      <c r="A70" s="19">
        <v>40512</v>
      </c>
      <c r="B70" s="23">
        <v>0.43055555555555558</v>
      </c>
      <c r="C70" s="20">
        <v>0</v>
      </c>
      <c r="D70" s="20">
        <v>0</v>
      </c>
      <c r="E70" s="20">
        <v>0</v>
      </c>
      <c r="F70" s="41">
        <v>0.46</v>
      </c>
      <c r="G70" s="41">
        <v>227</v>
      </c>
      <c r="H70" s="41" t="s">
        <v>53</v>
      </c>
      <c r="I70" s="41">
        <v>0.08</v>
      </c>
      <c r="J70" s="41">
        <v>13</v>
      </c>
      <c r="K70" s="41">
        <v>0.09</v>
      </c>
      <c r="L70" s="41">
        <v>15</v>
      </c>
      <c r="M70" s="41" t="s">
        <v>55</v>
      </c>
      <c r="N70" s="41">
        <v>1</v>
      </c>
      <c r="O70" s="41" t="s">
        <v>56</v>
      </c>
      <c r="P70" s="41">
        <v>100</v>
      </c>
      <c r="Q70" s="41">
        <v>0.04</v>
      </c>
      <c r="R70" s="41">
        <v>17</v>
      </c>
      <c r="S70" s="41" t="s">
        <v>56</v>
      </c>
      <c r="T70" s="41">
        <v>3.4</v>
      </c>
      <c r="U70" s="41">
        <v>86.5</v>
      </c>
      <c r="V70" s="41">
        <v>1</v>
      </c>
    </row>
    <row r="71" spans="1:22" x14ac:dyDescent="0.2">
      <c r="A71" s="19">
        <v>40512</v>
      </c>
      <c r="B71" s="23">
        <v>0.47916666666666669</v>
      </c>
      <c r="C71" s="20">
        <v>0</v>
      </c>
      <c r="D71" s="20">
        <v>0</v>
      </c>
      <c r="E71" s="20">
        <v>0</v>
      </c>
      <c r="F71" s="41">
        <v>0.76</v>
      </c>
      <c r="G71" s="41">
        <v>212</v>
      </c>
      <c r="H71" s="41" t="s">
        <v>53</v>
      </c>
      <c r="I71" s="41">
        <v>0.02</v>
      </c>
      <c r="J71" s="41">
        <v>5</v>
      </c>
      <c r="K71" s="41">
        <v>0.11</v>
      </c>
      <c r="L71" s="41">
        <v>37</v>
      </c>
      <c r="M71" s="41">
        <v>7</v>
      </c>
      <c r="N71" s="41" t="s">
        <v>54</v>
      </c>
      <c r="O71" s="41" t="s">
        <v>56</v>
      </c>
      <c r="P71" s="41">
        <v>121</v>
      </c>
      <c r="Q71" s="41">
        <v>0.02</v>
      </c>
      <c r="R71" s="41">
        <v>17</v>
      </c>
      <c r="S71" s="41" t="s">
        <v>56</v>
      </c>
      <c r="T71" s="41">
        <v>3.3</v>
      </c>
      <c r="U71" s="41">
        <v>120</v>
      </c>
      <c r="V71" s="41">
        <v>0.9</v>
      </c>
    </row>
    <row r="72" spans="1:22" x14ac:dyDescent="0.2">
      <c r="A72" s="19">
        <v>40512</v>
      </c>
      <c r="B72" s="23">
        <v>0.45833333333333331</v>
      </c>
      <c r="C72" s="20">
        <v>0</v>
      </c>
      <c r="D72" s="20">
        <v>0</v>
      </c>
      <c r="E72" s="20">
        <v>0</v>
      </c>
      <c r="F72" s="41">
        <v>0.16</v>
      </c>
      <c r="G72" s="41">
        <v>242</v>
      </c>
      <c r="H72" s="41" t="s">
        <v>53</v>
      </c>
      <c r="I72" s="41">
        <v>0.01</v>
      </c>
      <c r="J72" s="41">
        <v>3</v>
      </c>
      <c r="K72" s="41">
        <v>0.1</v>
      </c>
      <c r="L72" s="41">
        <v>26</v>
      </c>
      <c r="M72" s="41">
        <v>5</v>
      </c>
      <c r="N72" s="41" t="s">
        <v>54</v>
      </c>
      <c r="O72" s="41" t="s">
        <v>56</v>
      </c>
      <c r="P72" s="41">
        <v>96.4</v>
      </c>
      <c r="Q72" s="41" t="s">
        <v>57</v>
      </c>
      <c r="R72" s="41">
        <v>2</v>
      </c>
      <c r="S72" s="41" t="s">
        <v>56</v>
      </c>
      <c r="T72" s="41">
        <v>0.9</v>
      </c>
      <c r="U72" s="41">
        <v>131</v>
      </c>
      <c r="V72" s="41">
        <v>0.9</v>
      </c>
    </row>
    <row r="73" spans="1:22" x14ac:dyDescent="0.2">
      <c r="A73" s="19">
        <v>40514</v>
      </c>
      <c r="B73" s="23">
        <v>0.2638888888888889</v>
      </c>
      <c r="C73" s="20">
        <v>0.56999999999999995</v>
      </c>
      <c r="D73" s="20">
        <v>0</v>
      </c>
      <c r="E73" s="20">
        <v>0</v>
      </c>
      <c r="F73" s="41">
        <v>0.13</v>
      </c>
      <c r="G73" s="41">
        <v>121</v>
      </c>
      <c r="H73" s="41" t="s">
        <v>53</v>
      </c>
      <c r="I73" s="41">
        <v>0.01</v>
      </c>
      <c r="J73" s="41">
        <v>6</v>
      </c>
      <c r="K73" s="41">
        <v>0.09</v>
      </c>
      <c r="L73" s="41">
        <v>28</v>
      </c>
      <c r="M73" s="41" t="s">
        <v>55</v>
      </c>
      <c r="N73" s="41" t="s">
        <v>54</v>
      </c>
      <c r="O73" s="41" t="s">
        <v>56</v>
      </c>
      <c r="P73" s="41">
        <v>63.9</v>
      </c>
      <c r="Q73" s="41" t="s">
        <v>57</v>
      </c>
      <c r="R73" s="41">
        <v>4</v>
      </c>
      <c r="S73" s="41" t="s">
        <v>56</v>
      </c>
      <c r="T73" s="41">
        <v>1.7</v>
      </c>
      <c r="U73" s="41">
        <v>251</v>
      </c>
      <c r="V73" s="41" t="s">
        <v>54</v>
      </c>
    </row>
    <row r="74" spans="1:22" x14ac:dyDescent="0.2">
      <c r="A74" s="19">
        <v>40514</v>
      </c>
      <c r="B74" s="23">
        <v>0.3125</v>
      </c>
      <c r="C74" s="20">
        <v>0.56999999999999995</v>
      </c>
      <c r="D74" s="20">
        <v>0</v>
      </c>
      <c r="E74" s="20">
        <v>0</v>
      </c>
      <c r="F74" s="41">
        <v>0.3</v>
      </c>
      <c r="G74" s="41">
        <v>236</v>
      </c>
      <c r="H74" s="41" t="s">
        <v>53</v>
      </c>
      <c r="I74" s="41">
        <v>0.02</v>
      </c>
      <c r="J74" s="41">
        <v>6</v>
      </c>
      <c r="K74" s="41">
        <v>0.12</v>
      </c>
      <c r="L74" s="41">
        <v>41</v>
      </c>
      <c r="M74" s="41" t="s">
        <v>55</v>
      </c>
      <c r="N74" s="41" t="s">
        <v>54</v>
      </c>
      <c r="O74" s="41" t="s">
        <v>56</v>
      </c>
      <c r="P74" s="41">
        <v>58.3</v>
      </c>
      <c r="Q74" s="41">
        <v>0.02</v>
      </c>
      <c r="R74" s="41">
        <v>24</v>
      </c>
      <c r="S74" s="41" t="s">
        <v>56</v>
      </c>
      <c r="T74" s="41">
        <v>4.8</v>
      </c>
      <c r="U74" s="41">
        <v>118</v>
      </c>
      <c r="V74" s="41" t="s">
        <v>54</v>
      </c>
    </row>
    <row r="75" spans="1:22" x14ac:dyDescent="0.2">
      <c r="A75" s="19">
        <v>40514</v>
      </c>
      <c r="B75" s="23">
        <v>0.29166666666666669</v>
      </c>
      <c r="C75" s="20">
        <v>0.56999999999999995</v>
      </c>
      <c r="D75" s="20">
        <v>0</v>
      </c>
      <c r="E75" s="20">
        <v>0</v>
      </c>
      <c r="F75" s="41">
        <v>0.16</v>
      </c>
      <c r="G75" s="41">
        <v>329</v>
      </c>
      <c r="H75" s="41" t="s">
        <v>53</v>
      </c>
      <c r="I75" s="41">
        <v>0.01</v>
      </c>
      <c r="J75" s="41">
        <v>6</v>
      </c>
      <c r="K75" s="41">
        <v>0.08</v>
      </c>
      <c r="L75" s="41">
        <v>50</v>
      </c>
      <c r="M75" s="41" t="s">
        <v>55</v>
      </c>
      <c r="N75" s="41" t="s">
        <v>54</v>
      </c>
      <c r="O75" s="41" t="s">
        <v>56</v>
      </c>
      <c r="P75" s="41">
        <v>82</v>
      </c>
      <c r="Q75" s="41" t="s">
        <v>57</v>
      </c>
      <c r="R75" s="41">
        <v>5</v>
      </c>
      <c r="S75" s="41" t="s">
        <v>56</v>
      </c>
      <c r="T75" s="41">
        <v>1</v>
      </c>
      <c r="U75" s="41">
        <v>135</v>
      </c>
      <c r="V75" s="41">
        <v>1.1000000000000001</v>
      </c>
    </row>
    <row r="76" spans="1:22" x14ac:dyDescent="0.2">
      <c r="A76" s="19">
        <v>40606</v>
      </c>
      <c r="B76" s="23">
        <v>0.2638888888888889</v>
      </c>
      <c r="C76" s="20">
        <v>0</v>
      </c>
      <c r="D76" s="20">
        <v>0</v>
      </c>
      <c r="E76" s="20">
        <v>0</v>
      </c>
      <c r="F76" s="41">
        <v>0.2</v>
      </c>
      <c r="G76" s="41">
        <v>153</v>
      </c>
      <c r="H76" s="41" t="s">
        <v>53</v>
      </c>
      <c r="I76" s="41">
        <v>0.04</v>
      </c>
      <c r="J76" s="41">
        <v>6</v>
      </c>
      <c r="K76" s="41">
        <v>0.03</v>
      </c>
      <c r="L76" s="41">
        <v>5</v>
      </c>
      <c r="M76" s="41" t="s">
        <v>55</v>
      </c>
      <c r="N76" s="41">
        <v>1.2</v>
      </c>
      <c r="O76" s="41" t="s">
        <v>56</v>
      </c>
      <c r="P76" s="41">
        <v>7.8</v>
      </c>
      <c r="Q76" s="41">
        <v>0.04</v>
      </c>
      <c r="R76" s="41">
        <v>14</v>
      </c>
      <c r="S76" s="41" t="s">
        <v>56</v>
      </c>
      <c r="T76" s="41">
        <v>4.5</v>
      </c>
      <c r="U76" s="41">
        <v>31.6</v>
      </c>
      <c r="V76" s="41">
        <v>3.2</v>
      </c>
    </row>
    <row r="77" spans="1:22" x14ac:dyDescent="0.2">
      <c r="A77" s="19">
        <v>40606</v>
      </c>
      <c r="B77" s="23">
        <v>0.3125</v>
      </c>
      <c r="C77" s="20">
        <v>0</v>
      </c>
      <c r="D77" s="20">
        <v>0</v>
      </c>
      <c r="E77" s="20">
        <v>0</v>
      </c>
      <c r="F77" s="41">
        <v>0.33</v>
      </c>
      <c r="G77" s="41">
        <v>185</v>
      </c>
      <c r="H77" s="41" t="s">
        <v>53</v>
      </c>
      <c r="I77" s="41">
        <v>1.95</v>
      </c>
      <c r="J77" s="41">
        <v>11</v>
      </c>
      <c r="K77" s="41">
        <v>0.04</v>
      </c>
      <c r="L77" s="41">
        <v>26</v>
      </c>
      <c r="M77" s="41" t="s">
        <v>55</v>
      </c>
      <c r="N77" s="41">
        <v>1.3</v>
      </c>
      <c r="O77" s="41" t="s">
        <v>56</v>
      </c>
      <c r="P77" s="41">
        <v>53.7</v>
      </c>
      <c r="Q77" s="41">
        <v>0.04</v>
      </c>
      <c r="R77" s="41">
        <v>22</v>
      </c>
      <c r="S77" s="41" t="s">
        <v>56</v>
      </c>
      <c r="T77" s="41">
        <v>7.1</v>
      </c>
      <c r="U77" s="41">
        <v>90.3</v>
      </c>
      <c r="V77" s="41">
        <v>4.9000000000000004</v>
      </c>
    </row>
    <row r="78" spans="1:22" x14ac:dyDescent="0.2">
      <c r="A78" s="19">
        <v>40606</v>
      </c>
      <c r="B78" s="23">
        <v>0.29166666666666669</v>
      </c>
      <c r="C78" s="20">
        <v>0</v>
      </c>
      <c r="D78" s="20">
        <v>0</v>
      </c>
      <c r="E78" s="20">
        <v>0</v>
      </c>
      <c r="F78" s="41">
        <v>0.36</v>
      </c>
      <c r="G78" s="41">
        <v>303</v>
      </c>
      <c r="H78" s="41" t="s">
        <v>53</v>
      </c>
      <c r="I78" s="41">
        <v>0.18</v>
      </c>
      <c r="J78" s="41">
        <v>9</v>
      </c>
      <c r="K78" s="41">
        <v>0.08</v>
      </c>
      <c r="L78" s="41">
        <v>29</v>
      </c>
      <c r="M78" s="41" t="s">
        <v>55</v>
      </c>
      <c r="N78" s="41">
        <v>0.9</v>
      </c>
      <c r="O78" s="41" t="s">
        <v>56</v>
      </c>
      <c r="P78" s="41">
        <v>38.200000000000003</v>
      </c>
      <c r="Q78" s="41">
        <v>0.05</v>
      </c>
      <c r="R78" s="41">
        <v>27</v>
      </c>
      <c r="S78" s="41" t="s">
        <v>56</v>
      </c>
      <c r="T78" s="41">
        <v>5.2</v>
      </c>
      <c r="U78" s="41">
        <v>118</v>
      </c>
      <c r="V78" s="41">
        <v>1.1000000000000001</v>
      </c>
    </row>
    <row r="79" spans="1:22" x14ac:dyDescent="0.2">
      <c r="A79" s="19">
        <v>40610</v>
      </c>
      <c r="B79" s="23">
        <v>0.2638888888888889</v>
      </c>
      <c r="C79" s="20">
        <v>0</v>
      </c>
      <c r="D79" s="20">
        <v>0.71</v>
      </c>
      <c r="E79" s="20">
        <v>0</v>
      </c>
      <c r="F79" s="41">
        <v>0.1</v>
      </c>
      <c r="G79" s="41">
        <v>731</v>
      </c>
      <c r="H79" s="41">
        <v>8</v>
      </c>
      <c r="I79" s="41">
        <v>0.06</v>
      </c>
      <c r="J79" s="41">
        <v>227</v>
      </c>
      <c r="K79" s="41">
        <v>0.17</v>
      </c>
      <c r="L79" s="41">
        <v>268</v>
      </c>
      <c r="M79" s="41" t="s">
        <v>55</v>
      </c>
      <c r="N79" s="41" t="s">
        <v>54</v>
      </c>
      <c r="O79" s="41">
        <v>30</v>
      </c>
      <c r="P79" s="41">
        <v>23</v>
      </c>
      <c r="Q79" s="41">
        <v>0.03</v>
      </c>
      <c r="R79" s="41">
        <v>34</v>
      </c>
      <c r="S79" s="41" t="s">
        <v>56</v>
      </c>
      <c r="T79" s="41">
        <v>1.9</v>
      </c>
      <c r="U79" s="41">
        <v>586</v>
      </c>
      <c r="V79" s="41">
        <v>3.5</v>
      </c>
    </row>
    <row r="80" spans="1:22" x14ac:dyDescent="0.2">
      <c r="A80" s="19">
        <v>40610</v>
      </c>
      <c r="B80" s="23">
        <v>0.3125</v>
      </c>
      <c r="C80" s="20">
        <v>0</v>
      </c>
      <c r="D80" s="20">
        <v>0.71</v>
      </c>
      <c r="E80" s="20">
        <v>0</v>
      </c>
      <c r="F80" s="41">
        <v>0.15</v>
      </c>
      <c r="G80" s="41">
        <v>173</v>
      </c>
      <c r="H80" s="41" t="s">
        <v>53</v>
      </c>
      <c r="I80" s="41">
        <v>0.28000000000000003</v>
      </c>
      <c r="J80" s="41">
        <v>10</v>
      </c>
      <c r="K80" s="41">
        <v>0.06</v>
      </c>
      <c r="L80" s="41">
        <v>83</v>
      </c>
      <c r="M80" s="41" t="s">
        <v>55</v>
      </c>
      <c r="N80" s="41" t="s">
        <v>54</v>
      </c>
      <c r="O80" s="41" t="s">
        <v>56</v>
      </c>
      <c r="P80" s="41">
        <v>51.6</v>
      </c>
      <c r="Q80" s="41">
        <v>0.02</v>
      </c>
      <c r="R80" s="41">
        <v>13</v>
      </c>
      <c r="S80" s="41" t="s">
        <v>56</v>
      </c>
      <c r="T80" s="41">
        <v>2.1</v>
      </c>
      <c r="U80" s="41">
        <v>168</v>
      </c>
      <c r="V80" s="41" t="s">
        <v>54</v>
      </c>
    </row>
    <row r="81" spans="1:22" x14ac:dyDescent="0.2">
      <c r="A81" s="28">
        <v>40610</v>
      </c>
      <c r="B81" s="23">
        <v>0.29166666666666669</v>
      </c>
      <c r="C81" s="20">
        <v>0</v>
      </c>
      <c r="D81" s="20">
        <v>0.71</v>
      </c>
      <c r="E81" s="20">
        <v>0</v>
      </c>
      <c r="F81" s="41">
        <v>0.15</v>
      </c>
      <c r="G81" s="41">
        <v>126</v>
      </c>
      <c r="H81" s="41">
        <v>2</v>
      </c>
      <c r="I81" s="41">
        <v>0.31</v>
      </c>
      <c r="J81" s="41">
        <v>9</v>
      </c>
      <c r="K81" s="41">
        <v>0.06</v>
      </c>
      <c r="L81" s="41">
        <v>76</v>
      </c>
      <c r="M81" s="41" t="s">
        <v>55</v>
      </c>
      <c r="N81" s="41" t="s">
        <v>54</v>
      </c>
      <c r="O81" s="41" t="s">
        <v>56</v>
      </c>
      <c r="P81" s="41">
        <v>90.2</v>
      </c>
      <c r="Q81" s="41">
        <v>0.02</v>
      </c>
      <c r="R81" s="41">
        <v>11</v>
      </c>
      <c r="S81" s="41" t="s">
        <v>56</v>
      </c>
      <c r="T81" s="41">
        <v>1.4</v>
      </c>
      <c r="U81" s="41">
        <v>222</v>
      </c>
      <c r="V81" s="41">
        <v>2.5</v>
      </c>
    </row>
    <row r="82" spans="1:22" ht="15.75" customHeight="1" x14ac:dyDescent="0.2">
      <c r="A82" s="78" t="s">
        <v>74</v>
      </c>
      <c r="B82" s="78"/>
      <c r="C82" s="78"/>
      <c r="D82" s="78"/>
      <c r="E82" s="78"/>
      <c r="F82" s="78"/>
      <c r="G82" s="78"/>
      <c r="H82" s="78"/>
      <c r="I82" s="78"/>
      <c r="J82" s="78"/>
      <c r="K82" s="78"/>
      <c r="L82" s="78"/>
      <c r="M82" s="78"/>
      <c r="N82" s="78"/>
      <c r="O82" s="78"/>
      <c r="P82" s="78"/>
      <c r="Q82" s="78"/>
      <c r="R82" s="78"/>
      <c r="S82" s="78"/>
      <c r="T82" s="78"/>
      <c r="U82" s="78"/>
      <c r="V82" s="78"/>
    </row>
    <row r="83" spans="1:22" x14ac:dyDescent="0.2">
      <c r="A83" s="19">
        <v>40316</v>
      </c>
      <c r="B83" s="23">
        <v>0.51388888888888895</v>
      </c>
      <c r="C83" s="20">
        <v>0</v>
      </c>
      <c r="D83" s="20">
        <v>0</v>
      </c>
      <c r="E83" s="20">
        <v>0</v>
      </c>
      <c r="F83" s="41">
        <v>0.23</v>
      </c>
      <c r="G83" s="41">
        <v>258</v>
      </c>
      <c r="H83" s="41">
        <v>3</v>
      </c>
      <c r="I83" s="41">
        <v>0.03</v>
      </c>
      <c r="J83" s="41">
        <v>15</v>
      </c>
      <c r="K83" s="41">
        <v>0.05</v>
      </c>
      <c r="L83" s="41">
        <v>72</v>
      </c>
      <c r="M83" s="41" t="s">
        <v>55</v>
      </c>
      <c r="N83" s="41">
        <v>1.1000000000000001</v>
      </c>
      <c r="O83" s="41">
        <v>20</v>
      </c>
      <c r="P83" s="41">
        <v>27.3</v>
      </c>
      <c r="Q83" s="41">
        <v>0.05</v>
      </c>
      <c r="R83" s="41">
        <v>23</v>
      </c>
      <c r="S83" s="41" t="s">
        <v>56</v>
      </c>
      <c r="T83" s="41">
        <v>5.2</v>
      </c>
      <c r="U83" s="41">
        <v>243</v>
      </c>
      <c r="V83" s="41">
        <v>4</v>
      </c>
    </row>
    <row r="84" spans="1:22" x14ac:dyDescent="0.2">
      <c r="A84" s="19">
        <v>40316</v>
      </c>
      <c r="B84" s="23">
        <v>0.5625</v>
      </c>
      <c r="C84" s="20">
        <v>0</v>
      </c>
      <c r="D84" s="20">
        <v>0</v>
      </c>
      <c r="E84" s="20">
        <v>0</v>
      </c>
      <c r="F84" s="41">
        <v>0.41</v>
      </c>
      <c r="G84" s="41">
        <v>265</v>
      </c>
      <c r="H84" s="41">
        <v>1</v>
      </c>
      <c r="I84" s="41">
        <v>7.0000000000000007E-2</v>
      </c>
      <c r="J84" s="41">
        <v>14</v>
      </c>
      <c r="K84" s="41">
        <v>7.0000000000000007E-2</v>
      </c>
      <c r="L84" s="41">
        <v>61</v>
      </c>
      <c r="M84" s="41" t="s">
        <v>55</v>
      </c>
      <c r="N84" s="41">
        <v>1.9</v>
      </c>
      <c r="O84" s="41">
        <v>50</v>
      </c>
      <c r="P84" s="41">
        <v>47.8</v>
      </c>
      <c r="Q84" s="41">
        <v>7.0000000000000007E-2</v>
      </c>
      <c r="R84" s="41">
        <v>43</v>
      </c>
      <c r="S84" s="41" t="s">
        <v>56</v>
      </c>
      <c r="T84" s="41">
        <v>7.2</v>
      </c>
      <c r="U84" s="41">
        <v>145</v>
      </c>
      <c r="V84" s="41">
        <v>2.4</v>
      </c>
    </row>
    <row r="85" spans="1:22" x14ac:dyDescent="0.2">
      <c r="A85" s="19">
        <v>40316</v>
      </c>
      <c r="B85" s="23">
        <v>0.54166666666666663</v>
      </c>
      <c r="C85" s="20">
        <v>0</v>
      </c>
      <c r="D85" s="20">
        <v>0</v>
      </c>
      <c r="E85" s="20">
        <v>0</v>
      </c>
      <c r="F85" s="41">
        <v>0.34</v>
      </c>
      <c r="G85" s="41">
        <v>268</v>
      </c>
      <c r="H85" s="41">
        <v>5</v>
      </c>
      <c r="I85" s="41">
        <v>0.05</v>
      </c>
      <c r="J85" s="41">
        <v>12</v>
      </c>
      <c r="K85" s="41">
        <v>7.0000000000000007E-2</v>
      </c>
      <c r="L85" s="41">
        <v>148</v>
      </c>
      <c r="M85" s="41" t="s">
        <v>55</v>
      </c>
      <c r="N85" s="41">
        <v>2</v>
      </c>
      <c r="O85" s="41">
        <v>50</v>
      </c>
      <c r="P85" s="41">
        <v>35.6</v>
      </c>
      <c r="Q85" s="41">
        <v>0.06</v>
      </c>
      <c r="R85" s="41">
        <v>27</v>
      </c>
      <c r="S85" s="41" t="s">
        <v>56</v>
      </c>
      <c r="T85" s="41">
        <v>6.8</v>
      </c>
      <c r="U85" s="41">
        <v>126</v>
      </c>
      <c r="V85" s="41">
        <v>5</v>
      </c>
    </row>
    <row r="86" spans="1:22" x14ac:dyDescent="0.2">
      <c r="A86" s="19">
        <v>40317</v>
      </c>
      <c r="B86" s="23">
        <v>0.51388888888888895</v>
      </c>
      <c r="C86" s="20">
        <f>0.7+0.78</f>
        <v>1.48</v>
      </c>
      <c r="D86" s="20">
        <v>0</v>
      </c>
      <c r="E86" s="20">
        <v>0</v>
      </c>
      <c r="F86" s="41">
        <v>0.21</v>
      </c>
      <c r="G86" s="41">
        <v>198</v>
      </c>
      <c r="H86" s="41">
        <v>1</v>
      </c>
      <c r="I86" s="41">
        <v>0.02</v>
      </c>
      <c r="J86" s="41">
        <v>11</v>
      </c>
      <c r="K86" s="41">
        <v>0.04</v>
      </c>
      <c r="L86" s="41">
        <v>111</v>
      </c>
      <c r="M86" s="41" t="s">
        <v>55</v>
      </c>
      <c r="N86" s="41">
        <v>1.1000000000000001</v>
      </c>
      <c r="O86" s="41">
        <v>20</v>
      </c>
      <c r="P86" s="41">
        <v>31.2</v>
      </c>
      <c r="Q86" s="41">
        <v>0.05</v>
      </c>
      <c r="R86" s="41">
        <v>21</v>
      </c>
      <c r="S86" s="41" t="s">
        <v>56</v>
      </c>
      <c r="T86" s="41">
        <v>4.7</v>
      </c>
      <c r="U86" s="41">
        <v>80.5</v>
      </c>
      <c r="V86" s="41">
        <v>4.3</v>
      </c>
    </row>
    <row r="87" spans="1:22" x14ac:dyDescent="0.2">
      <c r="A87" s="19">
        <v>40317</v>
      </c>
      <c r="B87" s="23">
        <v>0.5625</v>
      </c>
      <c r="C87" s="20">
        <f>0.7+0.78</f>
        <v>1.48</v>
      </c>
      <c r="D87" s="20">
        <v>0</v>
      </c>
      <c r="E87" s="20">
        <v>0</v>
      </c>
      <c r="F87" s="41">
        <v>0.33</v>
      </c>
      <c r="G87" s="41">
        <v>217</v>
      </c>
      <c r="H87" s="41">
        <v>1</v>
      </c>
      <c r="I87" s="41">
        <v>0.02</v>
      </c>
      <c r="J87" s="41">
        <v>13</v>
      </c>
      <c r="K87" s="41">
        <v>0.05</v>
      </c>
      <c r="L87" s="41">
        <v>99</v>
      </c>
      <c r="M87" s="41" t="s">
        <v>55</v>
      </c>
      <c r="N87" s="41">
        <v>1.6</v>
      </c>
      <c r="O87" s="41" t="s">
        <v>56</v>
      </c>
      <c r="P87" s="41">
        <v>40</v>
      </c>
      <c r="Q87" s="41">
        <v>0.06</v>
      </c>
      <c r="R87" s="41">
        <v>28</v>
      </c>
      <c r="S87" s="41" t="s">
        <v>56</v>
      </c>
      <c r="T87" s="41">
        <v>5.9</v>
      </c>
      <c r="U87" s="41">
        <v>172</v>
      </c>
      <c r="V87" s="41">
        <v>4.2</v>
      </c>
    </row>
    <row r="88" spans="1:22" x14ac:dyDescent="0.2">
      <c r="A88" s="19">
        <v>40317</v>
      </c>
      <c r="B88" s="23">
        <v>0.54166666666666663</v>
      </c>
      <c r="C88" s="20">
        <f>0.7+0.78</f>
        <v>1.48</v>
      </c>
      <c r="D88" s="20">
        <v>0</v>
      </c>
      <c r="E88" s="20">
        <v>0</v>
      </c>
      <c r="F88" s="41">
        <v>0.28999999999999998</v>
      </c>
      <c r="G88" s="41">
        <v>219</v>
      </c>
      <c r="H88" s="41" t="s">
        <v>53</v>
      </c>
      <c r="I88" s="41">
        <v>0.02</v>
      </c>
      <c r="J88" s="41">
        <v>10</v>
      </c>
      <c r="K88" s="41">
        <v>0.05</v>
      </c>
      <c r="L88" s="41">
        <v>99</v>
      </c>
      <c r="M88" s="41" t="s">
        <v>55</v>
      </c>
      <c r="N88" s="41">
        <v>1.5</v>
      </c>
      <c r="O88" s="41" t="s">
        <v>56</v>
      </c>
      <c r="P88" s="41">
        <v>38.200000000000003</v>
      </c>
      <c r="Q88" s="41">
        <v>0.05</v>
      </c>
      <c r="R88" s="41">
        <v>25</v>
      </c>
      <c r="S88" s="41" t="s">
        <v>56</v>
      </c>
      <c r="T88" s="41">
        <v>5.9</v>
      </c>
      <c r="U88" s="41">
        <v>123</v>
      </c>
      <c r="V88" s="41">
        <v>7.2</v>
      </c>
    </row>
    <row r="89" spans="1:22" x14ac:dyDescent="0.2">
      <c r="A89" s="19">
        <v>40353</v>
      </c>
      <c r="B89" s="23">
        <v>0.22222222222222221</v>
      </c>
      <c r="C89" s="20">
        <v>0</v>
      </c>
      <c r="D89" s="20">
        <v>0.11</v>
      </c>
      <c r="E89" s="20">
        <v>0</v>
      </c>
      <c r="F89" s="41">
        <v>0.26</v>
      </c>
      <c r="G89" s="41">
        <v>271</v>
      </c>
      <c r="H89" s="41">
        <v>4</v>
      </c>
      <c r="I89" s="41">
        <v>0.02</v>
      </c>
      <c r="J89" s="41">
        <v>20</v>
      </c>
      <c r="K89" s="41">
        <v>0.04</v>
      </c>
      <c r="L89" s="41">
        <v>52</v>
      </c>
      <c r="M89" s="41" t="s">
        <v>55</v>
      </c>
      <c r="N89" s="41">
        <v>1.2</v>
      </c>
      <c r="O89" s="41">
        <v>20</v>
      </c>
      <c r="P89" s="41">
        <v>27.4</v>
      </c>
      <c r="Q89" s="41">
        <v>7.0000000000000007E-2</v>
      </c>
      <c r="R89" s="41">
        <v>25</v>
      </c>
      <c r="S89" s="41" t="s">
        <v>56</v>
      </c>
      <c r="T89" s="41">
        <v>5.4</v>
      </c>
      <c r="U89" s="41">
        <v>219</v>
      </c>
      <c r="V89" s="41">
        <v>3.9</v>
      </c>
    </row>
    <row r="90" spans="1:22" x14ac:dyDescent="0.2">
      <c r="A90" s="19">
        <v>40353</v>
      </c>
      <c r="B90" s="23">
        <v>0.80555555555555547</v>
      </c>
      <c r="C90" s="20">
        <v>0.21</v>
      </c>
      <c r="D90" s="20">
        <v>0.11</v>
      </c>
      <c r="E90" s="20">
        <v>0</v>
      </c>
      <c r="F90" s="41">
        <v>0.31</v>
      </c>
      <c r="G90" s="41">
        <v>261</v>
      </c>
      <c r="H90" s="41">
        <v>1</v>
      </c>
      <c r="I90" s="41">
        <v>0.01</v>
      </c>
      <c r="J90" s="41">
        <v>24</v>
      </c>
      <c r="K90" s="41">
        <v>0.04</v>
      </c>
      <c r="L90" s="41">
        <v>113</v>
      </c>
      <c r="M90" s="41" t="s">
        <v>55</v>
      </c>
      <c r="N90" s="41">
        <v>1.3</v>
      </c>
      <c r="O90" s="41">
        <v>20</v>
      </c>
      <c r="P90" s="41">
        <v>30.1</v>
      </c>
      <c r="Q90" s="41">
        <v>7.0000000000000007E-2</v>
      </c>
      <c r="R90" s="41">
        <v>21</v>
      </c>
      <c r="S90" s="41" t="s">
        <v>56</v>
      </c>
      <c r="T90" s="41">
        <v>5.8</v>
      </c>
      <c r="U90" s="41">
        <v>143</v>
      </c>
      <c r="V90" s="41">
        <v>5.5</v>
      </c>
    </row>
    <row r="91" spans="1:22" x14ac:dyDescent="0.2">
      <c r="A91" s="19">
        <v>40353</v>
      </c>
      <c r="B91" s="23">
        <v>0.27083333333333331</v>
      </c>
      <c r="C91" s="20">
        <v>0</v>
      </c>
      <c r="D91" s="20">
        <v>0.11</v>
      </c>
      <c r="E91" s="20">
        <v>0</v>
      </c>
      <c r="F91" s="41">
        <v>0.3</v>
      </c>
      <c r="G91" s="41">
        <v>220</v>
      </c>
      <c r="H91" s="41">
        <v>3</v>
      </c>
      <c r="I91" s="41">
        <v>0.03</v>
      </c>
      <c r="J91" s="41">
        <v>11</v>
      </c>
      <c r="K91" s="41">
        <v>0.04</v>
      </c>
      <c r="L91" s="41">
        <v>112</v>
      </c>
      <c r="M91" s="41" t="s">
        <v>55</v>
      </c>
      <c r="N91" s="41">
        <v>1.9</v>
      </c>
      <c r="O91" s="41" t="s">
        <v>56</v>
      </c>
      <c r="P91" s="41">
        <v>48.2</v>
      </c>
      <c r="Q91" s="41">
        <v>0.06</v>
      </c>
      <c r="R91" s="41">
        <v>33</v>
      </c>
      <c r="S91" s="41" t="s">
        <v>56</v>
      </c>
      <c r="T91" s="41">
        <v>6.8</v>
      </c>
      <c r="U91" s="41">
        <v>154</v>
      </c>
      <c r="V91" s="41">
        <v>5.7</v>
      </c>
    </row>
    <row r="92" spans="1:22" x14ac:dyDescent="0.2">
      <c r="A92" s="19">
        <v>40353</v>
      </c>
      <c r="B92" s="23">
        <v>0.85416666666666663</v>
      </c>
      <c r="C92" s="20">
        <v>0.21</v>
      </c>
      <c r="D92" s="20">
        <v>0.11</v>
      </c>
      <c r="E92" s="20">
        <v>0</v>
      </c>
      <c r="F92" s="41">
        <v>0.34</v>
      </c>
      <c r="G92" s="41">
        <v>293</v>
      </c>
      <c r="H92" s="41">
        <v>2</v>
      </c>
      <c r="I92" s="41">
        <v>0.02</v>
      </c>
      <c r="J92" s="41">
        <v>14</v>
      </c>
      <c r="K92" s="41">
        <v>0.04</v>
      </c>
      <c r="L92" s="41">
        <v>56</v>
      </c>
      <c r="M92" s="41" t="s">
        <v>55</v>
      </c>
      <c r="N92" s="41">
        <v>1.7</v>
      </c>
      <c r="O92" s="41">
        <v>20</v>
      </c>
      <c r="P92" s="41">
        <v>38.200000000000003</v>
      </c>
      <c r="Q92" s="41">
        <v>7.0000000000000007E-2</v>
      </c>
      <c r="R92" s="41">
        <v>37</v>
      </c>
      <c r="S92" s="41" t="s">
        <v>56</v>
      </c>
      <c r="T92" s="41">
        <v>6.1</v>
      </c>
      <c r="U92" s="41">
        <v>190</v>
      </c>
      <c r="V92" s="41">
        <v>5.2</v>
      </c>
    </row>
    <row r="93" spans="1:22" x14ac:dyDescent="0.2">
      <c r="A93" s="19">
        <v>40353</v>
      </c>
      <c r="B93" s="23">
        <v>0.25</v>
      </c>
      <c r="C93" s="20">
        <v>0</v>
      </c>
      <c r="D93" s="20">
        <v>0.11</v>
      </c>
      <c r="E93" s="20">
        <v>0</v>
      </c>
      <c r="F93" s="41">
        <v>0.28000000000000003</v>
      </c>
      <c r="G93" s="41">
        <v>294</v>
      </c>
      <c r="H93" s="41">
        <v>3</v>
      </c>
      <c r="I93" s="41">
        <v>0.03</v>
      </c>
      <c r="J93" s="41">
        <v>21</v>
      </c>
      <c r="K93" s="41">
        <v>0.05</v>
      </c>
      <c r="L93" s="41">
        <v>172</v>
      </c>
      <c r="M93" s="41" t="s">
        <v>55</v>
      </c>
      <c r="N93" s="41">
        <v>1.9</v>
      </c>
      <c r="O93" s="41" t="s">
        <v>56</v>
      </c>
      <c r="P93" s="41">
        <v>45.4</v>
      </c>
      <c r="Q93" s="41">
        <v>0.06</v>
      </c>
      <c r="R93" s="41">
        <v>24</v>
      </c>
      <c r="S93" s="41" t="s">
        <v>56</v>
      </c>
      <c r="T93" s="41">
        <v>6.8</v>
      </c>
      <c r="U93" s="41">
        <v>137</v>
      </c>
      <c r="V93" s="41">
        <v>5.0999999999999996</v>
      </c>
    </row>
    <row r="94" spans="1:22" x14ac:dyDescent="0.2">
      <c r="A94" s="19">
        <v>40353</v>
      </c>
      <c r="B94" s="23">
        <v>0.83333333333333337</v>
      </c>
      <c r="C94" s="20">
        <v>0.21</v>
      </c>
      <c r="D94" s="20">
        <v>0.11</v>
      </c>
      <c r="E94" s="20">
        <v>0</v>
      </c>
      <c r="F94" s="41">
        <v>0.48</v>
      </c>
      <c r="G94" s="41">
        <v>210</v>
      </c>
      <c r="H94" s="41">
        <v>1</v>
      </c>
      <c r="I94" s="41">
        <v>0.02</v>
      </c>
      <c r="J94" s="41">
        <v>12</v>
      </c>
      <c r="K94" s="41">
        <v>0.05</v>
      </c>
      <c r="L94" s="41">
        <v>125</v>
      </c>
      <c r="M94" s="41" t="s">
        <v>55</v>
      </c>
      <c r="N94" s="41">
        <v>1.4</v>
      </c>
      <c r="O94" s="41" t="s">
        <v>56</v>
      </c>
      <c r="P94" s="41">
        <v>35.200000000000003</v>
      </c>
      <c r="Q94" s="41">
        <v>0.05</v>
      </c>
      <c r="R94" s="41">
        <v>19</v>
      </c>
      <c r="S94" s="41" t="s">
        <v>56</v>
      </c>
      <c r="T94" s="41">
        <v>5.3</v>
      </c>
      <c r="U94" s="41">
        <v>127</v>
      </c>
      <c r="V94" s="41">
        <v>4.5</v>
      </c>
    </row>
    <row r="95" spans="1:22" x14ac:dyDescent="0.2">
      <c r="A95" s="19">
        <v>40366</v>
      </c>
      <c r="B95" s="23">
        <v>0.2638888888888889</v>
      </c>
      <c r="C95" s="20">
        <v>0</v>
      </c>
      <c r="D95" s="20">
        <v>0</v>
      </c>
      <c r="E95" s="20">
        <v>0</v>
      </c>
      <c r="F95" s="41">
        <v>0.25119999999999998</v>
      </c>
      <c r="G95" s="41">
        <v>237.69</v>
      </c>
      <c r="H95" s="41">
        <v>2.59</v>
      </c>
      <c r="I95" s="41">
        <v>2.47E-2</v>
      </c>
      <c r="J95" s="41">
        <v>31.14</v>
      </c>
      <c r="K95" s="41">
        <v>6.4100000000000004E-2</v>
      </c>
      <c r="L95" s="41">
        <v>98.37</v>
      </c>
      <c r="M95" s="41">
        <v>2.5</v>
      </c>
      <c r="N95" s="41">
        <v>0.95300000000000007</v>
      </c>
      <c r="O95" s="41">
        <v>5</v>
      </c>
      <c r="P95" s="41">
        <v>34.5</v>
      </c>
      <c r="Q95" s="41">
        <v>0.05</v>
      </c>
      <c r="R95" s="41">
        <v>22.12</v>
      </c>
      <c r="S95" s="41">
        <v>5</v>
      </c>
      <c r="T95" s="41">
        <v>4.4830000000000005</v>
      </c>
      <c r="U95" s="41">
        <v>168.7</v>
      </c>
      <c r="V95" s="41">
        <v>2.972</v>
      </c>
    </row>
    <row r="96" spans="1:22" x14ac:dyDescent="0.2">
      <c r="A96" s="19">
        <v>40366</v>
      </c>
      <c r="B96" s="23">
        <v>0.3125</v>
      </c>
      <c r="C96" s="20">
        <v>0</v>
      </c>
      <c r="D96" s="20">
        <v>0</v>
      </c>
      <c r="E96" s="20">
        <v>0</v>
      </c>
      <c r="F96" s="41">
        <v>0.33640000000000003</v>
      </c>
      <c r="G96" s="41">
        <v>254.32</v>
      </c>
      <c r="H96" s="41">
        <v>2.12</v>
      </c>
      <c r="I96" s="41">
        <v>4.3200000000000002E-2</v>
      </c>
      <c r="J96" s="41">
        <v>18.48</v>
      </c>
      <c r="K96" s="41">
        <v>5.5600000000000011E-2</v>
      </c>
      <c r="L96" s="41">
        <v>155.88</v>
      </c>
      <c r="M96" s="41">
        <v>2.5</v>
      </c>
      <c r="N96" s="41">
        <v>1.4</v>
      </c>
      <c r="O96" s="41">
        <v>7.8</v>
      </c>
      <c r="P96" s="41">
        <v>39.520000000000003</v>
      </c>
      <c r="Q96" s="41">
        <v>6.5600000000000006E-2</v>
      </c>
      <c r="R96" s="41">
        <v>30.88</v>
      </c>
      <c r="S96" s="41">
        <v>5</v>
      </c>
      <c r="T96" s="41">
        <v>6.048</v>
      </c>
      <c r="U96" s="41">
        <v>180.60400000000001</v>
      </c>
      <c r="V96" s="41">
        <v>3.1040000000000005</v>
      </c>
    </row>
    <row r="97" spans="1:22" x14ac:dyDescent="0.2">
      <c r="A97" s="19">
        <v>40366</v>
      </c>
      <c r="B97" s="23">
        <v>0.29166666666666669</v>
      </c>
      <c r="C97" s="20">
        <v>0</v>
      </c>
      <c r="D97" s="20">
        <v>0</v>
      </c>
      <c r="E97" s="20">
        <v>0</v>
      </c>
      <c r="F97" s="41">
        <v>0.28620000000000001</v>
      </c>
      <c r="G97" s="41">
        <v>248.42</v>
      </c>
      <c r="H97" s="41">
        <v>2</v>
      </c>
      <c r="I97" s="41">
        <v>0.02</v>
      </c>
      <c r="J97" s="41">
        <v>27.02</v>
      </c>
      <c r="K97" s="41">
        <v>5.62E-2</v>
      </c>
      <c r="L97" s="41">
        <v>305.94</v>
      </c>
      <c r="M97" s="41">
        <v>2.5</v>
      </c>
      <c r="N97" s="41">
        <v>1.214</v>
      </c>
      <c r="O97" s="41">
        <v>45.3</v>
      </c>
      <c r="P97" s="41">
        <v>35.403999999999996</v>
      </c>
      <c r="Q97" s="41">
        <v>0.05</v>
      </c>
      <c r="R97" s="41">
        <v>22.38</v>
      </c>
      <c r="S97" s="41">
        <v>5</v>
      </c>
      <c r="T97" s="41">
        <v>4.452</v>
      </c>
      <c r="U97" s="41">
        <v>188.02</v>
      </c>
      <c r="V97" s="41">
        <v>3.524</v>
      </c>
    </row>
    <row r="98" spans="1:22" x14ac:dyDescent="0.2">
      <c r="A98" s="19">
        <v>40387</v>
      </c>
      <c r="B98" s="23">
        <v>0.76388888888888884</v>
      </c>
      <c r="C98" s="20">
        <v>0</v>
      </c>
      <c r="D98" s="20">
        <v>0</v>
      </c>
      <c r="E98" s="20">
        <v>0</v>
      </c>
      <c r="F98" s="41">
        <v>0.35</v>
      </c>
      <c r="G98" s="41">
        <v>322</v>
      </c>
      <c r="H98" s="41">
        <v>2</v>
      </c>
      <c r="I98" s="41">
        <v>0.03</v>
      </c>
      <c r="J98" s="41">
        <v>18</v>
      </c>
      <c r="K98" s="41">
        <v>0.05</v>
      </c>
      <c r="L98" s="41">
        <v>114</v>
      </c>
      <c r="M98" s="41" t="s">
        <v>55</v>
      </c>
      <c r="N98" s="41">
        <v>1.3</v>
      </c>
      <c r="O98" s="41">
        <v>40</v>
      </c>
      <c r="P98" s="41">
        <v>31.1</v>
      </c>
      <c r="Q98" s="41">
        <v>7.0000000000000007E-2</v>
      </c>
      <c r="R98" s="41">
        <v>33</v>
      </c>
      <c r="S98" s="41" t="s">
        <v>56</v>
      </c>
      <c r="T98" s="41">
        <v>5.5</v>
      </c>
      <c r="U98" s="41">
        <v>149</v>
      </c>
      <c r="V98" s="41">
        <v>5.0999999999999996</v>
      </c>
    </row>
    <row r="99" spans="1:22" x14ac:dyDescent="0.2">
      <c r="A99" s="19">
        <v>40387</v>
      </c>
      <c r="B99" s="23">
        <v>0.8125</v>
      </c>
      <c r="C99" s="20">
        <v>0</v>
      </c>
      <c r="D99" s="20">
        <v>0</v>
      </c>
      <c r="E99" s="20">
        <v>0</v>
      </c>
      <c r="F99" s="41">
        <v>0.25</v>
      </c>
      <c r="G99" s="41">
        <v>204</v>
      </c>
      <c r="H99" s="41">
        <v>3</v>
      </c>
      <c r="I99" s="41">
        <v>0.02</v>
      </c>
      <c r="J99" s="41">
        <v>17</v>
      </c>
      <c r="K99" s="41">
        <v>0.04</v>
      </c>
      <c r="L99" s="41">
        <v>325</v>
      </c>
      <c r="M99" s="41" t="s">
        <v>55</v>
      </c>
      <c r="N99" s="41">
        <v>0.9</v>
      </c>
      <c r="O99" s="41" t="s">
        <v>56</v>
      </c>
      <c r="P99" s="41">
        <v>17</v>
      </c>
      <c r="Q99" s="41">
        <v>0.04</v>
      </c>
      <c r="R99" s="41">
        <v>25</v>
      </c>
      <c r="S99" s="41" t="s">
        <v>56</v>
      </c>
      <c r="T99" s="41">
        <v>4.0999999999999996</v>
      </c>
      <c r="U99" s="41">
        <v>222</v>
      </c>
      <c r="V99" s="41">
        <v>3</v>
      </c>
    </row>
    <row r="100" spans="1:22" x14ac:dyDescent="0.2">
      <c r="A100" s="19">
        <v>40387</v>
      </c>
      <c r="B100" s="23">
        <v>0.79166666666666663</v>
      </c>
      <c r="C100" s="20">
        <v>0</v>
      </c>
      <c r="D100" s="20">
        <v>0</v>
      </c>
      <c r="E100" s="20">
        <v>0</v>
      </c>
      <c r="F100" s="41">
        <v>0.31</v>
      </c>
      <c r="G100" s="41">
        <v>248</v>
      </c>
      <c r="H100" s="41" t="s">
        <v>53</v>
      </c>
      <c r="I100" s="41">
        <v>0.02</v>
      </c>
      <c r="J100" s="41">
        <v>13</v>
      </c>
      <c r="K100" s="41">
        <v>0.05</v>
      </c>
      <c r="L100" s="41">
        <v>345</v>
      </c>
      <c r="M100" s="41" t="s">
        <v>55</v>
      </c>
      <c r="N100" s="41">
        <v>1.5</v>
      </c>
      <c r="O100" s="41" t="s">
        <v>56</v>
      </c>
      <c r="P100" s="41">
        <v>33.6</v>
      </c>
      <c r="Q100" s="41">
        <v>0.06</v>
      </c>
      <c r="R100" s="41">
        <v>24</v>
      </c>
      <c r="S100" s="41" t="s">
        <v>56</v>
      </c>
      <c r="T100" s="41">
        <v>5.9</v>
      </c>
      <c r="U100" s="41">
        <v>204</v>
      </c>
      <c r="V100" s="41">
        <v>4.5</v>
      </c>
    </row>
    <row r="101" spans="1:22" x14ac:dyDescent="0.2">
      <c r="A101" s="19">
        <v>40388</v>
      </c>
      <c r="B101" s="23">
        <v>0.59722222222222221</v>
      </c>
      <c r="C101" s="20">
        <v>0.05</v>
      </c>
      <c r="D101" s="20">
        <v>0</v>
      </c>
      <c r="E101" s="20">
        <v>0</v>
      </c>
      <c r="F101" s="41">
        <v>0.35</v>
      </c>
      <c r="G101" s="41">
        <v>320</v>
      </c>
      <c r="H101" s="41">
        <v>1</v>
      </c>
      <c r="I101" s="41">
        <v>0.02</v>
      </c>
      <c r="J101" s="41">
        <v>18</v>
      </c>
      <c r="K101" s="41">
        <v>0.05</v>
      </c>
      <c r="L101" s="41">
        <v>54</v>
      </c>
      <c r="M101" s="41" t="s">
        <v>55</v>
      </c>
      <c r="N101" s="41">
        <v>1.6</v>
      </c>
      <c r="O101" s="41" t="s">
        <v>56</v>
      </c>
      <c r="P101" s="41">
        <v>32.700000000000003</v>
      </c>
      <c r="Q101" s="41">
        <v>0.08</v>
      </c>
      <c r="R101" s="41">
        <v>35</v>
      </c>
      <c r="S101" s="41" t="s">
        <v>56</v>
      </c>
      <c r="T101" s="41">
        <v>6.5</v>
      </c>
      <c r="U101" s="41">
        <v>116</v>
      </c>
      <c r="V101" s="41">
        <v>5.2</v>
      </c>
    </row>
    <row r="102" spans="1:22" x14ac:dyDescent="0.2">
      <c r="A102" s="19">
        <v>40388</v>
      </c>
      <c r="B102" s="23">
        <v>0.64583333333333337</v>
      </c>
      <c r="C102" s="20">
        <v>0.05</v>
      </c>
      <c r="D102" s="20">
        <v>0</v>
      </c>
      <c r="E102" s="20">
        <v>0</v>
      </c>
      <c r="F102" s="41">
        <v>0.47</v>
      </c>
      <c r="G102" s="41">
        <v>325</v>
      </c>
      <c r="H102" s="41">
        <v>1</v>
      </c>
      <c r="I102" s="41">
        <v>0.04</v>
      </c>
      <c r="J102" s="41">
        <v>15</v>
      </c>
      <c r="K102" s="41">
        <v>0.04</v>
      </c>
      <c r="L102" s="41">
        <v>193</v>
      </c>
      <c r="M102" s="41" t="s">
        <v>55</v>
      </c>
      <c r="N102" s="41">
        <v>1.7</v>
      </c>
      <c r="O102" s="41">
        <v>10</v>
      </c>
      <c r="P102" s="41">
        <v>48.5</v>
      </c>
      <c r="Q102" s="41">
        <v>0.06</v>
      </c>
      <c r="R102" s="41">
        <v>28</v>
      </c>
      <c r="S102" s="41" t="s">
        <v>56</v>
      </c>
      <c r="T102" s="41">
        <v>6.1</v>
      </c>
      <c r="U102" s="41">
        <v>318</v>
      </c>
      <c r="V102" s="41">
        <v>4.5</v>
      </c>
    </row>
    <row r="103" spans="1:22" x14ac:dyDescent="0.2">
      <c r="A103" s="19">
        <v>40388</v>
      </c>
      <c r="B103" s="23">
        <v>0.625</v>
      </c>
      <c r="C103" s="20">
        <v>0.05</v>
      </c>
      <c r="D103" s="20">
        <v>0</v>
      </c>
      <c r="E103" s="20">
        <v>0</v>
      </c>
      <c r="F103" s="41">
        <v>0.28999999999999998</v>
      </c>
      <c r="G103" s="41">
        <v>221</v>
      </c>
      <c r="H103" s="41">
        <v>1</v>
      </c>
      <c r="I103" s="41">
        <v>0.02</v>
      </c>
      <c r="J103" s="41">
        <v>10</v>
      </c>
      <c r="K103" s="41">
        <v>0.05</v>
      </c>
      <c r="L103" s="41">
        <v>177</v>
      </c>
      <c r="M103" s="41" t="s">
        <v>55</v>
      </c>
      <c r="N103" s="41">
        <v>1.6</v>
      </c>
      <c r="O103" s="41" t="s">
        <v>56</v>
      </c>
      <c r="P103" s="41">
        <v>38.299999999999997</v>
      </c>
      <c r="Q103" s="41">
        <v>0.05</v>
      </c>
      <c r="R103" s="41">
        <v>22</v>
      </c>
      <c r="S103" s="41" t="s">
        <v>56</v>
      </c>
      <c r="T103" s="41">
        <v>5.6</v>
      </c>
      <c r="U103" s="41">
        <v>136</v>
      </c>
      <c r="V103" s="41">
        <v>4.7</v>
      </c>
    </row>
    <row r="104" spans="1:22" x14ac:dyDescent="0.2">
      <c r="A104" s="19">
        <v>40416</v>
      </c>
      <c r="B104" s="23">
        <v>0.2638888888888889</v>
      </c>
      <c r="C104" s="20">
        <v>2.39</v>
      </c>
      <c r="D104" s="20">
        <v>2</v>
      </c>
      <c r="E104" s="20">
        <v>0.54</v>
      </c>
      <c r="F104" s="41">
        <v>0.26</v>
      </c>
      <c r="G104" s="41">
        <v>255</v>
      </c>
      <c r="H104" s="41">
        <v>2</v>
      </c>
      <c r="I104" s="41">
        <v>0.01</v>
      </c>
      <c r="J104" s="41">
        <v>18</v>
      </c>
      <c r="K104" s="41" t="s">
        <v>57</v>
      </c>
      <c r="L104" s="41">
        <v>45</v>
      </c>
      <c r="M104" s="41" t="s">
        <v>55</v>
      </c>
      <c r="N104" s="41">
        <v>1.2</v>
      </c>
      <c r="O104" s="41" t="s">
        <v>56</v>
      </c>
      <c r="P104" s="41">
        <v>18.100000000000001</v>
      </c>
      <c r="Q104" s="41">
        <v>0.06</v>
      </c>
      <c r="R104" s="41">
        <v>27</v>
      </c>
      <c r="S104" s="41" t="s">
        <v>56</v>
      </c>
      <c r="T104" s="41">
        <v>5.4</v>
      </c>
      <c r="U104" s="41">
        <v>96.2</v>
      </c>
      <c r="V104" s="41">
        <v>3.8</v>
      </c>
    </row>
    <row r="105" spans="1:22" x14ac:dyDescent="0.2">
      <c r="A105" s="19">
        <v>40416</v>
      </c>
      <c r="B105" s="23">
        <v>0.3125</v>
      </c>
      <c r="C105" s="20">
        <v>2.39</v>
      </c>
      <c r="D105" s="20">
        <v>2</v>
      </c>
      <c r="E105" s="20">
        <v>0.54</v>
      </c>
      <c r="F105" s="41">
        <v>0.2</v>
      </c>
      <c r="G105" s="41">
        <v>252</v>
      </c>
      <c r="H105" s="41">
        <v>4</v>
      </c>
      <c r="I105" s="41">
        <v>0.01</v>
      </c>
      <c r="J105" s="41">
        <v>20</v>
      </c>
      <c r="K105" s="41" t="s">
        <v>57</v>
      </c>
      <c r="L105" s="41">
        <v>72</v>
      </c>
      <c r="M105" s="41" t="s">
        <v>55</v>
      </c>
      <c r="N105" s="41">
        <v>0.8</v>
      </c>
      <c r="O105" s="41">
        <v>20</v>
      </c>
      <c r="P105" s="41">
        <v>20.3</v>
      </c>
      <c r="Q105" s="41">
        <v>0.03</v>
      </c>
      <c r="R105" s="41">
        <v>17</v>
      </c>
      <c r="S105" s="41" t="s">
        <v>56</v>
      </c>
      <c r="T105" s="41">
        <v>6.1</v>
      </c>
      <c r="U105" s="41">
        <v>150</v>
      </c>
      <c r="V105" s="41">
        <v>3.8</v>
      </c>
    </row>
    <row r="106" spans="1:22" x14ac:dyDescent="0.2">
      <c r="A106" s="19">
        <v>40416</v>
      </c>
      <c r="B106" s="23">
        <v>0.29166666666666669</v>
      </c>
      <c r="C106" s="20">
        <v>2.39</v>
      </c>
      <c r="D106" s="20">
        <v>2</v>
      </c>
      <c r="E106" s="20">
        <v>0.54</v>
      </c>
      <c r="F106" s="41">
        <v>0.24</v>
      </c>
      <c r="G106" s="41">
        <v>200</v>
      </c>
      <c r="H106" s="41">
        <v>2</v>
      </c>
      <c r="I106" s="41" t="s">
        <v>57</v>
      </c>
      <c r="J106" s="41">
        <v>11</v>
      </c>
      <c r="K106" s="41" t="s">
        <v>57</v>
      </c>
      <c r="L106" s="41">
        <v>725</v>
      </c>
      <c r="M106" s="41" t="s">
        <v>55</v>
      </c>
      <c r="N106" s="41">
        <v>1</v>
      </c>
      <c r="O106" s="41" t="s">
        <v>56</v>
      </c>
      <c r="P106" s="41">
        <v>17.100000000000001</v>
      </c>
      <c r="Q106" s="41">
        <v>0.05</v>
      </c>
      <c r="R106" s="41">
        <v>21</v>
      </c>
      <c r="S106" s="41" t="s">
        <v>56</v>
      </c>
      <c r="T106" s="41">
        <v>4.0999999999999996</v>
      </c>
      <c r="U106" s="41">
        <v>198</v>
      </c>
      <c r="V106" s="41">
        <v>2.4</v>
      </c>
    </row>
    <row r="107" spans="1:22" x14ac:dyDescent="0.2">
      <c r="A107" s="19">
        <v>40417</v>
      </c>
      <c r="B107" s="23">
        <v>0.2638888888888889</v>
      </c>
      <c r="C107" s="20">
        <v>0</v>
      </c>
      <c r="D107" s="20">
        <v>2.39</v>
      </c>
      <c r="E107" s="20">
        <v>2</v>
      </c>
      <c r="F107" s="42" t="s">
        <v>1</v>
      </c>
      <c r="G107" s="42" t="s">
        <v>1</v>
      </c>
      <c r="H107" s="42" t="s">
        <v>1</v>
      </c>
      <c r="I107" s="42" t="s">
        <v>1</v>
      </c>
      <c r="J107" s="42" t="s">
        <v>1</v>
      </c>
      <c r="K107" s="42" t="s">
        <v>1</v>
      </c>
      <c r="L107" s="42" t="s">
        <v>1</v>
      </c>
      <c r="M107" s="42" t="s">
        <v>1</v>
      </c>
      <c r="N107" s="42" t="s">
        <v>1</v>
      </c>
      <c r="O107" s="42" t="s">
        <v>1</v>
      </c>
      <c r="P107" s="42" t="s">
        <v>1</v>
      </c>
      <c r="Q107" s="42" t="s">
        <v>1</v>
      </c>
      <c r="R107" s="42" t="s">
        <v>1</v>
      </c>
      <c r="S107" s="42" t="s">
        <v>1</v>
      </c>
      <c r="T107" s="42" t="s">
        <v>1</v>
      </c>
      <c r="U107" s="42" t="s">
        <v>1</v>
      </c>
      <c r="V107" s="42" t="s">
        <v>1</v>
      </c>
    </row>
    <row r="108" spans="1:22" x14ac:dyDescent="0.2">
      <c r="A108" s="19">
        <v>40417</v>
      </c>
      <c r="B108" s="23">
        <v>0.3125</v>
      </c>
      <c r="C108" s="20">
        <v>0</v>
      </c>
      <c r="D108" s="20">
        <v>2.39</v>
      </c>
      <c r="E108" s="20">
        <v>2</v>
      </c>
      <c r="F108" s="41">
        <v>0.33</v>
      </c>
      <c r="G108" s="41">
        <v>200</v>
      </c>
      <c r="H108" s="41">
        <v>1</v>
      </c>
      <c r="I108" s="41">
        <v>0.02</v>
      </c>
      <c r="J108" s="41">
        <v>12</v>
      </c>
      <c r="K108" s="41" t="s">
        <v>57</v>
      </c>
      <c r="L108" s="41">
        <v>377</v>
      </c>
      <c r="M108" s="41" t="s">
        <v>55</v>
      </c>
      <c r="N108" s="41">
        <v>0.9</v>
      </c>
      <c r="O108" s="41" t="s">
        <v>56</v>
      </c>
      <c r="P108" s="41">
        <v>23.8</v>
      </c>
      <c r="Q108" s="41">
        <v>0.04</v>
      </c>
      <c r="R108" s="41">
        <v>25</v>
      </c>
      <c r="S108" s="41" t="s">
        <v>56</v>
      </c>
      <c r="T108" s="41">
        <v>5.2</v>
      </c>
      <c r="U108" s="41">
        <v>104</v>
      </c>
      <c r="V108" s="41">
        <v>1.8</v>
      </c>
    </row>
    <row r="109" spans="1:22" x14ac:dyDescent="0.2">
      <c r="A109" s="19">
        <v>40417</v>
      </c>
      <c r="B109" s="23">
        <v>0.29166666666666669</v>
      </c>
      <c r="C109" s="20">
        <v>0</v>
      </c>
      <c r="D109" s="20">
        <v>2.39</v>
      </c>
      <c r="E109" s="20">
        <v>2</v>
      </c>
      <c r="F109" s="41">
        <v>0.26</v>
      </c>
      <c r="G109" s="41">
        <v>213</v>
      </c>
      <c r="H109" s="41">
        <v>2</v>
      </c>
      <c r="I109" s="41" t="s">
        <v>57</v>
      </c>
      <c r="J109" s="41">
        <v>38</v>
      </c>
      <c r="K109" s="41" t="s">
        <v>57</v>
      </c>
      <c r="L109" s="41">
        <v>612</v>
      </c>
      <c r="M109" s="41" t="s">
        <v>55</v>
      </c>
      <c r="N109" s="41">
        <v>1.1000000000000001</v>
      </c>
      <c r="O109" s="41" t="s">
        <v>56</v>
      </c>
      <c r="P109" s="41">
        <v>23.2</v>
      </c>
      <c r="Q109" s="41">
        <v>0.05</v>
      </c>
      <c r="R109" s="41">
        <v>19</v>
      </c>
      <c r="S109" s="41" t="s">
        <v>56</v>
      </c>
      <c r="T109" s="41">
        <v>4</v>
      </c>
      <c r="U109" s="41">
        <v>181</v>
      </c>
      <c r="V109" s="41">
        <v>2.1</v>
      </c>
    </row>
    <row r="110" spans="1:22" x14ac:dyDescent="0.2">
      <c r="A110" s="19">
        <v>40420</v>
      </c>
      <c r="B110" s="23">
        <v>0.2638888888888889</v>
      </c>
      <c r="C110" s="20">
        <v>0</v>
      </c>
      <c r="D110" s="20">
        <v>0</v>
      </c>
      <c r="E110" s="20">
        <v>2.39</v>
      </c>
      <c r="F110" s="41">
        <v>0.31</v>
      </c>
      <c r="G110" s="41">
        <v>262</v>
      </c>
      <c r="H110" s="41">
        <v>3</v>
      </c>
      <c r="I110" s="41">
        <v>0.02</v>
      </c>
      <c r="J110" s="41">
        <v>17</v>
      </c>
      <c r="K110" s="41" t="s">
        <v>57</v>
      </c>
      <c r="L110" s="41">
        <v>294</v>
      </c>
      <c r="M110" s="41" t="s">
        <v>55</v>
      </c>
      <c r="N110" s="41">
        <v>1.5</v>
      </c>
      <c r="O110" s="41" t="s">
        <v>56</v>
      </c>
      <c r="P110" s="41">
        <v>39</v>
      </c>
      <c r="Q110" s="41">
        <v>7.0000000000000007E-2</v>
      </c>
      <c r="R110" s="41">
        <v>34</v>
      </c>
      <c r="S110" s="41" t="s">
        <v>56</v>
      </c>
      <c r="T110" s="41">
        <v>6.6</v>
      </c>
      <c r="U110" s="41">
        <v>403</v>
      </c>
      <c r="V110" s="41">
        <v>6.6</v>
      </c>
    </row>
    <row r="111" spans="1:22" x14ac:dyDescent="0.2">
      <c r="A111" s="19">
        <v>40420</v>
      </c>
      <c r="B111" s="23">
        <v>0.3125</v>
      </c>
      <c r="C111" s="20">
        <v>0</v>
      </c>
      <c r="D111" s="20">
        <v>0</v>
      </c>
      <c r="E111" s="20">
        <v>2.39</v>
      </c>
      <c r="F111" s="41">
        <v>0.27</v>
      </c>
      <c r="G111" s="41">
        <v>215</v>
      </c>
      <c r="H111" s="41">
        <v>2</v>
      </c>
      <c r="I111" s="41">
        <v>0.03</v>
      </c>
      <c r="J111" s="41">
        <v>15</v>
      </c>
      <c r="K111" s="41" t="s">
        <v>57</v>
      </c>
      <c r="L111" s="41">
        <v>552</v>
      </c>
      <c r="M111" s="41" t="s">
        <v>55</v>
      </c>
      <c r="N111" s="41">
        <v>1</v>
      </c>
      <c r="O111" s="41" t="s">
        <v>56</v>
      </c>
      <c r="P111" s="41">
        <v>28.5</v>
      </c>
      <c r="Q111" s="41">
        <v>0.05</v>
      </c>
      <c r="R111" s="41">
        <v>23</v>
      </c>
      <c r="S111" s="41" t="s">
        <v>56</v>
      </c>
      <c r="T111" s="41">
        <v>4.5</v>
      </c>
      <c r="U111" s="41">
        <v>301</v>
      </c>
      <c r="V111" s="41">
        <v>2.7</v>
      </c>
    </row>
    <row r="112" spans="1:22" x14ac:dyDescent="0.2">
      <c r="A112" s="19">
        <v>40420</v>
      </c>
      <c r="B112" s="23">
        <v>0.29166666666666669</v>
      </c>
      <c r="C112" s="20">
        <v>0</v>
      </c>
      <c r="D112" s="20">
        <v>0</v>
      </c>
      <c r="E112" s="20">
        <v>2.39</v>
      </c>
      <c r="F112" s="41">
        <v>0.28999999999999998</v>
      </c>
      <c r="G112" s="41">
        <v>191</v>
      </c>
      <c r="H112" s="41">
        <v>1</v>
      </c>
      <c r="I112" s="41">
        <v>0.02</v>
      </c>
      <c r="J112" s="41">
        <v>13</v>
      </c>
      <c r="K112" s="41" t="s">
        <v>57</v>
      </c>
      <c r="L112" s="41">
        <v>143</v>
      </c>
      <c r="M112" s="41" t="s">
        <v>55</v>
      </c>
      <c r="N112" s="41">
        <v>1.2</v>
      </c>
      <c r="O112" s="41" t="s">
        <v>56</v>
      </c>
      <c r="P112" s="41">
        <v>24.7</v>
      </c>
      <c r="Q112" s="41">
        <v>0.04</v>
      </c>
      <c r="R112" s="41">
        <v>23</v>
      </c>
      <c r="S112" s="41" t="s">
        <v>56</v>
      </c>
      <c r="T112" s="41">
        <v>3.5</v>
      </c>
      <c r="U112" s="41">
        <v>176</v>
      </c>
      <c r="V112" s="41">
        <v>2.8</v>
      </c>
    </row>
    <row r="113" spans="1:22" x14ac:dyDescent="0.2">
      <c r="A113" s="19">
        <v>40422</v>
      </c>
      <c r="B113" s="23">
        <v>0.2638888888888889</v>
      </c>
      <c r="C113" s="20">
        <v>0</v>
      </c>
      <c r="D113" s="20">
        <v>0</v>
      </c>
      <c r="E113" s="20">
        <v>0</v>
      </c>
      <c r="F113" s="41">
        <v>0.26</v>
      </c>
      <c r="G113" s="41">
        <v>257</v>
      </c>
      <c r="H113" s="41">
        <v>2</v>
      </c>
      <c r="I113" s="41">
        <v>0.01</v>
      </c>
      <c r="J113" s="41">
        <v>29</v>
      </c>
      <c r="K113" s="41" t="s">
        <v>57</v>
      </c>
      <c r="L113" s="41">
        <v>49</v>
      </c>
      <c r="M113" s="41" t="s">
        <v>55</v>
      </c>
      <c r="N113" s="41">
        <v>1</v>
      </c>
      <c r="O113" s="41" t="s">
        <v>56</v>
      </c>
      <c r="P113" s="41">
        <v>19.899999999999999</v>
      </c>
      <c r="Q113" s="41">
        <v>0.04</v>
      </c>
      <c r="R113" s="41">
        <v>25</v>
      </c>
      <c r="S113" s="41" t="s">
        <v>56</v>
      </c>
      <c r="T113" s="41">
        <v>4.7</v>
      </c>
      <c r="U113" s="41">
        <v>97.9</v>
      </c>
      <c r="V113" s="41">
        <v>3.4</v>
      </c>
    </row>
    <row r="114" spans="1:22" x14ac:dyDescent="0.2">
      <c r="A114" s="19">
        <v>40422</v>
      </c>
      <c r="B114" s="23">
        <v>0.3125</v>
      </c>
      <c r="C114" s="20">
        <v>0</v>
      </c>
      <c r="D114" s="20">
        <v>0</v>
      </c>
      <c r="E114" s="20">
        <v>0</v>
      </c>
      <c r="F114" s="41">
        <v>0.26</v>
      </c>
      <c r="G114" s="41">
        <v>188</v>
      </c>
      <c r="H114" s="41">
        <v>3</v>
      </c>
      <c r="I114" s="41">
        <v>0.02</v>
      </c>
      <c r="J114" s="41">
        <v>13</v>
      </c>
      <c r="K114" s="41" t="s">
        <v>57</v>
      </c>
      <c r="L114" s="41">
        <v>208</v>
      </c>
      <c r="M114" s="41" t="s">
        <v>55</v>
      </c>
      <c r="N114" s="41">
        <v>0.7</v>
      </c>
      <c r="O114" s="41" t="s">
        <v>56</v>
      </c>
      <c r="P114" s="41">
        <v>20.8</v>
      </c>
      <c r="Q114" s="41">
        <v>0.03</v>
      </c>
      <c r="R114" s="41">
        <v>19</v>
      </c>
      <c r="S114" s="41" t="s">
        <v>56</v>
      </c>
      <c r="T114" s="41">
        <v>3.4</v>
      </c>
      <c r="U114" s="41">
        <v>158</v>
      </c>
      <c r="V114" s="41">
        <v>2.2000000000000002</v>
      </c>
    </row>
    <row r="115" spans="1:22" x14ac:dyDescent="0.2">
      <c r="A115" s="19">
        <v>40422</v>
      </c>
      <c r="B115" s="23">
        <v>0.29166666666666669</v>
      </c>
      <c r="C115" s="20">
        <v>0</v>
      </c>
      <c r="D115" s="20">
        <v>0</v>
      </c>
      <c r="E115" s="20">
        <v>0</v>
      </c>
      <c r="F115" s="41">
        <v>0.28000000000000003</v>
      </c>
      <c r="G115" s="41">
        <v>247</v>
      </c>
      <c r="H115" s="41">
        <v>2</v>
      </c>
      <c r="I115" s="41">
        <v>0.02</v>
      </c>
      <c r="J115" s="41">
        <v>13</v>
      </c>
      <c r="K115" s="41" t="s">
        <v>57</v>
      </c>
      <c r="L115" s="41">
        <v>141</v>
      </c>
      <c r="M115" s="41" t="s">
        <v>55</v>
      </c>
      <c r="N115" s="41">
        <v>0.6</v>
      </c>
      <c r="O115" s="41" t="s">
        <v>56</v>
      </c>
      <c r="P115" s="41">
        <v>29.4</v>
      </c>
      <c r="Q115" s="41">
        <v>0.02</v>
      </c>
      <c r="R115" s="41">
        <v>14</v>
      </c>
      <c r="S115" s="41" t="s">
        <v>56</v>
      </c>
      <c r="T115" s="41">
        <v>2.8</v>
      </c>
      <c r="U115" s="41">
        <v>122</v>
      </c>
      <c r="V115" s="41">
        <v>1.5</v>
      </c>
    </row>
    <row r="116" spans="1:22" x14ac:dyDescent="0.2">
      <c r="A116" s="19">
        <v>40424</v>
      </c>
      <c r="B116" s="23">
        <v>0.2638888888888889</v>
      </c>
      <c r="C116" s="20">
        <v>0</v>
      </c>
      <c r="D116" s="20">
        <v>0</v>
      </c>
      <c r="E116" s="20">
        <v>0</v>
      </c>
      <c r="F116" s="41">
        <v>0.21</v>
      </c>
      <c r="G116" s="41">
        <v>208</v>
      </c>
      <c r="H116" s="41">
        <v>3</v>
      </c>
      <c r="I116" s="41">
        <v>0.02</v>
      </c>
      <c r="J116" s="41">
        <v>13</v>
      </c>
      <c r="K116" s="41">
        <v>0.04</v>
      </c>
      <c r="L116" s="41">
        <v>53</v>
      </c>
      <c r="M116" s="41" t="s">
        <v>55</v>
      </c>
      <c r="N116" s="41">
        <v>0.9</v>
      </c>
      <c r="O116" s="41">
        <v>20</v>
      </c>
      <c r="P116" s="41">
        <v>21.2</v>
      </c>
      <c r="Q116" s="41">
        <v>0.04</v>
      </c>
      <c r="R116" s="41">
        <v>26</v>
      </c>
      <c r="S116" s="41" t="s">
        <v>56</v>
      </c>
      <c r="T116" s="41">
        <v>5.0999999999999996</v>
      </c>
      <c r="U116" s="41">
        <v>119</v>
      </c>
      <c r="V116" s="41">
        <v>2.6</v>
      </c>
    </row>
    <row r="117" spans="1:22" x14ac:dyDescent="0.2">
      <c r="A117" s="19">
        <v>40424</v>
      </c>
      <c r="B117" s="23">
        <v>0.3125</v>
      </c>
      <c r="C117" s="20">
        <v>0</v>
      </c>
      <c r="D117" s="20">
        <v>0</v>
      </c>
      <c r="E117" s="20">
        <v>0</v>
      </c>
      <c r="F117" s="41">
        <v>0.24</v>
      </c>
      <c r="G117" s="41">
        <v>247</v>
      </c>
      <c r="H117" s="41">
        <v>2</v>
      </c>
      <c r="I117" s="41">
        <v>0.04</v>
      </c>
      <c r="J117" s="41">
        <v>14</v>
      </c>
      <c r="K117" s="41">
        <v>0.06</v>
      </c>
      <c r="L117" s="41">
        <v>143</v>
      </c>
      <c r="M117" s="41" t="s">
        <v>55</v>
      </c>
      <c r="N117" s="41">
        <v>1.2</v>
      </c>
      <c r="O117" s="41">
        <v>30</v>
      </c>
      <c r="P117" s="41">
        <v>36.799999999999997</v>
      </c>
      <c r="Q117" s="41">
        <v>0.05</v>
      </c>
      <c r="R117" s="41">
        <v>21</v>
      </c>
      <c r="S117" s="41" t="s">
        <v>56</v>
      </c>
      <c r="T117" s="41">
        <v>5.3</v>
      </c>
      <c r="U117" s="41">
        <v>177</v>
      </c>
      <c r="V117" s="41">
        <v>1.4</v>
      </c>
    </row>
    <row r="118" spans="1:22" x14ac:dyDescent="0.2">
      <c r="A118" s="19">
        <v>40424</v>
      </c>
      <c r="B118" s="23">
        <v>0.29166666666666669</v>
      </c>
      <c r="C118" s="20">
        <v>0</v>
      </c>
      <c r="D118" s="20">
        <v>0</v>
      </c>
      <c r="E118" s="20">
        <v>0</v>
      </c>
      <c r="F118" s="41">
        <v>0.28000000000000003</v>
      </c>
      <c r="G118" s="41">
        <v>352</v>
      </c>
      <c r="H118" s="41">
        <v>4</v>
      </c>
      <c r="I118" s="41">
        <v>0.03</v>
      </c>
      <c r="J118" s="41">
        <v>24</v>
      </c>
      <c r="K118" s="41">
        <v>7.0000000000000007E-2</v>
      </c>
      <c r="L118" s="41">
        <v>284</v>
      </c>
      <c r="M118" s="41" t="s">
        <v>55</v>
      </c>
      <c r="N118" s="41">
        <v>1.4</v>
      </c>
      <c r="O118" s="41">
        <v>30</v>
      </c>
      <c r="P118" s="41">
        <v>34.299999999999997</v>
      </c>
      <c r="Q118" s="41">
        <v>7.0000000000000007E-2</v>
      </c>
      <c r="R118" s="41">
        <v>24</v>
      </c>
      <c r="S118" s="41" t="s">
        <v>56</v>
      </c>
      <c r="T118" s="41">
        <v>5.3</v>
      </c>
      <c r="U118" s="41">
        <v>182</v>
      </c>
      <c r="V118" s="41">
        <v>2.2999999999999998</v>
      </c>
    </row>
    <row r="119" spans="1:22" x14ac:dyDescent="0.2">
      <c r="A119" s="19">
        <v>40426</v>
      </c>
      <c r="B119" s="23">
        <v>0.51388888888888895</v>
      </c>
      <c r="C119" s="20">
        <v>0</v>
      </c>
      <c r="D119" s="20">
        <v>0.54</v>
      </c>
      <c r="E119" s="20">
        <v>0</v>
      </c>
      <c r="F119" s="41">
        <v>0.43</v>
      </c>
      <c r="G119" s="41">
        <v>222</v>
      </c>
      <c r="H119" s="41">
        <v>1</v>
      </c>
      <c r="I119" s="41">
        <v>0.02</v>
      </c>
      <c r="J119" s="41">
        <v>10</v>
      </c>
      <c r="K119" s="41">
        <v>0.05</v>
      </c>
      <c r="L119" s="41">
        <v>38</v>
      </c>
      <c r="M119" s="41" t="s">
        <v>55</v>
      </c>
      <c r="N119" s="41">
        <v>1.2</v>
      </c>
      <c r="O119" s="41">
        <v>30</v>
      </c>
      <c r="P119" s="41">
        <v>29.3</v>
      </c>
      <c r="Q119" s="41">
        <v>0.06</v>
      </c>
      <c r="R119" s="41">
        <v>21</v>
      </c>
      <c r="S119" s="41" t="s">
        <v>56</v>
      </c>
      <c r="T119" s="41">
        <v>5.8</v>
      </c>
      <c r="U119" s="41">
        <v>92.7</v>
      </c>
      <c r="V119" s="41">
        <v>4.3</v>
      </c>
    </row>
    <row r="120" spans="1:22" x14ac:dyDescent="0.2">
      <c r="A120" s="19">
        <v>40426</v>
      </c>
      <c r="B120" s="23">
        <v>0.5625</v>
      </c>
      <c r="C120" s="20">
        <v>0</v>
      </c>
      <c r="D120" s="20">
        <v>0.54</v>
      </c>
      <c r="E120" s="20">
        <v>0</v>
      </c>
      <c r="F120" s="41">
        <v>0.28999999999999998</v>
      </c>
      <c r="G120" s="41">
        <v>234</v>
      </c>
      <c r="H120" s="41">
        <v>10</v>
      </c>
      <c r="I120" s="41">
        <v>0.03</v>
      </c>
      <c r="J120" s="41">
        <v>13</v>
      </c>
      <c r="K120" s="41">
        <v>0.06</v>
      </c>
      <c r="L120" s="41">
        <v>120</v>
      </c>
      <c r="M120" s="41" t="s">
        <v>55</v>
      </c>
      <c r="N120" s="41">
        <v>0.9</v>
      </c>
      <c r="O120" s="41">
        <v>20</v>
      </c>
      <c r="P120" s="41">
        <v>30.7</v>
      </c>
      <c r="Q120" s="41">
        <v>0.05</v>
      </c>
      <c r="R120" s="41">
        <v>23</v>
      </c>
      <c r="S120" s="41" t="s">
        <v>56</v>
      </c>
      <c r="T120" s="41">
        <v>4.0999999999999996</v>
      </c>
      <c r="U120" s="41">
        <v>153</v>
      </c>
      <c r="V120" s="41">
        <v>2</v>
      </c>
    </row>
    <row r="121" spans="1:22" x14ac:dyDescent="0.2">
      <c r="A121" s="19">
        <v>40426</v>
      </c>
      <c r="B121" s="23">
        <v>0.54166666666666663</v>
      </c>
      <c r="C121" s="20">
        <v>0</v>
      </c>
      <c r="D121" s="20">
        <v>0.54</v>
      </c>
      <c r="E121" s="20">
        <v>0</v>
      </c>
      <c r="F121" s="41">
        <v>0.26</v>
      </c>
      <c r="G121" s="41">
        <v>265</v>
      </c>
      <c r="H121" s="41">
        <v>2</v>
      </c>
      <c r="I121" s="41">
        <v>0.02</v>
      </c>
      <c r="J121" s="41">
        <v>13</v>
      </c>
      <c r="K121" s="41">
        <v>0.05</v>
      </c>
      <c r="L121" s="41">
        <v>174</v>
      </c>
      <c r="M121" s="41" t="s">
        <v>55</v>
      </c>
      <c r="N121" s="41">
        <v>1</v>
      </c>
      <c r="O121" s="41">
        <v>20</v>
      </c>
      <c r="P121" s="41">
        <v>27.4</v>
      </c>
      <c r="Q121" s="41">
        <v>0.05</v>
      </c>
      <c r="R121" s="41">
        <v>17</v>
      </c>
      <c r="S121" s="41" t="s">
        <v>56</v>
      </c>
      <c r="T121" s="41">
        <v>5.3</v>
      </c>
      <c r="U121" s="41">
        <v>106</v>
      </c>
      <c r="V121" s="41">
        <v>2.8</v>
      </c>
    </row>
    <row r="122" spans="1:22" x14ac:dyDescent="0.2">
      <c r="A122" s="19">
        <v>40448</v>
      </c>
      <c r="B122" s="23">
        <v>0.43055555555555558</v>
      </c>
      <c r="C122" s="20">
        <v>0.12</v>
      </c>
      <c r="D122" s="20">
        <v>0</v>
      </c>
      <c r="E122" s="20">
        <v>0</v>
      </c>
      <c r="F122" s="41">
        <v>0.24</v>
      </c>
      <c r="G122" s="41">
        <v>290</v>
      </c>
      <c r="H122" s="41">
        <v>5</v>
      </c>
      <c r="I122" s="41">
        <v>0.02</v>
      </c>
      <c r="J122" s="41">
        <v>18</v>
      </c>
      <c r="K122" s="41">
        <v>0.06</v>
      </c>
      <c r="L122" s="41">
        <v>57</v>
      </c>
      <c r="M122" s="41" t="s">
        <v>55</v>
      </c>
      <c r="N122" s="41">
        <v>0.9</v>
      </c>
      <c r="O122" s="41">
        <v>30</v>
      </c>
      <c r="P122" s="41">
        <v>50.7</v>
      </c>
      <c r="Q122" s="41">
        <v>0.04</v>
      </c>
      <c r="R122" s="41">
        <v>23</v>
      </c>
      <c r="S122" s="41" t="s">
        <v>56</v>
      </c>
      <c r="T122" s="41">
        <v>4.7</v>
      </c>
      <c r="U122" s="41">
        <v>144</v>
      </c>
      <c r="V122" s="41">
        <v>2.6</v>
      </c>
    </row>
    <row r="123" spans="1:22" x14ac:dyDescent="0.2">
      <c r="A123" s="19">
        <v>40448</v>
      </c>
      <c r="B123" s="23">
        <v>0.47916666666666669</v>
      </c>
      <c r="C123" s="20">
        <v>0.12</v>
      </c>
      <c r="D123" s="20">
        <v>0</v>
      </c>
      <c r="E123" s="20">
        <v>0</v>
      </c>
      <c r="F123" s="41">
        <v>0.25</v>
      </c>
      <c r="G123" s="41">
        <v>193</v>
      </c>
      <c r="H123" s="41">
        <v>1</v>
      </c>
      <c r="I123" s="41">
        <v>0.04</v>
      </c>
      <c r="J123" s="41">
        <v>11</v>
      </c>
      <c r="K123" s="41">
        <v>0.09</v>
      </c>
      <c r="L123" s="41">
        <v>222</v>
      </c>
      <c r="M123" s="41" t="s">
        <v>55</v>
      </c>
      <c r="N123" s="41">
        <v>0.6</v>
      </c>
      <c r="O123" s="41">
        <v>80</v>
      </c>
      <c r="P123" s="41">
        <v>53.7</v>
      </c>
      <c r="Q123" s="41">
        <v>0.02</v>
      </c>
      <c r="R123" s="41">
        <v>17</v>
      </c>
      <c r="S123" s="41" t="s">
        <v>56</v>
      </c>
      <c r="T123" s="41">
        <v>3.1</v>
      </c>
      <c r="U123" s="41">
        <v>222</v>
      </c>
      <c r="V123" s="41">
        <v>1</v>
      </c>
    </row>
    <row r="124" spans="1:22" x14ac:dyDescent="0.2">
      <c r="A124" s="19">
        <v>40448</v>
      </c>
      <c r="B124" s="23">
        <v>0.45833333333333331</v>
      </c>
      <c r="C124" s="20">
        <v>0.12</v>
      </c>
      <c r="D124" s="20">
        <v>0</v>
      </c>
      <c r="E124" s="20">
        <v>0</v>
      </c>
      <c r="F124" s="41">
        <v>0.27</v>
      </c>
      <c r="G124" s="41">
        <v>214</v>
      </c>
      <c r="H124" s="41">
        <v>1</v>
      </c>
      <c r="I124" s="41">
        <v>0.03</v>
      </c>
      <c r="J124" s="41">
        <v>14</v>
      </c>
      <c r="K124" s="41">
        <v>0.08</v>
      </c>
      <c r="L124" s="41">
        <v>90</v>
      </c>
      <c r="M124" s="41" t="s">
        <v>55</v>
      </c>
      <c r="N124" s="41">
        <v>1</v>
      </c>
      <c r="O124" s="41">
        <v>20</v>
      </c>
      <c r="P124" s="41">
        <v>28</v>
      </c>
      <c r="Q124" s="41">
        <v>0.04</v>
      </c>
      <c r="R124" s="41">
        <v>18</v>
      </c>
      <c r="S124" s="41">
        <v>30</v>
      </c>
      <c r="T124" s="41">
        <v>4.3</v>
      </c>
      <c r="U124" s="41">
        <v>167</v>
      </c>
      <c r="V124" s="41">
        <v>1.8</v>
      </c>
    </row>
    <row r="125" spans="1:22" x14ac:dyDescent="0.2">
      <c r="A125" s="19">
        <v>40450</v>
      </c>
      <c r="B125" s="23">
        <v>0.43055555555555558</v>
      </c>
      <c r="C125" s="20">
        <v>0.98</v>
      </c>
      <c r="D125" s="20">
        <v>0.12</v>
      </c>
      <c r="E125" s="20">
        <v>0</v>
      </c>
      <c r="F125" s="41">
        <v>0.27</v>
      </c>
      <c r="G125" s="41">
        <v>253</v>
      </c>
      <c r="H125" s="41">
        <v>2</v>
      </c>
      <c r="I125" s="41">
        <v>0.02</v>
      </c>
      <c r="J125" s="41">
        <v>20</v>
      </c>
      <c r="K125" s="41">
        <v>0.05</v>
      </c>
      <c r="L125" s="41">
        <v>41</v>
      </c>
      <c r="M125" s="41" t="s">
        <v>55</v>
      </c>
      <c r="N125" s="41">
        <v>0.9</v>
      </c>
      <c r="O125" s="41">
        <v>30</v>
      </c>
      <c r="P125" s="41">
        <v>22.6</v>
      </c>
      <c r="Q125" s="41">
        <v>0.04</v>
      </c>
      <c r="R125" s="41">
        <v>22</v>
      </c>
      <c r="S125" s="41" t="s">
        <v>56</v>
      </c>
      <c r="T125" s="41">
        <v>4.0999999999999996</v>
      </c>
      <c r="U125" s="41">
        <v>121</v>
      </c>
      <c r="V125" s="41">
        <v>2.7</v>
      </c>
    </row>
    <row r="126" spans="1:22" x14ac:dyDescent="0.2">
      <c r="A126" s="19">
        <v>40450</v>
      </c>
      <c r="B126" s="23">
        <v>0.47916666666666669</v>
      </c>
      <c r="C126" s="20">
        <v>0.98</v>
      </c>
      <c r="D126" s="20">
        <v>0.12</v>
      </c>
      <c r="E126" s="20">
        <v>0</v>
      </c>
      <c r="F126" s="41">
        <v>0.25</v>
      </c>
      <c r="G126" s="41">
        <v>200</v>
      </c>
      <c r="H126" s="41">
        <v>2</v>
      </c>
      <c r="I126" s="41">
        <v>0.02</v>
      </c>
      <c r="J126" s="41">
        <v>11</v>
      </c>
      <c r="K126" s="41">
        <v>0.06</v>
      </c>
      <c r="L126" s="41">
        <v>76</v>
      </c>
      <c r="M126" s="41" t="s">
        <v>55</v>
      </c>
      <c r="N126" s="41">
        <v>1.2</v>
      </c>
      <c r="O126" s="41">
        <v>20</v>
      </c>
      <c r="P126" s="41">
        <v>36.6</v>
      </c>
      <c r="Q126" s="41">
        <v>0.05</v>
      </c>
      <c r="R126" s="41">
        <v>23</v>
      </c>
      <c r="S126" s="41" t="s">
        <v>56</v>
      </c>
      <c r="T126" s="41">
        <v>4.4000000000000004</v>
      </c>
      <c r="U126" s="41">
        <v>321</v>
      </c>
      <c r="V126" s="41">
        <v>2</v>
      </c>
    </row>
    <row r="127" spans="1:22" x14ac:dyDescent="0.2">
      <c r="A127" s="19">
        <v>40450</v>
      </c>
      <c r="B127" s="23">
        <v>0.45833333333333331</v>
      </c>
      <c r="C127" s="20">
        <v>0.98</v>
      </c>
      <c r="D127" s="20">
        <v>0.12</v>
      </c>
      <c r="E127" s="20">
        <v>0</v>
      </c>
      <c r="F127" s="41">
        <v>0.15</v>
      </c>
      <c r="G127" s="41">
        <v>158</v>
      </c>
      <c r="H127" s="41">
        <v>1</v>
      </c>
      <c r="I127" s="41">
        <v>0.02</v>
      </c>
      <c r="J127" s="41">
        <v>7</v>
      </c>
      <c r="K127" s="41">
        <v>7.0000000000000007E-2</v>
      </c>
      <c r="L127" s="41">
        <v>60</v>
      </c>
      <c r="M127" s="41" t="s">
        <v>55</v>
      </c>
      <c r="N127" s="41" t="s">
        <v>54</v>
      </c>
      <c r="O127" s="41">
        <v>30</v>
      </c>
      <c r="P127" s="41">
        <v>35.1</v>
      </c>
      <c r="Q127" s="41">
        <v>0.02</v>
      </c>
      <c r="R127" s="41">
        <v>9</v>
      </c>
      <c r="S127" s="41" t="s">
        <v>56</v>
      </c>
      <c r="T127" s="41">
        <v>2.1</v>
      </c>
      <c r="U127" s="41">
        <v>158</v>
      </c>
      <c r="V127" s="41" t="s">
        <v>54</v>
      </c>
    </row>
    <row r="128" spans="1:22" x14ac:dyDescent="0.2">
      <c r="A128" s="19">
        <v>40453</v>
      </c>
      <c r="B128" s="23">
        <v>0.34722222222222227</v>
      </c>
      <c r="C128" s="20">
        <v>0.95</v>
      </c>
      <c r="D128" s="20">
        <v>0.02</v>
      </c>
      <c r="E128" s="20">
        <v>0</v>
      </c>
      <c r="F128" s="41">
        <v>0.24</v>
      </c>
      <c r="G128" s="41">
        <v>309</v>
      </c>
      <c r="H128" s="41">
        <v>2</v>
      </c>
      <c r="I128" s="41">
        <v>0.01</v>
      </c>
      <c r="J128" s="41">
        <v>15</v>
      </c>
      <c r="K128" s="41">
        <v>0.04</v>
      </c>
      <c r="L128" s="41">
        <v>36</v>
      </c>
      <c r="M128" s="41" t="s">
        <v>55</v>
      </c>
      <c r="N128" s="41">
        <v>0.9</v>
      </c>
      <c r="O128" s="41" t="s">
        <v>56</v>
      </c>
      <c r="P128" s="41">
        <v>28.7</v>
      </c>
      <c r="Q128" s="41">
        <v>0.05</v>
      </c>
      <c r="R128" s="41">
        <v>21</v>
      </c>
      <c r="S128" s="41" t="s">
        <v>56</v>
      </c>
      <c r="T128" s="41">
        <v>4.9000000000000004</v>
      </c>
      <c r="U128" s="41">
        <v>117</v>
      </c>
      <c r="V128" s="41">
        <v>1.2</v>
      </c>
    </row>
    <row r="129" spans="1:22" x14ac:dyDescent="0.2">
      <c r="A129" s="19">
        <v>40453</v>
      </c>
      <c r="B129" s="23">
        <v>0.39583333333333331</v>
      </c>
      <c r="C129" s="20">
        <v>0.95</v>
      </c>
      <c r="D129" s="20">
        <v>0.02</v>
      </c>
      <c r="E129" s="20">
        <v>0</v>
      </c>
      <c r="F129" s="41">
        <v>0.3</v>
      </c>
      <c r="G129" s="41">
        <v>239</v>
      </c>
      <c r="H129" s="41">
        <v>1</v>
      </c>
      <c r="I129" s="41">
        <v>0.02</v>
      </c>
      <c r="J129" s="41">
        <v>12</v>
      </c>
      <c r="K129" s="41">
        <v>0.05</v>
      </c>
      <c r="L129" s="41">
        <v>80</v>
      </c>
      <c r="M129" s="41" t="s">
        <v>55</v>
      </c>
      <c r="N129" s="41">
        <v>1.9</v>
      </c>
      <c r="O129" s="41" t="s">
        <v>56</v>
      </c>
      <c r="P129" s="41">
        <v>48.6</v>
      </c>
      <c r="Q129" s="41">
        <v>0.05</v>
      </c>
      <c r="R129" s="41">
        <v>29</v>
      </c>
      <c r="S129" s="41" t="s">
        <v>56</v>
      </c>
      <c r="T129" s="41">
        <v>5.8</v>
      </c>
      <c r="U129" s="41">
        <v>292</v>
      </c>
      <c r="V129" s="41">
        <v>3.8</v>
      </c>
    </row>
    <row r="130" spans="1:22" x14ac:dyDescent="0.2">
      <c r="A130" s="19">
        <v>40453</v>
      </c>
      <c r="B130" s="23">
        <v>0.375</v>
      </c>
      <c r="C130" s="20">
        <v>0.95</v>
      </c>
      <c r="D130" s="20">
        <v>0.02</v>
      </c>
      <c r="E130" s="20">
        <v>0</v>
      </c>
      <c r="F130" s="41">
        <v>0.21</v>
      </c>
      <c r="G130" s="41">
        <v>181</v>
      </c>
      <c r="H130" s="41" t="s">
        <v>53</v>
      </c>
      <c r="I130" s="41">
        <v>0.01</v>
      </c>
      <c r="J130" s="41">
        <v>7</v>
      </c>
      <c r="K130" s="41">
        <v>0.06</v>
      </c>
      <c r="L130" s="41">
        <v>133</v>
      </c>
      <c r="M130" s="41" t="s">
        <v>55</v>
      </c>
      <c r="N130" s="41">
        <v>1.1000000000000001</v>
      </c>
      <c r="O130" s="41" t="s">
        <v>56</v>
      </c>
      <c r="P130" s="41">
        <v>33.6</v>
      </c>
      <c r="Q130" s="41">
        <v>0.03</v>
      </c>
      <c r="R130" s="41">
        <v>15</v>
      </c>
      <c r="S130" s="41" t="s">
        <v>56</v>
      </c>
      <c r="T130" s="41">
        <v>3.4</v>
      </c>
      <c r="U130" s="41">
        <v>161</v>
      </c>
      <c r="V130" s="41">
        <v>1.3</v>
      </c>
    </row>
    <row r="131" spans="1:22" x14ac:dyDescent="0.2">
      <c r="A131" s="19">
        <v>40486</v>
      </c>
      <c r="B131" s="23">
        <v>0.2638888888888889</v>
      </c>
      <c r="C131" s="20">
        <v>0</v>
      </c>
      <c r="D131" s="20">
        <v>0</v>
      </c>
      <c r="E131" s="20">
        <v>0</v>
      </c>
      <c r="F131" s="41">
        <v>0.33</v>
      </c>
      <c r="G131" s="41">
        <v>275</v>
      </c>
      <c r="H131" s="41">
        <v>2</v>
      </c>
      <c r="I131" s="41">
        <v>0.02</v>
      </c>
      <c r="J131" s="41">
        <v>58</v>
      </c>
      <c r="K131" s="41">
        <v>0.06</v>
      </c>
      <c r="L131" s="41">
        <v>49</v>
      </c>
      <c r="M131" s="41" t="s">
        <v>55</v>
      </c>
      <c r="N131" s="41">
        <v>1.2</v>
      </c>
      <c r="O131" s="41" t="s">
        <v>56</v>
      </c>
      <c r="P131" s="41">
        <v>29.4</v>
      </c>
      <c r="Q131" s="41">
        <v>0.05</v>
      </c>
      <c r="R131" s="41">
        <v>21</v>
      </c>
      <c r="S131" s="41" t="s">
        <v>56</v>
      </c>
      <c r="T131" s="41">
        <v>4.5</v>
      </c>
      <c r="U131" s="41">
        <v>129</v>
      </c>
      <c r="V131" s="41">
        <v>4.0999999999999996</v>
      </c>
    </row>
    <row r="132" spans="1:22" x14ac:dyDescent="0.2">
      <c r="A132" s="19">
        <v>40486</v>
      </c>
      <c r="B132" s="23">
        <v>0.3125</v>
      </c>
      <c r="C132" s="20">
        <v>0</v>
      </c>
      <c r="D132" s="20">
        <v>0</v>
      </c>
      <c r="E132" s="20">
        <v>0</v>
      </c>
      <c r="F132" s="41">
        <v>0.39</v>
      </c>
      <c r="G132" s="41">
        <v>286</v>
      </c>
      <c r="H132" s="41">
        <v>2</v>
      </c>
      <c r="I132" s="41">
        <v>0.02</v>
      </c>
      <c r="J132" s="41">
        <v>18</v>
      </c>
      <c r="K132" s="41">
        <v>0.08</v>
      </c>
      <c r="L132" s="41">
        <v>80</v>
      </c>
      <c r="M132" s="41" t="s">
        <v>55</v>
      </c>
      <c r="N132" s="41">
        <v>1.5</v>
      </c>
      <c r="O132" s="41" t="s">
        <v>56</v>
      </c>
      <c r="P132" s="41">
        <v>53.8</v>
      </c>
      <c r="Q132" s="41">
        <v>0.06</v>
      </c>
      <c r="R132" s="41">
        <v>24</v>
      </c>
      <c r="S132" s="41" t="s">
        <v>56</v>
      </c>
      <c r="T132" s="41">
        <v>6</v>
      </c>
      <c r="U132" s="41">
        <v>162</v>
      </c>
      <c r="V132" s="41">
        <v>2.6</v>
      </c>
    </row>
    <row r="133" spans="1:22" x14ac:dyDescent="0.2">
      <c r="A133" s="19">
        <v>40486</v>
      </c>
      <c r="B133" s="23">
        <v>0.29166666666666669</v>
      </c>
      <c r="C133" s="20">
        <v>0</v>
      </c>
      <c r="D133" s="20">
        <v>0</v>
      </c>
      <c r="E133" s="20">
        <v>0</v>
      </c>
      <c r="F133" s="41">
        <v>0.31</v>
      </c>
      <c r="G133" s="41">
        <v>330</v>
      </c>
      <c r="H133" s="41">
        <v>2</v>
      </c>
      <c r="I133" s="41">
        <v>0.03</v>
      </c>
      <c r="J133" s="41">
        <v>16</v>
      </c>
      <c r="K133" s="41">
        <v>0.1</v>
      </c>
      <c r="L133" s="41">
        <v>151</v>
      </c>
      <c r="M133" s="41" t="s">
        <v>55</v>
      </c>
      <c r="N133" s="41">
        <v>1</v>
      </c>
      <c r="O133" s="41">
        <v>10</v>
      </c>
      <c r="P133" s="41">
        <v>48.2</v>
      </c>
      <c r="Q133" s="41">
        <v>0.06</v>
      </c>
      <c r="R133" s="41">
        <v>18</v>
      </c>
      <c r="S133" s="41" t="s">
        <v>56</v>
      </c>
      <c r="T133" s="41">
        <v>4.3</v>
      </c>
      <c r="U133" s="41">
        <v>171</v>
      </c>
      <c r="V133" s="41">
        <v>3</v>
      </c>
    </row>
    <row r="134" spans="1:22" x14ac:dyDescent="0.2">
      <c r="A134" s="19">
        <v>40488</v>
      </c>
      <c r="B134" s="23">
        <v>0.30555555555555552</v>
      </c>
      <c r="C134" s="20">
        <v>0.64</v>
      </c>
      <c r="D134" s="20">
        <v>0</v>
      </c>
      <c r="E134" s="20">
        <v>0</v>
      </c>
      <c r="F134" s="41">
        <v>0.26</v>
      </c>
      <c r="G134" s="41">
        <v>212</v>
      </c>
      <c r="H134" s="41">
        <v>2</v>
      </c>
      <c r="I134" s="41" t="s">
        <v>57</v>
      </c>
      <c r="J134" s="41">
        <v>11</v>
      </c>
      <c r="K134" s="41">
        <v>0.05</v>
      </c>
      <c r="L134" s="41">
        <v>29</v>
      </c>
      <c r="M134" s="41" t="s">
        <v>55</v>
      </c>
      <c r="N134" s="41">
        <v>1.1000000000000001</v>
      </c>
      <c r="O134" s="41" t="s">
        <v>56</v>
      </c>
      <c r="P134" s="41">
        <v>30.6</v>
      </c>
      <c r="Q134" s="41">
        <v>0.05</v>
      </c>
      <c r="R134" s="41">
        <v>18</v>
      </c>
      <c r="S134" s="41" t="s">
        <v>56</v>
      </c>
      <c r="T134" s="41">
        <v>4.8</v>
      </c>
      <c r="U134" s="41">
        <v>157</v>
      </c>
      <c r="V134" s="41">
        <v>4.5999999999999996</v>
      </c>
    </row>
    <row r="135" spans="1:22" x14ac:dyDescent="0.2">
      <c r="A135" s="19">
        <v>40488</v>
      </c>
      <c r="B135" s="23">
        <v>0.35416666666666669</v>
      </c>
      <c r="C135" s="20">
        <v>0.64</v>
      </c>
      <c r="D135" s="20">
        <v>0</v>
      </c>
      <c r="E135" s="20">
        <v>0</v>
      </c>
      <c r="F135" s="41">
        <v>0.33</v>
      </c>
      <c r="G135" s="41">
        <v>351</v>
      </c>
      <c r="H135" s="41" t="s">
        <v>53</v>
      </c>
      <c r="I135" s="41">
        <v>0.02</v>
      </c>
      <c r="J135" s="41">
        <v>11</v>
      </c>
      <c r="K135" s="41">
        <v>0.09</v>
      </c>
      <c r="L135" s="41">
        <v>475</v>
      </c>
      <c r="M135" s="41" t="s">
        <v>55</v>
      </c>
      <c r="N135" s="41">
        <v>1.3</v>
      </c>
      <c r="O135" s="41" t="s">
        <v>56</v>
      </c>
      <c r="P135" s="41">
        <v>85.4</v>
      </c>
      <c r="Q135" s="41">
        <v>0.06</v>
      </c>
      <c r="R135" s="41">
        <v>23</v>
      </c>
      <c r="S135" s="41" t="s">
        <v>56</v>
      </c>
      <c r="T135" s="41">
        <v>3.9</v>
      </c>
      <c r="U135" s="41">
        <v>172</v>
      </c>
      <c r="V135" s="41">
        <v>2.7</v>
      </c>
    </row>
    <row r="136" spans="1:22" x14ac:dyDescent="0.2">
      <c r="A136" s="19">
        <v>40488</v>
      </c>
      <c r="B136" s="23">
        <v>0.33333333333333331</v>
      </c>
      <c r="C136" s="20">
        <v>0.64</v>
      </c>
      <c r="D136" s="20">
        <v>0</v>
      </c>
      <c r="E136" s="20">
        <v>0</v>
      </c>
      <c r="F136" s="41">
        <v>0.23</v>
      </c>
      <c r="G136" s="41">
        <v>283</v>
      </c>
      <c r="H136" s="41" t="s">
        <v>53</v>
      </c>
      <c r="I136" s="41">
        <v>0.01</v>
      </c>
      <c r="J136" s="41">
        <v>10</v>
      </c>
      <c r="K136" s="41">
        <v>0.09</v>
      </c>
      <c r="L136" s="41">
        <v>146</v>
      </c>
      <c r="M136" s="41" t="s">
        <v>55</v>
      </c>
      <c r="N136" s="41">
        <v>0.7</v>
      </c>
      <c r="O136" s="41" t="s">
        <v>56</v>
      </c>
      <c r="P136" s="41">
        <v>58.7</v>
      </c>
      <c r="Q136" s="41">
        <v>0.03</v>
      </c>
      <c r="R136" s="41">
        <v>12</v>
      </c>
      <c r="S136" s="41" t="s">
        <v>56</v>
      </c>
      <c r="T136" s="41">
        <v>3</v>
      </c>
      <c r="U136" s="41">
        <v>159</v>
      </c>
      <c r="V136" s="41">
        <v>1.4</v>
      </c>
    </row>
    <row r="137" spans="1:22" x14ac:dyDescent="0.2">
      <c r="A137" s="19">
        <v>40498</v>
      </c>
      <c r="B137" s="23">
        <v>0.51388888888888895</v>
      </c>
      <c r="C137" s="20">
        <v>0.02</v>
      </c>
      <c r="D137" s="20">
        <v>0</v>
      </c>
      <c r="E137" s="20">
        <v>0</v>
      </c>
      <c r="F137" s="41">
        <v>0.28999999999999998</v>
      </c>
      <c r="G137" s="41">
        <v>265</v>
      </c>
      <c r="H137" s="41">
        <v>2</v>
      </c>
      <c r="I137" s="41">
        <v>0.02</v>
      </c>
      <c r="J137" s="41">
        <v>23</v>
      </c>
      <c r="K137" s="41">
        <v>0.08</v>
      </c>
      <c r="L137" s="41">
        <v>192</v>
      </c>
      <c r="M137" s="41" t="s">
        <v>55</v>
      </c>
      <c r="N137" s="41">
        <v>0.8</v>
      </c>
      <c r="O137" s="41" t="s">
        <v>56</v>
      </c>
      <c r="P137" s="41">
        <v>45.1</v>
      </c>
      <c r="Q137" s="41">
        <v>0.04</v>
      </c>
      <c r="R137" s="41">
        <v>20</v>
      </c>
      <c r="S137" s="41" t="s">
        <v>56</v>
      </c>
      <c r="T137" s="41">
        <v>3.3</v>
      </c>
      <c r="U137" s="41">
        <v>328</v>
      </c>
      <c r="V137" s="41">
        <v>0.7</v>
      </c>
    </row>
    <row r="138" spans="1:22" x14ac:dyDescent="0.2">
      <c r="A138" s="19">
        <v>40498</v>
      </c>
      <c r="B138" s="23">
        <v>0.5625</v>
      </c>
      <c r="C138" s="20">
        <v>0.02</v>
      </c>
      <c r="D138" s="20">
        <v>0</v>
      </c>
      <c r="E138" s="20">
        <v>0</v>
      </c>
      <c r="F138" s="41">
        <v>0.34</v>
      </c>
      <c r="G138" s="41">
        <v>344</v>
      </c>
      <c r="H138" s="41">
        <v>3</v>
      </c>
      <c r="I138" s="41">
        <v>0.02</v>
      </c>
      <c r="J138" s="41">
        <v>12</v>
      </c>
      <c r="K138" s="41">
        <v>0.06</v>
      </c>
      <c r="L138" s="41">
        <v>50</v>
      </c>
      <c r="M138" s="41" t="s">
        <v>55</v>
      </c>
      <c r="N138" s="41">
        <v>1.3</v>
      </c>
      <c r="O138" s="41" t="s">
        <v>56</v>
      </c>
      <c r="P138" s="41">
        <v>59.1</v>
      </c>
      <c r="Q138" s="41">
        <v>0.06</v>
      </c>
      <c r="R138" s="41">
        <v>24</v>
      </c>
      <c r="S138" s="41" t="s">
        <v>56</v>
      </c>
      <c r="T138" s="41">
        <v>5.2</v>
      </c>
      <c r="U138" s="41">
        <v>134</v>
      </c>
      <c r="V138" s="41">
        <v>2.2999999999999998</v>
      </c>
    </row>
    <row r="139" spans="1:22" x14ac:dyDescent="0.2">
      <c r="A139" s="19">
        <v>40498</v>
      </c>
      <c r="B139" s="23">
        <v>0.54166666666666663</v>
      </c>
      <c r="C139" s="20">
        <v>0.02</v>
      </c>
      <c r="D139" s="20">
        <v>0</v>
      </c>
      <c r="E139" s="20">
        <v>0</v>
      </c>
      <c r="F139" s="41">
        <v>0.27</v>
      </c>
      <c r="G139" s="41">
        <v>303</v>
      </c>
      <c r="H139" s="41">
        <v>2</v>
      </c>
      <c r="I139" s="41">
        <v>0.04</v>
      </c>
      <c r="J139" s="41">
        <v>12</v>
      </c>
      <c r="K139" s="41">
        <v>7.0000000000000007E-2</v>
      </c>
      <c r="L139" s="41">
        <v>108</v>
      </c>
      <c r="M139" s="41" t="s">
        <v>55</v>
      </c>
      <c r="N139" s="41">
        <v>1</v>
      </c>
      <c r="O139" s="41" t="s">
        <v>56</v>
      </c>
      <c r="P139" s="41">
        <v>49.6</v>
      </c>
      <c r="Q139" s="41">
        <v>0.04</v>
      </c>
      <c r="R139" s="41">
        <v>18</v>
      </c>
      <c r="S139" s="41" t="s">
        <v>56</v>
      </c>
      <c r="T139" s="41">
        <v>4.0999999999999996</v>
      </c>
      <c r="U139" s="41">
        <v>176</v>
      </c>
      <c r="V139" s="41">
        <v>1.4</v>
      </c>
    </row>
    <row r="140" spans="1:22" x14ac:dyDescent="0.2">
      <c r="A140" s="19">
        <v>40500</v>
      </c>
      <c r="B140" s="23">
        <v>0.34722222222222227</v>
      </c>
      <c r="C140" s="20">
        <v>0.03</v>
      </c>
      <c r="D140" s="20">
        <v>1.22</v>
      </c>
      <c r="E140" s="20">
        <v>0</v>
      </c>
      <c r="F140" s="41">
        <v>0.34</v>
      </c>
      <c r="G140" s="41">
        <v>381</v>
      </c>
      <c r="H140" s="41">
        <v>2</v>
      </c>
      <c r="I140" s="41">
        <v>0.02</v>
      </c>
      <c r="J140" s="41">
        <v>15</v>
      </c>
      <c r="K140" s="41">
        <v>0.06</v>
      </c>
      <c r="L140" s="41">
        <v>59</v>
      </c>
      <c r="M140" s="41" t="s">
        <v>55</v>
      </c>
      <c r="N140" s="41">
        <v>1.4</v>
      </c>
      <c r="O140" s="41" t="s">
        <v>56</v>
      </c>
      <c r="P140" s="41">
        <v>42.2</v>
      </c>
      <c r="Q140" s="41">
        <v>0.05</v>
      </c>
      <c r="R140" s="41">
        <v>21</v>
      </c>
      <c r="S140" s="41" t="s">
        <v>56</v>
      </c>
      <c r="T140" s="41">
        <v>5</v>
      </c>
      <c r="U140" s="41">
        <v>270</v>
      </c>
      <c r="V140" s="41">
        <v>2.1</v>
      </c>
    </row>
    <row r="141" spans="1:22" x14ac:dyDescent="0.2">
      <c r="A141" s="19">
        <v>40500</v>
      </c>
      <c r="B141" s="23">
        <v>0.39583333333333331</v>
      </c>
      <c r="C141" s="20">
        <v>0.03</v>
      </c>
      <c r="D141" s="20">
        <v>1.22</v>
      </c>
      <c r="E141" s="20">
        <v>0</v>
      </c>
      <c r="F141" s="41">
        <v>0.33</v>
      </c>
      <c r="G141" s="41">
        <v>244</v>
      </c>
      <c r="H141" s="41">
        <v>2</v>
      </c>
      <c r="I141" s="41">
        <v>0.02</v>
      </c>
      <c r="J141" s="41">
        <v>17</v>
      </c>
      <c r="K141" s="41">
        <v>0.08</v>
      </c>
      <c r="L141" s="41">
        <v>113</v>
      </c>
      <c r="M141" s="41" t="s">
        <v>55</v>
      </c>
      <c r="N141" s="41">
        <v>1</v>
      </c>
      <c r="O141" s="41" t="s">
        <v>56</v>
      </c>
      <c r="P141" s="41">
        <v>51</v>
      </c>
      <c r="Q141" s="41">
        <v>0.06</v>
      </c>
      <c r="R141" s="41">
        <v>30</v>
      </c>
      <c r="S141" s="41" t="s">
        <v>56</v>
      </c>
      <c r="T141" s="41">
        <v>4.4000000000000004</v>
      </c>
      <c r="U141" s="41">
        <v>498</v>
      </c>
      <c r="V141" s="41">
        <v>1.7</v>
      </c>
    </row>
    <row r="142" spans="1:22" x14ac:dyDescent="0.2">
      <c r="A142" s="19">
        <v>40500</v>
      </c>
      <c r="B142" s="23">
        <v>0.375</v>
      </c>
      <c r="C142" s="20">
        <v>0.03</v>
      </c>
      <c r="D142" s="20">
        <v>1.22</v>
      </c>
      <c r="E142" s="20">
        <v>0</v>
      </c>
      <c r="F142" s="41">
        <v>0.41</v>
      </c>
      <c r="G142" s="41">
        <v>258</v>
      </c>
      <c r="H142" s="41">
        <v>1</v>
      </c>
      <c r="I142" s="41">
        <v>0.03</v>
      </c>
      <c r="J142" s="41">
        <v>13</v>
      </c>
      <c r="K142" s="41">
        <v>0.06</v>
      </c>
      <c r="L142" s="41">
        <v>152</v>
      </c>
      <c r="M142" s="41" t="s">
        <v>55</v>
      </c>
      <c r="N142" s="41">
        <v>1.1000000000000001</v>
      </c>
      <c r="O142" s="41">
        <v>10</v>
      </c>
      <c r="P142" s="41">
        <v>33.5</v>
      </c>
      <c r="Q142" s="41">
        <v>0.05</v>
      </c>
      <c r="R142" s="41">
        <v>22</v>
      </c>
      <c r="S142" s="41" t="s">
        <v>56</v>
      </c>
      <c r="T142" s="41">
        <v>3.9</v>
      </c>
      <c r="U142" s="41">
        <v>160</v>
      </c>
      <c r="V142" s="41">
        <v>0.9</v>
      </c>
    </row>
    <row r="143" spans="1:22" x14ac:dyDescent="0.2">
      <c r="A143" s="19">
        <v>40512</v>
      </c>
      <c r="B143" s="23">
        <v>0.43055555555555558</v>
      </c>
      <c r="C143" s="20">
        <v>0</v>
      </c>
      <c r="D143" s="20">
        <v>0</v>
      </c>
      <c r="E143" s="20">
        <v>0</v>
      </c>
      <c r="F143" s="44" t="s">
        <v>1</v>
      </c>
      <c r="G143" s="44" t="s">
        <v>1</v>
      </c>
      <c r="H143" s="44" t="s">
        <v>1</v>
      </c>
      <c r="I143" s="44" t="s">
        <v>1</v>
      </c>
      <c r="J143" s="44" t="s">
        <v>1</v>
      </c>
      <c r="K143" s="44" t="s">
        <v>1</v>
      </c>
      <c r="L143" s="44" t="s">
        <v>1</v>
      </c>
      <c r="M143" s="44" t="s">
        <v>1</v>
      </c>
      <c r="N143" s="44" t="s">
        <v>1</v>
      </c>
      <c r="O143" s="44" t="s">
        <v>1</v>
      </c>
      <c r="P143" s="44" t="s">
        <v>1</v>
      </c>
      <c r="Q143" s="44" t="s">
        <v>1</v>
      </c>
      <c r="R143" s="44" t="s">
        <v>1</v>
      </c>
      <c r="S143" s="44" t="s">
        <v>1</v>
      </c>
      <c r="T143" s="44" t="s">
        <v>1</v>
      </c>
      <c r="U143" s="44" t="s">
        <v>1</v>
      </c>
      <c r="V143" s="44" t="s">
        <v>1</v>
      </c>
    </row>
    <row r="144" spans="1:22" x14ac:dyDescent="0.2">
      <c r="A144" s="19">
        <v>40512</v>
      </c>
      <c r="B144" s="23">
        <v>0.47916666666666669</v>
      </c>
      <c r="C144" s="20">
        <v>0</v>
      </c>
      <c r="D144" s="20">
        <v>0</v>
      </c>
      <c r="E144" s="20">
        <v>0</v>
      </c>
      <c r="F144" s="41">
        <v>0.34</v>
      </c>
      <c r="G144" s="41">
        <v>256</v>
      </c>
      <c r="H144" s="41">
        <v>1</v>
      </c>
      <c r="I144" s="41">
        <v>0.02</v>
      </c>
      <c r="J144" s="41">
        <v>13</v>
      </c>
      <c r="K144" s="41">
        <v>0.08</v>
      </c>
      <c r="L144" s="41">
        <v>75</v>
      </c>
      <c r="M144" s="41" t="s">
        <v>55</v>
      </c>
      <c r="N144" s="41">
        <v>0.7</v>
      </c>
      <c r="O144" s="41" t="s">
        <v>56</v>
      </c>
      <c r="P144" s="41">
        <v>76.7</v>
      </c>
      <c r="Q144" s="41">
        <v>0.04</v>
      </c>
      <c r="R144" s="41">
        <v>16</v>
      </c>
      <c r="S144" s="41" t="s">
        <v>56</v>
      </c>
      <c r="T144" s="41">
        <v>4.2</v>
      </c>
      <c r="U144" s="41">
        <v>697</v>
      </c>
      <c r="V144" s="41">
        <v>0.9</v>
      </c>
    </row>
    <row r="145" spans="1:22" x14ac:dyDescent="0.2">
      <c r="A145" s="19">
        <v>40512</v>
      </c>
      <c r="B145" s="23">
        <v>0.45833333333333331</v>
      </c>
      <c r="C145" s="20">
        <v>0</v>
      </c>
      <c r="D145" s="20">
        <v>0</v>
      </c>
      <c r="E145" s="20">
        <v>0</v>
      </c>
      <c r="F145" s="41">
        <v>0.24</v>
      </c>
      <c r="G145" s="41">
        <v>255</v>
      </c>
      <c r="H145" s="41" t="s">
        <v>53</v>
      </c>
      <c r="I145" s="41">
        <v>0.03</v>
      </c>
      <c r="J145" s="41">
        <v>8</v>
      </c>
      <c r="K145" s="41">
        <v>0.09</v>
      </c>
      <c r="L145" s="41">
        <v>95</v>
      </c>
      <c r="M145" s="41" t="s">
        <v>55</v>
      </c>
      <c r="N145" s="41" t="s">
        <v>54</v>
      </c>
      <c r="O145" s="41" t="s">
        <v>56</v>
      </c>
      <c r="P145" s="41">
        <v>59.1</v>
      </c>
      <c r="Q145" s="41">
        <v>0.03</v>
      </c>
      <c r="R145" s="41">
        <v>13</v>
      </c>
      <c r="S145" s="41" t="s">
        <v>56</v>
      </c>
      <c r="T145" s="41">
        <v>2.6</v>
      </c>
      <c r="U145" s="41">
        <v>182</v>
      </c>
      <c r="V145" s="41" t="s">
        <v>54</v>
      </c>
    </row>
    <row r="146" spans="1:22" x14ac:dyDescent="0.2">
      <c r="A146" s="19">
        <v>40514</v>
      </c>
      <c r="B146" s="23">
        <v>0.2638888888888889</v>
      </c>
      <c r="C146" s="20">
        <v>0.56999999999999995</v>
      </c>
      <c r="D146" s="20">
        <v>0</v>
      </c>
      <c r="E146" s="20">
        <v>0</v>
      </c>
      <c r="F146" s="41">
        <v>0.23</v>
      </c>
      <c r="G146" s="41">
        <v>219</v>
      </c>
      <c r="H146" s="41" t="s">
        <v>53</v>
      </c>
      <c r="I146" s="41" t="s">
        <v>57</v>
      </c>
      <c r="J146" s="41">
        <v>9</v>
      </c>
      <c r="K146" s="41">
        <v>0.04</v>
      </c>
      <c r="L146" s="41">
        <v>32</v>
      </c>
      <c r="M146" s="41" t="s">
        <v>55</v>
      </c>
      <c r="N146" s="41">
        <v>0.9</v>
      </c>
      <c r="O146" s="41" t="s">
        <v>56</v>
      </c>
      <c r="P146" s="41">
        <v>32.6</v>
      </c>
      <c r="Q146" s="41">
        <v>0.04</v>
      </c>
      <c r="R146" s="41">
        <v>16</v>
      </c>
      <c r="S146" s="41" t="s">
        <v>56</v>
      </c>
      <c r="T146" s="41">
        <v>4.5999999999999996</v>
      </c>
      <c r="U146" s="41">
        <v>78.099999999999994</v>
      </c>
      <c r="V146" s="41">
        <v>1.5</v>
      </c>
    </row>
    <row r="147" spans="1:22" x14ac:dyDescent="0.2">
      <c r="A147" s="19">
        <v>40514</v>
      </c>
      <c r="B147" s="23">
        <v>0.3125</v>
      </c>
      <c r="C147" s="20">
        <v>0.56999999999999995</v>
      </c>
      <c r="D147" s="20">
        <v>0</v>
      </c>
      <c r="E147" s="20">
        <v>0</v>
      </c>
      <c r="F147" s="41">
        <v>0.26</v>
      </c>
      <c r="G147" s="41">
        <v>272</v>
      </c>
      <c r="H147" s="41" t="s">
        <v>53</v>
      </c>
      <c r="I147" s="41">
        <v>0.01</v>
      </c>
      <c r="J147" s="41">
        <v>12</v>
      </c>
      <c r="K147" s="41">
        <v>0.08</v>
      </c>
      <c r="L147" s="41">
        <v>1140</v>
      </c>
      <c r="M147" s="41">
        <v>5</v>
      </c>
      <c r="N147" s="41" t="s">
        <v>54</v>
      </c>
      <c r="O147" s="41" t="s">
        <v>56</v>
      </c>
      <c r="P147" s="41">
        <v>75.2</v>
      </c>
      <c r="Q147" s="41">
        <v>0.03</v>
      </c>
      <c r="R147" s="41">
        <v>17</v>
      </c>
      <c r="S147" s="41" t="s">
        <v>56</v>
      </c>
      <c r="T147" s="41">
        <v>2.9</v>
      </c>
      <c r="U147" s="41">
        <v>372</v>
      </c>
      <c r="V147" s="41">
        <v>1.5</v>
      </c>
    </row>
    <row r="148" spans="1:22" x14ac:dyDescent="0.2">
      <c r="A148" s="19">
        <v>40514</v>
      </c>
      <c r="B148" s="23">
        <v>0.29166666666666669</v>
      </c>
      <c r="C148" s="20">
        <v>0.56999999999999995</v>
      </c>
      <c r="D148" s="20">
        <v>0</v>
      </c>
      <c r="E148" s="20">
        <v>0</v>
      </c>
      <c r="F148" s="41">
        <v>0.3</v>
      </c>
      <c r="G148" s="41">
        <v>288</v>
      </c>
      <c r="H148" s="41" t="s">
        <v>53</v>
      </c>
      <c r="I148" s="41">
        <v>0.03</v>
      </c>
      <c r="J148" s="41">
        <v>9</v>
      </c>
      <c r="K148" s="41">
        <v>7.0000000000000007E-2</v>
      </c>
      <c r="L148" s="41">
        <v>77</v>
      </c>
      <c r="M148" s="41" t="s">
        <v>55</v>
      </c>
      <c r="N148" s="41">
        <v>0.8</v>
      </c>
      <c r="O148" s="41" t="s">
        <v>56</v>
      </c>
      <c r="P148" s="41">
        <v>58.8</v>
      </c>
      <c r="Q148" s="41">
        <v>0.04</v>
      </c>
      <c r="R148" s="41">
        <v>18</v>
      </c>
      <c r="S148" s="41" t="s">
        <v>56</v>
      </c>
      <c r="T148" s="41">
        <v>5.5</v>
      </c>
      <c r="U148" s="41">
        <v>132</v>
      </c>
      <c r="V148" s="41">
        <v>1</v>
      </c>
    </row>
    <row r="149" spans="1:22" x14ac:dyDescent="0.2">
      <c r="A149" s="19">
        <v>40606</v>
      </c>
      <c r="B149" s="23">
        <v>0.2638888888888889</v>
      </c>
      <c r="C149" s="20">
        <v>0</v>
      </c>
      <c r="D149" s="20">
        <v>0</v>
      </c>
      <c r="E149" s="20">
        <v>0</v>
      </c>
      <c r="F149" s="41">
        <v>0.27</v>
      </c>
      <c r="G149" s="41">
        <v>192</v>
      </c>
      <c r="H149" s="41">
        <v>2</v>
      </c>
      <c r="I149" s="41">
        <v>0.13</v>
      </c>
      <c r="J149" s="41">
        <v>14</v>
      </c>
      <c r="K149" s="41">
        <v>0.03</v>
      </c>
      <c r="L149" s="41">
        <v>19</v>
      </c>
      <c r="M149" s="41" t="s">
        <v>55</v>
      </c>
      <c r="N149" s="41">
        <v>1</v>
      </c>
      <c r="O149" s="41">
        <v>10</v>
      </c>
      <c r="P149" s="41">
        <v>29.2</v>
      </c>
      <c r="Q149" s="41">
        <v>0.04</v>
      </c>
      <c r="R149" s="41">
        <v>21</v>
      </c>
      <c r="S149" s="41" t="s">
        <v>56</v>
      </c>
      <c r="T149" s="41">
        <v>4.8</v>
      </c>
      <c r="U149" s="41">
        <v>104</v>
      </c>
      <c r="V149" s="41">
        <v>4.5999999999999996</v>
      </c>
    </row>
    <row r="150" spans="1:22" x14ac:dyDescent="0.2">
      <c r="A150" s="19">
        <v>40606</v>
      </c>
      <c r="B150" s="23">
        <v>0.3125</v>
      </c>
      <c r="C150" s="20">
        <v>0</v>
      </c>
      <c r="D150" s="20">
        <v>0</v>
      </c>
      <c r="E150" s="20">
        <v>0</v>
      </c>
      <c r="F150" s="41">
        <v>0.33</v>
      </c>
      <c r="G150" s="41">
        <v>296</v>
      </c>
      <c r="H150" s="41" t="s">
        <v>53</v>
      </c>
      <c r="I150" s="41">
        <v>2.12</v>
      </c>
      <c r="J150" s="41">
        <v>15</v>
      </c>
      <c r="K150" s="41">
        <v>0.03</v>
      </c>
      <c r="L150" s="41">
        <v>46</v>
      </c>
      <c r="M150" s="41" t="s">
        <v>55</v>
      </c>
      <c r="N150" s="41">
        <v>1.3</v>
      </c>
      <c r="O150" s="41" t="s">
        <v>56</v>
      </c>
      <c r="P150" s="41">
        <v>39.1</v>
      </c>
      <c r="Q150" s="41">
        <v>7.0000000000000007E-2</v>
      </c>
      <c r="R150" s="41">
        <v>39</v>
      </c>
      <c r="S150" s="41" t="s">
        <v>56</v>
      </c>
      <c r="T150" s="41">
        <v>7.4</v>
      </c>
      <c r="U150" s="41">
        <v>98.7</v>
      </c>
      <c r="V150" s="41">
        <v>5.2</v>
      </c>
    </row>
    <row r="151" spans="1:22" x14ac:dyDescent="0.2">
      <c r="A151" s="19">
        <v>40606</v>
      </c>
      <c r="B151" s="23">
        <v>0.29166666666666669</v>
      </c>
      <c r="C151" s="20">
        <v>0</v>
      </c>
      <c r="D151" s="20">
        <v>0</v>
      </c>
      <c r="E151" s="20">
        <v>0</v>
      </c>
      <c r="F151" s="41">
        <v>0.32</v>
      </c>
      <c r="G151" s="41">
        <v>218</v>
      </c>
      <c r="H151" s="41">
        <v>2</v>
      </c>
      <c r="I151" s="41">
        <v>7.0000000000000007E-2</v>
      </c>
      <c r="J151" s="41">
        <v>14</v>
      </c>
      <c r="K151" s="41">
        <v>0.05</v>
      </c>
      <c r="L151" s="41">
        <v>116</v>
      </c>
      <c r="M151" s="41" t="s">
        <v>55</v>
      </c>
      <c r="N151" s="41">
        <v>1</v>
      </c>
      <c r="O151" s="41">
        <v>10</v>
      </c>
      <c r="P151" s="41">
        <v>29.1</v>
      </c>
      <c r="Q151" s="41">
        <v>0.05</v>
      </c>
      <c r="R151" s="41">
        <v>23</v>
      </c>
      <c r="S151" s="41" t="s">
        <v>56</v>
      </c>
      <c r="T151" s="41">
        <v>4.8</v>
      </c>
      <c r="U151" s="41">
        <v>132</v>
      </c>
      <c r="V151" s="41">
        <v>2.4</v>
      </c>
    </row>
    <row r="152" spans="1:22" x14ac:dyDescent="0.2">
      <c r="A152" s="19">
        <v>40610</v>
      </c>
      <c r="B152" s="23">
        <v>0.2638888888888889</v>
      </c>
      <c r="C152" s="20">
        <v>0</v>
      </c>
      <c r="D152" s="20">
        <v>0.71</v>
      </c>
      <c r="E152" s="20">
        <v>0</v>
      </c>
      <c r="F152" s="41">
        <v>0.27</v>
      </c>
      <c r="G152" s="41">
        <v>219</v>
      </c>
      <c r="H152" s="41">
        <v>2</v>
      </c>
      <c r="I152" s="41">
        <v>0.03</v>
      </c>
      <c r="J152" s="41">
        <v>14</v>
      </c>
      <c r="K152" s="41">
        <v>0.04</v>
      </c>
      <c r="L152" s="41">
        <v>30</v>
      </c>
      <c r="M152" s="41" t="s">
        <v>55</v>
      </c>
      <c r="N152" s="41">
        <v>1.2</v>
      </c>
      <c r="O152" s="41" t="s">
        <v>56</v>
      </c>
      <c r="P152" s="41">
        <v>53.8</v>
      </c>
      <c r="Q152" s="41">
        <v>0.06</v>
      </c>
      <c r="R152" s="41">
        <v>24</v>
      </c>
      <c r="S152" s="41" t="s">
        <v>56</v>
      </c>
      <c r="T152" s="41">
        <v>5.4</v>
      </c>
      <c r="U152" s="41">
        <v>78.3</v>
      </c>
      <c r="V152" s="41">
        <v>5.5</v>
      </c>
    </row>
    <row r="153" spans="1:22" x14ac:dyDescent="0.2">
      <c r="A153" s="19">
        <v>40610</v>
      </c>
      <c r="B153" s="23">
        <v>0.3125</v>
      </c>
      <c r="C153" s="20">
        <v>0</v>
      </c>
      <c r="D153" s="20">
        <v>0.71</v>
      </c>
      <c r="E153" s="20">
        <v>0</v>
      </c>
      <c r="F153" s="41">
        <v>0.36</v>
      </c>
      <c r="G153" s="41">
        <v>236</v>
      </c>
      <c r="H153" s="41">
        <v>2</v>
      </c>
      <c r="I153" s="41">
        <v>7.0000000000000007E-2</v>
      </c>
      <c r="J153" s="41">
        <v>15</v>
      </c>
      <c r="K153" s="41">
        <v>0.04</v>
      </c>
      <c r="L153" s="41">
        <v>53</v>
      </c>
      <c r="M153" s="41" t="s">
        <v>55</v>
      </c>
      <c r="N153" s="41">
        <v>1.2</v>
      </c>
      <c r="O153" s="41" t="s">
        <v>56</v>
      </c>
      <c r="P153" s="41">
        <v>25.2</v>
      </c>
      <c r="Q153" s="41">
        <v>7.0000000000000007E-2</v>
      </c>
      <c r="R153" s="41">
        <v>35</v>
      </c>
      <c r="S153" s="41" t="s">
        <v>56</v>
      </c>
      <c r="T153" s="41">
        <v>5.9</v>
      </c>
      <c r="U153" s="41">
        <v>163</v>
      </c>
      <c r="V153" s="41">
        <v>2.6</v>
      </c>
    </row>
    <row r="154" spans="1:22" x14ac:dyDescent="0.2">
      <c r="A154" s="28">
        <v>40610</v>
      </c>
      <c r="B154" s="23">
        <v>0.29166666666666669</v>
      </c>
      <c r="C154" s="20">
        <v>0</v>
      </c>
      <c r="D154" s="20">
        <v>0.71</v>
      </c>
      <c r="E154" s="20">
        <v>0</v>
      </c>
      <c r="F154" s="41">
        <v>0.3</v>
      </c>
      <c r="G154" s="41">
        <v>214</v>
      </c>
      <c r="H154" s="41">
        <v>2</v>
      </c>
      <c r="I154" s="41">
        <v>0.04</v>
      </c>
      <c r="J154" s="41">
        <v>15</v>
      </c>
      <c r="K154" s="41">
        <v>0.05</v>
      </c>
      <c r="L154" s="41">
        <v>59</v>
      </c>
      <c r="M154" s="41" t="s">
        <v>55</v>
      </c>
      <c r="N154" s="41">
        <v>1.3</v>
      </c>
      <c r="O154" s="41" t="s">
        <v>56</v>
      </c>
      <c r="P154" s="41">
        <v>29.2</v>
      </c>
      <c r="Q154" s="41">
        <v>0.06</v>
      </c>
      <c r="R154" s="41">
        <v>23</v>
      </c>
      <c r="S154" s="41" t="s">
        <v>56</v>
      </c>
      <c r="T154" s="41">
        <v>4.9000000000000004</v>
      </c>
      <c r="U154" s="41">
        <v>149</v>
      </c>
      <c r="V154" s="41">
        <v>5.0999999999999996</v>
      </c>
    </row>
    <row r="155" spans="1:22" ht="15.75" customHeight="1" x14ac:dyDescent="0.2">
      <c r="A155" s="78" t="s">
        <v>75</v>
      </c>
      <c r="B155" s="78"/>
      <c r="C155" s="78"/>
      <c r="D155" s="78"/>
      <c r="E155" s="78"/>
      <c r="F155" s="78"/>
      <c r="G155" s="78"/>
      <c r="H155" s="78"/>
      <c r="I155" s="78"/>
      <c r="J155" s="78"/>
      <c r="K155" s="78"/>
      <c r="L155" s="78"/>
      <c r="M155" s="78"/>
      <c r="N155" s="78"/>
      <c r="O155" s="78"/>
      <c r="P155" s="78"/>
      <c r="Q155" s="78"/>
      <c r="R155" s="78"/>
      <c r="S155" s="78"/>
      <c r="T155" s="78"/>
      <c r="U155" s="78"/>
      <c r="V155" s="78"/>
    </row>
    <row r="156" spans="1:22" x14ac:dyDescent="0.2">
      <c r="A156" s="19">
        <v>40316</v>
      </c>
      <c r="B156" s="23">
        <v>0.51388888888888895</v>
      </c>
      <c r="C156" s="20">
        <v>0</v>
      </c>
      <c r="D156" s="20">
        <v>0</v>
      </c>
      <c r="E156" s="20">
        <v>0</v>
      </c>
      <c r="F156" s="41">
        <v>0.39</v>
      </c>
      <c r="G156" s="41">
        <v>368</v>
      </c>
      <c r="H156" s="41">
        <v>6</v>
      </c>
      <c r="I156" s="41">
        <v>0.08</v>
      </c>
      <c r="J156" s="41">
        <v>55</v>
      </c>
      <c r="K156" s="41">
        <v>0.09</v>
      </c>
      <c r="L156" s="41">
        <v>252</v>
      </c>
      <c r="M156" s="41" t="s">
        <v>55</v>
      </c>
      <c r="N156" s="41">
        <v>2.1</v>
      </c>
      <c r="O156" s="41">
        <v>50</v>
      </c>
      <c r="P156" s="41">
        <v>53.4</v>
      </c>
      <c r="Q156" s="41">
        <v>0.12</v>
      </c>
      <c r="R156" s="41">
        <v>52</v>
      </c>
      <c r="S156" s="41" t="s">
        <v>56</v>
      </c>
      <c r="T156" s="41">
        <v>10</v>
      </c>
      <c r="U156" s="41">
        <v>433</v>
      </c>
      <c r="V156" s="41">
        <v>9.1999999999999993</v>
      </c>
    </row>
    <row r="157" spans="1:22" x14ac:dyDescent="0.2">
      <c r="A157" s="19">
        <v>40316</v>
      </c>
      <c r="B157" s="23">
        <v>0.5625</v>
      </c>
      <c r="C157" s="20">
        <v>0</v>
      </c>
      <c r="D157" s="20">
        <v>0</v>
      </c>
      <c r="E157" s="20">
        <v>0</v>
      </c>
      <c r="F157" s="41">
        <v>0.53</v>
      </c>
      <c r="G157" s="41">
        <v>391</v>
      </c>
      <c r="H157" s="41">
        <v>5</v>
      </c>
      <c r="I157" s="41">
        <v>0.12</v>
      </c>
      <c r="J157" s="41">
        <v>42</v>
      </c>
      <c r="K157" s="41">
        <v>0.08</v>
      </c>
      <c r="L157" s="41">
        <v>374</v>
      </c>
      <c r="M157" s="41" t="s">
        <v>55</v>
      </c>
      <c r="N157" s="41">
        <v>3.2</v>
      </c>
      <c r="O157" s="41" t="s">
        <v>56</v>
      </c>
      <c r="P157" s="41">
        <v>51.9</v>
      </c>
      <c r="Q157" s="41">
        <v>0.11</v>
      </c>
      <c r="R157" s="41">
        <v>61</v>
      </c>
      <c r="S157" s="41" t="s">
        <v>56</v>
      </c>
      <c r="T157" s="41">
        <v>12.5</v>
      </c>
      <c r="U157" s="41">
        <v>373</v>
      </c>
      <c r="V157" s="41">
        <v>9.8000000000000007</v>
      </c>
    </row>
    <row r="158" spans="1:22" x14ac:dyDescent="0.2">
      <c r="A158" s="19">
        <v>40316</v>
      </c>
      <c r="B158" s="23">
        <v>0.54166666666666663</v>
      </c>
      <c r="C158" s="20">
        <v>0</v>
      </c>
      <c r="D158" s="20">
        <v>0</v>
      </c>
      <c r="E158" s="20">
        <v>0</v>
      </c>
      <c r="F158" s="41">
        <v>0.42</v>
      </c>
      <c r="G158" s="41">
        <v>330</v>
      </c>
      <c r="H158" s="41">
        <v>4</v>
      </c>
      <c r="I158" s="41">
        <v>0.25</v>
      </c>
      <c r="J158" s="41">
        <v>35</v>
      </c>
      <c r="K158" s="41">
        <v>0.08</v>
      </c>
      <c r="L158" s="41">
        <v>595</v>
      </c>
      <c r="M158" s="41" t="s">
        <v>55</v>
      </c>
      <c r="N158" s="41">
        <v>2.6</v>
      </c>
      <c r="O158" s="41">
        <v>10</v>
      </c>
      <c r="P158" s="41">
        <v>46.3</v>
      </c>
      <c r="Q158" s="41">
        <v>0.11</v>
      </c>
      <c r="R158" s="41">
        <v>46</v>
      </c>
      <c r="S158" s="41" t="s">
        <v>56</v>
      </c>
      <c r="T158" s="41">
        <v>10.1</v>
      </c>
      <c r="U158" s="41">
        <v>344</v>
      </c>
      <c r="V158" s="41">
        <v>8</v>
      </c>
    </row>
    <row r="159" spans="1:22" x14ac:dyDescent="0.2">
      <c r="A159" s="19">
        <v>40317</v>
      </c>
      <c r="B159" s="23">
        <v>0.51388888888888895</v>
      </c>
      <c r="C159" s="20">
        <f>0.7+0.78</f>
        <v>1.48</v>
      </c>
      <c r="D159" s="20">
        <v>0</v>
      </c>
      <c r="E159" s="20">
        <v>0</v>
      </c>
      <c r="F159" s="41">
        <v>0.38</v>
      </c>
      <c r="G159" s="41">
        <v>333</v>
      </c>
      <c r="H159" s="41">
        <v>5</v>
      </c>
      <c r="I159" s="41">
        <v>0.04</v>
      </c>
      <c r="J159" s="41">
        <v>43</v>
      </c>
      <c r="K159" s="41">
        <v>7.0000000000000007E-2</v>
      </c>
      <c r="L159" s="41">
        <v>199</v>
      </c>
      <c r="M159" s="41" t="s">
        <v>55</v>
      </c>
      <c r="N159" s="41">
        <v>1.9</v>
      </c>
      <c r="O159" s="41">
        <v>30</v>
      </c>
      <c r="P159" s="41">
        <v>51.8</v>
      </c>
      <c r="Q159" s="41">
        <v>0.11</v>
      </c>
      <c r="R159" s="41">
        <v>42</v>
      </c>
      <c r="S159" s="41" t="s">
        <v>56</v>
      </c>
      <c r="T159" s="41">
        <v>9.1</v>
      </c>
      <c r="U159" s="41">
        <v>419</v>
      </c>
      <c r="V159" s="41">
        <v>8</v>
      </c>
    </row>
    <row r="160" spans="1:22" x14ac:dyDescent="0.2">
      <c r="A160" s="19">
        <v>40317</v>
      </c>
      <c r="B160" s="23">
        <v>0.5625</v>
      </c>
      <c r="C160" s="20">
        <f>0.7+0.78</f>
        <v>1.48</v>
      </c>
      <c r="D160" s="20">
        <v>0</v>
      </c>
      <c r="E160" s="20">
        <v>0</v>
      </c>
      <c r="F160" s="41">
        <v>0.45</v>
      </c>
      <c r="G160" s="41">
        <v>337</v>
      </c>
      <c r="H160" s="41">
        <v>4</v>
      </c>
      <c r="I160" s="41">
        <v>0.04</v>
      </c>
      <c r="J160" s="41">
        <v>33</v>
      </c>
      <c r="K160" s="41">
        <v>0.08</v>
      </c>
      <c r="L160" s="41">
        <v>477</v>
      </c>
      <c r="M160" s="41" t="s">
        <v>55</v>
      </c>
      <c r="N160" s="41">
        <v>2.5</v>
      </c>
      <c r="O160" s="41">
        <v>10</v>
      </c>
      <c r="P160" s="41">
        <v>42.9</v>
      </c>
      <c r="Q160" s="41">
        <v>0.1</v>
      </c>
      <c r="R160" s="41">
        <v>49</v>
      </c>
      <c r="S160" s="41" t="s">
        <v>56</v>
      </c>
      <c r="T160" s="41">
        <v>9.3000000000000007</v>
      </c>
      <c r="U160" s="41">
        <v>353</v>
      </c>
      <c r="V160" s="41">
        <v>5.9</v>
      </c>
    </row>
    <row r="161" spans="1:22" x14ac:dyDescent="0.2">
      <c r="A161" s="19">
        <v>40317</v>
      </c>
      <c r="B161" s="23">
        <v>0.54166666666666663</v>
      </c>
      <c r="C161" s="20">
        <f>0.7+0.78</f>
        <v>1.48</v>
      </c>
      <c r="D161" s="20">
        <v>0</v>
      </c>
      <c r="E161" s="20">
        <v>0</v>
      </c>
      <c r="F161" s="41">
        <v>0.45</v>
      </c>
      <c r="G161" s="41">
        <v>331</v>
      </c>
      <c r="H161" s="41">
        <v>3</v>
      </c>
      <c r="I161" s="41">
        <v>0.03</v>
      </c>
      <c r="J161" s="41">
        <v>33</v>
      </c>
      <c r="K161" s="41">
        <v>0.09</v>
      </c>
      <c r="L161" s="41">
        <v>436</v>
      </c>
      <c r="M161" s="41" t="s">
        <v>55</v>
      </c>
      <c r="N161" s="41">
        <v>2.4</v>
      </c>
      <c r="O161" s="41">
        <v>20</v>
      </c>
      <c r="P161" s="41">
        <v>41.6</v>
      </c>
      <c r="Q161" s="41">
        <v>0.11</v>
      </c>
      <c r="R161" s="41">
        <v>46</v>
      </c>
      <c r="S161" s="41" t="s">
        <v>56</v>
      </c>
      <c r="T161" s="41">
        <v>8.8000000000000007</v>
      </c>
      <c r="U161" s="41">
        <v>387</v>
      </c>
      <c r="V161" s="41">
        <v>2.1</v>
      </c>
    </row>
    <row r="162" spans="1:22" x14ac:dyDescent="0.2">
      <c r="A162" s="19">
        <v>40353</v>
      </c>
      <c r="B162" s="23">
        <v>0.22222222222222221</v>
      </c>
      <c r="C162" s="20">
        <v>0</v>
      </c>
      <c r="D162" s="20">
        <v>0.11</v>
      </c>
      <c r="E162" s="20">
        <v>0</v>
      </c>
      <c r="F162" s="41">
        <v>0.47</v>
      </c>
      <c r="G162" s="41">
        <v>432</v>
      </c>
      <c r="H162" s="41">
        <v>8</v>
      </c>
      <c r="I162" s="41">
        <v>0.06</v>
      </c>
      <c r="J162" s="41">
        <v>71</v>
      </c>
      <c r="K162" s="41">
        <v>0.09</v>
      </c>
      <c r="L162" s="41">
        <v>237</v>
      </c>
      <c r="M162" s="41" t="s">
        <v>55</v>
      </c>
      <c r="N162" s="41">
        <v>2.2999999999999998</v>
      </c>
      <c r="O162" s="41">
        <v>60</v>
      </c>
      <c r="P162" s="41">
        <v>61.9</v>
      </c>
      <c r="Q162" s="41">
        <v>0.12</v>
      </c>
      <c r="R162" s="41">
        <v>52</v>
      </c>
      <c r="S162" s="41" t="s">
        <v>56</v>
      </c>
      <c r="T162" s="41">
        <v>9.9</v>
      </c>
      <c r="U162" s="41">
        <v>581</v>
      </c>
      <c r="V162" s="41">
        <v>12.9</v>
      </c>
    </row>
    <row r="163" spans="1:22" x14ac:dyDescent="0.2">
      <c r="A163" s="19">
        <v>40353</v>
      </c>
      <c r="B163" s="23">
        <v>0.80555555555555547</v>
      </c>
      <c r="C163" s="20">
        <v>0.21</v>
      </c>
      <c r="D163" s="20">
        <v>0.11</v>
      </c>
      <c r="E163" s="20">
        <v>0</v>
      </c>
      <c r="F163" s="41">
        <v>0.37</v>
      </c>
      <c r="G163" s="41">
        <v>356</v>
      </c>
      <c r="H163" s="41">
        <v>6</v>
      </c>
      <c r="I163" s="41">
        <v>0.03</v>
      </c>
      <c r="J163" s="41">
        <v>56</v>
      </c>
      <c r="K163" s="41">
        <v>7.0000000000000007E-2</v>
      </c>
      <c r="L163" s="41">
        <v>221</v>
      </c>
      <c r="M163" s="41" t="s">
        <v>55</v>
      </c>
      <c r="N163" s="41">
        <v>1.9</v>
      </c>
      <c r="O163" s="41">
        <v>60</v>
      </c>
      <c r="P163" s="41">
        <v>53.5</v>
      </c>
      <c r="Q163" s="41">
        <v>0.12</v>
      </c>
      <c r="R163" s="41">
        <v>45</v>
      </c>
      <c r="S163" s="41" t="s">
        <v>56</v>
      </c>
      <c r="T163" s="41">
        <v>9.5</v>
      </c>
      <c r="U163" s="41">
        <v>332</v>
      </c>
      <c r="V163" s="41">
        <v>9.6999999999999993</v>
      </c>
    </row>
    <row r="164" spans="1:22" x14ac:dyDescent="0.2">
      <c r="A164" s="19">
        <v>40353</v>
      </c>
      <c r="B164" s="23">
        <v>0.27083333333333331</v>
      </c>
      <c r="C164" s="20">
        <v>0</v>
      </c>
      <c r="D164" s="20">
        <v>0.11</v>
      </c>
      <c r="E164" s="20">
        <v>0</v>
      </c>
      <c r="F164" s="41">
        <v>0.45</v>
      </c>
      <c r="G164" s="41">
        <v>346</v>
      </c>
      <c r="H164" s="41">
        <v>6</v>
      </c>
      <c r="I164" s="41">
        <v>0.05</v>
      </c>
      <c r="J164" s="41">
        <v>44</v>
      </c>
      <c r="K164" s="41">
        <v>0.08</v>
      </c>
      <c r="L164" s="41">
        <v>521</v>
      </c>
      <c r="M164" s="41" t="s">
        <v>55</v>
      </c>
      <c r="N164" s="41">
        <v>2.5</v>
      </c>
      <c r="O164" s="41" t="s">
        <v>56</v>
      </c>
      <c r="P164" s="41">
        <v>42.9</v>
      </c>
      <c r="Q164" s="41">
        <v>0.11</v>
      </c>
      <c r="R164" s="41">
        <v>58</v>
      </c>
      <c r="S164" s="41" t="s">
        <v>56</v>
      </c>
      <c r="T164" s="41">
        <v>10.4</v>
      </c>
      <c r="U164" s="41">
        <v>492</v>
      </c>
      <c r="V164" s="41">
        <v>9.8000000000000007</v>
      </c>
    </row>
    <row r="165" spans="1:22" x14ac:dyDescent="0.2">
      <c r="A165" s="19">
        <v>40353</v>
      </c>
      <c r="B165" s="23">
        <v>0.85416666666666663</v>
      </c>
      <c r="C165" s="20">
        <v>0.21</v>
      </c>
      <c r="D165" s="20">
        <v>0.11</v>
      </c>
      <c r="E165" s="20">
        <v>0</v>
      </c>
      <c r="F165" s="41">
        <v>0.45</v>
      </c>
      <c r="G165" s="41">
        <v>373</v>
      </c>
      <c r="H165" s="41">
        <v>7</v>
      </c>
      <c r="I165" s="41">
        <v>0.04</v>
      </c>
      <c r="J165" s="41">
        <v>48</v>
      </c>
      <c r="K165" s="41">
        <v>0.08</v>
      </c>
      <c r="L165" s="41">
        <v>366</v>
      </c>
      <c r="M165" s="41" t="s">
        <v>55</v>
      </c>
      <c r="N165" s="41">
        <v>3</v>
      </c>
      <c r="O165" s="41">
        <v>10</v>
      </c>
      <c r="P165" s="41">
        <v>50.4</v>
      </c>
      <c r="Q165" s="41">
        <v>0.13</v>
      </c>
      <c r="R165" s="41">
        <v>59</v>
      </c>
      <c r="S165" s="41" t="s">
        <v>56</v>
      </c>
      <c r="T165" s="41">
        <v>11.3</v>
      </c>
      <c r="U165" s="41">
        <v>395</v>
      </c>
      <c r="V165" s="41">
        <v>9.5</v>
      </c>
    </row>
    <row r="166" spans="1:22" x14ac:dyDescent="0.2">
      <c r="A166" s="19">
        <v>40353</v>
      </c>
      <c r="B166" s="23">
        <v>0.25</v>
      </c>
      <c r="C166" s="20">
        <v>0</v>
      </c>
      <c r="D166" s="20">
        <v>0.11</v>
      </c>
      <c r="E166" s="20">
        <v>0</v>
      </c>
      <c r="F166" s="41">
        <v>0.52</v>
      </c>
      <c r="G166" s="41">
        <v>405</v>
      </c>
      <c r="H166" s="41">
        <v>5</v>
      </c>
      <c r="I166" s="41">
        <v>0.09</v>
      </c>
      <c r="J166" s="41">
        <v>54</v>
      </c>
      <c r="K166" s="41">
        <v>0.09</v>
      </c>
      <c r="L166" s="41">
        <v>555</v>
      </c>
      <c r="M166" s="41" t="s">
        <v>55</v>
      </c>
      <c r="N166" s="41">
        <v>2.9</v>
      </c>
      <c r="O166" s="41" t="s">
        <v>56</v>
      </c>
      <c r="P166" s="41">
        <v>53.7</v>
      </c>
      <c r="Q166" s="41">
        <v>0.12</v>
      </c>
      <c r="R166" s="41">
        <v>57</v>
      </c>
      <c r="S166" s="41" t="s">
        <v>56</v>
      </c>
      <c r="T166" s="41">
        <v>11.3</v>
      </c>
      <c r="U166" s="41">
        <v>562</v>
      </c>
      <c r="V166" s="41">
        <v>8.1999999999999993</v>
      </c>
    </row>
    <row r="167" spans="1:22" x14ac:dyDescent="0.2">
      <c r="A167" s="19">
        <v>40353</v>
      </c>
      <c r="B167" s="23">
        <v>0.83333333333333337</v>
      </c>
      <c r="C167" s="20">
        <v>0.21</v>
      </c>
      <c r="D167" s="20">
        <v>0.11</v>
      </c>
      <c r="E167" s="20">
        <v>0</v>
      </c>
      <c r="F167" s="41">
        <v>0.46</v>
      </c>
      <c r="G167" s="41">
        <v>350</v>
      </c>
      <c r="H167" s="41">
        <v>5</v>
      </c>
      <c r="I167" s="41">
        <v>0.03</v>
      </c>
      <c r="J167" s="41">
        <v>51</v>
      </c>
      <c r="K167" s="41">
        <v>0.08</v>
      </c>
      <c r="L167" s="41">
        <v>410</v>
      </c>
      <c r="M167" s="41" t="s">
        <v>55</v>
      </c>
      <c r="N167" s="41">
        <v>2.2999999999999998</v>
      </c>
      <c r="O167" s="41">
        <v>10</v>
      </c>
      <c r="P167" s="41">
        <v>46.9</v>
      </c>
      <c r="Q167" s="41">
        <v>0.1</v>
      </c>
      <c r="R167" s="41">
        <v>48</v>
      </c>
      <c r="S167" s="41" t="s">
        <v>56</v>
      </c>
      <c r="T167" s="41">
        <v>9.6</v>
      </c>
      <c r="U167" s="41">
        <v>407</v>
      </c>
      <c r="V167" s="41">
        <v>2.2000000000000002</v>
      </c>
    </row>
    <row r="168" spans="1:22" x14ac:dyDescent="0.2">
      <c r="A168" s="19">
        <v>40366</v>
      </c>
      <c r="B168" s="23">
        <v>0.2638888888888889</v>
      </c>
      <c r="C168" s="20">
        <v>0</v>
      </c>
      <c r="D168" s="20">
        <v>0</v>
      </c>
      <c r="E168" s="20">
        <v>0</v>
      </c>
      <c r="F168" s="41">
        <v>0.44650000000000001</v>
      </c>
      <c r="G168" s="41">
        <v>367.44</v>
      </c>
      <c r="H168" s="41">
        <v>6.06</v>
      </c>
      <c r="I168" s="41">
        <v>6.1200000000000004E-2</v>
      </c>
      <c r="J168" s="41">
        <v>53.89</v>
      </c>
      <c r="K168" s="41">
        <v>8.9400000000000007E-2</v>
      </c>
      <c r="L168" s="41">
        <v>264.18</v>
      </c>
      <c r="M168" s="41">
        <v>2.5</v>
      </c>
      <c r="N168" s="41">
        <v>1.9529999999999998</v>
      </c>
      <c r="O168" s="41">
        <v>30</v>
      </c>
      <c r="P168" s="41">
        <v>60.566999999999993</v>
      </c>
      <c r="Q168" s="41">
        <v>0.10059999999999999</v>
      </c>
      <c r="R168" s="41">
        <v>49.06</v>
      </c>
      <c r="S168" s="41">
        <v>5</v>
      </c>
      <c r="T168" s="41">
        <v>9.0240000000000009</v>
      </c>
      <c r="U168" s="41">
        <v>549.05999999999995</v>
      </c>
      <c r="V168" s="41">
        <v>8.6430000000000007</v>
      </c>
    </row>
    <row r="169" spans="1:22" x14ac:dyDescent="0.2">
      <c r="A169" s="19">
        <v>40366</v>
      </c>
      <c r="B169" s="23">
        <v>0.3125</v>
      </c>
      <c r="C169" s="20">
        <v>0</v>
      </c>
      <c r="D169" s="20">
        <v>0</v>
      </c>
      <c r="E169" s="20">
        <v>0</v>
      </c>
      <c r="F169" s="41">
        <v>0.44650000000000001</v>
      </c>
      <c r="G169" s="41">
        <v>367.44</v>
      </c>
      <c r="H169" s="41">
        <v>6.06</v>
      </c>
      <c r="I169" s="41">
        <v>6.1200000000000004E-2</v>
      </c>
      <c r="J169" s="41">
        <v>53.89</v>
      </c>
      <c r="K169" s="41">
        <v>8.9400000000000007E-2</v>
      </c>
      <c r="L169" s="41">
        <v>264.18</v>
      </c>
      <c r="M169" s="41">
        <v>2.5</v>
      </c>
      <c r="N169" s="41">
        <v>1.9529999999999998</v>
      </c>
      <c r="O169" s="41">
        <v>30</v>
      </c>
      <c r="P169" s="41">
        <v>60.566999999999993</v>
      </c>
      <c r="Q169" s="41">
        <v>0.10059999999999999</v>
      </c>
      <c r="R169" s="41">
        <v>49.06</v>
      </c>
      <c r="S169" s="41">
        <v>5</v>
      </c>
      <c r="T169" s="41">
        <v>9.0240000000000009</v>
      </c>
      <c r="U169" s="41">
        <v>549.05999999999995</v>
      </c>
      <c r="V169" s="41">
        <v>8.6430000000000007</v>
      </c>
    </row>
    <row r="170" spans="1:22" x14ac:dyDescent="0.2">
      <c r="A170" s="19">
        <v>40366</v>
      </c>
      <c r="B170" s="23">
        <v>0.29166666666666669</v>
      </c>
      <c r="C170" s="20">
        <v>0</v>
      </c>
      <c r="D170" s="20">
        <v>0</v>
      </c>
      <c r="E170" s="20">
        <v>0</v>
      </c>
      <c r="F170" s="41">
        <v>0.51380000000000003</v>
      </c>
      <c r="G170" s="41">
        <v>465.4</v>
      </c>
      <c r="H170" s="41">
        <v>5.76</v>
      </c>
      <c r="I170" s="41">
        <v>7.1399999999999991E-2</v>
      </c>
      <c r="J170" s="41">
        <v>62.66</v>
      </c>
      <c r="K170" s="41">
        <v>8.6199999999999999E-2</v>
      </c>
      <c r="L170" s="41">
        <v>593.46</v>
      </c>
      <c r="M170" s="41">
        <v>2.5</v>
      </c>
      <c r="N170" s="41">
        <v>3.024</v>
      </c>
      <c r="O170" s="41">
        <v>5</v>
      </c>
      <c r="P170" s="41">
        <v>59.835999999999999</v>
      </c>
      <c r="Q170" s="41">
        <v>0.12</v>
      </c>
      <c r="R170" s="41">
        <v>55.62</v>
      </c>
      <c r="S170" s="41">
        <v>5</v>
      </c>
      <c r="T170" s="41">
        <v>12.596</v>
      </c>
      <c r="U170" s="41">
        <v>540.46</v>
      </c>
      <c r="V170" s="41">
        <v>10.936</v>
      </c>
    </row>
    <row r="171" spans="1:22" x14ac:dyDescent="0.2">
      <c r="A171" s="19">
        <v>40387</v>
      </c>
      <c r="B171" s="23">
        <v>0.76388888888888884</v>
      </c>
      <c r="C171" s="20">
        <v>0</v>
      </c>
      <c r="D171" s="20">
        <v>0</v>
      </c>
      <c r="E171" s="20">
        <v>0</v>
      </c>
      <c r="F171" s="41">
        <v>0.53</v>
      </c>
      <c r="G171" s="41">
        <v>444</v>
      </c>
      <c r="H171" s="41">
        <v>5</v>
      </c>
      <c r="I171" s="41">
        <v>0.09</v>
      </c>
      <c r="J171" s="41">
        <v>48</v>
      </c>
      <c r="K171" s="41">
        <v>0.09</v>
      </c>
      <c r="L171" s="41">
        <v>313</v>
      </c>
      <c r="M171" s="41" t="s">
        <v>55</v>
      </c>
      <c r="N171" s="41">
        <v>2.6</v>
      </c>
      <c r="O171" s="41">
        <v>20</v>
      </c>
      <c r="P171" s="41">
        <v>61.8</v>
      </c>
      <c r="Q171" s="41">
        <v>0.15</v>
      </c>
      <c r="R171" s="41">
        <v>62</v>
      </c>
      <c r="S171" s="41" t="s">
        <v>56</v>
      </c>
      <c r="T171" s="41">
        <v>10.9</v>
      </c>
      <c r="U171" s="41">
        <v>539</v>
      </c>
      <c r="V171" s="41">
        <v>9.9</v>
      </c>
    </row>
    <row r="172" spans="1:22" x14ac:dyDescent="0.2">
      <c r="A172" s="19">
        <v>40387</v>
      </c>
      <c r="B172" s="23">
        <v>0.8125</v>
      </c>
      <c r="C172" s="20">
        <v>0</v>
      </c>
      <c r="D172" s="20">
        <v>0</v>
      </c>
      <c r="E172" s="20">
        <v>0</v>
      </c>
      <c r="F172" s="41">
        <v>0.5</v>
      </c>
      <c r="G172" s="41">
        <v>395</v>
      </c>
      <c r="H172" s="41">
        <v>5</v>
      </c>
      <c r="I172" s="41">
        <v>0.08</v>
      </c>
      <c r="J172" s="41">
        <v>49</v>
      </c>
      <c r="K172" s="41">
        <v>0.09</v>
      </c>
      <c r="L172" s="41">
        <v>790</v>
      </c>
      <c r="M172" s="41" t="s">
        <v>55</v>
      </c>
      <c r="N172" s="41">
        <v>3</v>
      </c>
      <c r="O172" s="41">
        <v>10</v>
      </c>
      <c r="P172" s="41">
        <v>50</v>
      </c>
      <c r="Q172" s="41">
        <v>0.13</v>
      </c>
      <c r="R172" s="41">
        <v>63</v>
      </c>
      <c r="S172" s="41" t="s">
        <v>56</v>
      </c>
      <c r="T172" s="41">
        <v>11.9</v>
      </c>
      <c r="U172" s="41">
        <v>502</v>
      </c>
      <c r="V172" s="41">
        <v>6.7</v>
      </c>
    </row>
    <row r="173" spans="1:22" x14ac:dyDescent="0.2">
      <c r="A173" s="19">
        <v>40387</v>
      </c>
      <c r="B173" s="23">
        <v>0.79166666666666663</v>
      </c>
      <c r="C173" s="20">
        <v>0</v>
      </c>
      <c r="D173" s="20">
        <v>0</v>
      </c>
      <c r="E173" s="20">
        <v>0</v>
      </c>
      <c r="F173" s="41">
        <v>0.62</v>
      </c>
      <c r="G173" s="41">
        <v>427</v>
      </c>
      <c r="H173" s="41">
        <v>4</v>
      </c>
      <c r="I173" s="41">
        <v>0.06</v>
      </c>
      <c r="J173" s="41">
        <v>53</v>
      </c>
      <c r="K173" s="41">
        <v>0.1</v>
      </c>
      <c r="L173" s="41">
        <v>774</v>
      </c>
      <c r="M173" s="41" t="s">
        <v>55</v>
      </c>
      <c r="N173" s="41">
        <v>3.4</v>
      </c>
      <c r="O173" s="41">
        <v>60</v>
      </c>
      <c r="P173" s="41">
        <v>51</v>
      </c>
      <c r="Q173" s="41">
        <v>0.13</v>
      </c>
      <c r="R173" s="41">
        <v>60</v>
      </c>
      <c r="S173" s="41" t="s">
        <v>56</v>
      </c>
      <c r="T173" s="41">
        <v>11</v>
      </c>
      <c r="U173" s="41">
        <v>572</v>
      </c>
      <c r="V173" s="41">
        <v>6.8</v>
      </c>
    </row>
    <row r="174" spans="1:22" x14ac:dyDescent="0.2">
      <c r="A174" s="19">
        <v>40388</v>
      </c>
      <c r="B174" s="23">
        <v>0.59722222222222221</v>
      </c>
      <c r="C174" s="20">
        <v>0.05</v>
      </c>
      <c r="D174" s="20">
        <v>0</v>
      </c>
      <c r="E174" s="20">
        <v>0</v>
      </c>
      <c r="F174" s="41">
        <v>0.49</v>
      </c>
      <c r="G174" s="41">
        <v>394</v>
      </c>
      <c r="H174" s="41">
        <v>5</v>
      </c>
      <c r="I174" s="41">
        <v>0.04</v>
      </c>
      <c r="J174" s="41">
        <v>42</v>
      </c>
      <c r="K174" s="41">
        <v>0.08</v>
      </c>
      <c r="L174" s="41">
        <v>227</v>
      </c>
      <c r="M174" s="41" t="s">
        <v>55</v>
      </c>
      <c r="N174" s="41">
        <v>2.7</v>
      </c>
      <c r="O174" s="41" t="s">
        <v>56</v>
      </c>
      <c r="P174" s="41">
        <v>57.8</v>
      </c>
      <c r="Q174" s="41">
        <v>0.13</v>
      </c>
      <c r="R174" s="41">
        <v>61</v>
      </c>
      <c r="S174" s="41" t="s">
        <v>56</v>
      </c>
      <c r="T174" s="41">
        <v>10.3</v>
      </c>
      <c r="U174" s="41">
        <v>433</v>
      </c>
      <c r="V174" s="41">
        <v>8.5</v>
      </c>
    </row>
    <row r="175" spans="1:22" x14ac:dyDescent="0.2">
      <c r="A175" s="19">
        <v>40388</v>
      </c>
      <c r="B175" s="23">
        <v>0.64583333333333337</v>
      </c>
      <c r="C175" s="20">
        <v>0.05</v>
      </c>
      <c r="D175" s="20">
        <v>0</v>
      </c>
      <c r="E175" s="20">
        <v>0</v>
      </c>
      <c r="F175" s="41">
        <v>0.44</v>
      </c>
      <c r="G175" s="41">
        <v>371</v>
      </c>
      <c r="H175" s="41">
        <v>5</v>
      </c>
      <c r="I175" s="41">
        <v>0.04</v>
      </c>
      <c r="J175" s="41">
        <v>46</v>
      </c>
      <c r="K175" s="41">
        <v>0.09</v>
      </c>
      <c r="L175" s="41">
        <v>845</v>
      </c>
      <c r="M175" s="41" t="s">
        <v>55</v>
      </c>
      <c r="N175" s="41">
        <v>2.4</v>
      </c>
      <c r="O175" s="41">
        <v>30</v>
      </c>
      <c r="P175" s="41">
        <v>43.4</v>
      </c>
      <c r="Q175" s="41">
        <v>0.11</v>
      </c>
      <c r="R175" s="41">
        <v>57</v>
      </c>
      <c r="S175" s="41" t="s">
        <v>56</v>
      </c>
      <c r="T175" s="41">
        <v>9.1999999999999993</v>
      </c>
      <c r="U175" s="41">
        <v>482</v>
      </c>
      <c r="V175" s="41">
        <v>11</v>
      </c>
    </row>
    <row r="176" spans="1:22" x14ac:dyDescent="0.2">
      <c r="A176" s="19">
        <v>40388</v>
      </c>
      <c r="B176" s="23">
        <v>0.625</v>
      </c>
      <c r="C176" s="20">
        <v>0.05</v>
      </c>
      <c r="D176" s="20">
        <v>0</v>
      </c>
      <c r="E176" s="20">
        <v>0</v>
      </c>
      <c r="F176" s="41">
        <v>0.51</v>
      </c>
      <c r="G176" s="41">
        <v>374</v>
      </c>
      <c r="H176" s="41">
        <v>4</v>
      </c>
      <c r="I176" s="41">
        <v>0.03</v>
      </c>
      <c r="J176" s="41">
        <v>44</v>
      </c>
      <c r="K176" s="41">
        <v>0.08</v>
      </c>
      <c r="L176" s="41">
        <v>828</v>
      </c>
      <c r="M176" s="41" t="s">
        <v>55</v>
      </c>
      <c r="N176" s="41">
        <v>2.7</v>
      </c>
      <c r="O176" s="41">
        <v>60</v>
      </c>
      <c r="P176" s="41">
        <v>39.299999999999997</v>
      </c>
      <c r="Q176" s="41">
        <v>0.11</v>
      </c>
      <c r="R176" s="41">
        <v>50</v>
      </c>
      <c r="S176" s="41" t="s">
        <v>56</v>
      </c>
      <c r="T176" s="41">
        <v>9</v>
      </c>
      <c r="U176" s="41">
        <v>495</v>
      </c>
      <c r="V176" s="41">
        <v>9.5</v>
      </c>
    </row>
    <row r="177" spans="1:22" x14ac:dyDescent="0.2">
      <c r="A177" s="19">
        <v>40416</v>
      </c>
      <c r="B177" s="23">
        <v>0.2638888888888889</v>
      </c>
      <c r="C177" s="20">
        <v>2.39</v>
      </c>
      <c r="D177" s="20">
        <v>2</v>
      </c>
      <c r="E177" s="20">
        <v>0.54</v>
      </c>
      <c r="F177" s="41">
        <v>0.41</v>
      </c>
      <c r="G177" s="41">
        <v>346</v>
      </c>
      <c r="H177" s="41">
        <v>5</v>
      </c>
      <c r="I177" s="41">
        <v>0.03</v>
      </c>
      <c r="J177" s="41">
        <v>43</v>
      </c>
      <c r="K177" s="41" t="s">
        <v>57</v>
      </c>
      <c r="L177" s="41">
        <v>184</v>
      </c>
      <c r="M177" s="41" t="s">
        <v>55</v>
      </c>
      <c r="N177" s="41">
        <v>2</v>
      </c>
      <c r="O177" s="41">
        <v>10</v>
      </c>
      <c r="P177" s="41">
        <v>36.4</v>
      </c>
      <c r="Q177" s="41">
        <v>0.1</v>
      </c>
      <c r="R177" s="41">
        <v>49</v>
      </c>
      <c r="S177" s="41" t="s">
        <v>56</v>
      </c>
      <c r="T177" s="41">
        <v>8.1</v>
      </c>
      <c r="U177" s="41">
        <v>374</v>
      </c>
      <c r="V177" s="41">
        <v>6.8</v>
      </c>
    </row>
    <row r="178" spans="1:22" x14ac:dyDescent="0.2">
      <c r="A178" s="19">
        <v>40416</v>
      </c>
      <c r="B178" s="23">
        <v>0.3125</v>
      </c>
      <c r="C178" s="20">
        <v>2.39</v>
      </c>
      <c r="D178" s="20">
        <v>2</v>
      </c>
      <c r="E178" s="20">
        <v>0.54</v>
      </c>
      <c r="F178" s="41">
        <v>0.36</v>
      </c>
      <c r="G178" s="41">
        <v>348</v>
      </c>
      <c r="H178" s="41">
        <v>7</v>
      </c>
      <c r="I178" s="41">
        <v>0.03</v>
      </c>
      <c r="J178" s="41">
        <v>58</v>
      </c>
      <c r="K178" s="41" t="s">
        <v>57</v>
      </c>
      <c r="L178" s="41">
        <v>384</v>
      </c>
      <c r="M178" s="41" t="s">
        <v>55</v>
      </c>
      <c r="N178" s="41">
        <v>1.7</v>
      </c>
      <c r="O178" s="41">
        <v>250</v>
      </c>
      <c r="P178" s="41">
        <v>29.2</v>
      </c>
      <c r="Q178" s="41">
        <v>0.05</v>
      </c>
      <c r="R178" s="41">
        <v>44</v>
      </c>
      <c r="S178" s="41" t="s">
        <v>56</v>
      </c>
      <c r="T178" s="41">
        <v>11.7</v>
      </c>
      <c r="U178" s="41">
        <v>418</v>
      </c>
      <c r="V178" s="41">
        <v>6.1</v>
      </c>
    </row>
    <row r="179" spans="1:22" x14ac:dyDescent="0.2">
      <c r="A179" s="19">
        <v>40416</v>
      </c>
      <c r="B179" s="23">
        <v>0.29166666666666669</v>
      </c>
      <c r="C179" s="20">
        <v>2.39</v>
      </c>
      <c r="D179" s="20">
        <v>2</v>
      </c>
      <c r="E179" s="20">
        <v>0.54</v>
      </c>
      <c r="F179" s="41">
        <v>0.45</v>
      </c>
      <c r="G179" s="41">
        <v>328</v>
      </c>
      <c r="H179" s="41">
        <v>4</v>
      </c>
      <c r="I179" s="41">
        <v>0.03</v>
      </c>
      <c r="J179" s="41">
        <v>41</v>
      </c>
      <c r="K179" s="41" t="s">
        <v>57</v>
      </c>
      <c r="L179" s="41">
        <v>552</v>
      </c>
      <c r="M179" s="41" t="s">
        <v>55</v>
      </c>
      <c r="N179" s="41">
        <v>2.2000000000000002</v>
      </c>
      <c r="O179" s="41">
        <v>20</v>
      </c>
      <c r="P179" s="41">
        <v>31</v>
      </c>
      <c r="Q179" s="41">
        <v>0.1</v>
      </c>
      <c r="R179" s="41">
        <v>50</v>
      </c>
      <c r="S179" s="41" t="s">
        <v>56</v>
      </c>
      <c r="T179" s="41">
        <v>7.6</v>
      </c>
      <c r="U179" s="41">
        <v>369</v>
      </c>
      <c r="V179" s="41">
        <v>3.4</v>
      </c>
    </row>
    <row r="180" spans="1:22" x14ac:dyDescent="0.2">
      <c r="A180" s="19">
        <v>40417</v>
      </c>
      <c r="B180" s="23">
        <v>0.2638888888888889</v>
      </c>
      <c r="C180" s="20">
        <v>0</v>
      </c>
      <c r="D180" s="20">
        <v>2.39</v>
      </c>
      <c r="E180" s="20">
        <v>2</v>
      </c>
      <c r="F180" s="42" t="s">
        <v>1</v>
      </c>
      <c r="G180" s="42" t="s">
        <v>1</v>
      </c>
      <c r="H180" s="42" t="s">
        <v>1</v>
      </c>
      <c r="I180" s="42" t="s">
        <v>1</v>
      </c>
      <c r="J180" s="42" t="s">
        <v>1</v>
      </c>
      <c r="K180" s="42" t="s">
        <v>1</v>
      </c>
      <c r="L180" s="42" t="s">
        <v>1</v>
      </c>
      <c r="M180" s="42" t="s">
        <v>1</v>
      </c>
      <c r="N180" s="42" t="s">
        <v>1</v>
      </c>
      <c r="O180" s="42" t="s">
        <v>1</v>
      </c>
      <c r="P180" s="42" t="s">
        <v>1</v>
      </c>
      <c r="Q180" s="42" t="s">
        <v>1</v>
      </c>
      <c r="R180" s="42" t="s">
        <v>1</v>
      </c>
      <c r="S180" s="42" t="s">
        <v>1</v>
      </c>
      <c r="T180" s="42" t="s">
        <v>1</v>
      </c>
      <c r="U180" s="42" t="s">
        <v>1</v>
      </c>
      <c r="V180" s="42" t="s">
        <v>1</v>
      </c>
    </row>
    <row r="181" spans="1:22" x14ac:dyDescent="0.2">
      <c r="A181" s="19">
        <v>40417</v>
      </c>
      <c r="B181" s="23">
        <v>0.3125</v>
      </c>
      <c r="C181" s="20">
        <v>0</v>
      </c>
      <c r="D181" s="20">
        <v>2.39</v>
      </c>
      <c r="E181" s="20">
        <v>2</v>
      </c>
      <c r="F181" s="41">
        <v>0.42</v>
      </c>
      <c r="G181" s="41">
        <v>312</v>
      </c>
      <c r="H181" s="41">
        <v>5</v>
      </c>
      <c r="I181" s="41">
        <v>0.03</v>
      </c>
      <c r="J181" s="41">
        <v>41</v>
      </c>
      <c r="K181" s="41" t="s">
        <v>57</v>
      </c>
      <c r="L181" s="41">
        <v>645</v>
      </c>
      <c r="M181" s="41" t="s">
        <v>55</v>
      </c>
      <c r="N181" s="41">
        <v>1.8</v>
      </c>
      <c r="O181" s="41">
        <v>10</v>
      </c>
      <c r="P181" s="41">
        <v>30.9</v>
      </c>
      <c r="Q181" s="41">
        <v>0.08</v>
      </c>
      <c r="R181" s="41">
        <v>58</v>
      </c>
      <c r="S181" s="41" t="s">
        <v>56</v>
      </c>
      <c r="T181" s="41">
        <v>7.7</v>
      </c>
      <c r="U181" s="41">
        <v>468</v>
      </c>
      <c r="V181" s="41">
        <v>2.4</v>
      </c>
    </row>
    <row r="182" spans="1:22" x14ac:dyDescent="0.2">
      <c r="A182" s="19">
        <v>40417</v>
      </c>
      <c r="B182" s="23">
        <v>0.29166666666666669</v>
      </c>
      <c r="C182" s="20">
        <v>0</v>
      </c>
      <c r="D182" s="20">
        <v>2.39</v>
      </c>
      <c r="E182" s="20">
        <v>2</v>
      </c>
      <c r="F182" s="41">
        <v>0.42</v>
      </c>
      <c r="G182" s="41">
        <v>307</v>
      </c>
      <c r="H182" s="41">
        <v>4</v>
      </c>
      <c r="I182" s="41">
        <v>0.03</v>
      </c>
      <c r="J182" s="41">
        <v>42</v>
      </c>
      <c r="K182" s="41" t="s">
        <v>57</v>
      </c>
      <c r="L182" s="41">
        <v>866</v>
      </c>
      <c r="M182" s="41" t="s">
        <v>55</v>
      </c>
      <c r="N182" s="41">
        <v>1.8</v>
      </c>
      <c r="O182" s="41">
        <v>250</v>
      </c>
      <c r="P182" s="41">
        <v>31.5</v>
      </c>
      <c r="Q182" s="41">
        <v>7.0000000000000007E-2</v>
      </c>
      <c r="R182" s="41">
        <v>42</v>
      </c>
      <c r="S182" s="41" t="s">
        <v>56</v>
      </c>
      <c r="T182" s="41">
        <v>6.4</v>
      </c>
      <c r="U182" s="41">
        <v>414</v>
      </c>
      <c r="V182" s="41">
        <v>2.2000000000000002</v>
      </c>
    </row>
    <row r="183" spans="1:22" x14ac:dyDescent="0.2">
      <c r="A183" s="19">
        <v>40420</v>
      </c>
      <c r="B183" s="23">
        <v>0.2638888888888889</v>
      </c>
      <c r="C183" s="20">
        <v>0</v>
      </c>
      <c r="D183" s="20">
        <v>0</v>
      </c>
      <c r="E183" s="20">
        <v>2.39</v>
      </c>
      <c r="F183" s="41">
        <v>0.41</v>
      </c>
      <c r="G183" s="41">
        <v>344</v>
      </c>
      <c r="H183" s="41">
        <v>6</v>
      </c>
      <c r="I183" s="41">
        <v>0.06</v>
      </c>
      <c r="J183" s="41">
        <v>41</v>
      </c>
      <c r="K183" s="41" t="s">
        <v>57</v>
      </c>
      <c r="L183" s="41">
        <v>1610</v>
      </c>
      <c r="M183" s="41" t="s">
        <v>55</v>
      </c>
      <c r="N183" s="41">
        <v>2.1</v>
      </c>
      <c r="O183" s="41">
        <v>20</v>
      </c>
      <c r="P183" s="41">
        <v>52.3</v>
      </c>
      <c r="Q183" s="41">
        <v>0.09</v>
      </c>
      <c r="R183" s="41">
        <v>51</v>
      </c>
      <c r="S183" s="41" t="s">
        <v>56</v>
      </c>
      <c r="T183" s="41">
        <v>8.6999999999999993</v>
      </c>
      <c r="U183" s="41">
        <v>1280</v>
      </c>
      <c r="V183" s="41">
        <v>10.1</v>
      </c>
    </row>
    <row r="184" spans="1:22" x14ac:dyDescent="0.2">
      <c r="A184" s="19">
        <v>40420</v>
      </c>
      <c r="B184" s="23">
        <v>0.3125</v>
      </c>
      <c r="C184" s="20">
        <v>0</v>
      </c>
      <c r="D184" s="20">
        <v>0</v>
      </c>
      <c r="E184" s="20">
        <v>2.39</v>
      </c>
      <c r="F184" s="41">
        <v>0.45</v>
      </c>
      <c r="G184" s="41">
        <v>318</v>
      </c>
      <c r="H184" s="41">
        <v>5</v>
      </c>
      <c r="I184" s="41">
        <v>0.04</v>
      </c>
      <c r="J184" s="41">
        <v>39</v>
      </c>
      <c r="K184" s="41" t="s">
        <v>57</v>
      </c>
      <c r="L184" s="41">
        <v>533</v>
      </c>
      <c r="M184" s="41" t="s">
        <v>55</v>
      </c>
      <c r="N184" s="41">
        <v>2.1</v>
      </c>
      <c r="O184" s="41" t="s">
        <v>56</v>
      </c>
      <c r="P184" s="41">
        <v>34.299999999999997</v>
      </c>
      <c r="Q184" s="41">
        <v>0.09</v>
      </c>
      <c r="R184" s="41">
        <v>52</v>
      </c>
      <c r="S184" s="41" t="s">
        <v>56</v>
      </c>
      <c r="T184" s="41">
        <v>7.8</v>
      </c>
      <c r="U184" s="41">
        <v>489</v>
      </c>
      <c r="V184" s="41">
        <v>6.7</v>
      </c>
    </row>
    <row r="185" spans="1:22" x14ac:dyDescent="0.2">
      <c r="A185" s="19">
        <v>40420</v>
      </c>
      <c r="B185" s="23">
        <v>0.29166666666666669</v>
      </c>
      <c r="C185" s="20">
        <v>0</v>
      </c>
      <c r="D185" s="20">
        <v>0</v>
      </c>
      <c r="E185" s="20">
        <v>2.39</v>
      </c>
      <c r="F185" s="41">
        <v>0.49</v>
      </c>
      <c r="G185" s="41">
        <v>334</v>
      </c>
      <c r="H185" s="41">
        <v>3</v>
      </c>
      <c r="I185" s="41">
        <v>0.05</v>
      </c>
      <c r="J185" s="41">
        <v>35</v>
      </c>
      <c r="K185" s="41" t="s">
        <v>57</v>
      </c>
      <c r="L185" s="41">
        <v>504</v>
      </c>
      <c r="M185" s="41" t="s">
        <v>55</v>
      </c>
      <c r="N185" s="41">
        <v>2.5</v>
      </c>
      <c r="O185" s="41" t="s">
        <v>56</v>
      </c>
      <c r="P185" s="41">
        <v>36.5</v>
      </c>
      <c r="Q185" s="41">
        <v>0.1</v>
      </c>
      <c r="R185" s="41">
        <v>62</v>
      </c>
      <c r="S185" s="41" t="s">
        <v>56</v>
      </c>
      <c r="T185" s="41">
        <v>8.4</v>
      </c>
      <c r="U185" s="41">
        <v>545</v>
      </c>
      <c r="V185" s="41">
        <v>8.3000000000000007</v>
      </c>
    </row>
    <row r="186" spans="1:22" x14ac:dyDescent="0.2">
      <c r="A186" s="19">
        <v>40422</v>
      </c>
      <c r="B186" s="23">
        <v>0.2638888888888889</v>
      </c>
      <c r="C186" s="20">
        <v>0</v>
      </c>
      <c r="D186" s="20">
        <v>0</v>
      </c>
      <c r="E186" s="20">
        <v>0</v>
      </c>
      <c r="F186" s="41">
        <v>0.4</v>
      </c>
      <c r="G186" s="41">
        <v>332</v>
      </c>
      <c r="H186" s="41">
        <v>5</v>
      </c>
      <c r="I186" s="41">
        <v>0.05</v>
      </c>
      <c r="J186" s="41">
        <v>39</v>
      </c>
      <c r="K186" s="41" t="s">
        <v>57</v>
      </c>
      <c r="L186" s="41">
        <v>222</v>
      </c>
      <c r="M186" s="41" t="s">
        <v>55</v>
      </c>
      <c r="N186" s="41">
        <v>1.8</v>
      </c>
      <c r="O186" s="41" t="s">
        <v>56</v>
      </c>
      <c r="P186" s="41">
        <v>39.200000000000003</v>
      </c>
      <c r="Q186" s="41">
        <v>7.0000000000000007E-2</v>
      </c>
      <c r="R186" s="41">
        <v>48</v>
      </c>
      <c r="S186" s="41" t="s">
        <v>56</v>
      </c>
      <c r="T186" s="41">
        <v>7.8</v>
      </c>
      <c r="U186" s="41">
        <v>545</v>
      </c>
      <c r="V186" s="41">
        <v>8.6</v>
      </c>
    </row>
    <row r="187" spans="1:22" x14ac:dyDescent="0.2">
      <c r="A187" s="19">
        <v>40422</v>
      </c>
      <c r="B187" s="23">
        <v>0.3125</v>
      </c>
      <c r="C187" s="20">
        <v>0</v>
      </c>
      <c r="D187" s="20">
        <v>0</v>
      </c>
      <c r="E187" s="20">
        <v>0</v>
      </c>
      <c r="F187" s="41">
        <v>0.42</v>
      </c>
      <c r="G187" s="41">
        <v>304</v>
      </c>
      <c r="H187" s="41">
        <v>5</v>
      </c>
      <c r="I187" s="41">
        <v>0.05</v>
      </c>
      <c r="J187" s="41">
        <v>38</v>
      </c>
      <c r="K187" s="41" t="s">
        <v>57</v>
      </c>
      <c r="L187" s="41">
        <v>565</v>
      </c>
      <c r="M187" s="41" t="s">
        <v>55</v>
      </c>
      <c r="N187" s="41">
        <v>1.6</v>
      </c>
      <c r="O187" s="41" t="s">
        <v>56</v>
      </c>
      <c r="P187" s="41">
        <v>31.7</v>
      </c>
      <c r="Q187" s="41">
        <v>7.0000000000000007E-2</v>
      </c>
      <c r="R187" s="41">
        <v>46</v>
      </c>
      <c r="S187" s="41" t="s">
        <v>56</v>
      </c>
      <c r="T187" s="41">
        <v>6.7</v>
      </c>
      <c r="U187" s="41">
        <v>453</v>
      </c>
      <c r="V187" s="41">
        <v>5.2</v>
      </c>
    </row>
    <row r="188" spans="1:22" x14ac:dyDescent="0.2">
      <c r="A188" s="19">
        <v>40422</v>
      </c>
      <c r="B188" s="23">
        <v>0.29166666666666669</v>
      </c>
      <c r="C188" s="20">
        <v>0</v>
      </c>
      <c r="D188" s="20">
        <v>0</v>
      </c>
      <c r="E188" s="20">
        <v>0</v>
      </c>
      <c r="F188" s="41">
        <v>0.43</v>
      </c>
      <c r="G188" s="41">
        <v>300</v>
      </c>
      <c r="H188" s="41">
        <v>4</v>
      </c>
      <c r="I188" s="41">
        <v>0.05</v>
      </c>
      <c r="J188" s="41">
        <v>37</v>
      </c>
      <c r="K188" s="41" t="s">
        <v>57</v>
      </c>
      <c r="L188" s="41">
        <v>477</v>
      </c>
      <c r="M188" s="41" t="s">
        <v>55</v>
      </c>
      <c r="N188" s="41">
        <v>1.7</v>
      </c>
      <c r="O188" s="41" t="s">
        <v>56</v>
      </c>
      <c r="P188" s="41">
        <v>31</v>
      </c>
      <c r="Q188" s="41">
        <v>7.0000000000000007E-2</v>
      </c>
      <c r="R188" s="41">
        <v>40</v>
      </c>
      <c r="S188" s="41" t="s">
        <v>56</v>
      </c>
      <c r="T188" s="41">
        <v>6.2</v>
      </c>
      <c r="U188" s="41">
        <v>419</v>
      </c>
      <c r="V188" s="41">
        <v>5.0999999999999996</v>
      </c>
    </row>
    <row r="189" spans="1:22" x14ac:dyDescent="0.2">
      <c r="A189" s="19">
        <v>40424</v>
      </c>
      <c r="B189" s="23">
        <v>0.2638888888888889</v>
      </c>
      <c r="C189" s="20">
        <v>0</v>
      </c>
      <c r="D189" s="20">
        <v>0</v>
      </c>
      <c r="E189" s="20">
        <v>0</v>
      </c>
      <c r="F189" s="41">
        <v>0.46</v>
      </c>
      <c r="G189" s="41">
        <v>402</v>
      </c>
      <c r="H189" s="41">
        <v>6</v>
      </c>
      <c r="I189" s="41">
        <v>7.0000000000000007E-2</v>
      </c>
      <c r="J189" s="41">
        <v>41</v>
      </c>
      <c r="K189" s="41">
        <v>0.09</v>
      </c>
      <c r="L189" s="41">
        <v>285</v>
      </c>
      <c r="M189" s="41" t="s">
        <v>55</v>
      </c>
      <c r="N189" s="41">
        <v>2.1</v>
      </c>
      <c r="O189" s="41">
        <v>40</v>
      </c>
      <c r="P189" s="41">
        <v>48.4</v>
      </c>
      <c r="Q189" s="41">
        <v>0.1</v>
      </c>
      <c r="R189" s="41">
        <v>57</v>
      </c>
      <c r="S189" s="41" t="s">
        <v>56</v>
      </c>
      <c r="T189" s="41">
        <v>9.4</v>
      </c>
      <c r="U189" s="41">
        <v>621</v>
      </c>
      <c r="V189" s="41">
        <v>8.6999999999999993</v>
      </c>
    </row>
    <row r="190" spans="1:22" x14ac:dyDescent="0.2">
      <c r="A190" s="19">
        <v>40424</v>
      </c>
      <c r="B190" s="23">
        <v>0.3125</v>
      </c>
      <c r="C190" s="20">
        <v>0</v>
      </c>
      <c r="D190" s="20">
        <v>0</v>
      </c>
      <c r="E190" s="20">
        <v>0</v>
      </c>
      <c r="F190" s="41">
        <v>0.46</v>
      </c>
      <c r="G190" s="41">
        <v>357</v>
      </c>
      <c r="H190" s="41">
        <v>6</v>
      </c>
      <c r="I190" s="41">
        <v>0.08</v>
      </c>
      <c r="J190" s="41">
        <v>42</v>
      </c>
      <c r="K190" s="41">
        <v>0.1</v>
      </c>
      <c r="L190" s="41">
        <v>640</v>
      </c>
      <c r="M190" s="41" t="s">
        <v>55</v>
      </c>
      <c r="N190" s="41">
        <v>2.2000000000000002</v>
      </c>
      <c r="O190" s="41">
        <v>30</v>
      </c>
      <c r="P190" s="41">
        <v>39</v>
      </c>
      <c r="Q190" s="41">
        <v>0.1</v>
      </c>
      <c r="R190" s="41">
        <v>58</v>
      </c>
      <c r="S190" s="41" t="s">
        <v>56</v>
      </c>
      <c r="T190" s="41">
        <v>8.9</v>
      </c>
      <c r="U190" s="41">
        <v>534</v>
      </c>
      <c r="V190" s="41">
        <v>5.0999999999999996</v>
      </c>
    </row>
    <row r="191" spans="1:22" x14ac:dyDescent="0.2">
      <c r="A191" s="19">
        <v>40424</v>
      </c>
      <c r="B191" s="23">
        <v>0.29166666666666669</v>
      </c>
      <c r="C191" s="20">
        <v>0</v>
      </c>
      <c r="D191" s="20">
        <v>0</v>
      </c>
      <c r="E191" s="20">
        <v>0</v>
      </c>
      <c r="F191" s="41">
        <v>0.49</v>
      </c>
      <c r="G191" s="41">
        <v>363</v>
      </c>
      <c r="H191" s="41">
        <v>5</v>
      </c>
      <c r="I191" s="41">
        <v>7.0000000000000007E-2</v>
      </c>
      <c r="J191" s="41">
        <v>52</v>
      </c>
      <c r="K191" s="41">
        <v>0.12</v>
      </c>
      <c r="L191" s="41">
        <v>511</v>
      </c>
      <c r="M191" s="41" t="s">
        <v>55</v>
      </c>
      <c r="N191" s="41">
        <v>2</v>
      </c>
      <c r="O191" s="41">
        <v>40</v>
      </c>
      <c r="P191" s="41">
        <v>48.4</v>
      </c>
      <c r="Q191" s="41">
        <v>0.09</v>
      </c>
      <c r="R191" s="41">
        <v>52</v>
      </c>
      <c r="S191" s="41" t="s">
        <v>56</v>
      </c>
      <c r="T191" s="41">
        <v>8.1999999999999993</v>
      </c>
      <c r="U191" s="41">
        <v>529</v>
      </c>
      <c r="V191" s="41">
        <v>4.0999999999999996</v>
      </c>
    </row>
    <row r="192" spans="1:22" x14ac:dyDescent="0.2">
      <c r="A192" s="19">
        <v>40426</v>
      </c>
      <c r="B192" s="23">
        <v>0.51388888888888895</v>
      </c>
      <c r="C192" s="20">
        <v>0</v>
      </c>
      <c r="D192" s="20">
        <v>0.54</v>
      </c>
      <c r="E192" s="20">
        <v>0</v>
      </c>
      <c r="F192" s="41">
        <v>0.44</v>
      </c>
      <c r="G192" s="41">
        <v>372</v>
      </c>
      <c r="H192" s="41">
        <v>5</v>
      </c>
      <c r="I192" s="41">
        <v>0.03</v>
      </c>
      <c r="J192" s="41">
        <v>45</v>
      </c>
      <c r="K192" s="41">
        <v>0.08</v>
      </c>
      <c r="L192" s="41">
        <v>320</v>
      </c>
      <c r="M192" s="41" t="s">
        <v>55</v>
      </c>
      <c r="N192" s="41">
        <v>2.2000000000000002</v>
      </c>
      <c r="O192" s="41">
        <v>40</v>
      </c>
      <c r="P192" s="41">
        <v>38.6</v>
      </c>
      <c r="Q192" s="41">
        <v>0.11</v>
      </c>
      <c r="R192" s="41">
        <v>55</v>
      </c>
      <c r="S192" s="41" t="s">
        <v>56</v>
      </c>
      <c r="T192" s="41">
        <v>10.5</v>
      </c>
      <c r="U192" s="41">
        <v>432</v>
      </c>
      <c r="V192" s="41">
        <v>9.6</v>
      </c>
    </row>
    <row r="193" spans="1:22" x14ac:dyDescent="0.2">
      <c r="A193" s="19">
        <v>40426</v>
      </c>
      <c r="B193" s="23">
        <v>0.5625</v>
      </c>
      <c r="C193" s="20">
        <v>0</v>
      </c>
      <c r="D193" s="20">
        <v>0.54</v>
      </c>
      <c r="E193" s="20">
        <v>0</v>
      </c>
      <c r="F193" s="41">
        <v>0.51</v>
      </c>
      <c r="G193" s="41">
        <v>353</v>
      </c>
      <c r="H193" s="41">
        <v>6</v>
      </c>
      <c r="I193" s="41">
        <v>0.04</v>
      </c>
      <c r="J193" s="41">
        <v>41</v>
      </c>
      <c r="K193" s="41">
        <v>0.11</v>
      </c>
      <c r="L193" s="41">
        <v>730</v>
      </c>
      <c r="M193" s="41" t="s">
        <v>55</v>
      </c>
      <c r="N193" s="41">
        <v>2.2999999999999998</v>
      </c>
      <c r="O193" s="41">
        <v>30</v>
      </c>
      <c r="P193" s="41">
        <v>37.4</v>
      </c>
      <c r="Q193" s="41">
        <v>0.1</v>
      </c>
      <c r="R193" s="41">
        <v>57</v>
      </c>
      <c r="S193" s="41" t="s">
        <v>56</v>
      </c>
      <c r="T193" s="41">
        <v>9.1</v>
      </c>
      <c r="U193" s="41">
        <v>499</v>
      </c>
      <c r="V193" s="41">
        <v>5.0999999999999996</v>
      </c>
    </row>
    <row r="194" spans="1:22" x14ac:dyDescent="0.2">
      <c r="A194" s="19">
        <v>40426</v>
      </c>
      <c r="B194" s="23">
        <v>0.54166666666666663</v>
      </c>
      <c r="C194" s="20">
        <v>0</v>
      </c>
      <c r="D194" s="20">
        <v>0.54</v>
      </c>
      <c r="E194" s="20">
        <v>0</v>
      </c>
      <c r="F194" s="41">
        <v>0.46</v>
      </c>
      <c r="G194" s="41">
        <v>379</v>
      </c>
      <c r="H194" s="41">
        <v>5</v>
      </c>
      <c r="I194" s="41">
        <v>0.05</v>
      </c>
      <c r="J194" s="41">
        <v>44</v>
      </c>
      <c r="K194" s="41">
        <v>0.1</v>
      </c>
      <c r="L194" s="41">
        <v>661</v>
      </c>
      <c r="M194" s="41" t="s">
        <v>55</v>
      </c>
      <c r="N194" s="41">
        <v>2</v>
      </c>
      <c r="O194" s="41">
        <v>30</v>
      </c>
      <c r="P194" s="41">
        <v>53.5</v>
      </c>
      <c r="Q194" s="41">
        <v>0.08</v>
      </c>
      <c r="R194" s="41">
        <v>43</v>
      </c>
      <c r="S194" s="41" t="s">
        <v>56</v>
      </c>
      <c r="T194" s="41">
        <v>8.8000000000000007</v>
      </c>
      <c r="U194" s="41">
        <v>479</v>
      </c>
      <c r="V194" s="41">
        <v>6.9</v>
      </c>
    </row>
    <row r="195" spans="1:22" x14ac:dyDescent="0.2">
      <c r="A195" s="19">
        <v>40448</v>
      </c>
      <c r="B195" s="23">
        <v>0.43055555555555558</v>
      </c>
      <c r="C195" s="20">
        <v>0.12</v>
      </c>
      <c r="D195" s="20">
        <v>0</v>
      </c>
      <c r="E195" s="20">
        <v>0</v>
      </c>
      <c r="F195" s="41">
        <v>0.44</v>
      </c>
      <c r="G195" s="41">
        <v>370</v>
      </c>
      <c r="H195" s="41">
        <v>7</v>
      </c>
      <c r="I195" s="41">
        <v>0.03</v>
      </c>
      <c r="J195" s="41">
        <v>40</v>
      </c>
      <c r="K195" s="41">
        <v>0.11</v>
      </c>
      <c r="L195" s="41">
        <v>310</v>
      </c>
      <c r="M195" s="41" t="s">
        <v>55</v>
      </c>
      <c r="N195" s="41">
        <v>1.8</v>
      </c>
      <c r="O195" s="41">
        <v>170</v>
      </c>
      <c r="P195" s="41">
        <v>48.3</v>
      </c>
      <c r="Q195" s="41">
        <v>0.08</v>
      </c>
      <c r="R195" s="41">
        <v>51</v>
      </c>
      <c r="S195" s="41" t="s">
        <v>56</v>
      </c>
      <c r="T195" s="41">
        <v>8.6999999999999993</v>
      </c>
      <c r="U195" s="41">
        <v>524</v>
      </c>
      <c r="V195" s="41">
        <v>6.7</v>
      </c>
    </row>
    <row r="196" spans="1:22" x14ac:dyDescent="0.2">
      <c r="A196" s="19">
        <v>40448</v>
      </c>
      <c r="B196" s="23">
        <v>0.47916666666666669</v>
      </c>
      <c r="C196" s="20">
        <v>0.12</v>
      </c>
      <c r="D196" s="20">
        <v>0</v>
      </c>
      <c r="E196" s="20">
        <v>0</v>
      </c>
      <c r="F196" s="41">
        <v>0.39</v>
      </c>
      <c r="G196" s="41">
        <v>288</v>
      </c>
      <c r="H196" s="41">
        <v>3</v>
      </c>
      <c r="I196" s="41">
        <v>0.03</v>
      </c>
      <c r="J196" s="41">
        <v>34</v>
      </c>
      <c r="K196" s="41">
        <v>0.13</v>
      </c>
      <c r="L196" s="41">
        <v>1150</v>
      </c>
      <c r="M196" s="41" t="s">
        <v>55</v>
      </c>
      <c r="N196" s="41">
        <v>1.6</v>
      </c>
      <c r="O196" s="41">
        <v>1300</v>
      </c>
      <c r="P196" s="41">
        <v>32</v>
      </c>
      <c r="Q196" s="41">
        <v>7.0000000000000007E-2</v>
      </c>
      <c r="R196" s="41">
        <v>41</v>
      </c>
      <c r="S196" s="41" t="s">
        <v>56</v>
      </c>
      <c r="T196" s="41">
        <v>6.8</v>
      </c>
      <c r="U196" s="41">
        <v>358</v>
      </c>
      <c r="V196" s="41">
        <v>3.8</v>
      </c>
    </row>
    <row r="197" spans="1:22" x14ac:dyDescent="0.2">
      <c r="A197" s="19">
        <v>40448</v>
      </c>
      <c r="B197" s="23">
        <v>0.45833333333333331</v>
      </c>
      <c r="C197" s="20">
        <v>0.12</v>
      </c>
      <c r="D197" s="20">
        <v>0</v>
      </c>
      <c r="E197" s="20">
        <v>0</v>
      </c>
      <c r="F197" s="41">
        <v>0.39</v>
      </c>
      <c r="G197" s="41">
        <v>315</v>
      </c>
      <c r="H197" s="41">
        <v>3</v>
      </c>
      <c r="I197" s="41">
        <v>0.03</v>
      </c>
      <c r="J197" s="41">
        <v>30</v>
      </c>
      <c r="K197" s="41">
        <v>0.17</v>
      </c>
      <c r="L197" s="41">
        <v>273</v>
      </c>
      <c r="M197" s="41" t="s">
        <v>55</v>
      </c>
      <c r="N197" s="41">
        <v>1.3</v>
      </c>
      <c r="O197" s="41">
        <v>30</v>
      </c>
      <c r="P197" s="41">
        <v>33.700000000000003</v>
      </c>
      <c r="Q197" s="41">
        <v>0.06</v>
      </c>
      <c r="R197" s="41">
        <v>35</v>
      </c>
      <c r="S197" s="41" t="s">
        <v>56</v>
      </c>
      <c r="T197" s="41">
        <v>6.1</v>
      </c>
      <c r="U197" s="41">
        <v>341</v>
      </c>
      <c r="V197" s="41">
        <v>1.3</v>
      </c>
    </row>
    <row r="198" spans="1:22" x14ac:dyDescent="0.2">
      <c r="A198" s="19">
        <v>40450</v>
      </c>
      <c r="B198" s="23">
        <v>0.43055555555555558</v>
      </c>
      <c r="C198" s="20">
        <v>0.98</v>
      </c>
      <c r="D198" s="20">
        <v>0.12</v>
      </c>
      <c r="E198" s="20">
        <v>0</v>
      </c>
      <c r="F198" s="41">
        <v>0.39</v>
      </c>
      <c r="G198" s="41">
        <v>355</v>
      </c>
      <c r="H198" s="41">
        <v>6</v>
      </c>
      <c r="I198" s="41">
        <v>0.03</v>
      </c>
      <c r="J198" s="41">
        <v>44</v>
      </c>
      <c r="K198" s="41">
        <v>0.08</v>
      </c>
      <c r="L198" s="41">
        <v>808</v>
      </c>
      <c r="M198" s="41" t="s">
        <v>55</v>
      </c>
      <c r="N198" s="41">
        <v>1.8</v>
      </c>
      <c r="O198" s="41">
        <v>1040</v>
      </c>
      <c r="P198" s="41">
        <v>45.5</v>
      </c>
      <c r="Q198" s="41">
        <v>0.09</v>
      </c>
      <c r="R198" s="41">
        <v>45</v>
      </c>
      <c r="S198" s="41" t="s">
        <v>56</v>
      </c>
      <c r="T198" s="41">
        <v>8.6</v>
      </c>
      <c r="U198" s="41">
        <v>548</v>
      </c>
      <c r="V198" s="41">
        <v>6.3</v>
      </c>
    </row>
    <row r="199" spans="1:22" x14ac:dyDescent="0.2">
      <c r="A199" s="19">
        <v>40450</v>
      </c>
      <c r="B199" s="23">
        <v>0.47916666666666669</v>
      </c>
      <c r="C199" s="20">
        <v>0.98</v>
      </c>
      <c r="D199" s="20">
        <v>0.12</v>
      </c>
      <c r="E199" s="20">
        <v>0</v>
      </c>
      <c r="F199" s="41">
        <v>0.44</v>
      </c>
      <c r="G199" s="41">
        <v>356</v>
      </c>
      <c r="H199" s="41">
        <v>5</v>
      </c>
      <c r="I199" s="41">
        <v>0.04</v>
      </c>
      <c r="J199" s="41">
        <v>44</v>
      </c>
      <c r="K199" s="41">
        <v>0.12</v>
      </c>
      <c r="L199" s="41">
        <v>501</v>
      </c>
      <c r="M199" s="41" t="s">
        <v>55</v>
      </c>
      <c r="N199" s="41">
        <v>2.1</v>
      </c>
      <c r="O199" s="41">
        <v>30</v>
      </c>
      <c r="P199" s="41">
        <v>42.6</v>
      </c>
      <c r="Q199" s="41">
        <v>0.1</v>
      </c>
      <c r="R199" s="41">
        <v>48</v>
      </c>
      <c r="S199" s="41" t="s">
        <v>56</v>
      </c>
      <c r="T199" s="41">
        <v>8.6</v>
      </c>
      <c r="U199" s="41">
        <v>510</v>
      </c>
      <c r="V199" s="41">
        <v>2.1</v>
      </c>
    </row>
    <row r="200" spans="1:22" x14ac:dyDescent="0.2">
      <c r="A200" s="19">
        <v>40450</v>
      </c>
      <c r="B200" s="23">
        <v>0.45833333333333331</v>
      </c>
      <c r="C200" s="20">
        <v>0.98</v>
      </c>
      <c r="D200" s="20">
        <v>0.12</v>
      </c>
      <c r="E200" s="20">
        <v>0</v>
      </c>
      <c r="F200" s="41">
        <v>0.36</v>
      </c>
      <c r="G200" s="41">
        <v>296</v>
      </c>
      <c r="H200" s="41">
        <v>4</v>
      </c>
      <c r="I200" s="41">
        <v>0.03</v>
      </c>
      <c r="J200" s="41">
        <v>32</v>
      </c>
      <c r="K200" s="41">
        <v>0.1</v>
      </c>
      <c r="L200" s="41">
        <v>332</v>
      </c>
      <c r="M200" s="41" t="s">
        <v>55</v>
      </c>
      <c r="N200" s="41">
        <v>1.8</v>
      </c>
      <c r="O200" s="41">
        <v>20</v>
      </c>
      <c r="P200" s="41">
        <v>35.200000000000003</v>
      </c>
      <c r="Q200" s="41">
        <v>0.08</v>
      </c>
      <c r="R200" s="41">
        <v>37</v>
      </c>
      <c r="S200" s="41" t="s">
        <v>56</v>
      </c>
      <c r="T200" s="41">
        <v>7</v>
      </c>
      <c r="U200" s="41">
        <v>423</v>
      </c>
      <c r="V200" s="41">
        <v>3.4</v>
      </c>
    </row>
    <row r="201" spans="1:22" x14ac:dyDescent="0.2">
      <c r="A201" s="19">
        <v>40453</v>
      </c>
      <c r="B201" s="23">
        <v>0.34722222222222227</v>
      </c>
      <c r="C201" s="20">
        <v>0.95</v>
      </c>
      <c r="D201" s="20">
        <v>0.02</v>
      </c>
      <c r="E201" s="20">
        <v>0</v>
      </c>
      <c r="F201" s="41">
        <v>0.4</v>
      </c>
      <c r="G201" s="41">
        <v>375</v>
      </c>
      <c r="H201" s="41">
        <v>5</v>
      </c>
      <c r="I201" s="41">
        <v>0.03</v>
      </c>
      <c r="J201" s="41">
        <v>41</v>
      </c>
      <c r="K201" s="41">
        <v>7.0000000000000007E-2</v>
      </c>
      <c r="L201" s="41">
        <v>161</v>
      </c>
      <c r="M201" s="41" t="s">
        <v>55</v>
      </c>
      <c r="N201" s="41">
        <v>2.1</v>
      </c>
      <c r="O201" s="41" t="s">
        <v>56</v>
      </c>
      <c r="P201" s="41">
        <v>53.1</v>
      </c>
      <c r="Q201" s="41">
        <v>0.11</v>
      </c>
      <c r="R201" s="41">
        <v>44</v>
      </c>
      <c r="S201" s="41" t="s">
        <v>56</v>
      </c>
      <c r="T201" s="41">
        <v>9.5</v>
      </c>
      <c r="U201" s="41">
        <v>370</v>
      </c>
      <c r="V201" s="41">
        <v>5.8</v>
      </c>
    </row>
    <row r="202" spans="1:22" x14ac:dyDescent="0.2">
      <c r="A202" s="19">
        <v>40453</v>
      </c>
      <c r="B202" s="23">
        <v>0.39583333333333331</v>
      </c>
      <c r="C202" s="20">
        <v>0.95</v>
      </c>
      <c r="D202" s="20">
        <v>0.02</v>
      </c>
      <c r="E202" s="20">
        <v>0</v>
      </c>
      <c r="F202" s="41">
        <v>0.45</v>
      </c>
      <c r="G202" s="41">
        <v>372</v>
      </c>
      <c r="H202" s="41">
        <v>5</v>
      </c>
      <c r="I202" s="41">
        <v>0.03</v>
      </c>
      <c r="J202" s="41">
        <v>46</v>
      </c>
      <c r="K202" s="41">
        <v>0.09</v>
      </c>
      <c r="L202" s="41">
        <v>491</v>
      </c>
      <c r="M202" s="41" t="s">
        <v>55</v>
      </c>
      <c r="N202" s="41">
        <v>2.6</v>
      </c>
      <c r="O202" s="41">
        <v>20</v>
      </c>
      <c r="P202" s="41">
        <v>44.1</v>
      </c>
      <c r="Q202" s="41">
        <v>0.11</v>
      </c>
      <c r="R202" s="41">
        <v>52</v>
      </c>
      <c r="S202" s="41" t="s">
        <v>56</v>
      </c>
      <c r="T202" s="41">
        <v>10.199999999999999</v>
      </c>
      <c r="U202" s="41">
        <v>450</v>
      </c>
      <c r="V202" s="41">
        <v>4.9000000000000004</v>
      </c>
    </row>
    <row r="203" spans="1:22" x14ac:dyDescent="0.2">
      <c r="A203" s="19">
        <v>40453</v>
      </c>
      <c r="B203" s="23">
        <v>0.375</v>
      </c>
      <c r="C203" s="20">
        <v>0.95</v>
      </c>
      <c r="D203" s="20">
        <v>0.02</v>
      </c>
      <c r="E203" s="20">
        <v>0</v>
      </c>
      <c r="F203" s="41">
        <v>0.39</v>
      </c>
      <c r="G203" s="41">
        <v>346</v>
      </c>
      <c r="H203" s="41">
        <v>3</v>
      </c>
      <c r="I203" s="41">
        <v>0.03</v>
      </c>
      <c r="J203" s="41">
        <v>34</v>
      </c>
      <c r="K203" s="41">
        <v>0.08</v>
      </c>
      <c r="L203" s="41">
        <v>356</v>
      </c>
      <c r="M203" s="41" t="s">
        <v>55</v>
      </c>
      <c r="N203" s="41">
        <v>2.4</v>
      </c>
      <c r="O203" s="41" t="s">
        <v>56</v>
      </c>
      <c r="P203" s="41">
        <v>45.5</v>
      </c>
      <c r="Q203" s="41">
        <v>0.1</v>
      </c>
      <c r="R203" s="41">
        <v>42</v>
      </c>
      <c r="S203" s="41" t="s">
        <v>56</v>
      </c>
      <c r="T203" s="41">
        <v>8.8000000000000007</v>
      </c>
      <c r="U203" s="41">
        <v>365</v>
      </c>
      <c r="V203" s="41">
        <v>1.9</v>
      </c>
    </row>
    <row r="204" spans="1:22" x14ac:dyDescent="0.2">
      <c r="A204" s="19">
        <v>40486</v>
      </c>
      <c r="B204" s="23">
        <v>0.2638888888888889</v>
      </c>
      <c r="C204" s="20">
        <v>0</v>
      </c>
      <c r="D204" s="20">
        <v>0</v>
      </c>
      <c r="E204" s="20">
        <v>0</v>
      </c>
      <c r="F204" s="41">
        <v>0.44</v>
      </c>
      <c r="G204" s="41">
        <v>388</v>
      </c>
      <c r="H204" s="41">
        <v>6</v>
      </c>
      <c r="I204" s="41">
        <v>0.05</v>
      </c>
      <c r="J204" s="41">
        <v>39</v>
      </c>
      <c r="K204" s="41">
        <v>0.1</v>
      </c>
      <c r="L204" s="41">
        <v>388</v>
      </c>
      <c r="M204" s="41" t="s">
        <v>55</v>
      </c>
      <c r="N204" s="41">
        <v>2.5</v>
      </c>
      <c r="O204" s="41">
        <v>170</v>
      </c>
      <c r="P204" s="41">
        <v>59.5</v>
      </c>
      <c r="Q204" s="41">
        <v>0.1</v>
      </c>
      <c r="R204" s="41">
        <v>46</v>
      </c>
      <c r="S204" s="41" t="s">
        <v>56</v>
      </c>
      <c r="T204" s="41">
        <v>9.3000000000000007</v>
      </c>
      <c r="U204" s="41">
        <v>513</v>
      </c>
      <c r="V204" s="41">
        <v>10</v>
      </c>
    </row>
    <row r="205" spans="1:22" x14ac:dyDescent="0.2">
      <c r="A205" s="19">
        <v>40486</v>
      </c>
      <c r="B205" s="23">
        <v>0.3125</v>
      </c>
      <c r="C205" s="20">
        <v>0</v>
      </c>
      <c r="D205" s="20">
        <v>0</v>
      </c>
      <c r="E205" s="20">
        <v>0</v>
      </c>
      <c r="F205" s="41">
        <v>0.35</v>
      </c>
      <c r="G205" s="41">
        <v>293</v>
      </c>
      <c r="H205" s="41">
        <v>4</v>
      </c>
      <c r="I205" s="41">
        <v>0.02</v>
      </c>
      <c r="J205" s="41">
        <v>34</v>
      </c>
      <c r="K205" s="41">
        <v>0.11</v>
      </c>
      <c r="L205" s="41">
        <v>317</v>
      </c>
      <c r="M205" s="41" t="s">
        <v>55</v>
      </c>
      <c r="N205" s="41">
        <v>2.1</v>
      </c>
      <c r="O205" s="41">
        <v>10</v>
      </c>
      <c r="P205" s="41">
        <v>33.1</v>
      </c>
      <c r="Q205" s="41">
        <v>0.08</v>
      </c>
      <c r="R205" s="41">
        <v>41</v>
      </c>
      <c r="S205" s="41" t="s">
        <v>56</v>
      </c>
      <c r="T205" s="41">
        <v>8</v>
      </c>
      <c r="U205" s="41">
        <v>306</v>
      </c>
      <c r="V205" s="41">
        <v>7</v>
      </c>
    </row>
    <row r="206" spans="1:22" x14ac:dyDescent="0.2">
      <c r="A206" s="19">
        <v>40486</v>
      </c>
      <c r="B206" s="23">
        <v>0.29166666666666669</v>
      </c>
      <c r="C206" s="20">
        <v>0</v>
      </c>
      <c r="D206" s="20">
        <v>0</v>
      </c>
      <c r="E206" s="20">
        <v>0</v>
      </c>
      <c r="F206" s="41">
        <v>0.41</v>
      </c>
      <c r="G206" s="41">
        <v>348</v>
      </c>
      <c r="H206" s="41">
        <v>4</v>
      </c>
      <c r="I206" s="41">
        <v>0.04</v>
      </c>
      <c r="J206" s="41">
        <v>34</v>
      </c>
      <c r="K206" s="41">
        <v>0.13</v>
      </c>
      <c r="L206" s="41">
        <v>445</v>
      </c>
      <c r="M206" s="41" t="s">
        <v>55</v>
      </c>
      <c r="N206" s="41">
        <v>2</v>
      </c>
      <c r="O206" s="41">
        <v>20</v>
      </c>
      <c r="P206" s="41">
        <v>47.4</v>
      </c>
      <c r="Q206" s="41">
        <v>0.09</v>
      </c>
      <c r="R206" s="41">
        <v>40</v>
      </c>
      <c r="S206" s="41" t="s">
        <v>56</v>
      </c>
      <c r="T206" s="41">
        <v>7.5</v>
      </c>
      <c r="U206" s="41">
        <v>365</v>
      </c>
      <c r="V206" s="41">
        <v>7.8</v>
      </c>
    </row>
    <row r="207" spans="1:22" x14ac:dyDescent="0.2">
      <c r="A207" s="19">
        <v>40488</v>
      </c>
      <c r="B207" s="23">
        <v>0.30555555555555552</v>
      </c>
      <c r="C207" s="20">
        <v>0.64</v>
      </c>
      <c r="D207" s="20">
        <v>0</v>
      </c>
      <c r="E207" s="20">
        <v>0</v>
      </c>
      <c r="F207" s="41">
        <v>0.34</v>
      </c>
      <c r="G207" s="41">
        <v>339</v>
      </c>
      <c r="H207" s="41">
        <v>5</v>
      </c>
      <c r="I207" s="41">
        <v>0.03</v>
      </c>
      <c r="J207" s="41">
        <v>43</v>
      </c>
      <c r="K207" s="41">
        <v>0.09</v>
      </c>
      <c r="L207" s="41">
        <v>185</v>
      </c>
      <c r="M207" s="41" t="s">
        <v>55</v>
      </c>
      <c r="N207" s="41">
        <v>2.1</v>
      </c>
      <c r="O207" s="41">
        <v>20</v>
      </c>
      <c r="P207" s="41">
        <v>44.3</v>
      </c>
      <c r="Q207" s="41">
        <v>0.1</v>
      </c>
      <c r="R207" s="41">
        <v>37</v>
      </c>
      <c r="S207" s="41" t="s">
        <v>56</v>
      </c>
      <c r="T207" s="41">
        <v>8.1999999999999993</v>
      </c>
      <c r="U207" s="41">
        <v>314</v>
      </c>
      <c r="V207" s="41">
        <v>5.6</v>
      </c>
    </row>
    <row r="208" spans="1:22" x14ac:dyDescent="0.2">
      <c r="A208" s="19">
        <v>40488</v>
      </c>
      <c r="B208" s="23">
        <v>0.35416666666666669</v>
      </c>
      <c r="C208" s="20">
        <v>0.64</v>
      </c>
      <c r="D208" s="20">
        <v>0</v>
      </c>
      <c r="E208" s="20">
        <v>0</v>
      </c>
      <c r="F208" s="41">
        <v>0.44</v>
      </c>
      <c r="G208" s="41">
        <v>357</v>
      </c>
      <c r="H208" s="41">
        <v>4</v>
      </c>
      <c r="I208" s="41">
        <v>0.03</v>
      </c>
      <c r="J208" s="41">
        <v>40</v>
      </c>
      <c r="K208" s="41">
        <v>0.13</v>
      </c>
      <c r="L208" s="41">
        <v>389</v>
      </c>
      <c r="M208" s="41" t="s">
        <v>55</v>
      </c>
      <c r="N208" s="41">
        <v>2.4</v>
      </c>
      <c r="O208" s="41">
        <v>20</v>
      </c>
      <c r="P208" s="41">
        <v>48.5</v>
      </c>
      <c r="Q208" s="41">
        <v>0.11</v>
      </c>
      <c r="R208" s="41">
        <v>40</v>
      </c>
      <c r="S208" s="41" t="s">
        <v>56</v>
      </c>
      <c r="T208" s="41">
        <v>7.6</v>
      </c>
      <c r="U208" s="41">
        <v>287</v>
      </c>
      <c r="V208" s="41">
        <v>4.5999999999999996</v>
      </c>
    </row>
    <row r="209" spans="1:22" x14ac:dyDescent="0.2">
      <c r="A209" s="19">
        <v>40488</v>
      </c>
      <c r="B209" s="23">
        <v>0.33333333333333331</v>
      </c>
      <c r="C209" s="20">
        <v>0.64</v>
      </c>
      <c r="D209" s="20">
        <v>0</v>
      </c>
      <c r="E209" s="20">
        <v>0</v>
      </c>
      <c r="F209" s="41">
        <v>0.34</v>
      </c>
      <c r="G209" s="41">
        <v>340</v>
      </c>
      <c r="H209" s="41">
        <v>5</v>
      </c>
      <c r="I209" s="41">
        <v>0.03</v>
      </c>
      <c r="J209" s="41">
        <v>33</v>
      </c>
      <c r="K209" s="41">
        <v>0.13</v>
      </c>
      <c r="L209" s="41">
        <v>252</v>
      </c>
      <c r="M209" s="41" t="s">
        <v>55</v>
      </c>
      <c r="N209" s="41">
        <v>1.8</v>
      </c>
      <c r="O209" s="41" t="s">
        <v>56</v>
      </c>
      <c r="P209" s="41">
        <v>40.200000000000003</v>
      </c>
      <c r="Q209" s="41">
        <v>0.09</v>
      </c>
      <c r="R209" s="41">
        <v>34</v>
      </c>
      <c r="S209" s="41" t="s">
        <v>56</v>
      </c>
      <c r="T209" s="41">
        <v>6.7</v>
      </c>
      <c r="U209" s="41">
        <v>269</v>
      </c>
      <c r="V209" s="41">
        <v>5</v>
      </c>
    </row>
    <row r="210" spans="1:22" x14ac:dyDescent="0.2">
      <c r="A210" s="19">
        <v>40498</v>
      </c>
      <c r="B210" s="23">
        <v>0.51388888888888895</v>
      </c>
      <c r="C210" s="20">
        <v>0.02</v>
      </c>
      <c r="D210" s="20">
        <v>0</v>
      </c>
      <c r="E210" s="20">
        <v>0</v>
      </c>
      <c r="F210" s="41">
        <v>0.46</v>
      </c>
      <c r="G210" s="41">
        <v>360</v>
      </c>
      <c r="H210" s="41">
        <v>3</v>
      </c>
      <c r="I210" s="41">
        <v>0.03</v>
      </c>
      <c r="J210" s="41">
        <v>45</v>
      </c>
      <c r="K210" s="41">
        <v>0.12</v>
      </c>
      <c r="L210" s="41">
        <v>297</v>
      </c>
      <c r="M210" s="41" t="s">
        <v>55</v>
      </c>
      <c r="N210" s="41">
        <v>2</v>
      </c>
      <c r="O210" s="41">
        <v>10</v>
      </c>
      <c r="P210" s="41">
        <v>45.1</v>
      </c>
      <c r="Q210" s="41">
        <v>0.1</v>
      </c>
      <c r="R210" s="41">
        <v>45</v>
      </c>
      <c r="S210" s="41" t="s">
        <v>56</v>
      </c>
      <c r="T210" s="41">
        <v>8</v>
      </c>
      <c r="U210" s="41">
        <v>550</v>
      </c>
      <c r="V210" s="41">
        <v>5.2</v>
      </c>
    </row>
    <row r="211" spans="1:22" x14ac:dyDescent="0.2">
      <c r="A211" s="19">
        <v>40498</v>
      </c>
      <c r="B211" s="23">
        <v>0.5625</v>
      </c>
      <c r="C211" s="20">
        <v>0.02</v>
      </c>
      <c r="D211" s="20">
        <v>0</v>
      </c>
      <c r="E211" s="20">
        <v>0</v>
      </c>
      <c r="F211" s="41">
        <v>0.36</v>
      </c>
      <c r="G211" s="41">
        <v>351</v>
      </c>
      <c r="H211" s="41">
        <v>4</v>
      </c>
      <c r="I211" s="41">
        <v>0.03</v>
      </c>
      <c r="J211" s="41">
        <v>34</v>
      </c>
      <c r="K211" s="41">
        <v>0.11</v>
      </c>
      <c r="L211" s="41">
        <v>167</v>
      </c>
      <c r="M211" s="41" t="s">
        <v>55</v>
      </c>
      <c r="N211" s="41">
        <v>1.8</v>
      </c>
      <c r="O211" s="41">
        <v>20</v>
      </c>
      <c r="P211" s="41">
        <v>45.6</v>
      </c>
      <c r="Q211" s="41">
        <v>0.09</v>
      </c>
      <c r="R211" s="41">
        <v>39</v>
      </c>
      <c r="S211" s="41" t="s">
        <v>56</v>
      </c>
      <c r="T211" s="41">
        <v>8.1999999999999993</v>
      </c>
      <c r="U211" s="41">
        <v>302</v>
      </c>
      <c r="V211" s="41">
        <v>2.5</v>
      </c>
    </row>
    <row r="212" spans="1:22" x14ac:dyDescent="0.2">
      <c r="A212" s="19">
        <v>40498</v>
      </c>
      <c r="B212" s="23">
        <v>0.54166666666666663</v>
      </c>
      <c r="C212" s="20">
        <v>0.02</v>
      </c>
      <c r="D212" s="20">
        <v>0</v>
      </c>
      <c r="E212" s="20">
        <v>0</v>
      </c>
      <c r="F212" s="41">
        <v>0.4</v>
      </c>
      <c r="G212" s="41">
        <v>378</v>
      </c>
      <c r="H212" s="41">
        <v>5</v>
      </c>
      <c r="I212" s="41">
        <v>0.04</v>
      </c>
      <c r="J212" s="41">
        <v>38</v>
      </c>
      <c r="K212" s="41">
        <v>0.12</v>
      </c>
      <c r="L212" s="41">
        <v>329</v>
      </c>
      <c r="M212" s="41" t="s">
        <v>55</v>
      </c>
      <c r="N212" s="41">
        <v>2</v>
      </c>
      <c r="O212" s="41">
        <v>20</v>
      </c>
      <c r="P212" s="41">
        <v>41.7</v>
      </c>
      <c r="Q212" s="41">
        <v>0.09</v>
      </c>
      <c r="R212" s="41">
        <v>36</v>
      </c>
      <c r="S212" s="41">
        <v>20</v>
      </c>
      <c r="T212" s="41">
        <v>6.9</v>
      </c>
      <c r="U212" s="41">
        <v>387</v>
      </c>
      <c r="V212" s="41">
        <v>1.9</v>
      </c>
    </row>
    <row r="213" spans="1:22" x14ac:dyDescent="0.2">
      <c r="A213" s="19">
        <v>40500</v>
      </c>
      <c r="B213" s="23">
        <v>0.34722222222222227</v>
      </c>
      <c r="C213" s="20">
        <v>0.03</v>
      </c>
      <c r="D213" s="20">
        <v>1.22</v>
      </c>
      <c r="E213" s="20">
        <v>0</v>
      </c>
      <c r="F213" s="42" t="s">
        <v>1</v>
      </c>
      <c r="G213" s="42" t="s">
        <v>1</v>
      </c>
      <c r="H213" s="42" t="s">
        <v>1</v>
      </c>
      <c r="I213" s="42" t="s">
        <v>1</v>
      </c>
      <c r="J213" s="42" t="s">
        <v>1</v>
      </c>
      <c r="K213" s="42" t="s">
        <v>1</v>
      </c>
      <c r="L213" s="42" t="s">
        <v>1</v>
      </c>
      <c r="M213" s="42" t="s">
        <v>1</v>
      </c>
      <c r="N213" s="42" t="s">
        <v>1</v>
      </c>
      <c r="O213" s="42" t="s">
        <v>1</v>
      </c>
      <c r="P213" s="42" t="s">
        <v>1</v>
      </c>
      <c r="Q213" s="42" t="s">
        <v>1</v>
      </c>
      <c r="R213" s="42" t="s">
        <v>1</v>
      </c>
      <c r="S213" s="42" t="s">
        <v>1</v>
      </c>
      <c r="T213" s="42" t="s">
        <v>1</v>
      </c>
      <c r="U213" s="42" t="s">
        <v>1</v>
      </c>
      <c r="V213" s="42" t="s">
        <v>1</v>
      </c>
    </row>
    <row r="214" spans="1:22" x14ac:dyDescent="0.2">
      <c r="A214" s="19">
        <v>40500</v>
      </c>
      <c r="B214" s="23">
        <v>0.39583333333333331</v>
      </c>
      <c r="C214" s="20">
        <v>0.03</v>
      </c>
      <c r="D214" s="20">
        <v>1.22</v>
      </c>
      <c r="E214" s="20">
        <v>0</v>
      </c>
      <c r="F214" s="41">
        <v>0.4</v>
      </c>
      <c r="G214" s="41">
        <v>327</v>
      </c>
      <c r="H214" s="41">
        <v>4</v>
      </c>
      <c r="I214" s="41">
        <v>0.02</v>
      </c>
      <c r="J214" s="41">
        <v>43</v>
      </c>
      <c r="K214" s="41">
        <v>0.1</v>
      </c>
      <c r="L214" s="41">
        <v>438</v>
      </c>
      <c r="M214" s="41" t="s">
        <v>55</v>
      </c>
      <c r="N214" s="41">
        <v>1.6</v>
      </c>
      <c r="O214" s="41">
        <v>50</v>
      </c>
      <c r="P214" s="41">
        <v>42.4</v>
      </c>
      <c r="Q214" s="41">
        <v>0.08</v>
      </c>
      <c r="R214" s="41">
        <v>39</v>
      </c>
      <c r="S214" s="41" t="s">
        <v>56</v>
      </c>
      <c r="T214" s="41">
        <v>6.2</v>
      </c>
      <c r="U214" s="41">
        <v>774</v>
      </c>
      <c r="V214" s="41">
        <v>3.7</v>
      </c>
    </row>
    <row r="215" spans="1:22" x14ac:dyDescent="0.2">
      <c r="A215" s="19">
        <v>40500</v>
      </c>
      <c r="B215" s="23">
        <v>0.375</v>
      </c>
      <c r="C215" s="20">
        <v>0.03</v>
      </c>
      <c r="D215" s="20">
        <v>1.22</v>
      </c>
      <c r="E215" s="20">
        <v>0</v>
      </c>
      <c r="F215" s="41">
        <v>0.43</v>
      </c>
      <c r="G215" s="41">
        <v>380</v>
      </c>
      <c r="H215" s="41">
        <v>4</v>
      </c>
      <c r="I215" s="41">
        <v>0.04</v>
      </c>
      <c r="J215" s="41">
        <v>37</v>
      </c>
      <c r="K215" s="41">
        <v>0.12</v>
      </c>
      <c r="L215" s="41">
        <v>543</v>
      </c>
      <c r="M215" s="41" t="s">
        <v>55</v>
      </c>
      <c r="N215" s="41">
        <v>2</v>
      </c>
      <c r="O215" s="41">
        <v>40</v>
      </c>
      <c r="P215" s="41">
        <v>51.7</v>
      </c>
      <c r="Q215" s="41">
        <v>0.09</v>
      </c>
      <c r="R215" s="41">
        <v>42</v>
      </c>
      <c r="S215" s="41" t="s">
        <v>56</v>
      </c>
      <c r="T215" s="41">
        <v>7.4</v>
      </c>
      <c r="U215" s="41">
        <v>427</v>
      </c>
      <c r="V215" s="41">
        <v>4.4000000000000004</v>
      </c>
    </row>
    <row r="216" spans="1:22" x14ac:dyDescent="0.2">
      <c r="A216" s="19">
        <v>40512</v>
      </c>
      <c r="B216" s="23">
        <v>0.43055555555555558</v>
      </c>
      <c r="C216" s="20">
        <v>0</v>
      </c>
      <c r="D216" s="20">
        <v>0</v>
      </c>
      <c r="E216" s="20">
        <v>0</v>
      </c>
      <c r="F216" s="41">
        <v>0.37</v>
      </c>
      <c r="G216" s="41">
        <v>361</v>
      </c>
      <c r="H216" s="41">
        <v>5</v>
      </c>
      <c r="I216" s="41">
        <v>0.02</v>
      </c>
      <c r="J216" s="41">
        <v>34</v>
      </c>
      <c r="K216" s="41">
        <v>0.09</v>
      </c>
      <c r="L216" s="41">
        <v>361</v>
      </c>
      <c r="M216" s="41" t="s">
        <v>55</v>
      </c>
      <c r="N216" s="41">
        <v>1.8</v>
      </c>
      <c r="O216" s="41">
        <v>220</v>
      </c>
      <c r="P216" s="41">
        <v>43.1</v>
      </c>
      <c r="Q216" s="41">
        <v>0.08</v>
      </c>
      <c r="R216" s="41">
        <v>36</v>
      </c>
      <c r="S216" s="41" t="s">
        <v>56</v>
      </c>
      <c r="T216" s="41">
        <v>7.2</v>
      </c>
      <c r="U216" s="41">
        <v>384</v>
      </c>
      <c r="V216" s="41">
        <v>3.6</v>
      </c>
    </row>
    <row r="217" spans="1:22" x14ac:dyDescent="0.2">
      <c r="A217" s="19">
        <v>40512</v>
      </c>
      <c r="B217" s="23">
        <v>0.47916666666666669</v>
      </c>
      <c r="C217" s="20">
        <v>0</v>
      </c>
      <c r="D217" s="20">
        <v>0</v>
      </c>
      <c r="E217" s="20">
        <v>0</v>
      </c>
      <c r="F217" s="41">
        <v>0.41</v>
      </c>
      <c r="G217" s="41">
        <v>338</v>
      </c>
      <c r="H217" s="41">
        <v>4</v>
      </c>
      <c r="I217" s="41">
        <v>0.03</v>
      </c>
      <c r="J217" s="41">
        <v>42</v>
      </c>
      <c r="K217" s="41">
        <v>0.11</v>
      </c>
      <c r="L217" s="41">
        <v>476</v>
      </c>
      <c r="M217" s="41" t="s">
        <v>55</v>
      </c>
      <c r="N217" s="41">
        <v>1.9</v>
      </c>
      <c r="O217" s="41">
        <v>10</v>
      </c>
      <c r="P217" s="41">
        <v>49.7</v>
      </c>
      <c r="Q217" s="41">
        <v>0.09</v>
      </c>
      <c r="R217" s="41">
        <v>42</v>
      </c>
      <c r="S217" s="41" t="s">
        <v>56</v>
      </c>
      <c r="T217" s="41">
        <v>6.8</v>
      </c>
      <c r="U217" s="41">
        <v>379</v>
      </c>
      <c r="V217" s="41">
        <v>4</v>
      </c>
    </row>
    <row r="218" spans="1:22" x14ac:dyDescent="0.2">
      <c r="A218" s="19">
        <v>40512</v>
      </c>
      <c r="B218" s="23">
        <v>0.45833333333333331</v>
      </c>
      <c r="C218" s="20">
        <v>0</v>
      </c>
      <c r="D218" s="20">
        <v>0</v>
      </c>
      <c r="E218" s="20">
        <v>0</v>
      </c>
      <c r="F218" s="41">
        <v>0.46</v>
      </c>
      <c r="G218" s="41">
        <v>390</v>
      </c>
      <c r="H218" s="41">
        <v>4</v>
      </c>
      <c r="I218" s="41">
        <v>0.04</v>
      </c>
      <c r="J218" s="41">
        <v>33</v>
      </c>
      <c r="K218" s="41">
        <v>0.13</v>
      </c>
      <c r="L218" s="41">
        <v>451</v>
      </c>
      <c r="M218" s="41" t="s">
        <v>55</v>
      </c>
      <c r="N218" s="41">
        <v>2</v>
      </c>
      <c r="O218" s="41">
        <v>10</v>
      </c>
      <c r="P218" s="41">
        <v>44.1</v>
      </c>
      <c r="Q218" s="41">
        <v>0.08</v>
      </c>
      <c r="R218" s="41">
        <v>42</v>
      </c>
      <c r="S218" s="41" t="s">
        <v>56</v>
      </c>
      <c r="T218" s="41">
        <v>7.2</v>
      </c>
      <c r="U218" s="41">
        <v>567</v>
      </c>
      <c r="V218" s="41">
        <v>4.3</v>
      </c>
    </row>
    <row r="219" spans="1:22" x14ac:dyDescent="0.2">
      <c r="A219" s="19">
        <v>40514</v>
      </c>
      <c r="B219" s="23">
        <v>0.2638888888888889</v>
      </c>
      <c r="C219" s="20">
        <v>0.56999999999999995</v>
      </c>
      <c r="D219" s="20">
        <v>0</v>
      </c>
      <c r="E219" s="20">
        <v>0</v>
      </c>
      <c r="F219" s="41">
        <v>0.34</v>
      </c>
      <c r="G219" s="41">
        <v>319</v>
      </c>
      <c r="H219" s="41">
        <v>6</v>
      </c>
      <c r="I219" s="41">
        <v>0.02</v>
      </c>
      <c r="J219" s="41">
        <v>44</v>
      </c>
      <c r="K219" s="41">
        <v>0.08</v>
      </c>
      <c r="L219" s="41">
        <v>837</v>
      </c>
      <c r="M219" s="41" t="s">
        <v>55</v>
      </c>
      <c r="N219" s="41">
        <v>1.6</v>
      </c>
      <c r="O219" s="41">
        <v>1130</v>
      </c>
      <c r="P219" s="41">
        <v>37.299999999999997</v>
      </c>
      <c r="Q219" s="41">
        <v>0.08</v>
      </c>
      <c r="R219" s="41">
        <v>31</v>
      </c>
      <c r="S219" s="41" t="s">
        <v>56</v>
      </c>
      <c r="T219" s="41">
        <v>6.6</v>
      </c>
      <c r="U219" s="41">
        <v>255</v>
      </c>
      <c r="V219" s="41">
        <v>3.1</v>
      </c>
    </row>
    <row r="220" spans="1:22" x14ac:dyDescent="0.2">
      <c r="A220" s="19">
        <v>40514</v>
      </c>
      <c r="B220" s="23">
        <v>0.3125</v>
      </c>
      <c r="C220" s="20">
        <v>0.56999999999999995</v>
      </c>
      <c r="D220" s="20">
        <v>0</v>
      </c>
      <c r="E220" s="20">
        <v>0</v>
      </c>
      <c r="F220" s="41">
        <v>0.35</v>
      </c>
      <c r="G220" s="41">
        <v>300</v>
      </c>
      <c r="H220" s="41">
        <v>4</v>
      </c>
      <c r="I220" s="41">
        <v>0.02</v>
      </c>
      <c r="J220" s="41">
        <v>62</v>
      </c>
      <c r="K220" s="41">
        <v>0.09</v>
      </c>
      <c r="L220" s="41">
        <v>486</v>
      </c>
      <c r="M220" s="41" t="s">
        <v>55</v>
      </c>
      <c r="N220" s="41">
        <v>1.8</v>
      </c>
      <c r="O220" s="41">
        <v>10</v>
      </c>
      <c r="P220" s="41">
        <v>39.1</v>
      </c>
      <c r="Q220" s="41">
        <v>0.08</v>
      </c>
      <c r="R220" s="41">
        <v>41</v>
      </c>
      <c r="S220" s="41" t="s">
        <v>56</v>
      </c>
      <c r="T220" s="41">
        <v>7.6</v>
      </c>
      <c r="U220" s="41">
        <v>342</v>
      </c>
      <c r="V220" s="41">
        <v>3.2</v>
      </c>
    </row>
    <row r="221" spans="1:22" x14ac:dyDescent="0.2">
      <c r="A221" s="19">
        <v>40514</v>
      </c>
      <c r="B221" s="23">
        <v>0.29166666666666669</v>
      </c>
      <c r="C221" s="20">
        <v>0.56999999999999995</v>
      </c>
      <c r="D221" s="20">
        <v>0</v>
      </c>
      <c r="E221" s="20">
        <v>0</v>
      </c>
      <c r="F221" s="41">
        <v>0.36</v>
      </c>
      <c r="G221" s="41">
        <v>310</v>
      </c>
      <c r="H221" s="41">
        <v>3</v>
      </c>
      <c r="I221" s="41">
        <v>0.03</v>
      </c>
      <c r="J221" s="41">
        <v>33</v>
      </c>
      <c r="K221" s="41">
        <v>0.09</v>
      </c>
      <c r="L221" s="41">
        <v>271</v>
      </c>
      <c r="M221" s="41" t="s">
        <v>55</v>
      </c>
      <c r="N221" s="41">
        <v>1.6</v>
      </c>
      <c r="O221" s="41">
        <v>20</v>
      </c>
      <c r="P221" s="41">
        <v>35.1</v>
      </c>
      <c r="Q221" s="41">
        <v>7.0000000000000007E-2</v>
      </c>
      <c r="R221" s="41">
        <v>36</v>
      </c>
      <c r="S221" s="41" t="s">
        <v>56</v>
      </c>
      <c r="T221" s="41">
        <v>6.5</v>
      </c>
      <c r="U221" s="41">
        <v>301</v>
      </c>
      <c r="V221" s="41">
        <v>2.2000000000000002</v>
      </c>
    </row>
    <row r="222" spans="1:22" x14ac:dyDescent="0.2">
      <c r="A222" s="19">
        <v>40606</v>
      </c>
      <c r="B222" s="23">
        <v>0.2638888888888889</v>
      </c>
      <c r="C222" s="20">
        <v>0</v>
      </c>
      <c r="D222" s="20">
        <v>0</v>
      </c>
      <c r="E222" s="20">
        <v>0</v>
      </c>
      <c r="F222" s="41">
        <v>0.56999999999999995</v>
      </c>
      <c r="G222" s="41">
        <v>334</v>
      </c>
      <c r="H222" s="41">
        <v>5</v>
      </c>
      <c r="I222" s="41">
        <v>0.33</v>
      </c>
      <c r="J222" s="41">
        <v>38</v>
      </c>
      <c r="K222" s="41">
        <v>0.09</v>
      </c>
      <c r="L222" s="41">
        <v>97</v>
      </c>
      <c r="M222" s="41" t="s">
        <v>55</v>
      </c>
      <c r="N222" s="41">
        <v>2.4</v>
      </c>
      <c r="O222" s="41">
        <v>10</v>
      </c>
      <c r="P222" s="41">
        <v>74.400000000000006</v>
      </c>
      <c r="Q222" s="41">
        <v>0.1</v>
      </c>
      <c r="R222" s="41">
        <v>59</v>
      </c>
      <c r="S222" s="41" t="s">
        <v>56</v>
      </c>
      <c r="T222" s="41">
        <v>10.199999999999999</v>
      </c>
      <c r="U222" s="41">
        <v>404</v>
      </c>
      <c r="V222" s="41">
        <v>11.4</v>
      </c>
    </row>
    <row r="223" spans="1:22" x14ac:dyDescent="0.2">
      <c r="A223" s="19">
        <v>40606</v>
      </c>
      <c r="B223" s="23">
        <v>0.3125</v>
      </c>
      <c r="C223" s="20">
        <v>0</v>
      </c>
      <c r="D223" s="20">
        <v>0</v>
      </c>
      <c r="E223" s="20">
        <v>0</v>
      </c>
      <c r="F223" s="41">
        <v>0.69</v>
      </c>
      <c r="G223" s="41">
        <v>366</v>
      </c>
      <c r="H223" s="41">
        <v>4</v>
      </c>
      <c r="I223" s="41">
        <v>1.47</v>
      </c>
      <c r="J223" s="41">
        <v>52</v>
      </c>
      <c r="K223" s="41">
        <v>0.11</v>
      </c>
      <c r="L223" s="41">
        <v>318</v>
      </c>
      <c r="M223" s="41">
        <v>5</v>
      </c>
      <c r="N223" s="41">
        <v>2.9</v>
      </c>
      <c r="O223" s="41">
        <v>40</v>
      </c>
      <c r="P223" s="41">
        <v>77.7</v>
      </c>
      <c r="Q223" s="41">
        <v>0.13</v>
      </c>
      <c r="R223" s="41">
        <v>81</v>
      </c>
      <c r="S223" s="41" t="s">
        <v>56</v>
      </c>
      <c r="T223" s="41">
        <v>11</v>
      </c>
      <c r="U223" s="41">
        <v>504</v>
      </c>
      <c r="V223" s="41">
        <v>9.3000000000000007</v>
      </c>
    </row>
    <row r="224" spans="1:22" x14ac:dyDescent="0.2">
      <c r="A224" s="19">
        <v>40606</v>
      </c>
      <c r="B224" s="23">
        <v>0.29166666666666669</v>
      </c>
      <c r="C224" s="20">
        <v>0</v>
      </c>
      <c r="D224" s="20">
        <v>0</v>
      </c>
      <c r="E224" s="20">
        <v>0</v>
      </c>
      <c r="F224" s="41">
        <v>0.69</v>
      </c>
      <c r="G224" s="41">
        <v>355</v>
      </c>
      <c r="H224" s="41">
        <v>5</v>
      </c>
      <c r="I224" s="41">
        <v>0.22</v>
      </c>
      <c r="J224" s="41">
        <v>38</v>
      </c>
      <c r="K224" s="41">
        <v>0.11</v>
      </c>
      <c r="L224" s="41">
        <v>273</v>
      </c>
      <c r="M224" s="41">
        <v>6</v>
      </c>
      <c r="N224" s="41">
        <v>2.7</v>
      </c>
      <c r="O224" s="41">
        <v>20</v>
      </c>
      <c r="P224" s="41">
        <v>87.2</v>
      </c>
      <c r="Q224" s="41">
        <v>0.11</v>
      </c>
      <c r="R224" s="41">
        <v>61</v>
      </c>
      <c r="S224" s="41" t="s">
        <v>56</v>
      </c>
      <c r="T224" s="41">
        <v>10.1</v>
      </c>
      <c r="U224" s="41">
        <v>429</v>
      </c>
      <c r="V224" s="41">
        <v>10.9</v>
      </c>
    </row>
    <row r="225" spans="1:22" x14ac:dyDescent="0.2">
      <c r="A225" s="19">
        <v>40610</v>
      </c>
      <c r="B225" s="23">
        <v>0.2638888888888889</v>
      </c>
      <c r="C225" s="20">
        <v>0</v>
      </c>
      <c r="D225" s="20">
        <v>0.71</v>
      </c>
      <c r="E225" s="20">
        <v>0</v>
      </c>
      <c r="F225" s="41">
        <v>0.55000000000000004</v>
      </c>
      <c r="G225" s="41">
        <v>362</v>
      </c>
      <c r="H225" s="41">
        <v>5</v>
      </c>
      <c r="I225" s="41">
        <v>0.09</v>
      </c>
      <c r="J225" s="41">
        <v>36</v>
      </c>
      <c r="K225" s="41">
        <v>0.08</v>
      </c>
      <c r="L225" s="41">
        <v>154</v>
      </c>
      <c r="M225" s="41" t="s">
        <v>55</v>
      </c>
      <c r="N225" s="41">
        <v>2.8</v>
      </c>
      <c r="O225" s="41">
        <v>20</v>
      </c>
      <c r="P225" s="41">
        <v>75.7</v>
      </c>
      <c r="Q225" s="41">
        <v>0.13</v>
      </c>
      <c r="R225" s="41">
        <v>60</v>
      </c>
      <c r="S225" s="41" t="s">
        <v>56</v>
      </c>
      <c r="T225" s="41">
        <v>11.2</v>
      </c>
      <c r="U225" s="41">
        <v>355</v>
      </c>
      <c r="V225" s="41">
        <v>12.4</v>
      </c>
    </row>
    <row r="226" spans="1:22" x14ac:dyDescent="0.2">
      <c r="A226" s="19">
        <v>40610</v>
      </c>
      <c r="B226" s="23">
        <v>0.3125</v>
      </c>
      <c r="C226" s="20">
        <v>0</v>
      </c>
      <c r="D226" s="20">
        <v>0.71</v>
      </c>
      <c r="E226" s="20">
        <v>0</v>
      </c>
      <c r="F226" s="41">
        <v>0.62</v>
      </c>
      <c r="G226" s="41">
        <v>361</v>
      </c>
      <c r="H226" s="41">
        <v>4</v>
      </c>
      <c r="I226" s="41">
        <v>0.2</v>
      </c>
      <c r="J226" s="41">
        <v>39</v>
      </c>
      <c r="K226" s="41">
        <v>0.11</v>
      </c>
      <c r="L226" s="41">
        <v>271</v>
      </c>
      <c r="M226" s="41">
        <v>5</v>
      </c>
      <c r="N226" s="41">
        <v>2.9</v>
      </c>
      <c r="O226" s="41">
        <v>70</v>
      </c>
      <c r="P226" s="41">
        <v>67.599999999999994</v>
      </c>
      <c r="Q226" s="41">
        <v>0.14000000000000001</v>
      </c>
      <c r="R226" s="41">
        <v>78</v>
      </c>
      <c r="S226" s="41" t="s">
        <v>56</v>
      </c>
      <c r="T226" s="41">
        <v>11.8</v>
      </c>
      <c r="U226" s="41">
        <v>353</v>
      </c>
      <c r="V226" s="41">
        <v>8</v>
      </c>
    </row>
    <row r="227" spans="1:22" x14ac:dyDescent="0.2">
      <c r="A227" s="28">
        <v>40610</v>
      </c>
      <c r="B227" s="27">
        <v>0.29166666666666669</v>
      </c>
      <c r="C227" s="25">
        <v>0</v>
      </c>
      <c r="D227" s="25">
        <v>0.71</v>
      </c>
      <c r="E227" s="25">
        <v>0</v>
      </c>
      <c r="F227" s="43">
        <v>0.56999999999999995</v>
      </c>
      <c r="G227" s="43">
        <v>303</v>
      </c>
      <c r="H227" s="43">
        <v>5</v>
      </c>
      <c r="I227" s="43">
        <v>0.09</v>
      </c>
      <c r="J227" s="43">
        <v>34</v>
      </c>
      <c r="K227" s="43">
        <v>0.11</v>
      </c>
      <c r="L227" s="43">
        <v>241</v>
      </c>
      <c r="M227" s="43">
        <v>7</v>
      </c>
      <c r="N227" s="43">
        <v>2.4</v>
      </c>
      <c r="O227" s="43">
        <v>20</v>
      </c>
      <c r="P227" s="43">
        <v>87</v>
      </c>
      <c r="Q227" s="43">
        <v>0.1</v>
      </c>
      <c r="R227" s="43">
        <v>54</v>
      </c>
      <c r="S227" s="43" t="s">
        <v>56</v>
      </c>
      <c r="T227" s="43">
        <v>9.1999999999999993</v>
      </c>
      <c r="U227" s="43">
        <v>404</v>
      </c>
      <c r="V227" s="43">
        <v>9</v>
      </c>
    </row>
  </sheetData>
  <mergeCells count="5">
    <mergeCell ref="A2:S3"/>
    <mergeCell ref="A7:V7"/>
    <mergeCell ref="A9:V9"/>
    <mergeCell ref="A82:V82"/>
    <mergeCell ref="A155:V155"/>
  </mergeCells>
  <pageMargins left="0.7" right="0.7" top="0.75" bottom="0.75" header="0.3" footer="0.3"/>
  <pageSetup scale="2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V227"/>
  <sheetViews>
    <sheetView topLeftCell="A2" zoomScale="90" zoomScaleNormal="90" workbookViewId="0">
      <selection activeCell="A2" sqref="A2:T3"/>
    </sheetView>
  </sheetViews>
  <sheetFormatPr defaultRowHeight="12.75" x14ac:dyDescent="0.2"/>
  <cols>
    <col min="3" max="5" width="10.140625" customWidth="1"/>
    <col min="6" max="6" width="12.85546875" customWidth="1"/>
    <col min="7" max="7" width="11.7109375" customWidth="1"/>
    <col min="9" max="9" width="12" customWidth="1"/>
    <col min="12" max="12" width="11.42578125" customWidth="1"/>
    <col min="13" max="13" width="10.140625" customWidth="1"/>
    <col min="14" max="14" width="11.42578125" customWidth="1"/>
    <col min="15" max="15" width="11.5703125" customWidth="1"/>
    <col min="17" max="17" width="13" customWidth="1"/>
    <col min="19" max="19" width="11.5703125" customWidth="1"/>
    <col min="20" max="22" width="12.85546875" customWidth="1"/>
    <col min="23" max="27" width="10.85546875" customWidth="1"/>
    <col min="28" max="28" width="13.28515625" customWidth="1"/>
    <col min="30" max="30" width="13.42578125" customWidth="1"/>
    <col min="31" max="32" width="14.28515625" customWidth="1"/>
    <col min="33" max="33" width="12.7109375" customWidth="1"/>
    <col min="35" max="35" width="15.140625" customWidth="1"/>
    <col min="37" max="38" width="12.28515625" customWidth="1"/>
    <col min="40" max="43" width="11.5703125" customWidth="1"/>
    <col min="46" max="46" width="11.42578125" customWidth="1"/>
  </cols>
  <sheetData>
    <row r="2" spans="1:22" x14ac:dyDescent="0.2">
      <c r="A2" s="76" t="s">
        <v>133</v>
      </c>
      <c r="B2" s="75"/>
      <c r="C2" s="75"/>
      <c r="D2" s="75"/>
      <c r="E2" s="75"/>
      <c r="F2" s="75"/>
      <c r="G2" s="75"/>
      <c r="H2" s="75"/>
      <c r="I2" s="75"/>
      <c r="J2" s="75"/>
      <c r="K2" s="75"/>
      <c r="L2" s="75"/>
      <c r="M2" s="75"/>
      <c r="N2" s="75"/>
      <c r="O2" s="75"/>
      <c r="P2" s="75"/>
      <c r="Q2" s="75"/>
      <c r="R2" s="75"/>
      <c r="S2" s="75"/>
      <c r="T2" s="75"/>
    </row>
    <row r="3" spans="1:22" x14ac:dyDescent="0.2">
      <c r="A3" s="75"/>
      <c r="B3" s="75"/>
      <c r="C3" s="75"/>
      <c r="D3" s="75"/>
      <c r="E3" s="75"/>
      <c r="F3" s="75"/>
      <c r="G3" s="75"/>
      <c r="H3" s="75"/>
      <c r="I3" s="75"/>
      <c r="J3" s="75"/>
      <c r="K3" s="75"/>
      <c r="L3" s="75"/>
      <c r="M3" s="75"/>
      <c r="N3" s="75"/>
      <c r="O3" s="75"/>
      <c r="P3" s="75"/>
      <c r="Q3" s="75"/>
      <c r="R3" s="75"/>
      <c r="S3" s="75"/>
      <c r="T3" s="75"/>
    </row>
    <row r="5" spans="1:22" x14ac:dyDescent="0.2">
      <c r="A5" s="48" t="s">
        <v>108</v>
      </c>
    </row>
    <row r="6" spans="1:22" x14ac:dyDescent="0.2">
      <c r="A6" s="48"/>
    </row>
    <row r="7" spans="1:22" ht="15.75" x14ac:dyDescent="0.25">
      <c r="A7" s="79" t="s">
        <v>68</v>
      </c>
      <c r="B7" s="79"/>
      <c r="C7" s="79"/>
      <c r="D7" s="79"/>
      <c r="E7" s="79"/>
      <c r="F7" s="79"/>
      <c r="G7" s="79"/>
      <c r="H7" s="79"/>
      <c r="I7" s="79"/>
      <c r="J7" s="79"/>
      <c r="K7" s="79"/>
      <c r="L7" s="79"/>
      <c r="M7" s="79"/>
      <c r="N7" s="79"/>
      <c r="O7" s="79"/>
      <c r="P7" s="79"/>
      <c r="Q7" s="79"/>
      <c r="R7" s="79"/>
      <c r="S7" s="79"/>
      <c r="T7" s="79"/>
      <c r="U7" s="79"/>
      <c r="V7" s="79"/>
    </row>
    <row r="8" spans="1:22" ht="51" x14ac:dyDescent="0.2">
      <c r="A8" s="13" t="s">
        <v>10</v>
      </c>
      <c r="B8" s="13" t="s">
        <v>15</v>
      </c>
      <c r="C8" s="13" t="s">
        <v>23</v>
      </c>
      <c r="D8" s="13" t="s">
        <v>24</v>
      </c>
      <c r="E8" s="13" t="s">
        <v>25</v>
      </c>
      <c r="F8" s="13" t="s">
        <v>14</v>
      </c>
      <c r="G8" s="13" t="s">
        <v>2</v>
      </c>
      <c r="H8" s="13" t="s">
        <v>31</v>
      </c>
      <c r="I8" s="13" t="s">
        <v>32</v>
      </c>
      <c r="J8" s="13" t="s">
        <v>33</v>
      </c>
      <c r="K8" s="13" t="s">
        <v>34</v>
      </c>
      <c r="L8" s="13" t="s">
        <v>35</v>
      </c>
      <c r="M8" s="13" t="s">
        <v>36</v>
      </c>
      <c r="N8" s="13" t="s">
        <v>37</v>
      </c>
      <c r="O8" s="13" t="s">
        <v>3</v>
      </c>
      <c r="P8" s="13" t="s">
        <v>38</v>
      </c>
      <c r="Q8" s="13" t="s">
        <v>4</v>
      </c>
      <c r="R8" s="13" t="s">
        <v>5</v>
      </c>
      <c r="S8" s="13" t="s">
        <v>39</v>
      </c>
      <c r="T8" s="13" t="s">
        <v>40</v>
      </c>
      <c r="U8" s="13" t="s">
        <v>41</v>
      </c>
      <c r="V8" s="13" t="s">
        <v>42</v>
      </c>
    </row>
    <row r="9" spans="1:22" ht="15" x14ac:dyDescent="0.2">
      <c r="A9" s="78" t="s">
        <v>73</v>
      </c>
      <c r="B9" s="78"/>
      <c r="C9" s="78"/>
      <c r="D9" s="78"/>
      <c r="E9" s="78"/>
      <c r="F9" s="78"/>
      <c r="G9" s="78"/>
      <c r="H9" s="78"/>
      <c r="I9" s="78"/>
      <c r="J9" s="78"/>
      <c r="K9" s="78"/>
      <c r="L9" s="78"/>
      <c r="M9" s="78"/>
      <c r="N9" s="78"/>
      <c r="O9" s="78"/>
      <c r="P9" s="78"/>
      <c r="Q9" s="78"/>
      <c r="R9" s="78"/>
      <c r="S9" s="78"/>
      <c r="T9" s="78"/>
      <c r="U9" s="78"/>
      <c r="V9" s="78"/>
    </row>
    <row r="10" spans="1:22" x14ac:dyDescent="0.2">
      <c r="A10" s="24">
        <v>40316</v>
      </c>
      <c r="B10" s="23">
        <v>0.5</v>
      </c>
      <c r="C10" s="20">
        <v>0</v>
      </c>
      <c r="D10" s="20">
        <v>0</v>
      </c>
      <c r="E10" s="20">
        <v>0</v>
      </c>
      <c r="F10" s="21" t="s">
        <v>16</v>
      </c>
      <c r="G10" s="41">
        <v>18.5</v>
      </c>
      <c r="H10" s="41" t="s">
        <v>58</v>
      </c>
      <c r="I10" s="41">
        <v>0.37</v>
      </c>
      <c r="J10" s="41" t="s">
        <v>59</v>
      </c>
      <c r="K10" s="41">
        <v>34</v>
      </c>
      <c r="L10" s="41" t="s">
        <v>54</v>
      </c>
      <c r="M10" s="41" t="s">
        <v>55</v>
      </c>
      <c r="N10" s="41">
        <v>0.49</v>
      </c>
      <c r="O10" s="41" t="s">
        <v>53</v>
      </c>
      <c r="P10" s="41">
        <v>3</v>
      </c>
      <c r="Q10" s="41">
        <v>12</v>
      </c>
      <c r="R10" s="41">
        <v>19.3</v>
      </c>
      <c r="S10" s="41">
        <v>1.04</v>
      </c>
      <c r="T10" s="41">
        <v>0.26</v>
      </c>
      <c r="U10" s="41">
        <v>7.1</v>
      </c>
      <c r="V10" s="41">
        <v>9</v>
      </c>
    </row>
    <row r="11" spans="1:22" x14ac:dyDescent="0.2">
      <c r="A11" s="24">
        <v>40316</v>
      </c>
      <c r="B11" s="23">
        <v>0.57638888888888895</v>
      </c>
      <c r="C11" s="20">
        <v>0</v>
      </c>
      <c r="D11" s="20">
        <v>0</v>
      </c>
      <c r="E11" s="20">
        <v>0</v>
      </c>
      <c r="F11" s="21" t="s">
        <v>17</v>
      </c>
      <c r="G11" s="41">
        <v>17.133333333333336</v>
      </c>
      <c r="H11" s="41">
        <v>0.1</v>
      </c>
      <c r="I11" s="41">
        <v>0.20666666666666667</v>
      </c>
      <c r="J11" s="41">
        <v>1.5</v>
      </c>
      <c r="K11" s="41">
        <v>25</v>
      </c>
      <c r="L11" s="41">
        <v>0.25</v>
      </c>
      <c r="M11" s="41">
        <v>2.5</v>
      </c>
      <c r="N11" s="41">
        <v>1.39</v>
      </c>
      <c r="O11" s="41">
        <v>0.5</v>
      </c>
      <c r="P11" s="41">
        <v>1.6666666666666667</v>
      </c>
      <c r="Q11" s="41">
        <v>8.6666666666666661</v>
      </c>
      <c r="R11" s="41">
        <v>9.3000000000000007</v>
      </c>
      <c r="S11" s="41">
        <v>0.45</v>
      </c>
      <c r="T11" s="41">
        <v>0.16333333333333333</v>
      </c>
      <c r="U11" s="41">
        <v>7.8666666666666671</v>
      </c>
      <c r="V11" s="41">
        <v>4.666666666666667</v>
      </c>
    </row>
    <row r="12" spans="1:22" x14ac:dyDescent="0.2">
      <c r="A12" s="38">
        <v>40316</v>
      </c>
      <c r="B12" s="37">
        <v>0.52777777777777779</v>
      </c>
      <c r="C12" s="26">
        <v>0</v>
      </c>
      <c r="D12" s="26">
        <v>0</v>
      </c>
      <c r="E12" s="26">
        <v>0</v>
      </c>
      <c r="F12" s="33" t="s">
        <v>20</v>
      </c>
      <c r="G12" s="41">
        <v>30.5</v>
      </c>
      <c r="H12" s="41" t="s">
        <v>58</v>
      </c>
      <c r="I12" s="41">
        <v>0.85</v>
      </c>
      <c r="J12" s="41">
        <v>10</v>
      </c>
      <c r="K12" s="41">
        <v>21</v>
      </c>
      <c r="L12" s="41">
        <v>0.6</v>
      </c>
      <c r="M12" s="41" t="s">
        <v>55</v>
      </c>
      <c r="N12" s="41">
        <v>1.38</v>
      </c>
      <c r="O12" s="41" t="s">
        <v>53</v>
      </c>
      <c r="P12" s="41">
        <v>5</v>
      </c>
      <c r="Q12" s="41">
        <v>31</v>
      </c>
      <c r="R12" s="41">
        <v>10.7</v>
      </c>
      <c r="S12" s="41">
        <v>1.36</v>
      </c>
      <c r="T12" s="41">
        <v>0.1</v>
      </c>
      <c r="U12" s="41">
        <v>12.7</v>
      </c>
      <c r="V12" s="41">
        <v>12</v>
      </c>
    </row>
    <row r="13" spans="1:22" x14ac:dyDescent="0.2">
      <c r="A13" s="24">
        <v>40317</v>
      </c>
      <c r="B13" s="23">
        <v>0.5</v>
      </c>
      <c r="C13" s="20">
        <f>0.7+0.78</f>
        <v>1.48</v>
      </c>
      <c r="D13" s="20">
        <v>0</v>
      </c>
      <c r="E13" s="20">
        <v>0</v>
      </c>
      <c r="F13" s="21" t="s">
        <v>16</v>
      </c>
      <c r="G13" s="41">
        <v>14.2</v>
      </c>
      <c r="H13" s="41" t="s">
        <v>58</v>
      </c>
      <c r="I13" s="41">
        <v>0.88</v>
      </c>
      <c r="J13" s="41" t="s">
        <v>59</v>
      </c>
      <c r="K13" s="41">
        <v>23</v>
      </c>
      <c r="L13" s="41" t="s">
        <v>54</v>
      </c>
      <c r="M13" s="41" t="s">
        <v>55</v>
      </c>
      <c r="N13" s="41">
        <v>0.89</v>
      </c>
      <c r="O13" s="41" t="s">
        <v>53</v>
      </c>
      <c r="P13" s="41">
        <v>20</v>
      </c>
      <c r="Q13" s="41">
        <v>34</v>
      </c>
      <c r="R13" s="41">
        <v>16.899999999999999</v>
      </c>
      <c r="S13" s="41">
        <v>1.68</v>
      </c>
      <c r="T13" s="41">
        <v>0.25</v>
      </c>
      <c r="U13" s="41">
        <v>5.4</v>
      </c>
      <c r="V13" s="41">
        <v>8</v>
      </c>
    </row>
    <row r="14" spans="1:22" x14ac:dyDescent="0.2">
      <c r="A14" s="24">
        <v>40317</v>
      </c>
      <c r="B14" s="23">
        <v>0.57638888888888895</v>
      </c>
      <c r="C14" s="20">
        <f>0.7+0.78</f>
        <v>1.48</v>
      </c>
      <c r="D14" s="20">
        <v>0</v>
      </c>
      <c r="E14" s="20">
        <v>0</v>
      </c>
      <c r="F14" s="21" t="s">
        <v>18</v>
      </c>
      <c r="G14" s="41">
        <v>12.1</v>
      </c>
      <c r="H14" s="41" t="s">
        <v>58</v>
      </c>
      <c r="I14" s="41">
        <v>0.2</v>
      </c>
      <c r="J14" s="41" t="s">
        <v>59</v>
      </c>
      <c r="K14" s="41">
        <v>7</v>
      </c>
      <c r="L14" s="41" t="s">
        <v>54</v>
      </c>
      <c r="M14" s="41" t="s">
        <v>55</v>
      </c>
      <c r="N14" s="41">
        <v>0.26</v>
      </c>
      <c r="O14" s="41" t="s">
        <v>53</v>
      </c>
      <c r="P14" s="41">
        <v>1</v>
      </c>
      <c r="Q14" s="41">
        <v>9</v>
      </c>
      <c r="R14" s="41">
        <v>6.8</v>
      </c>
      <c r="S14" s="41">
        <v>0.41</v>
      </c>
      <c r="T14" s="41">
        <v>0.16</v>
      </c>
      <c r="U14" s="41">
        <v>12</v>
      </c>
      <c r="V14" s="41">
        <v>3</v>
      </c>
    </row>
    <row r="15" spans="1:22" x14ac:dyDescent="0.2">
      <c r="A15" s="38">
        <v>40317</v>
      </c>
      <c r="B15" s="37">
        <v>0.52777777777777779</v>
      </c>
      <c r="C15" s="26">
        <f>0.7+0.78</f>
        <v>1.48</v>
      </c>
      <c r="D15" s="26">
        <v>0</v>
      </c>
      <c r="E15" s="26">
        <v>0</v>
      </c>
      <c r="F15" s="33" t="s">
        <v>20</v>
      </c>
      <c r="G15" s="41">
        <v>8.89</v>
      </c>
      <c r="H15" s="41">
        <v>1.1000000000000001</v>
      </c>
      <c r="I15" s="41">
        <v>1.22</v>
      </c>
      <c r="J15" s="41">
        <v>10</v>
      </c>
      <c r="K15" s="41">
        <v>101</v>
      </c>
      <c r="L15" s="41">
        <v>0.8</v>
      </c>
      <c r="M15" s="41" t="s">
        <v>55</v>
      </c>
      <c r="N15" s="41">
        <v>3.79</v>
      </c>
      <c r="O15" s="41" t="s">
        <v>53</v>
      </c>
      <c r="P15" s="41">
        <v>3</v>
      </c>
      <c r="Q15" s="41">
        <v>589</v>
      </c>
      <c r="R15" s="41">
        <v>28.4</v>
      </c>
      <c r="S15" s="41">
        <v>4.53</v>
      </c>
      <c r="T15" s="41">
        <v>0.13</v>
      </c>
      <c r="U15" s="41">
        <v>15.7</v>
      </c>
      <c r="V15" s="41">
        <v>13</v>
      </c>
    </row>
    <row r="16" spans="1:22" x14ac:dyDescent="0.2">
      <c r="A16" s="24">
        <v>40353</v>
      </c>
      <c r="B16" s="23">
        <v>0.20833333333333334</v>
      </c>
      <c r="C16" s="20">
        <v>0</v>
      </c>
      <c r="D16" s="20">
        <v>0.11</v>
      </c>
      <c r="E16" s="20">
        <v>0</v>
      </c>
      <c r="F16" s="21" t="s">
        <v>16</v>
      </c>
      <c r="G16" s="41">
        <v>13</v>
      </c>
      <c r="H16" s="41" t="s">
        <v>58</v>
      </c>
      <c r="I16" s="41">
        <v>0.19</v>
      </c>
      <c r="J16" s="41" t="s">
        <v>59</v>
      </c>
      <c r="K16" s="41">
        <v>25</v>
      </c>
      <c r="L16" s="41" t="s">
        <v>54</v>
      </c>
      <c r="M16" s="41" t="s">
        <v>55</v>
      </c>
      <c r="N16" s="41">
        <v>1.78</v>
      </c>
      <c r="O16" s="41" t="s">
        <v>53</v>
      </c>
      <c r="P16" s="41">
        <v>2</v>
      </c>
      <c r="Q16" s="41">
        <v>12</v>
      </c>
      <c r="R16" s="41">
        <v>12.9</v>
      </c>
      <c r="S16" s="41">
        <v>0.53</v>
      </c>
      <c r="T16" s="41">
        <v>0.24</v>
      </c>
      <c r="U16" s="41">
        <v>8.3000000000000007</v>
      </c>
      <c r="V16" s="41">
        <v>3</v>
      </c>
    </row>
    <row r="17" spans="1:22" x14ac:dyDescent="0.2">
      <c r="A17" s="24">
        <v>40353</v>
      </c>
      <c r="B17" s="23">
        <v>0.79166666666666663</v>
      </c>
      <c r="C17" s="20">
        <v>0.21</v>
      </c>
      <c r="D17" s="20">
        <v>0.11</v>
      </c>
      <c r="E17" s="20">
        <v>0</v>
      </c>
      <c r="F17" s="21" t="s">
        <v>16</v>
      </c>
      <c r="G17" s="41">
        <v>19.5</v>
      </c>
      <c r="H17" s="41" t="s">
        <v>58</v>
      </c>
      <c r="I17" s="41">
        <v>1.02</v>
      </c>
      <c r="J17" s="41">
        <v>11</v>
      </c>
      <c r="K17" s="41">
        <v>85</v>
      </c>
      <c r="L17" s="41" t="s">
        <v>54</v>
      </c>
      <c r="M17" s="41" t="s">
        <v>55</v>
      </c>
      <c r="N17" s="41">
        <v>0.9</v>
      </c>
      <c r="O17" s="41" t="s">
        <v>53</v>
      </c>
      <c r="P17" s="41">
        <v>9</v>
      </c>
      <c r="Q17" s="41">
        <v>19</v>
      </c>
      <c r="R17" s="41">
        <v>7</v>
      </c>
      <c r="S17" s="41">
        <v>2.4700000000000002</v>
      </c>
      <c r="T17" s="41">
        <v>0.28999999999999998</v>
      </c>
      <c r="U17" s="41">
        <v>13.7</v>
      </c>
      <c r="V17" s="41">
        <v>19</v>
      </c>
    </row>
    <row r="18" spans="1:22" x14ac:dyDescent="0.2">
      <c r="A18" s="24">
        <v>40353</v>
      </c>
      <c r="B18" s="23">
        <v>0.28472222222222221</v>
      </c>
      <c r="C18" s="20">
        <v>0</v>
      </c>
      <c r="D18" s="20">
        <v>0.11</v>
      </c>
      <c r="E18" s="20">
        <v>0</v>
      </c>
      <c r="F18" s="21" t="s">
        <v>17</v>
      </c>
      <c r="G18" s="41">
        <v>17.5</v>
      </c>
      <c r="H18" s="41" t="s">
        <v>58</v>
      </c>
      <c r="I18" s="41">
        <v>0.09</v>
      </c>
      <c r="J18" s="41" t="s">
        <v>59</v>
      </c>
      <c r="K18" s="41">
        <v>13</v>
      </c>
      <c r="L18" s="41" t="s">
        <v>54</v>
      </c>
      <c r="M18" s="41" t="s">
        <v>55</v>
      </c>
      <c r="N18" s="41">
        <v>0.65</v>
      </c>
      <c r="O18" s="41" t="s">
        <v>53</v>
      </c>
      <c r="P18" s="41">
        <v>1</v>
      </c>
      <c r="Q18" s="41">
        <v>9</v>
      </c>
      <c r="R18" s="41">
        <v>5.4</v>
      </c>
      <c r="S18" s="41">
        <v>0.19</v>
      </c>
      <c r="T18" s="41">
        <v>0.09</v>
      </c>
      <c r="U18" s="41">
        <v>3</v>
      </c>
      <c r="V18" s="41">
        <v>3</v>
      </c>
    </row>
    <row r="19" spans="1:22" x14ac:dyDescent="0.2">
      <c r="A19" s="24">
        <v>40353</v>
      </c>
      <c r="B19" s="23">
        <v>0.86805555555555547</v>
      </c>
      <c r="C19" s="20">
        <v>0.21</v>
      </c>
      <c r="D19" s="20">
        <v>0.11</v>
      </c>
      <c r="E19" s="20">
        <v>0</v>
      </c>
      <c r="F19" s="21" t="s">
        <v>17</v>
      </c>
      <c r="G19" s="41">
        <v>14.2</v>
      </c>
      <c r="H19" s="41" t="s">
        <v>58</v>
      </c>
      <c r="I19" s="41">
        <v>0.4</v>
      </c>
      <c r="J19" s="41" t="s">
        <v>59</v>
      </c>
      <c r="K19" s="41">
        <v>14</v>
      </c>
      <c r="L19" s="41" t="s">
        <v>54</v>
      </c>
      <c r="M19" s="41" t="s">
        <v>55</v>
      </c>
      <c r="N19" s="41">
        <v>1.3</v>
      </c>
      <c r="O19" s="41" t="s">
        <v>53</v>
      </c>
      <c r="P19" s="41">
        <v>4</v>
      </c>
      <c r="Q19" s="41">
        <v>20</v>
      </c>
      <c r="R19" s="41">
        <v>4</v>
      </c>
      <c r="S19" s="41">
        <v>0.88</v>
      </c>
      <c r="T19" s="41">
        <v>0.05</v>
      </c>
      <c r="U19" s="41">
        <v>9.6999999999999993</v>
      </c>
      <c r="V19" s="41">
        <v>7</v>
      </c>
    </row>
    <row r="20" spans="1:22" x14ac:dyDescent="0.2">
      <c r="A20" s="38">
        <v>40353</v>
      </c>
      <c r="B20" s="37">
        <v>0.23611111111111113</v>
      </c>
      <c r="C20" s="26">
        <v>0</v>
      </c>
      <c r="D20" s="26">
        <v>0.11</v>
      </c>
      <c r="E20" s="26">
        <v>0</v>
      </c>
      <c r="F20" s="33" t="s">
        <v>20</v>
      </c>
      <c r="G20" s="41">
        <v>45.7</v>
      </c>
      <c r="H20" s="41">
        <v>0.2</v>
      </c>
      <c r="I20" s="41">
        <v>0.39</v>
      </c>
      <c r="J20" s="41" t="s">
        <v>59</v>
      </c>
      <c r="K20" s="41">
        <v>26</v>
      </c>
      <c r="L20" s="41" t="s">
        <v>54</v>
      </c>
      <c r="M20" s="41" t="s">
        <v>55</v>
      </c>
      <c r="N20" s="41">
        <v>0.42</v>
      </c>
      <c r="O20" s="41" t="s">
        <v>53</v>
      </c>
      <c r="P20" s="41">
        <v>3</v>
      </c>
      <c r="Q20" s="41">
        <v>27</v>
      </c>
      <c r="R20" s="41">
        <v>8.1</v>
      </c>
      <c r="S20" s="41">
        <v>0.81</v>
      </c>
      <c r="T20" s="41">
        <v>0.13</v>
      </c>
      <c r="U20" s="41">
        <v>11.8</v>
      </c>
      <c r="V20" s="41">
        <v>6</v>
      </c>
    </row>
    <row r="21" spans="1:22" x14ac:dyDescent="0.2">
      <c r="A21" s="38">
        <v>40353</v>
      </c>
      <c r="B21" s="37">
        <v>0.81944444444444453</v>
      </c>
      <c r="C21" s="26">
        <v>0.21</v>
      </c>
      <c r="D21" s="26">
        <v>0.11</v>
      </c>
      <c r="E21" s="26">
        <v>0</v>
      </c>
      <c r="F21" s="33" t="s">
        <v>20</v>
      </c>
      <c r="G21" s="41">
        <v>6.3</v>
      </c>
      <c r="H21" s="41" t="s">
        <v>58</v>
      </c>
      <c r="I21" s="41">
        <v>0.5</v>
      </c>
      <c r="J21" s="41">
        <v>4</v>
      </c>
      <c r="K21" s="41">
        <v>44</v>
      </c>
      <c r="L21" s="41" t="s">
        <v>54</v>
      </c>
      <c r="M21" s="41" t="s">
        <v>55</v>
      </c>
      <c r="N21" s="41">
        <v>0.54</v>
      </c>
      <c r="O21" s="41" t="s">
        <v>53</v>
      </c>
      <c r="P21" s="41">
        <v>6</v>
      </c>
      <c r="Q21" s="41">
        <v>16</v>
      </c>
      <c r="R21" s="41">
        <v>17.2</v>
      </c>
      <c r="S21" s="41">
        <v>1.19</v>
      </c>
      <c r="T21" s="41">
        <v>0.08</v>
      </c>
      <c r="U21" s="41">
        <v>11.5</v>
      </c>
      <c r="V21" s="41">
        <v>8</v>
      </c>
    </row>
    <row r="22" spans="1:22" x14ac:dyDescent="0.2">
      <c r="A22" s="24">
        <v>40366</v>
      </c>
      <c r="B22" s="23">
        <v>0.25</v>
      </c>
      <c r="C22" s="20">
        <v>0</v>
      </c>
      <c r="D22" s="20">
        <v>0</v>
      </c>
      <c r="E22" s="20">
        <v>0</v>
      </c>
      <c r="F22" s="21" t="s">
        <v>16</v>
      </c>
      <c r="G22" s="41">
        <v>15.888</v>
      </c>
      <c r="H22" s="41">
        <v>0.14000000000000001</v>
      </c>
      <c r="I22" s="41">
        <v>0.13800000000000001</v>
      </c>
      <c r="J22" s="41">
        <v>1.5</v>
      </c>
      <c r="K22" s="41">
        <v>30</v>
      </c>
      <c r="L22" s="41">
        <v>0.25</v>
      </c>
      <c r="M22" s="41">
        <v>2.5</v>
      </c>
      <c r="N22" s="41">
        <v>0.89400000000000013</v>
      </c>
      <c r="O22" s="41">
        <v>0.5</v>
      </c>
      <c r="P22" s="41">
        <v>1.9</v>
      </c>
      <c r="Q22" s="41">
        <v>10.199999999999999</v>
      </c>
      <c r="R22" s="41">
        <v>20.399999999999999</v>
      </c>
      <c r="S22" s="41">
        <v>0.35399999999999998</v>
      </c>
      <c r="T22" s="41">
        <v>0.25</v>
      </c>
      <c r="U22" s="41">
        <v>3.9</v>
      </c>
      <c r="V22" s="41">
        <v>3.2</v>
      </c>
    </row>
    <row r="23" spans="1:22" x14ac:dyDescent="0.2">
      <c r="A23" s="24">
        <v>40366</v>
      </c>
      <c r="B23" s="23">
        <v>0.3263888888888889</v>
      </c>
      <c r="C23" s="20">
        <v>0</v>
      </c>
      <c r="D23" s="20">
        <v>0</v>
      </c>
      <c r="E23" s="20">
        <v>0</v>
      </c>
      <c r="F23" s="21" t="s">
        <v>18</v>
      </c>
      <c r="G23" s="41">
        <v>9.2489000000000008</v>
      </c>
      <c r="H23" s="41">
        <v>0.1</v>
      </c>
      <c r="I23" s="41">
        <v>0.59889999999999999</v>
      </c>
      <c r="J23" s="41">
        <v>2.8250000000000002</v>
      </c>
      <c r="K23" s="41">
        <v>17.170000000000002</v>
      </c>
      <c r="L23" s="41">
        <v>0.25</v>
      </c>
      <c r="M23" s="41">
        <v>2.5</v>
      </c>
      <c r="N23" s="41">
        <v>2.5775000000000001</v>
      </c>
      <c r="O23" s="41">
        <v>0.5</v>
      </c>
      <c r="P23" s="41">
        <v>4.47</v>
      </c>
      <c r="Q23" s="41">
        <v>14.12</v>
      </c>
      <c r="R23" s="41">
        <v>14.010999999999999</v>
      </c>
      <c r="S23" s="41">
        <v>1.2648999999999999</v>
      </c>
      <c r="T23" s="41">
        <v>0.13300000000000001</v>
      </c>
      <c r="U23" s="41">
        <v>12.058</v>
      </c>
      <c r="V23" s="41">
        <v>10.65</v>
      </c>
    </row>
    <row r="24" spans="1:22" x14ac:dyDescent="0.2">
      <c r="A24" s="24">
        <v>40366</v>
      </c>
      <c r="B24" s="23">
        <v>0.27777777777777779</v>
      </c>
      <c r="C24" s="20">
        <v>0</v>
      </c>
      <c r="D24" s="20">
        <v>0</v>
      </c>
      <c r="E24" s="20">
        <v>0</v>
      </c>
      <c r="F24" s="21" t="s">
        <v>19</v>
      </c>
      <c r="G24" s="41">
        <v>4.0414000000000003</v>
      </c>
      <c r="H24" s="41">
        <v>0.1</v>
      </c>
      <c r="I24" s="41">
        <v>0.45200000000000001</v>
      </c>
      <c r="J24" s="41">
        <v>6.66</v>
      </c>
      <c r="K24" s="41">
        <v>61.14</v>
      </c>
      <c r="L24" s="41">
        <v>0.25</v>
      </c>
      <c r="M24" s="41">
        <v>2.5</v>
      </c>
      <c r="N24" s="41">
        <v>0.66239999999999999</v>
      </c>
      <c r="O24" s="41">
        <v>0.5</v>
      </c>
      <c r="P24" s="41">
        <v>6.34</v>
      </c>
      <c r="Q24" s="41">
        <v>23.54</v>
      </c>
      <c r="R24" s="41">
        <v>12.844000000000001</v>
      </c>
      <c r="S24" s="41">
        <v>1.2286000000000001</v>
      </c>
      <c r="T24" s="41">
        <v>0.2492</v>
      </c>
      <c r="U24" s="41">
        <v>11.658000000000001</v>
      </c>
      <c r="V24" s="41">
        <v>7.72</v>
      </c>
    </row>
    <row r="25" spans="1:22" x14ac:dyDescent="0.2">
      <c r="A25" s="24">
        <v>40387</v>
      </c>
      <c r="B25" s="23">
        <v>0.75</v>
      </c>
      <c r="C25" s="20">
        <v>0</v>
      </c>
      <c r="D25" s="20">
        <v>0</v>
      </c>
      <c r="E25" s="20">
        <v>0</v>
      </c>
      <c r="F25" s="21" t="s">
        <v>16</v>
      </c>
      <c r="G25" s="41">
        <v>50.1</v>
      </c>
      <c r="H25" s="41" t="s">
        <v>58</v>
      </c>
      <c r="I25" s="41">
        <v>0.11</v>
      </c>
      <c r="J25" s="41" t="s">
        <v>59</v>
      </c>
      <c r="K25" s="41">
        <v>27</v>
      </c>
      <c r="L25" s="41" t="s">
        <v>54</v>
      </c>
      <c r="M25" s="41" t="s">
        <v>55</v>
      </c>
      <c r="N25" s="41">
        <v>0.85</v>
      </c>
      <c r="O25" s="41" t="s">
        <v>53</v>
      </c>
      <c r="P25" s="41" t="s">
        <v>53</v>
      </c>
      <c r="Q25" s="41">
        <v>7</v>
      </c>
      <c r="R25" s="41">
        <v>12.9</v>
      </c>
      <c r="S25" s="41">
        <v>0.24</v>
      </c>
      <c r="T25" s="41">
        <v>0.25</v>
      </c>
      <c r="U25" s="41">
        <v>3.5</v>
      </c>
      <c r="V25" s="41">
        <v>3</v>
      </c>
    </row>
    <row r="26" spans="1:22" x14ac:dyDescent="0.2">
      <c r="A26" s="24">
        <v>40387</v>
      </c>
      <c r="B26" s="23">
        <v>0.82638888888888884</v>
      </c>
      <c r="C26" s="20">
        <v>0</v>
      </c>
      <c r="D26" s="20">
        <v>0</v>
      </c>
      <c r="E26" s="20">
        <v>0</v>
      </c>
      <c r="F26" s="21" t="s">
        <v>17</v>
      </c>
      <c r="G26" s="41">
        <v>13.1</v>
      </c>
      <c r="H26" s="41">
        <v>0.2</v>
      </c>
      <c r="I26" s="41">
        <v>0.37</v>
      </c>
      <c r="J26" s="41">
        <v>5</v>
      </c>
      <c r="K26" s="41">
        <v>11</v>
      </c>
      <c r="L26" s="41" t="s">
        <v>54</v>
      </c>
      <c r="M26" s="41" t="s">
        <v>55</v>
      </c>
      <c r="N26" s="41">
        <v>0.63</v>
      </c>
      <c r="O26" s="41" t="s">
        <v>53</v>
      </c>
      <c r="P26" s="41">
        <v>3</v>
      </c>
      <c r="Q26" s="41">
        <v>15</v>
      </c>
      <c r="R26" s="41">
        <v>11.6</v>
      </c>
      <c r="S26" s="41">
        <v>0.81</v>
      </c>
      <c r="T26" s="41">
        <v>0.19</v>
      </c>
      <c r="U26" s="41">
        <v>7.6</v>
      </c>
      <c r="V26" s="41">
        <v>7</v>
      </c>
    </row>
    <row r="27" spans="1:22" x14ac:dyDescent="0.2">
      <c r="A27" s="24">
        <v>40387</v>
      </c>
      <c r="B27" s="23">
        <v>0.77777777777777779</v>
      </c>
      <c r="C27" s="20">
        <v>0</v>
      </c>
      <c r="D27" s="20">
        <v>0</v>
      </c>
      <c r="E27" s="20">
        <v>0</v>
      </c>
      <c r="F27" s="21" t="s">
        <v>19</v>
      </c>
      <c r="G27" s="41">
        <v>11.8</v>
      </c>
      <c r="H27" s="41" t="s">
        <v>58</v>
      </c>
      <c r="I27" s="41">
        <v>0.51</v>
      </c>
      <c r="J27" s="41">
        <v>6</v>
      </c>
      <c r="K27" s="41">
        <v>28</v>
      </c>
      <c r="L27" s="41" t="s">
        <v>54</v>
      </c>
      <c r="M27" s="41" t="s">
        <v>55</v>
      </c>
      <c r="N27" s="41">
        <v>0.87</v>
      </c>
      <c r="O27" s="41" t="s">
        <v>53</v>
      </c>
      <c r="P27" s="41">
        <v>4</v>
      </c>
      <c r="Q27" s="41">
        <v>15</v>
      </c>
      <c r="R27" s="41">
        <v>61.8</v>
      </c>
      <c r="S27" s="41">
        <v>0.79</v>
      </c>
      <c r="T27" s="41">
        <v>0.28999999999999998</v>
      </c>
      <c r="U27" s="41">
        <v>8.6</v>
      </c>
      <c r="V27" s="41">
        <v>7</v>
      </c>
    </row>
    <row r="28" spans="1:22" x14ac:dyDescent="0.2">
      <c r="A28" s="24">
        <v>40388</v>
      </c>
      <c r="B28" s="23">
        <v>0.58333333333333337</v>
      </c>
      <c r="C28" s="20">
        <v>0.05</v>
      </c>
      <c r="D28" s="20">
        <v>0</v>
      </c>
      <c r="E28" s="20">
        <v>0</v>
      </c>
      <c r="F28" s="21" t="s">
        <v>16</v>
      </c>
      <c r="G28" s="41">
        <v>15.4</v>
      </c>
      <c r="H28" s="41" t="s">
        <v>58</v>
      </c>
      <c r="I28" s="41">
        <v>0.21</v>
      </c>
      <c r="J28" s="41">
        <v>3</v>
      </c>
      <c r="K28" s="41">
        <v>22</v>
      </c>
      <c r="L28" s="41" t="s">
        <v>54</v>
      </c>
      <c r="M28" s="41" t="s">
        <v>55</v>
      </c>
      <c r="N28" s="41">
        <v>0.53</v>
      </c>
      <c r="O28" s="41" t="s">
        <v>53</v>
      </c>
      <c r="P28" s="41">
        <v>3</v>
      </c>
      <c r="Q28" s="41">
        <v>12</v>
      </c>
      <c r="R28" s="41">
        <v>18.100000000000001</v>
      </c>
      <c r="S28" s="41">
        <v>0.5</v>
      </c>
      <c r="T28" s="41">
        <v>0.13</v>
      </c>
      <c r="U28" s="41">
        <v>10.5</v>
      </c>
      <c r="V28" s="41">
        <v>3</v>
      </c>
    </row>
    <row r="29" spans="1:22" x14ac:dyDescent="0.2">
      <c r="A29" s="24">
        <v>40388</v>
      </c>
      <c r="B29" s="23">
        <v>0.66666666666666663</v>
      </c>
      <c r="C29" s="20">
        <v>0.05</v>
      </c>
      <c r="D29" s="20">
        <v>0</v>
      </c>
      <c r="E29" s="20">
        <v>0</v>
      </c>
      <c r="F29" s="21" t="s">
        <v>17</v>
      </c>
      <c r="G29" s="41">
        <v>14.6</v>
      </c>
      <c r="H29" s="41" t="s">
        <v>58</v>
      </c>
      <c r="I29" s="41">
        <v>0.56000000000000005</v>
      </c>
      <c r="J29" s="41">
        <v>13</v>
      </c>
      <c r="K29" s="41">
        <v>26</v>
      </c>
      <c r="L29" s="41" t="s">
        <v>54</v>
      </c>
      <c r="M29" s="41" t="s">
        <v>55</v>
      </c>
      <c r="N29" s="41">
        <v>0.56000000000000005</v>
      </c>
      <c r="O29" s="41" t="s">
        <v>53</v>
      </c>
      <c r="P29" s="41">
        <v>9</v>
      </c>
      <c r="Q29" s="41">
        <v>2860</v>
      </c>
      <c r="R29" s="41">
        <v>66</v>
      </c>
      <c r="S29" s="41">
        <v>3.29</v>
      </c>
      <c r="T29" s="41">
        <v>0.24</v>
      </c>
      <c r="U29" s="41">
        <v>12.1</v>
      </c>
      <c r="V29" s="41">
        <v>9</v>
      </c>
    </row>
    <row r="30" spans="1:22" x14ac:dyDescent="0.2">
      <c r="A30" s="24">
        <v>40388</v>
      </c>
      <c r="B30" s="23">
        <v>0.61111111111111105</v>
      </c>
      <c r="C30" s="20">
        <v>0.05</v>
      </c>
      <c r="D30" s="20">
        <v>0</v>
      </c>
      <c r="E30" s="20">
        <v>0</v>
      </c>
      <c r="F30" s="21" t="s">
        <v>19</v>
      </c>
      <c r="G30" s="41">
        <v>45.5</v>
      </c>
      <c r="H30" s="41" t="s">
        <v>58</v>
      </c>
      <c r="I30" s="41">
        <v>0.27</v>
      </c>
      <c r="J30" s="41" t="s">
        <v>59</v>
      </c>
      <c r="K30" s="41">
        <v>22</v>
      </c>
      <c r="L30" s="41" t="s">
        <v>54</v>
      </c>
      <c r="M30" s="41" t="s">
        <v>55</v>
      </c>
      <c r="N30" s="41">
        <v>1.04</v>
      </c>
      <c r="O30" s="41" t="s">
        <v>53</v>
      </c>
      <c r="P30" s="41">
        <v>5</v>
      </c>
      <c r="Q30" s="41">
        <v>13</v>
      </c>
      <c r="R30" s="41">
        <v>73</v>
      </c>
      <c r="S30" s="41">
        <v>0.64</v>
      </c>
      <c r="T30" s="41">
        <v>0.1</v>
      </c>
      <c r="U30" s="41">
        <v>11.8</v>
      </c>
      <c r="V30" s="41">
        <v>5</v>
      </c>
    </row>
    <row r="31" spans="1:22" x14ac:dyDescent="0.2">
      <c r="A31" s="24">
        <v>40416</v>
      </c>
      <c r="B31" s="23">
        <v>0.25</v>
      </c>
      <c r="C31" s="20">
        <v>2.39</v>
      </c>
      <c r="D31" s="20">
        <v>2</v>
      </c>
      <c r="E31" s="20">
        <v>0.54</v>
      </c>
      <c r="F31" s="21" t="s">
        <v>16</v>
      </c>
      <c r="G31" s="41">
        <v>16.2</v>
      </c>
      <c r="H31" s="41" t="s">
        <v>58</v>
      </c>
      <c r="I31" s="41">
        <v>0.57999999999999996</v>
      </c>
      <c r="J31" s="41" t="s">
        <v>59</v>
      </c>
      <c r="K31" s="41">
        <v>28</v>
      </c>
      <c r="L31" s="41" t="s">
        <v>54</v>
      </c>
      <c r="M31" s="41" t="s">
        <v>55</v>
      </c>
      <c r="N31" s="41">
        <v>0.36</v>
      </c>
      <c r="O31" s="41" t="s">
        <v>53</v>
      </c>
      <c r="P31" s="41">
        <v>6</v>
      </c>
      <c r="Q31" s="41">
        <v>9</v>
      </c>
      <c r="R31" s="41">
        <v>9.3000000000000007</v>
      </c>
      <c r="S31" s="41">
        <v>1.43</v>
      </c>
      <c r="T31" s="41">
        <v>0.1</v>
      </c>
      <c r="U31" s="41">
        <v>11.2</v>
      </c>
      <c r="V31" s="41">
        <v>13</v>
      </c>
    </row>
    <row r="32" spans="1:22" x14ac:dyDescent="0.2">
      <c r="A32" s="24">
        <v>40416</v>
      </c>
      <c r="B32" s="23">
        <v>0.3263888888888889</v>
      </c>
      <c r="C32" s="20">
        <v>2.39</v>
      </c>
      <c r="D32" s="20">
        <v>2</v>
      </c>
      <c r="E32" s="20">
        <v>0.54</v>
      </c>
      <c r="F32" s="21" t="s">
        <v>17</v>
      </c>
      <c r="G32" s="41">
        <v>19.7</v>
      </c>
      <c r="H32" s="41" t="s">
        <v>58</v>
      </c>
      <c r="I32" s="41">
        <v>0.5</v>
      </c>
      <c r="J32" s="41" t="s">
        <v>59</v>
      </c>
      <c r="K32" s="41">
        <v>20</v>
      </c>
      <c r="L32" s="41" t="s">
        <v>54</v>
      </c>
      <c r="M32" s="41" t="s">
        <v>55</v>
      </c>
      <c r="N32" s="41">
        <v>0.54</v>
      </c>
      <c r="O32" s="41" t="s">
        <v>53</v>
      </c>
      <c r="P32" s="41">
        <v>5</v>
      </c>
      <c r="Q32" s="41">
        <v>13</v>
      </c>
      <c r="R32" s="41">
        <v>28.2</v>
      </c>
      <c r="S32" s="41">
        <v>1.24</v>
      </c>
      <c r="T32" s="41">
        <v>0.09</v>
      </c>
      <c r="U32" s="41">
        <v>7</v>
      </c>
      <c r="V32" s="41">
        <v>7</v>
      </c>
    </row>
    <row r="33" spans="1:22" x14ac:dyDescent="0.2">
      <c r="A33" s="24">
        <v>40416</v>
      </c>
      <c r="B33" s="23">
        <v>0.27777777777777779</v>
      </c>
      <c r="C33" s="20">
        <v>2.39</v>
      </c>
      <c r="D33" s="20">
        <v>2</v>
      </c>
      <c r="E33" s="20">
        <v>0.54</v>
      </c>
      <c r="F33" s="21" t="s">
        <v>19</v>
      </c>
      <c r="G33" s="41">
        <v>17.7</v>
      </c>
      <c r="H33" s="41" t="s">
        <v>58</v>
      </c>
      <c r="I33" s="41">
        <v>0.16</v>
      </c>
      <c r="J33" s="41">
        <v>4</v>
      </c>
      <c r="K33" s="41">
        <v>13</v>
      </c>
      <c r="L33" s="41" t="s">
        <v>54</v>
      </c>
      <c r="M33" s="41" t="s">
        <v>55</v>
      </c>
      <c r="N33" s="41">
        <v>0.54</v>
      </c>
      <c r="O33" s="41" t="s">
        <v>53</v>
      </c>
      <c r="P33" s="41">
        <v>1</v>
      </c>
      <c r="Q33" s="41">
        <v>6</v>
      </c>
      <c r="R33" s="41">
        <v>90.1</v>
      </c>
      <c r="S33" s="41">
        <v>0.42</v>
      </c>
      <c r="T33" s="41">
        <v>0.04</v>
      </c>
      <c r="U33" s="41">
        <v>11.9</v>
      </c>
      <c r="V33" s="41">
        <v>3</v>
      </c>
    </row>
    <row r="34" spans="1:22" x14ac:dyDescent="0.2">
      <c r="A34" s="24">
        <v>40417</v>
      </c>
      <c r="B34" s="23">
        <v>0.25</v>
      </c>
      <c r="C34" s="20">
        <v>0</v>
      </c>
      <c r="D34" s="20">
        <v>2.39</v>
      </c>
      <c r="E34" s="20">
        <v>2</v>
      </c>
      <c r="F34" s="21" t="s">
        <v>16</v>
      </c>
      <c r="G34" s="42" t="s">
        <v>1</v>
      </c>
      <c r="H34" s="42" t="s">
        <v>1</v>
      </c>
      <c r="I34" s="42" t="s">
        <v>1</v>
      </c>
      <c r="J34" s="42" t="s">
        <v>1</v>
      </c>
      <c r="K34" s="42" t="s">
        <v>1</v>
      </c>
      <c r="L34" s="42" t="s">
        <v>1</v>
      </c>
      <c r="M34" s="42" t="s">
        <v>1</v>
      </c>
      <c r="N34" s="42" t="s">
        <v>1</v>
      </c>
      <c r="O34" s="42" t="s">
        <v>1</v>
      </c>
      <c r="P34" s="42" t="s">
        <v>1</v>
      </c>
      <c r="Q34" s="42" t="s">
        <v>1</v>
      </c>
      <c r="R34" s="42" t="s">
        <v>1</v>
      </c>
      <c r="S34" s="42" t="s">
        <v>1</v>
      </c>
      <c r="T34" s="42" t="s">
        <v>1</v>
      </c>
      <c r="U34" s="42" t="s">
        <v>1</v>
      </c>
      <c r="V34" s="42" t="s">
        <v>1</v>
      </c>
    </row>
    <row r="35" spans="1:22" x14ac:dyDescent="0.2">
      <c r="A35" s="24">
        <v>40417</v>
      </c>
      <c r="B35" s="23">
        <v>0.3263888888888889</v>
      </c>
      <c r="C35" s="20">
        <v>0</v>
      </c>
      <c r="D35" s="20">
        <v>2.39</v>
      </c>
      <c r="E35" s="20">
        <v>2</v>
      </c>
      <c r="F35" s="21" t="s">
        <v>17</v>
      </c>
      <c r="G35" s="41">
        <v>17.100000000000001</v>
      </c>
      <c r="H35" s="41" t="s">
        <v>58</v>
      </c>
      <c r="I35" s="41">
        <v>0.55000000000000004</v>
      </c>
      <c r="J35" s="41">
        <v>6</v>
      </c>
      <c r="K35" s="41">
        <v>32</v>
      </c>
      <c r="L35" s="41">
        <v>1.6</v>
      </c>
      <c r="M35" s="41" t="s">
        <v>55</v>
      </c>
      <c r="N35" s="41">
        <v>2.72</v>
      </c>
      <c r="O35" s="41" t="s">
        <v>53</v>
      </c>
      <c r="P35" s="41">
        <v>5</v>
      </c>
      <c r="Q35" s="41">
        <v>24</v>
      </c>
      <c r="R35" s="41">
        <v>11.7</v>
      </c>
      <c r="S35" s="41">
        <v>1.1200000000000001</v>
      </c>
      <c r="T35" s="41">
        <v>0.15</v>
      </c>
      <c r="U35" s="41">
        <v>12.8</v>
      </c>
      <c r="V35" s="41">
        <v>11</v>
      </c>
    </row>
    <row r="36" spans="1:22" x14ac:dyDescent="0.2">
      <c r="A36" s="24">
        <v>40417</v>
      </c>
      <c r="B36" s="23">
        <v>0.27777777777777779</v>
      </c>
      <c r="C36" s="20">
        <v>0</v>
      </c>
      <c r="D36" s="20">
        <v>2.39</v>
      </c>
      <c r="E36" s="20">
        <v>2</v>
      </c>
      <c r="F36" s="21" t="s">
        <v>19</v>
      </c>
      <c r="G36" s="42" t="s">
        <v>1</v>
      </c>
      <c r="H36" s="42" t="s">
        <v>1</v>
      </c>
      <c r="I36" s="42" t="s">
        <v>1</v>
      </c>
      <c r="J36" s="42" t="s">
        <v>1</v>
      </c>
      <c r="K36" s="42" t="s">
        <v>1</v>
      </c>
      <c r="L36" s="42" t="s">
        <v>1</v>
      </c>
      <c r="M36" s="42" t="s">
        <v>1</v>
      </c>
      <c r="N36" s="42" t="s">
        <v>1</v>
      </c>
      <c r="O36" s="42" t="s">
        <v>1</v>
      </c>
      <c r="P36" s="42" t="s">
        <v>1</v>
      </c>
      <c r="Q36" s="42" t="s">
        <v>1</v>
      </c>
      <c r="R36" s="42" t="s">
        <v>1</v>
      </c>
      <c r="S36" s="42" t="s">
        <v>1</v>
      </c>
      <c r="T36" s="42" t="s">
        <v>1</v>
      </c>
      <c r="U36" s="42" t="s">
        <v>1</v>
      </c>
      <c r="V36" s="42" t="s">
        <v>1</v>
      </c>
    </row>
    <row r="37" spans="1:22" x14ac:dyDescent="0.2">
      <c r="A37" s="24">
        <v>40420</v>
      </c>
      <c r="B37" s="23">
        <v>0.25</v>
      </c>
      <c r="C37" s="20">
        <v>0</v>
      </c>
      <c r="D37" s="20">
        <v>0</v>
      </c>
      <c r="E37" s="20">
        <v>2.39</v>
      </c>
      <c r="F37" s="21" t="s">
        <v>16</v>
      </c>
      <c r="G37" s="41">
        <v>13.3</v>
      </c>
      <c r="H37" s="41">
        <v>0.2</v>
      </c>
      <c r="I37" s="41">
        <v>0.4</v>
      </c>
      <c r="J37" s="41" t="s">
        <v>59</v>
      </c>
      <c r="K37" s="41">
        <v>33</v>
      </c>
      <c r="L37" s="41" t="s">
        <v>54</v>
      </c>
      <c r="M37" s="41" t="s">
        <v>55</v>
      </c>
      <c r="N37" s="41">
        <v>1.36</v>
      </c>
      <c r="O37" s="41" t="s">
        <v>53</v>
      </c>
      <c r="P37" s="41">
        <v>4</v>
      </c>
      <c r="Q37" s="41">
        <v>12</v>
      </c>
      <c r="R37" s="41">
        <v>10.1</v>
      </c>
      <c r="S37" s="41">
        <v>0.95</v>
      </c>
      <c r="T37" s="41">
        <v>0.13</v>
      </c>
      <c r="U37" s="41">
        <v>9.4</v>
      </c>
      <c r="V37" s="41">
        <v>7</v>
      </c>
    </row>
    <row r="38" spans="1:22" x14ac:dyDescent="0.2">
      <c r="A38" s="24">
        <v>40420</v>
      </c>
      <c r="B38" s="23">
        <v>0.3263888888888889</v>
      </c>
      <c r="C38" s="20">
        <v>0</v>
      </c>
      <c r="D38" s="20">
        <v>0</v>
      </c>
      <c r="E38" s="20">
        <v>2.39</v>
      </c>
      <c r="F38" s="21" t="s">
        <v>17</v>
      </c>
      <c r="G38" s="41">
        <v>17.8</v>
      </c>
      <c r="H38" s="41" t="s">
        <v>58</v>
      </c>
      <c r="I38" s="41">
        <v>0.46</v>
      </c>
      <c r="J38" s="41">
        <v>11</v>
      </c>
      <c r="K38" s="41">
        <v>20</v>
      </c>
      <c r="L38" s="41" t="s">
        <v>54</v>
      </c>
      <c r="M38" s="41" t="s">
        <v>55</v>
      </c>
      <c r="N38" s="41">
        <v>0.69</v>
      </c>
      <c r="O38" s="41" t="s">
        <v>53</v>
      </c>
      <c r="P38" s="41">
        <v>5</v>
      </c>
      <c r="Q38" s="41">
        <v>67</v>
      </c>
      <c r="R38" s="41">
        <v>50.2</v>
      </c>
      <c r="S38" s="41">
        <v>3.54</v>
      </c>
      <c r="T38" s="41">
        <v>0.17</v>
      </c>
      <c r="U38" s="41">
        <v>10</v>
      </c>
      <c r="V38" s="41">
        <v>8</v>
      </c>
    </row>
    <row r="39" spans="1:22" x14ac:dyDescent="0.2">
      <c r="A39" s="24">
        <v>40420</v>
      </c>
      <c r="B39" s="23">
        <v>0.27777777777777779</v>
      </c>
      <c r="C39" s="20">
        <v>0</v>
      </c>
      <c r="D39" s="20">
        <v>0</v>
      </c>
      <c r="E39" s="20">
        <v>2.39</v>
      </c>
      <c r="F39" s="21" t="s">
        <v>19</v>
      </c>
      <c r="G39" s="41">
        <v>22</v>
      </c>
      <c r="H39" s="41" t="s">
        <v>58</v>
      </c>
      <c r="I39" s="41">
        <v>0.75</v>
      </c>
      <c r="J39" s="41">
        <v>3</v>
      </c>
      <c r="K39" s="41">
        <v>21</v>
      </c>
      <c r="L39" s="41">
        <v>0.6</v>
      </c>
      <c r="M39" s="41" t="s">
        <v>55</v>
      </c>
      <c r="N39" s="41">
        <v>0.79</v>
      </c>
      <c r="O39" s="41" t="s">
        <v>53</v>
      </c>
      <c r="P39" s="41">
        <v>4</v>
      </c>
      <c r="Q39" s="41">
        <v>9</v>
      </c>
      <c r="R39" s="41">
        <v>242</v>
      </c>
      <c r="S39" s="41">
        <v>1.28</v>
      </c>
      <c r="T39" s="41">
        <v>0.06</v>
      </c>
      <c r="U39" s="41">
        <v>13.7</v>
      </c>
      <c r="V39" s="41">
        <v>8</v>
      </c>
    </row>
    <row r="40" spans="1:22" x14ac:dyDescent="0.2">
      <c r="A40" s="24">
        <v>40422</v>
      </c>
      <c r="B40" s="23">
        <v>0.25</v>
      </c>
      <c r="C40" s="20">
        <v>0</v>
      </c>
      <c r="D40" s="20">
        <v>0</v>
      </c>
      <c r="E40" s="20">
        <v>0</v>
      </c>
      <c r="F40" s="21" t="s">
        <v>16</v>
      </c>
      <c r="G40" s="41">
        <v>19.3</v>
      </c>
      <c r="H40" s="41" t="s">
        <v>58</v>
      </c>
      <c r="I40" s="41">
        <v>0.34</v>
      </c>
      <c r="J40" s="41" t="s">
        <v>59</v>
      </c>
      <c r="K40" s="41">
        <v>12</v>
      </c>
      <c r="L40" s="41" t="s">
        <v>54</v>
      </c>
      <c r="M40" s="41" t="s">
        <v>55</v>
      </c>
      <c r="N40" s="41">
        <v>0.25</v>
      </c>
      <c r="O40" s="41" t="s">
        <v>53</v>
      </c>
      <c r="P40" s="41">
        <v>3</v>
      </c>
      <c r="Q40" s="41">
        <v>10</v>
      </c>
      <c r="R40" s="41">
        <v>6.6</v>
      </c>
      <c r="S40" s="41">
        <v>0.76</v>
      </c>
      <c r="T40" s="41">
        <v>7.0000000000000007E-2</v>
      </c>
      <c r="U40" s="41">
        <v>12.4</v>
      </c>
      <c r="V40" s="41">
        <v>6</v>
      </c>
    </row>
    <row r="41" spans="1:22" x14ac:dyDescent="0.2">
      <c r="A41" s="24">
        <v>40422</v>
      </c>
      <c r="B41" s="23">
        <v>0.3263888888888889</v>
      </c>
      <c r="C41" s="20">
        <v>0</v>
      </c>
      <c r="D41" s="20">
        <v>0</v>
      </c>
      <c r="E41" s="20">
        <v>0</v>
      </c>
      <c r="F41" s="21" t="s">
        <v>17</v>
      </c>
      <c r="G41" s="41">
        <v>20.3</v>
      </c>
      <c r="H41" s="41" t="s">
        <v>58</v>
      </c>
      <c r="I41" s="41">
        <v>0.14000000000000001</v>
      </c>
      <c r="J41" s="41">
        <v>4</v>
      </c>
      <c r="K41" s="41">
        <v>4</v>
      </c>
      <c r="L41" s="41" t="s">
        <v>54</v>
      </c>
      <c r="M41" s="41" t="s">
        <v>55</v>
      </c>
      <c r="N41" s="41">
        <v>0.18</v>
      </c>
      <c r="O41" s="41" t="s">
        <v>53</v>
      </c>
      <c r="P41" s="41">
        <v>1</v>
      </c>
      <c r="Q41" s="41">
        <v>5</v>
      </c>
      <c r="R41" s="41">
        <v>6.1</v>
      </c>
      <c r="S41" s="41">
        <v>0.32</v>
      </c>
      <c r="T41" s="41">
        <v>0.05</v>
      </c>
      <c r="U41" s="41">
        <v>2.8</v>
      </c>
      <c r="V41" s="41">
        <v>3</v>
      </c>
    </row>
    <row r="42" spans="1:22" x14ac:dyDescent="0.2">
      <c r="A42" s="24">
        <v>40422</v>
      </c>
      <c r="B42" s="23">
        <v>0.27777777777777779</v>
      </c>
      <c r="C42" s="20">
        <v>0</v>
      </c>
      <c r="D42" s="20">
        <v>0</v>
      </c>
      <c r="E42" s="20">
        <v>0</v>
      </c>
      <c r="F42" s="21" t="s">
        <v>19</v>
      </c>
      <c r="G42" s="41">
        <v>21.7</v>
      </c>
      <c r="H42" s="41" t="s">
        <v>58</v>
      </c>
      <c r="I42" s="41">
        <v>0.15</v>
      </c>
      <c r="J42" s="41" t="s">
        <v>59</v>
      </c>
      <c r="K42" s="41">
        <v>11</v>
      </c>
      <c r="L42" s="41" t="s">
        <v>54</v>
      </c>
      <c r="M42" s="41" t="s">
        <v>55</v>
      </c>
      <c r="N42" s="41">
        <v>0.28999999999999998</v>
      </c>
      <c r="O42" s="41" t="s">
        <v>53</v>
      </c>
      <c r="P42" s="41">
        <v>1</v>
      </c>
      <c r="Q42" s="41">
        <v>8</v>
      </c>
      <c r="R42" s="41">
        <v>191</v>
      </c>
      <c r="S42" s="41">
        <v>0.28999999999999998</v>
      </c>
      <c r="T42" s="41">
        <v>0.02</v>
      </c>
      <c r="U42" s="41">
        <v>2.8</v>
      </c>
      <c r="V42" s="41">
        <v>2</v>
      </c>
    </row>
    <row r="43" spans="1:22" x14ac:dyDescent="0.2">
      <c r="A43" s="24">
        <v>40424</v>
      </c>
      <c r="B43" s="23">
        <v>0.25</v>
      </c>
      <c r="C43" s="20">
        <v>0</v>
      </c>
      <c r="D43" s="20">
        <v>0</v>
      </c>
      <c r="E43" s="20">
        <v>0</v>
      </c>
      <c r="F43" s="21" t="s">
        <v>16</v>
      </c>
      <c r="G43" s="41">
        <v>16.5</v>
      </c>
      <c r="H43" s="41" t="s">
        <v>58</v>
      </c>
      <c r="I43" s="41">
        <v>0.43</v>
      </c>
      <c r="J43" s="41" t="s">
        <v>59</v>
      </c>
      <c r="K43" s="41">
        <v>30</v>
      </c>
      <c r="L43" s="41" t="s">
        <v>54</v>
      </c>
      <c r="M43" s="41" t="s">
        <v>55</v>
      </c>
      <c r="N43" s="41">
        <v>1.65</v>
      </c>
      <c r="O43" s="41" t="s">
        <v>53</v>
      </c>
      <c r="P43" s="41">
        <v>5</v>
      </c>
      <c r="Q43" s="41">
        <v>29</v>
      </c>
      <c r="R43" s="41">
        <v>11.7</v>
      </c>
      <c r="S43" s="41">
        <v>3.87</v>
      </c>
      <c r="T43" s="41">
        <v>0.35</v>
      </c>
      <c r="U43" s="41">
        <v>7.4</v>
      </c>
      <c r="V43" s="41">
        <v>9</v>
      </c>
    </row>
    <row r="44" spans="1:22" x14ac:dyDescent="0.2">
      <c r="A44" s="24">
        <v>40424</v>
      </c>
      <c r="B44" s="23">
        <v>0.3263888888888889</v>
      </c>
      <c r="C44" s="20">
        <v>0</v>
      </c>
      <c r="D44" s="20">
        <v>0</v>
      </c>
      <c r="E44" s="20">
        <v>0</v>
      </c>
      <c r="F44" s="21" t="s">
        <v>17</v>
      </c>
      <c r="G44" s="41">
        <v>14.5</v>
      </c>
      <c r="H44" s="41">
        <v>0.2</v>
      </c>
      <c r="I44" s="41">
        <v>0.74</v>
      </c>
      <c r="J44" s="41">
        <v>11</v>
      </c>
      <c r="K44" s="41">
        <v>54</v>
      </c>
      <c r="L44" s="41" t="s">
        <v>54</v>
      </c>
      <c r="M44" s="41" t="s">
        <v>55</v>
      </c>
      <c r="N44" s="41">
        <v>0.65</v>
      </c>
      <c r="O44" s="41" t="s">
        <v>53</v>
      </c>
      <c r="P44" s="41">
        <v>9</v>
      </c>
      <c r="Q44" s="41">
        <v>16</v>
      </c>
      <c r="R44" s="41">
        <v>11.2</v>
      </c>
      <c r="S44" s="41">
        <v>1.1599999999999999</v>
      </c>
      <c r="T44" s="41">
        <v>0.41</v>
      </c>
      <c r="U44" s="41">
        <v>8.3000000000000007</v>
      </c>
      <c r="V44" s="41">
        <v>22</v>
      </c>
    </row>
    <row r="45" spans="1:22" x14ac:dyDescent="0.2">
      <c r="A45" s="24">
        <v>40424</v>
      </c>
      <c r="B45" s="23">
        <v>0.27777777777777779</v>
      </c>
      <c r="C45" s="20">
        <v>0</v>
      </c>
      <c r="D45" s="20">
        <v>0</v>
      </c>
      <c r="E45" s="20">
        <v>0</v>
      </c>
      <c r="F45" s="21" t="s">
        <v>19</v>
      </c>
      <c r="G45" s="41">
        <v>17.100000000000001</v>
      </c>
      <c r="H45" s="41" t="s">
        <v>58</v>
      </c>
      <c r="I45" s="41">
        <v>0.14000000000000001</v>
      </c>
      <c r="J45" s="41">
        <v>3</v>
      </c>
      <c r="K45" s="41">
        <v>8</v>
      </c>
      <c r="L45" s="41">
        <v>0.6</v>
      </c>
      <c r="M45" s="41" t="s">
        <v>55</v>
      </c>
      <c r="N45" s="41">
        <v>0.32</v>
      </c>
      <c r="O45" s="41" t="s">
        <v>53</v>
      </c>
      <c r="P45" s="41" t="s">
        <v>53</v>
      </c>
      <c r="Q45" s="41">
        <v>13</v>
      </c>
      <c r="R45" s="41">
        <v>2.1</v>
      </c>
      <c r="S45" s="41">
        <v>0.4</v>
      </c>
      <c r="T45" s="41">
        <v>0.06</v>
      </c>
      <c r="U45" s="41">
        <v>8.5</v>
      </c>
      <c r="V45" s="41">
        <v>4</v>
      </c>
    </row>
    <row r="46" spans="1:22" x14ac:dyDescent="0.2">
      <c r="A46" s="24">
        <v>40426</v>
      </c>
      <c r="B46" s="23">
        <v>0.5</v>
      </c>
      <c r="C46" s="20">
        <v>0</v>
      </c>
      <c r="D46" s="20">
        <v>0.54</v>
      </c>
      <c r="E46" s="20">
        <v>0</v>
      </c>
      <c r="F46" s="21" t="s">
        <v>16</v>
      </c>
      <c r="G46" s="41">
        <v>13.7</v>
      </c>
      <c r="H46" s="41" t="s">
        <v>58</v>
      </c>
      <c r="I46" s="41">
        <v>0.78</v>
      </c>
      <c r="J46" s="41">
        <v>6</v>
      </c>
      <c r="K46" s="41">
        <v>32</v>
      </c>
      <c r="L46" s="41" t="s">
        <v>54</v>
      </c>
      <c r="M46" s="41" t="s">
        <v>55</v>
      </c>
      <c r="N46" s="41">
        <v>1.67</v>
      </c>
      <c r="O46" s="41" t="s">
        <v>53</v>
      </c>
      <c r="P46" s="41">
        <v>8</v>
      </c>
      <c r="Q46" s="41">
        <v>27</v>
      </c>
      <c r="R46" s="41">
        <v>9.6999999999999993</v>
      </c>
      <c r="S46" s="41">
        <v>1.52</v>
      </c>
      <c r="T46" s="41">
        <v>0.2</v>
      </c>
      <c r="U46" s="41">
        <v>6.6</v>
      </c>
      <c r="V46" s="41">
        <v>11</v>
      </c>
    </row>
    <row r="47" spans="1:22" x14ac:dyDescent="0.2">
      <c r="A47" s="24">
        <v>40426</v>
      </c>
      <c r="B47" s="23">
        <v>0.57638888888888895</v>
      </c>
      <c r="C47" s="20">
        <v>0</v>
      </c>
      <c r="D47" s="20">
        <v>0.54</v>
      </c>
      <c r="E47" s="20">
        <v>0</v>
      </c>
      <c r="F47" s="21" t="s">
        <v>17</v>
      </c>
      <c r="G47" s="41">
        <v>13.1</v>
      </c>
      <c r="H47" s="41" t="s">
        <v>58</v>
      </c>
      <c r="I47" s="41">
        <v>0.83</v>
      </c>
      <c r="J47" s="41">
        <v>17</v>
      </c>
      <c r="K47" s="41">
        <v>17</v>
      </c>
      <c r="L47" s="41" t="s">
        <v>54</v>
      </c>
      <c r="M47" s="41" t="s">
        <v>55</v>
      </c>
      <c r="N47" s="41">
        <v>0.38</v>
      </c>
      <c r="O47" s="41" t="s">
        <v>53</v>
      </c>
      <c r="P47" s="41">
        <v>14</v>
      </c>
      <c r="Q47" s="41">
        <v>23</v>
      </c>
      <c r="R47" s="41">
        <v>17.600000000000001</v>
      </c>
      <c r="S47" s="41">
        <v>1.58</v>
      </c>
      <c r="T47" s="41">
        <v>0.11</v>
      </c>
      <c r="U47" s="41">
        <v>15.8</v>
      </c>
      <c r="V47" s="41">
        <v>18</v>
      </c>
    </row>
    <row r="48" spans="1:22" x14ac:dyDescent="0.2">
      <c r="A48" s="24">
        <v>40426</v>
      </c>
      <c r="B48" s="23">
        <v>0.52777777777777779</v>
      </c>
      <c r="C48" s="20">
        <v>0</v>
      </c>
      <c r="D48" s="20">
        <v>0.54</v>
      </c>
      <c r="E48" s="20">
        <v>0</v>
      </c>
      <c r="F48" s="21" t="s">
        <v>19</v>
      </c>
      <c r="G48" s="41">
        <v>17.7</v>
      </c>
      <c r="H48" s="41" t="s">
        <v>58</v>
      </c>
      <c r="I48" s="41">
        <v>0.21</v>
      </c>
      <c r="J48" s="41" t="s">
        <v>59</v>
      </c>
      <c r="K48" s="41">
        <v>20</v>
      </c>
      <c r="L48" s="41" t="s">
        <v>54</v>
      </c>
      <c r="M48" s="41" t="s">
        <v>55</v>
      </c>
      <c r="N48" s="41">
        <v>1.77</v>
      </c>
      <c r="O48" s="41" t="s">
        <v>53</v>
      </c>
      <c r="P48" s="41">
        <v>2</v>
      </c>
      <c r="Q48" s="41">
        <v>28</v>
      </c>
      <c r="R48" s="41">
        <v>60</v>
      </c>
      <c r="S48" s="41">
        <v>1.93</v>
      </c>
      <c r="T48" s="41">
        <v>0.09</v>
      </c>
      <c r="U48" s="41">
        <v>4.9000000000000004</v>
      </c>
      <c r="V48" s="41">
        <v>4</v>
      </c>
    </row>
    <row r="49" spans="1:22" x14ac:dyDescent="0.2">
      <c r="A49" s="24">
        <v>40448</v>
      </c>
      <c r="B49" s="23">
        <v>0.41666666666666669</v>
      </c>
      <c r="C49" s="20">
        <v>0.12</v>
      </c>
      <c r="D49" s="20">
        <v>0</v>
      </c>
      <c r="E49" s="20">
        <v>0</v>
      </c>
      <c r="F49" s="21" t="s">
        <v>16</v>
      </c>
      <c r="G49" s="41">
        <v>50.7</v>
      </c>
      <c r="H49" s="41" t="s">
        <v>58</v>
      </c>
      <c r="I49" s="41">
        <v>0.06</v>
      </c>
      <c r="J49" s="41" t="s">
        <v>59</v>
      </c>
      <c r="K49" s="41">
        <v>41</v>
      </c>
      <c r="L49" s="41" t="s">
        <v>54</v>
      </c>
      <c r="M49" s="41" t="s">
        <v>55</v>
      </c>
      <c r="N49" s="41">
        <v>1.93</v>
      </c>
      <c r="O49" s="41" t="s">
        <v>53</v>
      </c>
      <c r="P49" s="41" t="s">
        <v>53</v>
      </c>
      <c r="Q49" s="41">
        <v>7</v>
      </c>
      <c r="R49" s="41">
        <v>23</v>
      </c>
      <c r="S49" s="41">
        <v>0.17</v>
      </c>
      <c r="T49" s="41">
        <v>0.51</v>
      </c>
      <c r="U49" s="41">
        <v>2.2000000000000002</v>
      </c>
      <c r="V49" s="41">
        <v>2</v>
      </c>
    </row>
    <row r="50" spans="1:22" x14ac:dyDescent="0.2">
      <c r="A50" s="24">
        <v>40448</v>
      </c>
      <c r="B50" s="23">
        <v>0.49305555555555558</v>
      </c>
      <c r="C50" s="20">
        <v>0.12</v>
      </c>
      <c r="D50" s="20">
        <v>0</v>
      </c>
      <c r="E50" s="20">
        <v>0</v>
      </c>
      <c r="F50" s="21" t="s">
        <v>17</v>
      </c>
      <c r="G50" s="41">
        <v>16.100000000000001</v>
      </c>
      <c r="H50" s="41" t="s">
        <v>58</v>
      </c>
      <c r="I50" s="41">
        <v>0.2</v>
      </c>
      <c r="J50" s="41" t="s">
        <v>59</v>
      </c>
      <c r="K50" s="41">
        <v>18</v>
      </c>
      <c r="L50" s="41" t="s">
        <v>54</v>
      </c>
      <c r="M50" s="41" t="s">
        <v>55</v>
      </c>
      <c r="N50" s="41">
        <v>0.76</v>
      </c>
      <c r="O50" s="41" t="s">
        <v>53</v>
      </c>
      <c r="P50" s="41">
        <v>3</v>
      </c>
      <c r="Q50" s="41">
        <v>12</v>
      </c>
      <c r="R50" s="41">
        <v>6.9</v>
      </c>
      <c r="S50" s="41">
        <v>0.36</v>
      </c>
      <c r="T50" s="41">
        <v>0.37</v>
      </c>
      <c r="U50" s="41">
        <v>5.0999999999999996</v>
      </c>
      <c r="V50" s="41">
        <v>5</v>
      </c>
    </row>
    <row r="51" spans="1:22" x14ac:dyDescent="0.2">
      <c r="A51" s="24">
        <v>40448</v>
      </c>
      <c r="B51" s="23">
        <v>0.44444444444444442</v>
      </c>
      <c r="C51" s="20">
        <v>0.12</v>
      </c>
      <c r="D51" s="20">
        <v>0</v>
      </c>
      <c r="E51" s="20">
        <v>0</v>
      </c>
      <c r="F51" s="21" t="s">
        <v>19</v>
      </c>
      <c r="G51" s="41">
        <v>20.8</v>
      </c>
      <c r="H51" s="41" t="s">
        <v>58</v>
      </c>
      <c r="I51" s="41">
        <v>0.12</v>
      </c>
      <c r="J51" s="41" t="s">
        <v>59</v>
      </c>
      <c r="K51" s="41">
        <v>37</v>
      </c>
      <c r="L51" s="41" t="s">
        <v>54</v>
      </c>
      <c r="M51" s="41" t="s">
        <v>55</v>
      </c>
      <c r="N51" s="41">
        <v>1.22</v>
      </c>
      <c r="O51" s="41" t="s">
        <v>53</v>
      </c>
      <c r="P51" s="41">
        <v>1</v>
      </c>
      <c r="Q51" s="41">
        <v>9</v>
      </c>
      <c r="R51" s="41">
        <v>17.2</v>
      </c>
      <c r="S51" s="41">
        <v>0.27</v>
      </c>
      <c r="T51" s="41">
        <v>0.19</v>
      </c>
      <c r="U51" s="41">
        <v>5.4</v>
      </c>
      <c r="V51" s="41">
        <v>3</v>
      </c>
    </row>
    <row r="52" spans="1:22" x14ac:dyDescent="0.2">
      <c r="A52" s="24">
        <v>40450</v>
      </c>
      <c r="B52" s="23">
        <v>0.41666666666666669</v>
      </c>
      <c r="C52" s="20">
        <v>0.98</v>
      </c>
      <c r="D52" s="20">
        <v>0.12</v>
      </c>
      <c r="E52" s="20">
        <v>0</v>
      </c>
      <c r="F52" s="21" t="s">
        <v>16</v>
      </c>
      <c r="G52" s="41">
        <v>48.6</v>
      </c>
      <c r="H52" s="41" t="s">
        <v>58</v>
      </c>
      <c r="I52" s="41">
        <v>0.08</v>
      </c>
      <c r="J52" s="41">
        <v>3</v>
      </c>
      <c r="K52" s="41">
        <v>62</v>
      </c>
      <c r="L52" s="41" t="s">
        <v>54</v>
      </c>
      <c r="M52" s="41" t="s">
        <v>55</v>
      </c>
      <c r="N52" s="41">
        <v>1.67</v>
      </c>
      <c r="O52" s="41" t="s">
        <v>53</v>
      </c>
      <c r="P52" s="41" t="s">
        <v>53</v>
      </c>
      <c r="Q52" s="41">
        <v>10</v>
      </c>
      <c r="R52" s="41">
        <v>33.200000000000003</v>
      </c>
      <c r="S52" s="41">
        <v>0.2</v>
      </c>
      <c r="T52" s="41">
        <v>0.33</v>
      </c>
      <c r="U52" s="41">
        <v>1.1000000000000001</v>
      </c>
      <c r="V52" s="41">
        <v>2</v>
      </c>
    </row>
    <row r="53" spans="1:22" x14ac:dyDescent="0.2">
      <c r="A53" s="24">
        <v>40450</v>
      </c>
      <c r="B53" s="23">
        <v>0.49305555555555558</v>
      </c>
      <c r="C53" s="20">
        <v>0.98</v>
      </c>
      <c r="D53" s="20">
        <v>0.12</v>
      </c>
      <c r="E53" s="20">
        <v>0</v>
      </c>
      <c r="F53" s="21" t="s">
        <v>17</v>
      </c>
      <c r="G53" s="41">
        <v>13.1</v>
      </c>
      <c r="H53" s="41" t="s">
        <v>58</v>
      </c>
      <c r="I53" s="41">
        <v>0.12</v>
      </c>
      <c r="J53" s="41">
        <v>3</v>
      </c>
      <c r="K53" s="41">
        <v>20</v>
      </c>
      <c r="L53" s="41" t="s">
        <v>54</v>
      </c>
      <c r="M53" s="41" t="s">
        <v>55</v>
      </c>
      <c r="N53" s="41">
        <v>0.78</v>
      </c>
      <c r="O53" s="41" t="s">
        <v>53</v>
      </c>
      <c r="P53" s="41">
        <v>3</v>
      </c>
      <c r="Q53" s="41">
        <v>26</v>
      </c>
      <c r="R53" s="41">
        <v>13.2</v>
      </c>
      <c r="S53" s="41">
        <v>0.27</v>
      </c>
      <c r="T53" s="41">
        <v>0.19</v>
      </c>
      <c r="U53" s="41">
        <v>4.0999999999999996</v>
      </c>
      <c r="V53" s="41">
        <v>3</v>
      </c>
    </row>
    <row r="54" spans="1:22" x14ac:dyDescent="0.2">
      <c r="A54" s="24">
        <v>40450</v>
      </c>
      <c r="B54" s="23">
        <v>0.44444444444444442</v>
      </c>
      <c r="C54" s="20">
        <v>0.98</v>
      </c>
      <c r="D54" s="20">
        <v>0.12</v>
      </c>
      <c r="E54" s="20">
        <v>0</v>
      </c>
      <c r="F54" s="21" t="s">
        <v>19</v>
      </c>
      <c r="G54" s="41">
        <v>16.5</v>
      </c>
      <c r="H54" s="41" t="s">
        <v>58</v>
      </c>
      <c r="I54" s="41">
        <v>0.6</v>
      </c>
      <c r="J54" s="41" t="s">
        <v>59</v>
      </c>
      <c r="K54" s="41">
        <v>24</v>
      </c>
      <c r="L54" s="41" t="s">
        <v>54</v>
      </c>
      <c r="M54" s="41" t="s">
        <v>55</v>
      </c>
      <c r="N54" s="41">
        <v>1.07</v>
      </c>
      <c r="O54" s="41" t="s">
        <v>53</v>
      </c>
      <c r="P54" s="41">
        <v>8</v>
      </c>
      <c r="Q54" s="41">
        <v>26</v>
      </c>
      <c r="R54" s="41">
        <v>22.4</v>
      </c>
      <c r="S54" s="41">
        <v>1.33</v>
      </c>
      <c r="T54" s="41">
        <v>0.21</v>
      </c>
      <c r="U54" s="41">
        <v>4.8</v>
      </c>
      <c r="V54" s="41">
        <v>13</v>
      </c>
    </row>
    <row r="55" spans="1:22" x14ac:dyDescent="0.2">
      <c r="A55" s="24">
        <v>40453</v>
      </c>
      <c r="B55" s="23">
        <v>0.33333333333333331</v>
      </c>
      <c r="C55" s="20">
        <v>0.95</v>
      </c>
      <c r="D55" s="20">
        <v>0.02</v>
      </c>
      <c r="E55" s="20">
        <v>0</v>
      </c>
      <c r="F55" s="21" t="s">
        <v>16</v>
      </c>
      <c r="G55" s="41">
        <v>49.8</v>
      </c>
      <c r="H55" s="41" t="s">
        <v>58</v>
      </c>
      <c r="I55" s="41">
        <v>0.1</v>
      </c>
      <c r="J55" s="41" t="s">
        <v>59</v>
      </c>
      <c r="K55" s="41">
        <v>46</v>
      </c>
      <c r="L55" s="41" t="s">
        <v>54</v>
      </c>
      <c r="M55" s="41" t="s">
        <v>55</v>
      </c>
      <c r="N55" s="41">
        <v>1.88</v>
      </c>
      <c r="O55" s="41" t="s">
        <v>53</v>
      </c>
      <c r="P55" s="41" t="s">
        <v>53</v>
      </c>
      <c r="Q55" s="41">
        <v>7</v>
      </c>
      <c r="R55" s="41">
        <v>22.4</v>
      </c>
      <c r="S55" s="41">
        <v>0.24</v>
      </c>
      <c r="T55" s="41">
        <v>0.28000000000000003</v>
      </c>
      <c r="U55" s="41">
        <v>1.3</v>
      </c>
      <c r="V55" s="41">
        <v>3</v>
      </c>
    </row>
    <row r="56" spans="1:22" x14ac:dyDescent="0.2">
      <c r="A56" s="24">
        <v>40453</v>
      </c>
      <c r="B56" s="23">
        <v>0.375</v>
      </c>
      <c r="C56" s="20">
        <v>0.95</v>
      </c>
      <c r="D56" s="20">
        <v>0.02</v>
      </c>
      <c r="E56" s="20">
        <v>0</v>
      </c>
      <c r="F56" s="21" t="s">
        <v>17</v>
      </c>
      <c r="G56" s="41">
        <v>16.600000000000001</v>
      </c>
      <c r="H56" s="41" t="s">
        <v>58</v>
      </c>
      <c r="I56" s="41">
        <v>0.57999999999999996</v>
      </c>
      <c r="J56" s="41" t="s">
        <v>59</v>
      </c>
      <c r="K56" s="41">
        <v>20</v>
      </c>
      <c r="L56" s="41" t="s">
        <v>54</v>
      </c>
      <c r="M56" s="41" t="s">
        <v>55</v>
      </c>
      <c r="N56" s="41">
        <v>0.74</v>
      </c>
      <c r="O56" s="41" t="s">
        <v>53</v>
      </c>
      <c r="P56" s="41">
        <v>5</v>
      </c>
      <c r="Q56" s="41">
        <v>25</v>
      </c>
      <c r="R56" s="41">
        <v>13.6</v>
      </c>
      <c r="S56" s="41">
        <v>1.04</v>
      </c>
      <c r="T56" s="41">
        <v>0.17</v>
      </c>
      <c r="U56" s="41">
        <v>8.6</v>
      </c>
      <c r="V56" s="41">
        <v>13</v>
      </c>
    </row>
    <row r="57" spans="1:22" x14ac:dyDescent="0.2">
      <c r="A57" s="24">
        <v>40453</v>
      </c>
      <c r="B57" s="23">
        <v>0.3611111111111111</v>
      </c>
      <c r="C57" s="20">
        <v>0.95</v>
      </c>
      <c r="D57" s="20">
        <v>0.02</v>
      </c>
      <c r="E57" s="20">
        <v>0</v>
      </c>
      <c r="F57" s="21" t="s">
        <v>19</v>
      </c>
      <c r="G57" s="41">
        <v>12.2</v>
      </c>
      <c r="H57" s="41" t="s">
        <v>58</v>
      </c>
      <c r="I57" s="41">
        <v>0.03</v>
      </c>
      <c r="J57" s="41" t="s">
        <v>59</v>
      </c>
      <c r="K57" s="41">
        <v>43</v>
      </c>
      <c r="L57" s="41" t="s">
        <v>54</v>
      </c>
      <c r="M57" s="41" t="s">
        <v>55</v>
      </c>
      <c r="N57" s="41">
        <v>1.45</v>
      </c>
      <c r="O57" s="41" t="s">
        <v>53</v>
      </c>
      <c r="P57" s="41" t="s">
        <v>53</v>
      </c>
      <c r="Q57" s="41">
        <v>14</v>
      </c>
      <c r="R57" s="41">
        <v>14.1</v>
      </c>
      <c r="S57" s="41">
        <v>7.0000000000000007E-2</v>
      </c>
      <c r="T57" s="41">
        <v>0.23</v>
      </c>
      <c r="U57" s="41">
        <v>2.5</v>
      </c>
      <c r="V57" s="41" t="s">
        <v>53</v>
      </c>
    </row>
    <row r="58" spans="1:22" x14ac:dyDescent="0.2">
      <c r="A58" s="24">
        <v>40486</v>
      </c>
      <c r="B58" s="23">
        <v>0.25</v>
      </c>
      <c r="C58" s="20">
        <v>0</v>
      </c>
      <c r="D58" s="20">
        <v>0</v>
      </c>
      <c r="E58" s="20">
        <v>0</v>
      </c>
      <c r="F58" s="21" t="s">
        <v>16</v>
      </c>
      <c r="G58" s="41">
        <v>48</v>
      </c>
      <c r="H58" s="41" t="s">
        <v>58</v>
      </c>
      <c r="I58" s="41">
        <v>0.05</v>
      </c>
      <c r="J58" s="41">
        <v>5</v>
      </c>
      <c r="K58" s="41">
        <v>68</v>
      </c>
      <c r="L58" s="41" t="s">
        <v>54</v>
      </c>
      <c r="M58" s="41" t="s">
        <v>55</v>
      </c>
      <c r="N58" s="41">
        <v>2.4900000000000002</v>
      </c>
      <c r="O58" s="41" t="s">
        <v>53</v>
      </c>
      <c r="P58" s="41" t="s">
        <v>53</v>
      </c>
      <c r="Q58" s="41">
        <v>6</v>
      </c>
      <c r="R58" s="41">
        <v>23.3</v>
      </c>
      <c r="S58" s="41">
        <v>0.14000000000000001</v>
      </c>
      <c r="T58" s="41">
        <v>0.61</v>
      </c>
      <c r="U58" s="41" t="s">
        <v>54</v>
      </c>
      <c r="V58" s="41">
        <v>1</v>
      </c>
    </row>
    <row r="59" spans="1:22" x14ac:dyDescent="0.2">
      <c r="A59" s="24">
        <v>40486</v>
      </c>
      <c r="B59" s="23">
        <v>0.3263888888888889</v>
      </c>
      <c r="C59" s="20">
        <v>0</v>
      </c>
      <c r="D59" s="20">
        <v>0</v>
      </c>
      <c r="E59" s="20">
        <v>0</v>
      </c>
      <c r="F59" s="21" t="s">
        <v>17</v>
      </c>
      <c r="G59" s="41">
        <v>50.6</v>
      </c>
      <c r="H59" s="41" t="s">
        <v>58</v>
      </c>
      <c r="I59" s="41">
        <v>0.06</v>
      </c>
      <c r="J59" s="41">
        <v>4</v>
      </c>
      <c r="K59" s="41">
        <v>53</v>
      </c>
      <c r="L59" s="41" t="s">
        <v>54</v>
      </c>
      <c r="M59" s="41" t="s">
        <v>55</v>
      </c>
      <c r="N59" s="41">
        <v>3.64</v>
      </c>
      <c r="O59" s="41" t="s">
        <v>53</v>
      </c>
      <c r="P59" s="41">
        <v>2</v>
      </c>
      <c r="Q59" s="41">
        <v>5</v>
      </c>
      <c r="R59" s="41">
        <v>26.6</v>
      </c>
      <c r="S59" s="41">
        <v>0.25</v>
      </c>
      <c r="T59" s="41">
        <v>0.62</v>
      </c>
      <c r="U59" s="41" t="s">
        <v>54</v>
      </c>
      <c r="V59" s="41">
        <v>2</v>
      </c>
    </row>
    <row r="60" spans="1:22" x14ac:dyDescent="0.2">
      <c r="A60" s="24">
        <v>40486</v>
      </c>
      <c r="B60" s="23">
        <v>0.27777777777777779</v>
      </c>
      <c r="C60" s="20">
        <v>0</v>
      </c>
      <c r="D60" s="20">
        <v>0</v>
      </c>
      <c r="E60" s="20">
        <v>0</v>
      </c>
      <c r="F60" s="21" t="s">
        <v>19</v>
      </c>
      <c r="G60" s="41">
        <v>15.7</v>
      </c>
      <c r="H60" s="41" t="s">
        <v>58</v>
      </c>
      <c r="I60" s="41">
        <v>0.28999999999999998</v>
      </c>
      <c r="J60" s="41">
        <v>7</v>
      </c>
      <c r="K60" s="41">
        <v>52</v>
      </c>
      <c r="L60" s="41" t="s">
        <v>54</v>
      </c>
      <c r="M60" s="41" t="s">
        <v>55</v>
      </c>
      <c r="N60" s="41">
        <v>1.74</v>
      </c>
      <c r="O60" s="41" t="s">
        <v>53</v>
      </c>
      <c r="P60" s="41">
        <v>2</v>
      </c>
      <c r="Q60" s="41">
        <v>9</v>
      </c>
      <c r="R60" s="41">
        <v>12.2</v>
      </c>
      <c r="S60" s="41">
        <v>0.56999999999999995</v>
      </c>
      <c r="T60" s="41">
        <v>0.51</v>
      </c>
      <c r="U60" s="41">
        <v>3.9</v>
      </c>
      <c r="V60" s="41">
        <v>8</v>
      </c>
    </row>
    <row r="61" spans="1:22" x14ac:dyDescent="0.2">
      <c r="A61" s="24">
        <v>40488</v>
      </c>
      <c r="B61" s="23">
        <v>0.29166666666666669</v>
      </c>
      <c r="C61" s="20">
        <v>0.64</v>
      </c>
      <c r="D61" s="20">
        <v>0</v>
      </c>
      <c r="E61" s="20">
        <v>0</v>
      </c>
      <c r="F61" s="21" t="s">
        <v>16</v>
      </c>
      <c r="G61" s="41">
        <v>46.1</v>
      </c>
      <c r="H61" s="41" t="s">
        <v>58</v>
      </c>
      <c r="I61" s="41">
        <v>0.21</v>
      </c>
      <c r="J61" s="41">
        <v>8</v>
      </c>
      <c r="K61" s="41">
        <v>62</v>
      </c>
      <c r="L61" s="41" t="s">
        <v>54</v>
      </c>
      <c r="M61" s="41" t="s">
        <v>55</v>
      </c>
      <c r="N61" s="41">
        <v>1.98</v>
      </c>
      <c r="O61" s="41" t="s">
        <v>53</v>
      </c>
      <c r="P61" s="41">
        <v>1</v>
      </c>
      <c r="Q61" s="41">
        <v>11</v>
      </c>
      <c r="R61" s="41">
        <v>23.4</v>
      </c>
      <c r="S61" s="41">
        <v>0.51</v>
      </c>
      <c r="T61" s="41">
        <v>0.11</v>
      </c>
      <c r="U61" s="41">
        <v>2.2999999999999998</v>
      </c>
      <c r="V61" s="41">
        <v>3</v>
      </c>
    </row>
    <row r="62" spans="1:22" x14ac:dyDescent="0.2">
      <c r="A62" s="24">
        <v>40488</v>
      </c>
      <c r="B62" s="23">
        <v>0.36805555555555558</v>
      </c>
      <c r="C62" s="20">
        <v>0.64</v>
      </c>
      <c r="D62" s="20">
        <v>0</v>
      </c>
      <c r="E62" s="20">
        <v>0</v>
      </c>
      <c r="F62" s="21" t="s">
        <v>17</v>
      </c>
      <c r="G62" s="41">
        <v>52.4</v>
      </c>
      <c r="H62" s="41" t="s">
        <v>58</v>
      </c>
      <c r="I62" s="41">
        <v>0.06</v>
      </c>
      <c r="J62" s="41" t="s">
        <v>59</v>
      </c>
      <c r="K62" s="41">
        <v>49</v>
      </c>
      <c r="L62" s="41" t="s">
        <v>54</v>
      </c>
      <c r="M62" s="41" t="s">
        <v>55</v>
      </c>
      <c r="N62" s="41">
        <v>2.4300000000000002</v>
      </c>
      <c r="O62" s="41" t="s">
        <v>53</v>
      </c>
      <c r="P62" s="41">
        <v>2</v>
      </c>
      <c r="Q62" s="41">
        <v>8</v>
      </c>
      <c r="R62" s="41">
        <v>14.5</v>
      </c>
      <c r="S62" s="41">
        <v>0.13</v>
      </c>
      <c r="T62" s="41">
        <v>0.19</v>
      </c>
      <c r="U62" s="41">
        <v>0.7</v>
      </c>
      <c r="V62" s="41">
        <v>2</v>
      </c>
    </row>
    <row r="63" spans="1:22" x14ac:dyDescent="0.2">
      <c r="A63" s="24">
        <v>40488</v>
      </c>
      <c r="B63" s="23">
        <v>0.31944444444444448</v>
      </c>
      <c r="C63" s="20">
        <v>0.64</v>
      </c>
      <c r="D63" s="20">
        <v>0</v>
      </c>
      <c r="E63" s="20">
        <v>0</v>
      </c>
      <c r="F63" s="21" t="s">
        <v>19</v>
      </c>
      <c r="G63" s="41">
        <v>11.4</v>
      </c>
      <c r="H63" s="41" t="s">
        <v>58</v>
      </c>
      <c r="I63" s="41">
        <v>0.5</v>
      </c>
      <c r="J63" s="41" t="s">
        <v>59</v>
      </c>
      <c r="K63" s="41">
        <v>39</v>
      </c>
      <c r="L63" s="41" t="s">
        <v>54</v>
      </c>
      <c r="M63" s="41" t="s">
        <v>55</v>
      </c>
      <c r="N63" s="41">
        <v>1.48</v>
      </c>
      <c r="O63" s="41" t="s">
        <v>53</v>
      </c>
      <c r="P63" s="41">
        <v>3</v>
      </c>
      <c r="Q63" s="41">
        <v>9</v>
      </c>
      <c r="R63" s="41">
        <v>10.3</v>
      </c>
      <c r="S63" s="41">
        <v>0.94</v>
      </c>
      <c r="T63" s="41">
        <v>0.19</v>
      </c>
      <c r="U63" s="41">
        <v>6.6</v>
      </c>
      <c r="V63" s="41">
        <v>10</v>
      </c>
    </row>
    <row r="64" spans="1:22" x14ac:dyDescent="0.2">
      <c r="A64" s="24">
        <v>40498</v>
      </c>
      <c r="B64" s="23">
        <v>0.5</v>
      </c>
      <c r="C64" s="20">
        <v>0.02</v>
      </c>
      <c r="D64" s="20">
        <v>0</v>
      </c>
      <c r="E64" s="20">
        <v>0</v>
      </c>
      <c r="F64" s="21" t="s">
        <v>16</v>
      </c>
      <c r="G64" s="41">
        <v>48.3</v>
      </c>
      <c r="H64" s="41">
        <v>0.3</v>
      </c>
      <c r="I64" s="41">
        <v>0.08</v>
      </c>
      <c r="J64" s="41">
        <v>3</v>
      </c>
      <c r="K64" s="41">
        <v>56</v>
      </c>
      <c r="L64" s="41" t="s">
        <v>54</v>
      </c>
      <c r="M64" s="41" t="s">
        <v>55</v>
      </c>
      <c r="N64" s="41">
        <v>2.1</v>
      </c>
      <c r="O64" s="41">
        <v>1</v>
      </c>
      <c r="P64" s="41" t="s">
        <v>53</v>
      </c>
      <c r="Q64" s="41">
        <v>7</v>
      </c>
      <c r="R64" s="41">
        <v>23.1</v>
      </c>
      <c r="S64" s="41">
        <v>0.28000000000000003</v>
      </c>
      <c r="T64" s="41">
        <v>0.33</v>
      </c>
      <c r="U64" s="41" t="s">
        <v>54</v>
      </c>
      <c r="V64" s="41">
        <v>2</v>
      </c>
    </row>
    <row r="65" spans="1:22" x14ac:dyDescent="0.2">
      <c r="A65" s="24">
        <v>40498</v>
      </c>
      <c r="B65" s="23">
        <v>0.57638888888888895</v>
      </c>
      <c r="C65" s="20">
        <v>0.02</v>
      </c>
      <c r="D65" s="20">
        <v>0</v>
      </c>
      <c r="E65" s="20">
        <v>0</v>
      </c>
      <c r="F65" s="21" t="s">
        <v>17</v>
      </c>
      <c r="G65" s="41">
        <v>43</v>
      </c>
      <c r="H65" s="41">
        <v>0.3</v>
      </c>
      <c r="I65" s="41">
        <v>0.17</v>
      </c>
      <c r="J65" s="41">
        <v>5</v>
      </c>
      <c r="K65" s="41">
        <v>71</v>
      </c>
      <c r="L65" s="41" t="s">
        <v>54</v>
      </c>
      <c r="M65" s="41" t="s">
        <v>55</v>
      </c>
      <c r="N65" s="41">
        <v>2.23</v>
      </c>
      <c r="O65" s="41" t="s">
        <v>53</v>
      </c>
      <c r="P65" s="41">
        <v>5</v>
      </c>
      <c r="Q65" s="41">
        <v>67</v>
      </c>
      <c r="R65" s="41">
        <v>28.6</v>
      </c>
      <c r="S65" s="41">
        <v>0.44</v>
      </c>
      <c r="T65" s="41">
        <v>0.21</v>
      </c>
      <c r="U65" s="41">
        <v>2.8</v>
      </c>
      <c r="V65" s="41">
        <v>3</v>
      </c>
    </row>
    <row r="66" spans="1:22" x14ac:dyDescent="0.2">
      <c r="A66" s="24">
        <v>40498</v>
      </c>
      <c r="B66" s="23">
        <v>0.52777777777777779</v>
      </c>
      <c r="C66" s="20">
        <v>0.02</v>
      </c>
      <c r="D66" s="20">
        <v>0</v>
      </c>
      <c r="E66" s="20">
        <v>0</v>
      </c>
      <c r="F66" s="21" t="s">
        <v>19</v>
      </c>
      <c r="G66" s="41">
        <v>47.8</v>
      </c>
      <c r="H66" s="41">
        <v>0.4</v>
      </c>
      <c r="I66" s="41">
        <v>7.0000000000000007E-2</v>
      </c>
      <c r="J66" s="41" t="s">
        <v>59</v>
      </c>
      <c r="K66" s="41">
        <v>73</v>
      </c>
      <c r="L66" s="41" t="s">
        <v>54</v>
      </c>
      <c r="M66" s="41" t="s">
        <v>55</v>
      </c>
      <c r="N66" s="41">
        <v>1.91</v>
      </c>
      <c r="O66" s="41" t="s">
        <v>53</v>
      </c>
      <c r="P66" s="41">
        <v>1</v>
      </c>
      <c r="Q66" s="41">
        <v>5</v>
      </c>
      <c r="R66" s="41">
        <v>29.4</v>
      </c>
      <c r="S66" s="41">
        <v>0.17</v>
      </c>
      <c r="T66" s="41">
        <v>0.15</v>
      </c>
      <c r="U66" s="41" t="s">
        <v>54</v>
      </c>
      <c r="V66" s="41">
        <v>3</v>
      </c>
    </row>
    <row r="67" spans="1:22" x14ac:dyDescent="0.2">
      <c r="A67" s="24">
        <v>40500</v>
      </c>
      <c r="B67" s="23">
        <v>0.33333333333333331</v>
      </c>
      <c r="C67" s="20">
        <v>0.03</v>
      </c>
      <c r="D67" s="20">
        <v>1.22</v>
      </c>
      <c r="E67" s="20">
        <v>0</v>
      </c>
      <c r="F67" s="21" t="s">
        <v>16</v>
      </c>
      <c r="G67" s="41">
        <v>14.4</v>
      </c>
      <c r="H67" s="41">
        <v>0.2</v>
      </c>
      <c r="I67" s="41">
        <v>0.21</v>
      </c>
      <c r="J67" s="41">
        <v>5</v>
      </c>
      <c r="K67" s="41">
        <v>57</v>
      </c>
      <c r="L67" s="41" t="s">
        <v>54</v>
      </c>
      <c r="M67" s="41" t="s">
        <v>55</v>
      </c>
      <c r="N67" s="41">
        <v>1.63</v>
      </c>
      <c r="O67" s="41" t="s">
        <v>53</v>
      </c>
      <c r="P67" s="41">
        <v>1</v>
      </c>
      <c r="Q67" s="41">
        <v>9</v>
      </c>
      <c r="R67" s="41">
        <v>27.4</v>
      </c>
      <c r="S67" s="41">
        <v>0.4</v>
      </c>
      <c r="T67" s="41">
        <v>0.18</v>
      </c>
      <c r="U67" s="41">
        <v>5.2</v>
      </c>
      <c r="V67" s="41">
        <v>4</v>
      </c>
    </row>
    <row r="68" spans="1:22" x14ac:dyDescent="0.2">
      <c r="A68" s="24">
        <v>40500</v>
      </c>
      <c r="B68" s="23">
        <v>0.40972222222222227</v>
      </c>
      <c r="C68" s="20">
        <v>0.03</v>
      </c>
      <c r="D68" s="20">
        <v>1.22</v>
      </c>
      <c r="E68" s="20">
        <v>0</v>
      </c>
      <c r="F68" s="21" t="s">
        <v>17</v>
      </c>
      <c r="G68" s="41">
        <v>17.899999999999999</v>
      </c>
      <c r="H68" s="41">
        <v>0.2</v>
      </c>
      <c r="I68" s="41">
        <v>1.37</v>
      </c>
      <c r="J68" s="41">
        <v>3</v>
      </c>
      <c r="K68" s="41">
        <v>82</v>
      </c>
      <c r="L68" s="41" t="s">
        <v>54</v>
      </c>
      <c r="M68" s="41" t="s">
        <v>55</v>
      </c>
      <c r="N68" s="41">
        <v>2</v>
      </c>
      <c r="O68" s="41" t="s">
        <v>53</v>
      </c>
      <c r="P68" s="41">
        <v>8</v>
      </c>
      <c r="Q68" s="41">
        <v>34</v>
      </c>
      <c r="R68" s="41">
        <v>20.9</v>
      </c>
      <c r="S68" s="41">
        <v>1.59</v>
      </c>
      <c r="T68" s="41">
        <v>0.09</v>
      </c>
      <c r="U68" s="41">
        <v>2.8</v>
      </c>
      <c r="V68" s="41">
        <v>21</v>
      </c>
    </row>
    <row r="69" spans="1:22" x14ac:dyDescent="0.2">
      <c r="A69" s="24">
        <v>40500</v>
      </c>
      <c r="B69" s="23">
        <v>0.3611111111111111</v>
      </c>
      <c r="C69" s="20">
        <v>0.03</v>
      </c>
      <c r="D69" s="20">
        <v>1.22</v>
      </c>
      <c r="E69" s="20">
        <v>0</v>
      </c>
      <c r="F69" s="21" t="s">
        <v>19</v>
      </c>
      <c r="G69" s="41">
        <v>16</v>
      </c>
      <c r="H69" s="41" t="s">
        <v>58</v>
      </c>
      <c r="I69" s="41">
        <v>0.17</v>
      </c>
      <c r="J69" s="41">
        <v>7</v>
      </c>
      <c r="K69" s="41">
        <v>64</v>
      </c>
      <c r="L69" s="41" t="s">
        <v>54</v>
      </c>
      <c r="M69" s="41" t="s">
        <v>55</v>
      </c>
      <c r="N69" s="41">
        <v>1.85</v>
      </c>
      <c r="O69" s="41" t="s">
        <v>53</v>
      </c>
      <c r="P69" s="41">
        <v>1</v>
      </c>
      <c r="Q69" s="41">
        <v>8</v>
      </c>
      <c r="R69" s="41">
        <v>22.3</v>
      </c>
      <c r="S69" s="41">
        <v>0.47</v>
      </c>
      <c r="T69" s="41">
        <v>0.22</v>
      </c>
      <c r="U69" s="41">
        <v>3</v>
      </c>
      <c r="V69" s="41">
        <v>3</v>
      </c>
    </row>
    <row r="70" spans="1:22" x14ac:dyDescent="0.2">
      <c r="A70" s="24">
        <v>40512</v>
      </c>
      <c r="B70" s="23">
        <v>0.41666666666666669</v>
      </c>
      <c r="C70" s="20">
        <v>0</v>
      </c>
      <c r="D70" s="20">
        <v>0</v>
      </c>
      <c r="E70" s="20">
        <v>0</v>
      </c>
      <c r="F70" s="21" t="s">
        <v>16</v>
      </c>
      <c r="G70" s="41">
        <v>14.6</v>
      </c>
      <c r="H70" s="41" t="s">
        <v>58</v>
      </c>
      <c r="I70" s="41">
        <v>0.22</v>
      </c>
      <c r="J70" s="41" t="s">
        <v>59</v>
      </c>
      <c r="K70" s="41">
        <v>23</v>
      </c>
      <c r="L70" s="41" t="s">
        <v>54</v>
      </c>
      <c r="M70" s="41" t="s">
        <v>55</v>
      </c>
      <c r="N70" s="41">
        <v>0.81</v>
      </c>
      <c r="O70" s="41" t="s">
        <v>53</v>
      </c>
      <c r="P70" s="41" t="s">
        <v>53</v>
      </c>
      <c r="Q70" s="41">
        <v>3</v>
      </c>
      <c r="R70" s="41">
        <v>5.2</v>
      </c>
      <c r="S70" s="41">
        <v>0.59</v>
      </c>
      <c r="T70" s="41">
        <v>0.1</v>
      </c>
      <c r="U70" s="41">
        <v>6.5</v>
      </c>
      <c r="V70" s="41">
        <v>6</v>
      </c>
    </row>
    <row r="71" spans="1:22" x14ac:dyDescent="0.2">
      <c r="A71" s="24">
        <v>40512</v>
      </c>
      <c r="B71" s="23">
        <v>0.49305555555555558</v>
      </c>
      <c r="C71" s="20">
        <v>0</v>
      </c>
      <c r="D71" s="20">
        <v>0</v>
      </c>
      <c r="E71" s="20">
        <v>0</v>
      </c>
      <c r="F71" s="21" t="s">
        <v>17</v>
      </c>
      <c r="G71" s="41">
        <v>17.600000000000001</v>
      </c>
      <c r="H71" s="41">
        <v>0.3</v>
      </c>
      <c r="I71" s="41">
        <v>0.49</v>
      </c>
      <c r="J71" s="41">
        <v>4</v>
      </c>
      <c r="K71" s="41">
        <v>72</v>
      </c>
      <c r="L71" s="41" t="s">
        <v>54</v>
      </c>
      <c r="M71" s="41" t="s">
        <v>55</v>
      </c>
      <c r="N71" s="41">
        <v>1.02</v>
      </c>
      <c r="O71" s="41" t="s">
        <v>53</v>
      </c>
      <c r="P71" s="41">
        <v>5</v>
      </c>
      <c r="Q71" s="41">
        <v>27</v>
      </c>
      <c r="R71" s="41">
        <v>28.5</v>
      </c>
      <c r="S71" s="41">
        <v>1.07</v>
      </c>
      <c r="T71" s="41">
        <v>0.11</v>
      </c>
      <c r="U71" s="41">
        <v>22.4</v>
      </c>
      <c r="V71" s="41">
        <v>9</v>
      </c>
    </row>
    <row r="72" spans="1:22" x14ac:dyDescent="0.2">
      <c r="A72" s="24">
        <v>40512</v>
      </c>
      <c r="B72" s="23">
        <v>0.44444444444444442</v>
      </c>
      <c r="C72" s="20">
        <v>0</v>
      </c>
      <c r="D72" s="20">
        <v>0</v>
      </c>
      <c r="E72" s="20">
        <v>0</v>
      </c>
      <c r="F72" s="21" t="s">
        <v>19</v>
      </c>
      <c r="G72" s="41">
        <v>13</v>
      </c>
      <c r="H72" s="41">
        <v>0.3</v>
      </c>
      <c r="I72" s="41">
        <v>0.06</v>
      </c>
      <c r="J72" s="41" t="s">
        <v>59</v>
      </c>
      <c r="K72" s="41">
        <v>69</v>
      </c>
      <c r="L72" s="41" t="s">
        <v>54</v>
      </c>
      <c r="M72" s="41" t="s">
        <v>55</v>
      </c>
      <c r="N72" s="41">
        <v>2.2999999999999998</v>
      </c>
      <c r="O72" s="41" t="s">
        <v>53</v>
      </c>
      <c r="P72" s="41" t="s">
        <v>53</v>
      </c>
      <c r="Q72" s="41">
        <v>4</v>
      </c>
      <c r="R72" s="41">
        <v>14.7</v>
      </c>
      <c r="S72" s="41">
        <v>0.14000000000000001</v>
      </c>
      <c r="T72" s="41">
        <v>0.15</v>
      </c>
      <c r="U72" s="41">
        <v>1.4</v>
      </c>
      <c r="V72" s="41">
        <v>1</v>
      </c>
    </row>
    <row r="73" spans="1:22" x14ac:dyDescent="0.2">
      <c r="A73" s="24">
        <v>40514</v>
      </c>
      <c r="B73" s="23">
        <v>0.25</v>
      </c>
      <c r="C73" s="20">
        <v>0.56999999999999995</v>
      </c>
      <c r="D73" s="20">
        <v>0</v>
      </c>
      <c r="E73" s="20">
        <v>0</v>
      </c>
      <c r="F73" s="21" t="s">
        <v>16</v>
      </c>
      <c r="G73" s="41">
        <v>49.3</v>
      </c>
      <c r="H73" s="41" t="s">
        <v>58</v>
      </c>
      <c r="I73" s="41">
        <v>0.05</v>
      </c>
      <c r="J73" s="41" t="s">
        <v>59</v>
      </c>
      <c r="K73" s="41">
        <v>26</v>
      </c>
      <c r="L73" s="41" t="s">
        <v>54</v>
      </c>
      <c r="M73" s="41" t="s">
        <v>55</v>
      </c>
      <c r="N73" s="41">
        <v>0.86</v>
      </c>
      <c r="O73" s="41" t="s">
        <v>53</v>
      </c>
      <c r="P73" s="41" t="s">
        <v>53</v>
      </c>
      <c r="Q73" s="41">
        <v>4</v>
      </c>
      <c r="R73" s="41">
        <v>9.1</v>
      </c>
      <c r="S73" s="41">
        <v>0.13</v>
      </c>
      <c r="T73" s="41">
        <v>0.06</v>
      </c>
      <c r="U73" s="41">
        <v>1.4</v>
      </c>
      <c r="V73" s="41">
        <v>1</v>
      </c>
    </row>
    <row r="74" spans="1:22" x14ac:dyDescent="0.2">
      <c r="A74" s="24">
        <v>40514</v>
      </c>
      <c r="B74" s="23">
        <v>0.3263888888888889</v>
      </c>
      <c r="C74" s="20">
        <v>0.56999999999999995</v>
      </c>
      <c r="D74" s="20">
        <v>0</v>
      </c>
      <c r="E74" s="20">
        <v>0</v>
      </c>
      <c r="F74" s="21" t="s">
        <v>17</v>
      </c>
      <c r="G74" s="41">
        <v>14.4</v>
      </c>
      <c r="H74" s="41">
        <v>0.2</v>
      </c>
      <c r="I74" s="41">
        <v>0.74</v>
      </c>
      <c r="J74" s="41" t="s">
        <v>59</v>
      </c>
      <c r="K74" s="41">
        <v>52</v>
      </c>
      <c r="L74" s="41" t="s">
        <v>54</v>
      </c>
      <c r="M74" s="41" t="s">
        <v>55</v>
      </c>
      <c r="N74" s="41">
        <v>1.67</v>
      </c>
      <c r="O74" s="41" t="s">
        <v>53</v>
      </c>
      <c r="P74" s="41">
        <v>2</v>
      </c>
      <c r="Q74" s="41">
        <v>13</v>
      </c>
      <c r="R74" s="41">
        <v>12.8</v>
      </c>
      <c r="S74" s="41">
        <v>0.39</v>
      </c>
      <c r="T74" s="41">
        <v>0.13</v>
      </c>
      <c r="U74" s="41">
        <v>1.1000000000000001</v>
      </c>
      <c r="V74" s="41">
        <v>5</v>
      </c>
    </row>
    <row r="75" spans="1:22" x14ac:dyDescent="0.2">
      <c r="A75" s="24">
        <v>40514</v>
      </c>
      <c r="B75" s="23">
        <v>0.27777777777777779</v>
      </c>
      <c r="C75" s="20">
        <v>0.56999999999999995</v>
      </c>
      <c r="D75" s="20">
        <v>0</v>
      </c>
      <c r="E75" s="20">
        <v>0</v>
      </c>
      <c r="F75" s="21" t="s">
        <v>19</v>
      </c>
      <c r="G75" s="41">
        <v>15.8</v>
      </c>
      <c r="H75" s="41" t="s">
        <v>58</v>
      </c>
      <c r="I75" s="41">
        <v>0.56999999999999995</v>
      </c>
      <c r="J75" s="41">
        <v>7</v>
      </c>
      <c r="K75" s="41">
        <v>36</v>
      </c>
      <c r="L75" s="41" t="s">
        <v>54</v>
      </c>
      <c r="M75" s="41" t="s">
        <v>55</v>
      </c>
      <c r="N75" s="41">
        <v>1.05</v>
      </c>
      <c r="O75" s="41" t="s">
        <v>53</v>
      </c>
      <c r="P75" s="41">
        <v>4</v>
      </c>
      <c r="Q75" s="41">
        <v>23</v>
      </c>
      <c r="R75" s="41">
        <v>12.8</v>
      </c>
      <c r="S75" s="41">
        <v>2.59</v>
      </c>
      <c r="T75" s="41">
        <v>0.13</v>
      </c>
      <c r="U75" s="41">
        <v>5.6</v>
      </c>
      <c r="V75" s="41">
        <v>12</v>
      </c>
    </row>
    <row r="76" spans="1:22" x14ac:dyDescent="0.2">
      <c r="A76" s="24">
        <v>40606</v>
      </c>
      <c r="B76" s="23">
        <v>0.25</v>
      </c>
      <c r="C76" s="20">
        <v>0</v>
      </c>
      <c r="D76" s="20">
        <v>0</v>
      </c>
      <c r="E76" s="20">
        <v>0</v>
      </c>
      <c r="F76" s="21" t="s">
        <v>16</v>
      </c>
      <c r="G76" s="41">
        <v>7.1</v>
      </c>
      <c r="H76" s="41" t="s">
        <v>58</v>
      </c>
      <c r="I76" s="41">
        <v>0.5</v>
      </c>
      <c r="J76" s="41" t="s">
        <v>59</v>
      </c>
      <c r="K76" s="41">
        <v>12</v>
      </c>
      <c r="L76" s="41" t="s">
        <v>54</v>
      </c>
      <c r="M76" s="41" t="s">
        <v>55</v>
      </c>
      <c r="N76" s="41">
        <v>0.94</v>
      </c>
      <c r="O76" s="41" t="s">
        <v>53</v>
      </c>
      <c r="P76" s="41">
        <v>4</v>
      </c>
      <c r="Q76" s="41">
        <v>12</v>
      </c>
      <c r="R76" s="41">
        <v>8.6</v>
      </c>
      <c r="S76" s="41">
        <v>1.06</v>
      </c>
      <c r="T76" s="41">
        <v>0.11</v>
      </c>
      <c r="U76" s="41">
        <v>10.8</v>
      </c>
      <c r="V76" s="41">
        <v>11</v>
      </c>
    </row>
    <row r="77" spans="1:22" x14ac:dyDescent="0.2">
      <c r="A77" s="24">
        <v>40606</v>
      </c>
      <c r="B77" s="23">
        <v>0.3263888888888889</v>
      </c>
      <c r="C77" s="20">
        <v>0</v>
      </c>
      <c r="D77" s="20">
        <v>0</v>
      </c>
      <c r="E77" s="20">
        <v>0</v>
      </c>
      <c r="F77" s="21" t="s">
        <v>17</v>
      </c>
      <c r="G77" s="41">
        <v>4.2267999999999999</v>
      </c>
      <c r="H77" s="41" t="s">
        <v>58</v>
      </c>
      <c r="I77" s="41">
        <v>0.7016</v>
      </c>
      <c r="J77" s="41" t="s">
        <v>59</v>
      </c>
      <c r="K77" s="41">
        <v>16.899999999999999</v>
      </c>
      <c r="L77" s="41" t="s">
        <v>54</v>
      </c>
      <c r="M77" s="41" t="s">
        <v>55</v>
      </c>
      <c r="N77" s="41">
        <v>0.85909999999999997</v>
      </c>
      <c r="O77" s="41" t="s">
        <v>53</v>
      </c>
      <c r="P77" s="41">
        <v>5.59</v>
      </c>
      <c r="Q77" s="41">
        <v>22.77</v>
      </c>
      <c r="R77" s="41">
        <v>13.065999999999999</v>
      </c>
      <c r="S77" s="41">
        <v>2.5467</v>
      </c>
      <c r="T77" s="41">
        <v>6.7699999999999996E-2</v>
      </c>
      <c r="U77" s="41">
        <v>10.952999999999999</v>
      </c>
      <c r="V77" s="41">
        <v>12.18</v>
      </c>
    </row>
    <row r="78" spans="1:22" x14ac:dyDescent="0.2">
      <c r="A78" s="24">
        <v>40606</v>
      </c>
      <c r="B78" s="23">
        <v>0.27777777777777779</v>
      </c>
      <c r="C78" s="20">
        <v>0</v>
      </c>
      <c r="D78" s="20">
        <v>0</v>
      </c>
      <c r="E78" s="20">
        <v>0</v>
      </c>
      <c r="F78" s="21" t="s">
        <v>19</v>
      </c>
      <c r="G78" s="41">
        <v>7.12</v>
      </c>
      <c r="H78" s="41" t="s">
        <v>58</v>
      </c>
      <c r="I78" s="41">
        <v>0.28000000000000003</v>
      </c>
      <c r="J78" s="41">
        <v>3</v>
      </c>
      <c r="K78" s="41">
        <v>12</v>
      </c>
      <c r="L78" s="41" t="s">
        <v>54</v>
      </c>
      <c r="M78" s="41" t="s">
        <v>55</v>
      </c>
      <c r="N78" s="41">
        <v>0.47</v>
      </c>
      <c r="O78" s="41" t="s">
        <v>53</v>
      </c>
      <c r="P78" s="41">
        <v>3</v>
      </c>
      <c r="Q78" s="41">
        <v>3</v>
      </c>
      <c r="R78" s="41">
        <v>3.6</v>
      </c>
      <c r="S78" s="41">
        <v>0.63</v>
      </c>
      <c r="T78" s="41">
        <v>0.04</v>
      </c>
      <c r="U78" s="41">
        <v>14.2</v>
      </c>
      <c r="V78" s="41">
        <v>6</v>
      </c>
    </row>
    <row r="79" spans="1:22" x14ac:dyDescent="0.2">
      <c r="A79" s="24">
        <v>40610</v>
      </c>
      <c r="B79" s="23">
        <v>0.25</v>
      </c>
      <c r="C79" s="20">
        <v>0</v>
      </c>
      <c r="D79" s="20">
        <v>0.71</v>
      </c>
      <c r="E79" s="20">
        <v>0</v>
      </c>
      <c r="F79" s="21" t="s">
        <v>16</v>
      </c>
      <c r="G79" s="41">
        <v>10.9</v>
      </c>
      <c r="H79" s="41" t="s">
        <v>58</v>
      </c>
      <c r="I79" s="41">
        <v>0.78</v>
      </c>
      <c r="J79" s="41" t="s">
        <v>59</v>
      </c>
      <c r="K79" s="41">
        <v>42</v>
      </c>
      <c r="L79" s="41" t="s">
        <v>54</v>
      </c>
      <c r="M79" s="41" t="s">
        <v>55</v>
      </c>
      <c r="N79" s="41">
        <v>0.75</v>
      </c>
      <c r="O79" s="41" t="s">
        <v>53</v>
      </c>
      <c r="P79" s="41">
        <v>4</v>
      </c>
      <c r="Q79" s="41">
        <v>26</v>
      </c>
      <c r="R79" s="41">
        <v>17.5</v>
      </c>
      <c r="S79" s="41">
        <v>1.1299999999999999</v>
      </c>
      <c r="T79" s="41">
        <v>0.17</v>
      </c>
      <c r="U79" s="41">
        <v>9.3000000000000007</v>
      </c>
      <c r="V79" s="41">
        <v>17</v>
      </c>
    </row>
    <row r="80" spans="1:22" x14ac:dyDescent="0.2">
      <c r="A80" s="24">
        <v>40610</v>
      </c>
      <c r="B80" s="23">
        <v>0.3263888888888889</v>
      </c>
      <c r="C80" s="20">
        <v>0</v>
      </c>
      <c r="D80" s="20">
        <v>0.71</v>
      </c>
      <c r="E80" s="20">
        <v>0</v>
      </c>
      <c r="F80" s="21" t="s">
        <v>17</v>
      </c>
      <c r="G80" s="41">
        <v>8.4499999999999993</v>
      </c>
      <c r="H80" s="41" t="s">
        <v>58</v>
      </c>
      <c r="I80" s="41">
        <v>0.67</v>
      </c>
      <c r="J80" s="41">
        <v>3</v>
      </c>
      <c r="K80" s="41">
        <v>21</v>
      </c>
      <c r="L80" s="41" t="s">
        <v>54</v>
      </c>
      <c r="M80" s="41" t="s">
        <v>55</v>
      </c>
      <c r="N80" s="41">
        <v>0.53</v>
      </c>
      <c r="O80" s="41" t="s">
        <v>53</v>
      </c>
      <c r="P80" s="41">
        <v>3</v>
      </c>
      <c r="Q80" s="41">
        <v>10</v>
      </c>
      <c r="R80" s="41">
        <v>7</v>
      </c>
      <c r="S80" s="41">
        <v>0.96</v>
      </c>
      <c r="T80" s="41">
        <v>0.08</v>
      </c>
      <c r="U80" s="41">
        <v>11.6</v>
      </c>
      <c r="V80" s="41">
        <v>12</v>
      </c>
    </row>
    <row r="81" spans="1:22" x14ac:dyDescent="0.2">
      <c r="A81" s="24">
        <v>40610</v>
      </c>
      <c r="B81" s="23">
        <v>0.27777777777777779</v>
      </c>
      <c r="C81" s="20">
        <v>0</v>
      </c>
      <c r="D81" s="20">
        <v>0.71</v>
      </c>
      <c r="E81" s="20">
        <v>0</v>
      </c>
      <c r="F81" s="21" t="s">
        <v>19</v>
      </c>
      <c r="G81" s="41">
        <v>10.8</v>
      </c>
      <c r="H81" s="41">
        <v>0.3</v>
      </c>
      <c r="I81" s="41">
        <v>0.51</v>
      </c>
      <c r="J81" s="41">
        <v>7</v>
      </c>
      <c r="K81" s="41">
        <v>23</v>
      </c>
      <c r="L81" s="41" t="s">
        <v>54</v>
      </c>
      <c r="M81" s="41" t="s">
        <v>55</v>
      </c>
      <c r="N81" s="41">
        <v>1.08</v>
      </c>
      <c r="O81" s="41" t="s">
        <v>53</v>
      </c>
      <c r="P81" s="41">
        <v>4</v>
      </c>
      <c r="Q81" s="41">
        <v>23</v>
      </c>
      <c r="R81" s="41">
        <v>33.1</v>
      </c>
      <c r="S81" s="41">
        <v>1.38</v>
      </c>
      <c r="T81" s="41">
        <v>0.05</v>
      </c>
      <c r="U81" s="41">
        <v>11.4</v>
      </c>
      <c r="V81" s="41">
        <v>9</v>
      </c>
    </row>
    <row r="82" spans="1:22" ht="15" x14ac:dyDescent="0.2">
      <c r="A82" s="78" t="s">
        <v>74</v>
      </c>
      <c r="B82" s="78"/>
      <c r="C82" s="78"/>
      <c r="D82" s="78"/>
      <c r="E82" s="78"/>
      <c r="F82" s="78"/>
      <c r="G82" s="78"/>
      <c r="H82" s="78"/>
      <c r="I82" s="78"/>
      <c r="J82" s="78"/>
      <c r="K82" s="78"/>
      <c r="L82" s="78"/>
      <c r="M82" s="78"/>
      <c r="N82" s="78"/>
      <c r="O82" s="78"/>
      <c r="P82" s="78"/>
      <c r="Q82" s="78"/>
      <c r="R82" s="78"/>
      <c r="S82" s="78"/>
      <c r="T82" s="78"/>
      <c r="U82" s="78"/>
      <c r="V82" s="78"/>
    </row>
    <row r="83" spans="1:22" x14ac:dyDescent="0.2">
      <c r="A83" s="24">
        <v>40316</v>
      </c>
      <c r="B83" s="23">
        <v>0.5</v>
      </c>
      <c r="C83" s="20">
        <v>0</v>
      </c>
      <c r="D83" s="20">
        <v>0</v>
      </c>
      <c r="E83" s="20">
        <v>0</v>
      </c>
      <c r="F83" s="21" t="s">
        <v>16</v>
      </c>
      <c r="G83" s="41">
        <v>2.76</v>
      </c>
      <c r="H83" s="41" t="s">
        <v>58</v>
      </c>
      <c r="I83" s="41">
        <v>0.51</v>
      </c>
      <c r="J83" s="41">
        <v>5</v>
      </c>
      <c r="K83" s="41">
        <v>46</v>
      </c>
      <c r="L83" s="41" t="s">
        <v>54</v>
      </c>
      <c r="M83" s="41" t="s">
        <v>55</v>
      </c>
      <c r="N83" s="41">
        <v>0.63</v>
      </c>
      <c r="O83" s="41" t="s">
        <v>53</v>
      </c>
      <c r="P83" s="41">
        <v>4</v>
      </c>
      <c r="Q83" s="41">
        <v>65</v>
      </c>
      <c r="R83" s="41">
        <v>181</v>
      </c>
      <c r="S83" s="41">
        <v>2.63</v>
      </c>
      <c r="T83" s="41">
        <v>0.12</v>
      </c>
      <c r="U83" s="41">
        <v>10.8</v>
      </c>
      <c r="V83" s="41">
        <v>7</v>
      </c>
    </row>
    <row r="84" spans="1:22" x14ac:dyDescent="0.2">
      <c r="A84" s="24">
        <v>40316</v>
      </c>
      <c r="B84" s="23">
        <v>0.57638888888888895</v>
      </c>
      <c r="C84" s="20">
        <v>0</v>
      </c>
      <c r="D84" s="20">
        <v>0</v>
      </c>
      <c r="E84" s="20">
        <v>0</v>
      </c>
      <c r="F84" s="21" t="s">
        <v>17</v>
      </c>
      <c r="G84" s="41">
        <v>1.92</v>
      </c>
      <c r="H84" s="41">
        <v>0.16666666666666666</v>
      </c>
      <c r="I84" s="41">
        <v>0.34666666666666668</v>
      </c>
      <c r="J84" s="41">
        <v>5.666666666666667</v>
      </c>
      <c r="K84" s="41">
        <v>124</v>
      </c>
      <c r="L84" s="41">
        <v>0.25</v>
      </c>
      <c r="M84" s="41">
        <v>2.5</v>
      </c>
      <c r="N84" s="41">
        <v>0.65333333333333332</v>
      </c>
      <c r="O84" s="41">
        <v>0.5</v>
      </c>
      <c r="P84" s="41">
        <v>3.3333333333333335</v>
      </c>
      <c r="Q84" s="41">
        <v>56</v>
      </c>
      <c r="R84" s="41">
        <v>76.099999999999994</v>
      </c>
      <c r="S84" s="41">
        <v>1.8833333333333335</v>
      </c>
      <c r="T84" s="41">
        <v>8.666666666666667E-2</v>
      </c>
      <c r="U84" s="41">
        <v>7.833333333333333</v>
      </c>
      <c r="V84" s="41">
        <v>6</v>
      </c>
    </row>
    <row r="85" spans="1:22" x14ac:dyDescent="0.2">
      <c r="A85" s="24">
        <v>40316</v>
      </c>
      <c r="B85" s="23">
        <v>0.52777777777777779</v>
      </c>
      <c r="C85" s="20">
        <v>0</v>
      </c>
      <c r="D85" s="20">
        <v>0</v>
      </c>
      <c r="E85" s="20">
        <v>0</v>
      </c>
      <c r="F85" s="21" t="s">
        <v>20</v>
      </c>
      <c r="G85" s="41">
        <v>4</v>
      </c>
      <c r="H85" s="41" t="s">
        <v>58</v>
      </c>
      <c r="I85" s="41">
        <v>0.47</v>
      </c>
      <c r="J85" s="41">
        <v>5</v>
      </c>
      <c r="K85" s="41">
        <v>83</v>
      </c>
      <c r="L85" s="41" t="s">
        <v>54</v>
      </c>
      <c r="M85" s="41" t="s">
        <v>55</v>
      </c>
      <c r="N85" s="41">
        <v>0.73</v>
      </c>
      <c r="O85" s="41" t="s">
        <v>53</v>
      </c>
      <c r="P85" s="41">
        <v>4</v>
      </c>
      <c r="Q85" s="41">
        <v>106</v>
      </c>
      <c r="R85" s="41">
        <v>444</v>
      </c>
      <c r="S85" s="41">
        <v>2.54</v>
      </c>
      <c r="T85" s="41">
        <v>0.15</v>
      </c>
      <c r="U85" s="41">
        <v>8.1999999999999993</v>
      </c>
      <c r="V85" s="41">
        <v>6</v>
      </c>
    </row>
    <row r="86" spans="1:22" x14ac:dyDescent="0.2">
      <c r="A86" s="24">
        <v>40317</v>
      </c>
      <c r="B86" s="23">
        <v>0.5</v>
      </c>
      <c r="C86" s="20">
        <f>0.7+0.78</f>
        <v>1.48</v>
      </c>
      <c r="D86" s="20">
        <v>0</v>
      </c>
      <c r="E86" s="20">
        <v>0</v>
      </c>
      <c r="F86" s="21" t="s">
        <v>16</v>
      </c>
      <c r="G86" s="41">
        <v>2.5</v>
      </c>
      <c r="H86" s="41">
        <v>0.6</v>
      </c>
      <c r="I86" s="41">
        <v>0.52</v>
      </c>
      <c r="J86" s="41" t="s">
        <v>59</v>
      </c>
      <c r="K86" s="41">
        <v>47</v>
      </c>
      <c r="L86" s="41" t="s">
        <v>54</v>
      </c>
      <c r="M86" s="41" t="s">
        <v>55</v>
      </c>
      <c r="N86" s="41">
        <v>0.62</v>
      </c>
      <c r="O86" s="41" t="s">
        <v>53</v>
      </c>
      <c r="P86" s="41">
        <v>12</v>
      </c>
      <c r="Q86" s="41">
        <v>56</v>
      </c>
      <c r="R86" s="41">
        <v>40.700000000000003</v>
      </c>
      <c r="S86" s="41">
        <v>2.46</v>
      </c>
      <c r="T86" s="41">
        <v>0.09</v>
      </c>
      <c r="U86" s="41">
        <v>12.5</v>
      </c>
      <c r="V86" s="41">
        <v>8</v>
      </c>
    </row>
    <row r="87" spans="1:22" x14ac:dyDescent="0.2">
      <c r="A87" s="24">
        <v>40317</v>
      </c>
      <c r="B87" s="23">
        <v>0.57638888888888895</v>
      </c>
      <c r="C87" s="20">
        <f>0.7+0.78</f>
        <v>1.48</v>
      </c>
      <c r="D87" s="20">
        <v>0</v>
      </c>
      <c r="E87" s="20">
        <v>0</v>
      </c>
      <c r="F87" s="21" t="s">
        <v>18</v>
      </c>
      <c r="G87" s="41">
        <v>1.77</v>
      </c>
      <c r="H87" s="41">
        <v>0.4</v>
      </c>
      <c r="I87" s="41">
        <v>0.38</v>
      </c>
      <c r="J87" s="41">
        <v>6</v>
      </c>
      <c r="K87" s="41">
        <v>21</v>
      </c>
      <c r="L87" s="41" t="s">
        <v>54</v>
      </c>
      <c r="M87" s="41" t="s">
        <v>55</v>
      </c>
      <c r="N87" s="41">
        <v>0.39</v>
      </c>
      <c r="O87" s="41" t="s">
        <v>53</v>
      </c>
      <c r="P87" s="41">
        <v>3</v>
      </c>
      <c r="Q87" s="41">
        <v>43</v>
      </c>
      <c r="R87" s="41">
        <v>66.2</v>
      </c>
      <c r="S87" s="41">
        <v>1.73</v>
      </c>
      <c r="T87" s="41">
        <v>7.0000000000000007E-2</v>
      </c>
      <c r="U87" s="41">
        <v>6.4</v>
      </c>
      <c r="V87" s="41">
        <v>7</v>
      </c>
    </row>
    <row r="88" spans="1:22" x14ac:dyDescent="0.2">
      <c r="A88" s="24">
        <v>40317</v>
      </c>
      <c r="B88" s="23">
        <v>0.52777777777777779</v>
      </c>
      <c r="C88" s="20">
        <f>0.7+0.78</f>
        <v>1.48</v>
      </c>
      <c r="D88" s="20">
        <v>0</v>
      </c>
      <c r="E88" s="20">
        <v>0</v>
      </c>
      <c r="F88" s="21" t="s">
        <v>20</v>
      </c>
      <c r="G88" s="41">
        <v>3.15</v>
      </c>
      <c r="H88" s="41" t="s">
        <v>58</v>
      </c>
      <c r="I88" s="41">
        <v>0.52</v>
      </c>
      <c r="J88" s="41" t="s">
        <v>59</v>
      </c>
      <c r="K88" s="41">
        <v>24</v>
      </c>
      <c r="L88" s="41" t="s">
        <v>54</v>
      </c>
      <c r="M88" s="41" t="s">
        <v>55</v>
      </c>
      <c r="N88" s="41">
        <v>0.61</v>
      </c>
      <c r="O88" s="41" t="s">
        <v>53</v>
      </c>
      <c r="P88" s="41">
        <v>5</v>
      </c>
      <c r="Q88" s="41">
        <v>24</v>
      </c>
      <c r="R88" s="41">
        <v>23.3</v>
      </c>
      <c r="S88" s="41">
        <v>2.58</v>
      </c>
      <c r="T88" s="41">
        <v>0.08</v>
      </c>
      <c r="U88" s="41">
        <v>7.6</v>
      </c>
      <c r="V88" s="41">
        <v>8</v>
      </c>
    </row>
    <row r="89" spans="1:22" x14ac:dyDescent="0.2">
      <c r="A89" s="24">
        <v>40353</v>
      </c>
      <c r="B89" s="23">
        <v>0.20833333333333334</v>
      </c>
      <c r="C89" s="20">
        <v>0</v>
      </c>
      <c r="D89" s="20">
        <v>0.11</v>
      </c>
      <c r="E89" s="20">
        <v>0</v>
      </c>
      <c r="F89" s="21" t="s">
        <v>16</v>
      </c>
      <c r="G89" s="41">
        <v>4.58</v>
      </c>
      <c r="H89" s="41">
        <v>0.2</v>
      </c>
      <c r="I89" s="41">
        <v>0.51</v>
      </c>
      <c r="J89" s="41">
        <v>6</v>
      </c>
      <c r="K89" s="41">
        <v>49</v>
      </c>
      <c r="L89" s="41" t="s">
        <v>54</v>
      </c>
      <c r="M89" s="41" t="s">
        <v>55</v>
      </c>
      <c r="N89" s="41">
        <v>0.65</v>
      </c>
      <c r="O89" s="41" t="s">
        <v>53</v>
      </c>
      <c r="P89" s="41">
        <v>5</v>
      </c>
      <c r="Q89" s="41">
        <v>120</v>
      </c>
      <c r="R89" s="41">
        <v>144</v>
      </c>
      <c r="S89" s="41">
        <v>2.9</v>
      </c>
      <c r="T89" s="41">
        <v>0.08</v>
      </c>
      <c r="U89" s="41">
        <v>8.1999999999999993</v>
      </c>
      <c r="V89" s="41">
        <v>7</v>
      </c>
    </row>
    <row r="90" spans="1:22" x14ac:dyDescent="0.2">
      <c r="A90" s="24">
        <v>40353</v>
      </c>
      <c r="B90" s="23">
        <v>0.79166666666666663</v>
      </c>
      <c r="C90" s="20">
        <v>0.21</v>
      </c>
      <c r="D90" s="20">
        <v>0.11</v>
      </c>
      <c r="E90" s="20">
        <v>0</v>
      </c>
      <c r="F90" s="21" t="s">
        <v>16</v>
      </c>
      <c r="G90" s="41">
        <v>2.1800000000000002</v>
      </c>
      <c r="H90" s="41" t="s">
        <v>58</v>
      </c>
      <c r="I90" s="41">
        <v>0.52</v>
      </c>
      <c r="J90" s="41">
        <v>5</v>
      </c>
      <c r="K90" s="41">
        <v>58</v>
      </c>
      <c r="L90" s="41" t="s">
        <v>54</v>
      </c>
      <c r="M90" s="41" t="s">
        <v>55</v>
      </c>
      <c r="N90" s="41">
        <v>0.81</v>
      </c>
      <c r="O90" s="41" t="s">
        <v>53</v>
      </c>
      <c r="P90" s="41">
        <v>5</v>
      </c>
      <c r="Q90" s="41">
        <v>71</v>
      </c>
      <c r="R90" s="41">
        <v>122</v>
      </c>
      <c r="S90" s="41">
        <v>2.61</v>
      </c>
      <c r="T90" s="41">
        <v>0.12</v>
      </c>
      <c r="U90" s="41">
        <v>11.7</v>
      </c>
      <c r="V90" s="41">
        <v>7</v>
      </c>
    </row>
    <row r="91" spans="1:22" x14ac:dyDescent="0.2">
      <c r="A91" s="24">
        <v>40353</v>
      </c>
      <c r="B91" s="23">
        <v>0.28472222222222221</v>
      </c>
      <c r="C91" s="20">
        <v>0</v>
      </c>
      <c r="D91" s="20">
        <v>0.11</v>
      </c>
      <c r="E91" s="20">
        <v>0</v>
      </c>
      <c r="F91" s="21" t="s">
        <v>17</v>
      </c>
      <c r="G91" s="44" t="s">
        <v>1</v>
      </c>
      <c r="H91" s="44" t="s">
        <v>1</v>
      </c>
      <c r="I91" s="44" t="s">
        <v>1</v>
      </c>
      <c r="J91" s="44" t="s">
        <v>1</v>
      </c>
      <c r="K91" s="44" t="s">
        <v>1</v>
      </c>
      <c r="L91" s="44" t="s">
        <v>1</v>
      </c>
      <c r="M91" s="44" t="s">
        <v>1</v>
      </c>
      <c r="N91" s="44" t="s">
        <v>1</v>
      </c>
      <c r="O91" s="44" t="s">
        <v>1</v>
      </c>
      <c r="P91" s="44" t="s">
        <v>1</v>
      </c>
      <c r="Q91" s="44" t="s">
        <v>1</v>
      </c>
      <c r="R91" s="44" t="s">
        <v>1</v>
      </c>
      <c r="S91" s="44" t="s">
        <v>1</v>
      </c>
      <c r="T91" s="44" t="s">
        <v>1</v>
      </c>
      <c r="U91" s="44" t="s">
        <v>1</v>
      </c>
      <c r="V91" s="44" t="s">
        <v>1</v>
      </c>
    </row>
    <row r="92" spans="1:22" x14ac:dyDescent="0.2">
      <c r="A92" s="24">
        <v>40353</v>
      </c>
      <c r="B92" s="23">
        <v>0.86805555555555547</v>
      </c>
      <c r="C92" s="20">
        <v>0.21</v>
      </c>
      <c r="D92" s="20">
        <v>0.11</v>
      </c>
      <c r="E92" s="20">
        <v>0</v>
      </c>
      <c r="F92" s="21" t="s">
        <v>17</v>
      </c>
      <c r="G92" s="41">
        <v>1.72</v>
      </c>
      <c r="H92" s="41" t="s">
        <v>58</v>
      </c>
      <c r="I92" s="41">
        <v>0.47</v>
      </c>
      <c r="J92" s="41" t="s">
        <v>59</v>
      </c>
      <c r="K92" s="41">
        <v>20</v>
      </c>
      <c r="L92" s="41" t="s">
        <v>54</v>
      </c>
      <c r="M92" s="41" t="s">
        <v>55</v>
      </c>
      <c r="N92" s="41">
        <v>0.6</v>
      </c>
      <c r="O92" s="41" t="s">
        <v>53</v>
      </c>
      <c r="P92" s="41">
        <v>4</v>
      </c>
      <c r="Q92" s="41">
        <v>22</v>
      </c>
      <c r="R92" s="41">
        <v>26.8</v>
      </c>
      <c r="S92" s="41">
        <v>2.16</v>
      </c>
      <c r="T92" s="41">
        <v>0.06</v>
      </c>
      <c r="U92" s="41">
        <v>9.8000000000000007</v>
      </c>
      <c r="V92" s="41">
        <v>10</v>
      </c>
    </row>
    <row r="93" spans="1:22" x14ac:dyDescent="0.2">
      <c r="A93" s="24">
        <v>40353</v>
      </c>
      <c r="B93" s="23">
        <v>0.23611111111111113</v>
      </c>
      <c r="C93" s="20">
        <v>0</v>
      </c>
      <c r="D93" s="20">
        <v>0.11</v>
      </c>
      <c r="E93" s="20">
        <v>0</v>
      </c>
      <c r="F93" s="21" t="s">
        <v>20</v>
      </c>
      <c r="G93" s="41">
        <v>2.71</v>
      </c>
      <c r="H93" s="41" t="s">
        <v>58</v>
      </c>
      <c r="I93" s="41">
        <v>0.56999999999999995</v>
      </c>
      <c r="J93" s="41">
        <v>6</v>
      </c>
      <c r="K93" s="41">
        <v>67</v>
      </c>
      <c r="L93" s="41" t="s">
        <v>54</v>
      </c>
      <c r="M93" s="41" t="s">
        <v>55</v>
      </c>
      <c r="N93" s="41">
        <v>0.72</v>
      </c>
      <c r="O93" s="41" t="s">
        <v>53</v>
      </c>
      <c r="P93" s="41">
        <v>5</v>
      </c>
      <c r="Q93" s="41">
        <v>65</v>
      </c>
      <c r="R93" s="41">
        <v>128</v>
      </c>
      <c r="S93" s="41">
        <v>2.54</v>
      </c>
      <c r="T93" s="41">
        <v>0.08</v>
      </c>
      <c r="U93" s="41">
        <v>9</v>
      </c>
      <c r="V93" s="41">
        <v>8</v>
      </c>
    </row>
    <row r="94" spans="1:22" x14ac:dyDescent="0.2">
      <c r="A94" s="38">
        <v>40353</v>
      </c>
      <c r="B94" s="37">
        <v>0.81944444444444453</v>
      </c>
      <c r="C94" s="26">
        <v>0.21</v>
      </c>
      <c r="D94" s="26">
        <v>0.11</v>
      </c>
      <c r="E94" s="26">
        <v>0</v>
      </c>
      <c r="F94" s="33" t="s">
        <v>20</v>
      </c>
      <c r="G94" s="41">
        <v>2.92</v>
      </c>
      <c r="H94" s="41">
        <v>0.2</v>
      </c>
      <c r="I94" s="41">
        <v>0.44</v>
      </c>
      <c r="J94" s="41">
        <v>7</v>
      </c>
      <c r="K94" s="41">
        <v>108</v>
      </c>
      <c r="L94" s="41" t="s">
        <v>54</v>
      </c>
      <c r="M94" s="41" t="s">
        <v>55</v>
      </c>
      <c r="N94" s="41">
        <v>0.56000000000000005</v>
      </c>
      <c r="O94" s="41" t="s">
        <v>53</v>
      </c>
      <c r="P94" s="41">
        <v>4</v>
      </c>
      <c r="Q94" s="41">
        <v>58</v>
      </c>
      <c r="R94" s="41">
        <v>121</v>
      </c>
      <c r="S94" s="41">
        <v>3.03</v>
      </c>
      <c r="T94" s="41">
        <v>0.06</v>
      </c>
      <c r="U94" s="41">
        <v>10.1</v>
      </c>
      <c r="V94" s="41">
        <v>6</v>
      </c>
    </row>
    <row r="95" spans="1:22" x14ac:dyDescent="0.2">
      <c r="A95" s="24">
        <v>40366</v>
      </c>
      <c r="B95" s="23">
        <v>0.25</v>
      </c>
      <c r="C95" s="20">
        <v>0</v>
      </c>
      <c r="D95" s="20">
        <v>0</v>
      </c>
      <c r="E95" s="20">
        <v>0</v>
      </c>
      <c r="F95" s="21" t="s">
        <v>16</v>
      </c>
      <c r="G95" s="41">
        <v>5.8380000000000001</v>
      </c>
      <c r="H95" s="41">
        <v>0.1</v>
      </c>
      <c r="I95" s="41">
        <v>0.48800000000000004</v>
      </c>
      <c r="J95" s="41">
        <v>3.6</v>
      </c>
      <c r="K95" s="41">
        <v>35.200000000000003</v>
      </c>
      <c r="L95" s="41">
        <v>0.25</v>
      </c>
      <c r="M95" s="41">
        <v>2.5</v>
      </c>
      <c r="N95" s="41">
        <v>0.83</v>
      </c>
      <c r="O95" s="41">
        <v>0.5</v>
      </c>
      <c r="P95" s="41">
        <v>4</v>
      </c>
      <c r="Q95" s="41">
        <v>104.4</v>
      </c>
      <c r="R95" s="41">
        <v>71.56</v>
      </c>
      <c r="S95" s="41">
        <v>3.048</v>
      </c>
      <c r="T95" s="41">
        <v>0.10600000000000001</v>
      </c>
      <c r="U95" s="41">
        <v>8.0399999999999991</v>
      </c>
      <c r="V95" s="41">
        <v>7.6</v>
      </c>
    </row>
    <row r="96" spans="1:22" x14ac:dyDescent="0.2">
      <c r="A96" s="24">
        <v>40366</v>
      </c>
      <c r="B96" s="23">
        <v>0.3263888888888889</v>
      </c>
      <c r="C96" s="20">
        <v>0</v>
      </c>
      <c r="D96" s="20">
        <v>0</v>
      </c>
      <c r="E96" s="20">
        <v>0</v>
      </c>
      <c r="F96" s="21" t="s">
        <v>18</v>
      </c>
      <c r="G96" s="41">
        <v>2.2922500000000001</v>
      </c>
      <c r="H96" s="41">
        <v>0.1</v>
      </c>
      <c r="I96" s="41">
        <v>0.373</v>
      </c>
      <c r="J96" s="41">
        <v>5.2050000000000001</v>
      </c>
      <c r="K96" s="41">
        <v>27.614999999999998</v>
      </c>
      <c r="L96" s="41">
        <v>0.25</v>
      </c>
      <c r="M96" s="41">
        <v>2.5</v>
      </c>
      <c r="N96" s="41">
        <v>0.45830000000000004</v>
      </c>
      <c r="O96" s="41">
        <v>1.6924999999999999</v>
      </c>
      <c r="P96" s="41">
        <v>3.7949999999999999</v>
      </c>
      <c r="Q96" s="41">
        <v>205.93</v>
      </c>
      <c r="R96" s="41">
        <v>91.525999999999996</v>
      </c>
      <c r="S96" s="41">
        <v>2.28545</v>
      </c>
      <c r="T96" s="41">
        <v>6.855E-2</v>
      </c>
      <c r="U96" s="41">
        <v>12.023000000000001</v>
      </c>
      <c r="V96" s="41">
        <v>6.53</v>
      </c>
    </row>
    <row r="97" spans="1:22" x14ac:dyDescent="0.2">
      <c r="A97" s="24">
        <v>40366</v>
      </c>
      <c r="B97" s="23">
        <v>0.27777777777777779</v>
      </c>
      <c r="C97" s="20">
        <v>0</v>
      </c>
      <c r="D97" s="20">
        <v>0</v>
      </c>
      <c r="E97" s="20">
        <v>0</v>
      </c>
      <c r="F97" s="21" t="s">
        <v>19</v>
      </c>
      <c r="G97" s="41">
        <v>1.6328000000000003</v>
      </c>
      <c r="H97" s="41">
        <v>0.1</v>
      </c>
      <c r="I97" s="41">
        <v>0.47960000000000003</v>
      </c>
      <c r="J97" s="41">
        <v>3.15</v>
      </c>
      <c r="K97" s="41">
        <v>84.88</v>
      </c>
      <c r="L97" s="41">
        <v>0.25</v>
      </c>
      <c r="M97" s="41">
        <v>2.5</v>
      </c>
      <c r="N97" s="41">
        <v>0.7198</v>
      </c>
      <c r="O97" s="41">
        <v>0.5</v>
      </c>
      <c r="P97" s="41">
        <v>4.3600000000000003</v>
      </c>
      <c r="Q97" s="41">
        <v>185.5</v>
      </c>
      <c r="R97" s="41">
        <v>101.91200000000001</v>
      </c>
      <c r="S97" s="41">
        <v>3.7130000000000001</v>
      </c>
      <c r="T97" s="41">
        <v>0.12680000000000002</v>
      </c>
      <c r="U97" s="41">
        <v>7.2340000000000009</v>
      </c>
      <c r="V97" s="41">
        <v>8.66</v>
      </c>
    </row>
    <row r="98" spans="1:22" x14ac:dyDescent="0.2">
      <c r="A98" s="24">
        <v>40387</v>
      </c>
      <c r="B98" s="23">
        <v>0.75</v>
      </c>
      <c r="C98" s="20">
        <v>0</v>
      </c>
      <c r="D98" s="20">
        <v>0</v>
      </c>
      <c r="E98" s="20">
        <v>0</v>
      </c>
      <c r="F98" s="21" t="s">
        <v>16</v>
      </c>
      <c r="G98" s="41">
        <v>2.35</v>
      </c>
      <c r="H98" s="41">
        <v>0.2</v>
      </c>
      <c r="I98" s="41">
        <v>0.46</v>
      </c>
      <c r="J98" s="41">
        <v>7</v>
      </c>
      <c r="K98" s="41">
        <v>40</v>
      </c>
      <c r="L98" s="41" t="s">
        <v>54</v>
      </c>
      <c r="M98" s="41" t="s">
        <v>55</v>
      </c>
      <c r="N98" s="41">
        <v>0.6</v>
      </c>
      <c r="O98" s="41" t="s">
        <v>53</v>
      </c>
      <c r="P98" s="41">
        <v>4</v>
      </c>
      <c r="Q98" s="41">
        <v>107</v>
      </c>
      <c r="R98" s="41">
        <v>49.9</v>
      </c>
      <c r="S98" s="41">
        <v>3.11</v>
      </c>
      <c r="T98" s="41">
        <v>0.1</v>
      </c>
      <c r="U98" s="41">
        <v>10.1</v>
      </c>
      <c r="V98" s="41">
        <v>7</v>
      </c>
    </row>
    <row r="99" spans="1:22" x14ac:dyDescent="0.2">
      <c r="A99" s="24">
        <v>40387</v>
      </c>
      <c r="B99" s="23">
        <v>0.82638888888888884</v>
      </c>
      <c r="C99" s="20">
        <v>0</v>
      </c>
      <c r="D99" s="20">
        <v>0</v>
      </c>
      <c r="E99" s="20">
        <v>0</v>
      </c>
      <c r="F99" s="21" t="s">
        <v>17</v>
      </c>
      <c r="G99" s="41">
        <v>2.1</v>
      </c>
      <c r="H99" s="41">
        <v>0.3</v>
      </c>
      <c r="I99" s="41">
        <v>0.5</v>
      </c>
      <c r="J99" s="41">
        <v>5</v>
      </c>
      <c r="K99" s="41">
        <v>36</v>
      </c>
      <c r="L99" s="41" t="s">
        <v>54</v>
      </c>
      <c r="M99" s="41" t="s">
        <v>55</v>
      </c>
      <c r="N99" s="41">
        <v>0.62</v>
      </c>
      <c r="O99" s="41" t="s">
        <v>53</v>
      </c>
      <c r="P99" s="41">
        <v>4</v>
      </c>
      <c r="Q99" s="41">
        <v>70</v>
      </c>
      <c r="R99" s="41">
        <v>39.4</v>
      </c>
      <c r="S99" s="41">
        <v>2.2599999999999998</v>
      </c>
      <c r="T99" s="41">
        <v>0.08</v>
      </c>
      <c r="U99" s="41">
        <v>7.6</v>
      </c>
      <c r="V99" s="41">
        <v>8</v>
      </c>
    </row>
    <row r="100" spans="1:22" x14ac:dyDescent="0.2">
      <c r="A100" s="24">
        <v>40387</v>
      </c>
      <c r="B100" s="23">
        <v>0.77777777777777779</v>
      </c>
      <c r="C100" s="20">
        <v>0</v>
      </c>
      <c r="D100" s="20">
        <v>0</v>
      </c>
      <c r="E100" s="20">
        <v>0</v>
      </c>
      <c r="F100" s="21" t="s">
        <v>19</v>
      </c>
      <c r="G100" s="41">
        <v>2.15</v>
      </c>
      <c r="H100" s="41" t="s">
        <v>58</v>
      </c>
      <c r="I100" s="41">
        <v>0.53</v>
      </c>
      <c r="J100" s="41" t="s">
        <v>59</v>
      </c>
      <c r="K100" s="41">
        <v>73</v>
      </c>
      <c r="L100" s="41" t="s">
        <v>54</v>
      </c>
      <c r="M100" s="41" t="s">
        <v>55</v>
      </c>
      <c r="N100" s="41">
        <v>0.59</v>
      </c>
      <c r="O100" s="41" t="s">
        <v>53</v>
      </c>
      <c r="P100" s="41">
        <v>4</v>
      </c>
      <c r="Q100" s="41">
        <v>52</v>
      </c>
      <c r="R100" s="41">
        <v>78.3</v>
      </c>
      <c r="S100" s="41">
        <v>2.8</v>
      </c>
      <c r="T100" s="41">
        <v>0.09</v>
      </c>
      <c r="U100" s="41">
        <v>7.9</v>
      </c>
      <c r="V100" s="41">
        <v>8</v>
      </c>
    </row>
    <row r="101" spans="1:22" x14ac:dyDescent="0.2">
      <c r="A101" s="24">
        <v>40388</v>
      </c>
      <c r="B101" s="23">
        <v>0.58333333333333337</v>
      </c>
      <c r="C101" s="20">
        <v>0.05</v>
      </c>
      <c r="D101" s="20">
        <v>0</v>
      </c>
      <c r="E101" s="20">
        <v>0</v>
      </c>
      <c r="F101" s="21" t="s">
        <v>16</v>
      </c>
      <c r="G101" s="41">
        <v>2.02</v>
      </c>
      <c r="H101" s="41" t="s">
        <v>58</v>
      </c>
      <c r="I101" s="41">
        <v>0.38</v>
      </c>
      <c r="J101" s="41" t="s">
        <v>59</v>
      </c>
      <c r="K101" s="41">
        <v>38</v>
      </c>
      <c r="L101" s="41" t="s">
        <v>54</v>
      </c>
      <c r="M101" s="41" t="s">
        <v>55</v>
      </c>
      <c r="N101" s="41">
        <v>0.56000000000000005</v>
      </c>
      <c r="O101" s="41" t="s">
        <v>53</v>
      </c>
      <c r="P101" s="41">
        <v>5</v>
      </c>
      <c r="Q101" s="41">
        <v>99</v>
      </c>
      <c r="R101" s="41">
        <v>160</v>
      </c>
      <c r="S101" s="41">
        <v>3.43</v>
      </c>
      <c r="T101" s="41">
        <v>7.0000000000000007E-2</v>
      </c>
      <c r="U101" s="41">
        <v>8.3000000000000007</v>
      </c>
      <c r="V101" s="41">
        <v>7</v>
      </c>
    </row>
    <row r="102" spans="1:22" x14ac:dyDescent="0.2">
      <c r="A102" s="24">
        <v>40388</v>
      </c>
      <c r="B102" s="23">
        <v>0.66666666666666663</v>
      </c>
      <c r="C102" s="20">
        <v>0.05</v>
      </c>
      <c r="D102" s="20">
        <v>0</v>
      </c>
      <c r="E102" s="20">
        <v>0</v>
      </c>
      <c r="F102" s="21" t="s">
        <v>17</v>
      </c>
      <c r="G102" s="41">
        <v>1.33</v>
      </c>
      <c r="H102" s="41" t="s">
        <v>58</v>
      </c>
      <c r="I102" s="41">
        <v>0.32</v>
      </c>
      <c r="J102" s="41">
        <v>4</v>
      </c>
      <c r="K102" s="41">
        <v>35</v>
      </c>
      <c r="L102" s="41" t="s">
        <v>54</v>
      </c>
      <c r="M102" s="41" t="s">
        <v>55</v>
      </c>
      <c r="N102" s="41">
        <v>0.4</v>
      </c>
      <c r="O102" s="41" t="s">
        <v>53</v>
      </c>
      <c r="P102" s="41">
        <v>3</v>
      </c>
      <c r="Q102" s="41">
        <v>66</v>
      </c>
      <c r="R102" s="41">
        <v>36.6</v>
      </c>
      <c r="S102" s="41">
        <v>2.19</v>
      </c>
      <c r="T102" s="41">
        <v>0.04</v>
      </c>
      <c r="U102" s="41">
        <v>8.6</v>
      </c>
      <c r="V102" s="41">
        <v>6</v>
      </c>
    </row>
    <row r="103" spans="1:22" x14ac:dyDescent="0.2">
      <c r="A103" s="24">
        <v>40388</v>
      </c>
      <c r="B103" s="23">
        <v>0.61111111111111105</v>
      </c>
      <c r="C103" s="20">
        <v>0.05</v>
      </c>
      <c r="D103" s="20">
        <v>0</v>
      </c>
      <c r="E103" s="20">
        <v>0</v>
      </c>
      <c r="F103" s="21" t="s">
        <v>19</v>
      </c>
      <c r="G103" s="41">
        <v>1.43</v>
      </c>
      <c r="H103" s="41" t="s">
        <v>58</v>
      </c>
      <c r="I103" s="41">
        <v>0.42</v>
      </c>
      <c r="J103" s="41">
        <v>3</v>
      </c>
      <c r="K103" s="41">
        <v>152</v>
      </c>
      <c r="L103" s="41" t="s">
        <v>54</v>
      </c>
      <c r="M103" s="41" t="s">
        <v>55</v>
      </c>
      <c r="N103" s="41">
        <v>0.55000000000000004</v>
      </c>
      <c r="O103" s="41" t="s">
        <v>53</v>
      </c>
      <c r="P103" s="41">
        <v>4</v>
      </c>
      <c r="Q103" s="41">
        <v>68</v>
      </c>
      <c r="R103" s="41">
        <v>61.3</v>
      </c>
      <c r="S103" s="41">
        <v>3.36</v>
      </c>
      <c r="T103" s="41">
        <v>7.0000000000000007E-2</v>
      </c>
      <c r="U103" s="41">
        <v>7.8</v>
      </c>
      <c r="V103" s="41">
        <v>8</v>
      </c>
    </row>
    <row r="104" spans="1:22" x14ac:dyDescent="0.2">
      <c r="A104" s="24">
        <v>40416</v>
      </c>
      <c r="B104" s="23">
        <v>0.25</v>
      </c>
      <c r="C104" s="20">
        <v>2.39</v>
      </c>
      <c r="D104" s="20">
        <v>2</v>
      </c>
      <c r="E104" s="20">
        <v>0.54</v>
      </c>
      <c r="F104" s="21" t="s">
        <v>16</v>
      </c>
      <c r="G104" s="41">
        <v>1.1100000000000001</v>
      </c>
      <c r="H104" s="41">
        <v>0.2</v>
      </c>
      <c r="I104" s="41">
        <v>0.33</v>
      </c>
      <c r="J104" s="41">
        <v>9</v>
      </c>
      <c r="K104" s="41">
        <v>38</v>
      </c>
      <c r="L104" s="41" t="s">
        <v>54</v>
      </c>
      <c r="M104" s="41" t="s">
        <v>55</v>
      </c>
      <c r="N104" s="41">
        <v>0.46</v>
      </c>
      <c r="O104" s="41" t="s">
        <v>53</v>
      </c>
      <c r="P104" s="41">
        <v>5</v>
      </c>
      <c r="Q104" s="41">
        <v>249</v>
      </c>
      <c r="R104" s="41">
        <v>152</v>
      </c>
      <c r="S104" s="41">
        <v>2.52</v>
      </c>
      <c r="T104" s="41">
        <v>0.05</v>
      </c>
      <c r="U104" s="41">
        <v>6.8</v>
      </c>
      <c r="V104" s="41">
        <v>5</v>
      </c>
    </row>
    <row r="105" spans="1:22" x14ac:dyDescent="0.2">
      <c r="A105" s="24">
        <v>40416</v>
      </c>
      <c r="B105" s="23">
        <v>0.3263888888888889</v>
      </c>
      <c r="C105" s="20">
        <v>2.39</v>
      </c>
      <c r="D105" s="20">
        <v>2</v>
      </c>
      <c r="E105" s="20">
        <v>0.54</v>
      </c>
      <c r="F105" s="21" t="s">
        <v>17</v>
      </c>
      <c r="G105" s="41">
        <v>4.92</v>
      </c>
      <c r="H105" s="41" t="s">
        <v>58</v>
      </c>
      <c r="I105" s="41">
        <v>0.45</v>
      </c>
      <c r="J105" s="41">
        <v>8</v>
      </c>
      <c r="K105" s="41">
        <v>42</v>
      </c>
      <c r="L105" s="41" t="s">
        <v>54</v>
      </c>
      <c r="M105" s="41" t="s">
        <v>55</v>
      </c>
      <c r="N105" s="41">
        <v>0.48</v>
      </c>
      <c r="O105" s="41" t="s">
        <v>53</v>
      </c>
      <c r="P105" s="41">
        <v>4</v>
      </c>
      <c r="Q105" s="41">
        <v>40</v>
      </c>
      <c r="R105" s="41">
        <v>85.4</v>
      </c>
      <c r="S105" s="41">
        <v>2.0099999999999998</v>
      </c>
      <c r="T105" s="41">
        <v>7.0000000000000007E-2</v>
      </c>
      <c r="U105" s="41">
        <v>8.5</v>
      </c>
      <c r="V105" s="41">
        <v>8</v>
      </c>
    </row>
    <row r="106" spans="1:22" x14ac:dyDescent="0.2">
      <c r="A106" s="24">
        <v>40416</v>
      </c>
      <c r="B106" s="23">
        <v>0.27777777777777779</v>
      </c>
      <c r="C106" s="20">
        <v>2.39</v>
      </c>
      <c r="D106" s="20">
        <v>2</v>
      </c>
      <c r="E106" s="20">
        <v>0.54</v>
      </c>
      <c r="F106" s="21" t="s">
        <v>19</v>
      </c>
      <c r="G106" s="41">
        <v>5.61</v>
      </c>
      <c r="H106" s="41" t="s">
        <v>58</v>
      </c>
      <c r="I106" s="41">
        <v>0.4</v>
      </c>
      <c r="J106" s="41">
        <v>6</v>
      </c>
      <c r="K106" s="41">
        <v>143</v>
      </c>
      <c r="L106" s="41" t="s">
        <v>54</v>
      </c>
      <c r="M106" s="41" t="s">
        <v>55</v>
      </c>
      <c r="N106" s="41">
        <v>0.55000000000000004</v>
      </c>
      <c r="O106" s="41" t="s">
        <v>53</v>
      </c>
      <c r="P106" s="41">
        <v>3</v>
      </c>
      <c r="Q106" s="41">
        <v>34</v>
      </c>
      <c r="R106" s="41">
        <v>150</v>
      </c>
      <c r="S106" s="41">
        <v>2.13</v>
      </c>
      <c r="T106" s="41">
        <v>0.06</v>
      </c>
      <c r="U106" s="41">
        <v>8.3000000000000007</v>
      </c>
      <c r="V106" s="41">
        <v>7</v>
      </c>
    </row>
    <row r="107" spans="1:22" x14ac:dyDescent="0.2">
      <c r="A107" s="24">
        <v>40417</v>
      </c>
      <c r="B107" s="23">
        <v>0.25</v>
      </c>
      <c r="C107" s="20">
        <v>0</v>
      </c>
      <c r="D107" s="20">
        <v>2.39</v>
      </c>
      <c r="E107" s="20">
        <v>2</v>
      </c>
      <c r="F107" s="21" t="s">
        <v>16</v>
      </c>
      <c r="G107" s="42" t="s">
        <v>1</v>
      </c>
      <c r="H107" s="42" t="s">
        <v>1</v>
      </c>
      <c r="I107" s="42" t="s">
        <v>1</v>
      </c>
      <c r="J107" s="42" t="s">
        <v>1</v>
      </c>
      <c r="K107" s="42" t="s">
        <v>1</v>
      </c>
      <c r="L107" s="42" t="s">
        <v>1</v>
      </c>
      <c r="M107" s="42" t="s">
        <v>1</v>
      </c>
      <c r="N107" s="42" t="s">
        <v>1</v>
      </c>
      <c r="O107" s="42" t="s">
        <v>1</v>
      </c>
      <c r="P107" s="42" t="s">
        <v>1</v>
      </c>
      <c r="Q107" s="42" t="s">
        <v>1</v>
      </c>
      <c r="R107" s="42" t="s">
        <v>1</v>
      </c>
      <c r="S107" s="42" t="s">
        <v>1</v>
      </c>
      <c r="T107" s="42" t="s">
        <v>1</v>
      </c>
      <c r="U107" s="42" t="s">
        <v>1</v>
      </c>
      <c r="V107" s="42" t="s">
        <v>1</v>
      </c>
    </row>
    <row r="108" spans="1:22" x14ac:dyDescent="0.2">
      <c r="A108" s="24">
        <v>40417</v>
      </c>
      <c r="B108" s="23">
        <v>0.3263888888888889</v>
      </c>
      <c r="C108" s="20">
        <v>0</v>
      </c>
      <c r="D108" s="20">
        <v>2.39</v>
      </c>
      <c r="E108" s="20">
        <v>2</v>
      </c>
      <c r="F108" s="21" t="s">
        <v>17</v>
      </c>
      <c r="G108" s="41">
        <v>1.6</v>
      </c>
      <c r="H108" s="41" t="s">
        <v>58</v>
      </c>
      <c r="I108" s="41">
        <v>0.39</v>
      </c>
      <c r="J108" s="41">
        <v>7</v>
      </c>
      <c r="K108" s="41">
        <v>36</v>
      </c>
      <c r="L108" s="41" t="s">
        <v>54</v>
      </c>
      <c r="M108" s="41" t="s">
        <v>55</v>
      </c>
      <c r="N108" s="41">
        <v>0.53</v>
      </c>
      <c r="O108" s="41">
        <v>1</v>
      </c>
      <c r="P108" s="41">
        <v>4</v>
      </c>
      <c r="Q108" s="41">
        <v>76</v>
      </c>
      <c r="R108" s="41">
        <v>52.6</v>
      </c>
      <c r="S108" s="41">
        <v>2.12</v>
      </c>
      <c r="T108" s="41">
        <v>0.05</v>
      </c>
      <c r="U108" s="41">
        <v>8</v>
      </c>
      <c r="V108" s="41">
        <v>5</v>
      </c>
    </row>
    <row r="109" spans="1:22" x14ac:dyDescent="0.2">
      <c r="A109" s="24">
        <v>40417</v>
      </c>
      <c r="B109" s="23">
        <v>0.27777777777777779</v>
      </c>
      <c r="C109" s="20">
        <v>0</v>
      </c>
      <c r="D109" s="20">
        <v>2.39</v>
      </c>
      <c r="E109" s="20">
        <v>2</v>
      </c>
      <c r="F109" s="21" t="s">
        <v>19</v>
      </c>
      <c r="G109" s="42" t="s">
        <v>1</v>
      </c>
      <c r="H109" s="42" t="s">
        <v>1</v>
      </c>
      <c r="I109" s="42" t="s">
        <v>1</v>
      </c>
      <c r="J109" s="42" t="s">
        <v>1</v>
      </c>
      <c r="K109" s="42" t="s">
        <v>1</v>
      </c>
      <c r="L109" s="42" t="s">
        <v>1</v>
      </c>
      <c r="M109" s="42" t="s">
        <v>1</v>
      </c>
      <c r="N109" s="42" t="s">
        <v>1</v>
      </c>
      <c r="O109" s="42" t="s">
        <v>1</v>
      </c>
      <c r="P109" s="42" t="s">
        <v>1</v>
      </c>
      <c r="Q109" s="42" t="s">
        <v>1</v>
      </c>
      <c r="R109" s="42" t="s">
        <v>1</v>
      </c>
      <c r="S109" s="42" t="s">
        <v>1</v>
      </c>
      <c r="T109" s="42" t="s">
        <v>1</v>
      </c>
      <c r="U109" s="42" t="s">
        <v>1</v>
      </c>
      <c r="V109" s="42" t="s">
        <v>1</v>
      </c>
    </row>
    <row r="110" spans="1:22" x14ac:dyDescent="0.2">
      <c r="A110" s="24">
        <v>40420</v>
      </c>
      <c r="B110" s="23">
        <v>0.25</v>
      </c>
      <c r="C110" s="20">
        <v>0</v>
      </c>
      <c r="D110" s="20">
        <v>0</v>
      </c>
      <c r="E110" s="20">
        <v>2.39</v>
      </c>
      <c r="F110" s="21" t="s">
        <v>16</v>
      </c>
      <c r="G110" s="41">
        <v>2.48</v>
      </c>
      <c r="H110" s="41" t="s">
        <v>58</v>
      </c>
      <c r="I110" s="41">
        <v>0.37</v>
      </c>
      <c r="J110" s="41">
        <v>4</v>
      </c>
      <c r="K110" s="41">
        <v>31</v>
      </c>
      <c r="L110" s="41" t="s">
        <v>54</v>
      </c>
      <c r="M110" s="41" t="s">
        <v>55</v>
      </c>
      <c r="N110" s="41">
        <v>0.37</v>
      </c>
      <c r="O110" s="41" t="s">
        <v>53</v>
      </c>
      <c r="P110" s="41">
        <v>3</v>
      </c>
      <c r="Q110" s="41">
        <v>62</v>
      </c>
      <c r="R110" s="41">
        <v>38.6</v>
      </c>
      <c r="S110" s="41">
        <v>1.96</v>
      </c>
      <c r="T110" s="41">
        <v>0.06</v>
      </c>
      <c r="U110" s="41">
        <v>8.5</v>
      </c>
      <c r="V110" s="41">
        <v>5</v>
      </c>
    </row>
    <row r="111" spans="1:22" x14ac:dyDescent="0.2">
      <c r="A111" s="24">
        <v>40420</v>
      </c>
      <c r="B111" s="23">
        <v>0.3263888888888889</v>
      </c>
      <c r="C111" s="20">
        <v>0</v>
      </c>
      <c r="D111" s="20">
        <v>0</v>
      </c>
      <c r="E111" s="20">
        <v>2.39</v>
      </c>
      <c r="F111" s="21" t="s">
        <v>17</v>
      </c>
      <c r="G111" s="41">
        <v>1.49</v>
      </c>
      <c r="H111" s="41" t="s">
        <v>58</v>
      </c>
      <c r="I111" s="41">
        <v>0.38</v>
      </c>
      <c r="J111" s="41" t="s">
        <v>59</v>
      </c>
      <c r="K111" s="41">
        <v>30</v>
      </c>
      <c r="L111" s="41" t="s">
        <v>54</v>
      </c>
      <c r="M111" s="41" t="s">
        <v>55</v>
      </c>
      <c r="N111" s="41">
        <v>0.59</v>
      </c>
      <c r="O111" s="41" t="s">
        <v>53</v>
      </c>
      <c r="P111" s="41">
        <v>3</v>
      </c>
      <c r="Q111" s="41">
        <v>47</v>
      </c>
      <c r="R111" s="41">
        <v>59.6</v>
      </c>
      <c r="S111" s="41">
        <v>2.0699999999999998</v>
      </c>
      <c r="T111" s="41">
        <v>0.04</v>
      </c>
      <c r="U111" s="41">
        <v>7.8</v>
      </c>
      <c r="V111" s="41">
        <v>6</v>
      </c>
    </row>
    <row r="112" spans="1:22" x14ac:dyDescent="0.2">
      <c r="A112" s="24">
        <v>40420</v>
      </c>
      <c r="B112" s="23">
        <v>0.27777777777777779</v>
      </c>
      <c r="C112" s="20">
        <v>0</v>
      </c>
      <c r="D112" s="20">
        <v>0</v>
      </c>
      <c r="E112" s="20">
        <v>2.39</v>
      </c>
      <c r="F112" s="21" t="s">
        <v>19</v>
      </c>
      <c r="G112" s="41">
        <v>5.93</v>
      </c>
      <c r="H112" s="41" t="s">
        <v>58</v>
      </c>
      <c r="I112" s="41">
        <v>0.41</v>
      </c>
      <c r="J112" s="41">
        <v>5</v>
      </c>
      <c r="K112" s="41">
        <v>55</v>
      </c>
      <c r="L112" s="41" t="s">
        <v>54</v>
      </c>
      <c r="M112" s="41" t="s">
        <v>55</v>
      </c>
      <c r="N112" s="41">
        <v>0.64</v>
      </c>
      <c r="O112" s="41" t="s">
        <v>53</v>
      </c>
      <c r="P112" s="41">
        <v>6</v>
      </c>
      <c r="Q112" s="41">
        <v>320</v>
      </c>
      <c r="R112" s="41">
        <v>167</v>
      </c>
      <c r="S112" s="41">
        <v>2.59</v>
      </c>
      <c r="T112" s="41">
        <v>0.06</v>
      </c>
      <c r="U112" s="41">
        <v>7.9</v>
      </c>
      <c r="V112" s="41">
        <v>7</v>
      </c>
    </row>
    <row r="113" spans="1:22" x14ac:dyDescent="0.2">
      <c r="A113" s="24">
        <v>40422</v>
      </c>
      <c r="B113" s="23">
        <v>0.25</v>
      </c>
      <c r="C113" s="20">
        <v>0</v>
      </c>
      <c r="D113" s="20">
        <v>0</v>
      </c>
      <c r="E113" s="20">
        <v>0</v>
      </c>
      <c r="F113" s="21" t="s">
        <v>16</v>
      </c>
      <c r="G113" s="41">
        <v>3.41</v>
      </c>
      <c r="H113" s="41">
        <v>0.4</v>
      </c>
      <c r="I113" s="41">
        <v>0.31</v>
      </c>
      <c r="J113" s="41" t="s">
        <v>59</v>
      </c>
      <c r="K113" s="41">
        <v>42</v>
      </c>
      <c r="L113" s="41" t="s">
        <v>54</v>
      </c>
      <c r="M113" s="41" t="s">
        <v>55</v>
      </c>
      <c r="N113" s="41">
        <v>0.53</v>
      </c>
      <c r="O113" s="41" t="s">
        <v>53</v>
      </c>
      <c r="P113" s="41">
        <v>3</v>
      </c>
      <c r="Q113" s="41">
        <v>43</v>
      </c>
      <c r="R113" s="41">
        <v>89.4</v>
      </c>
      <c r="S113" s="41">
        <v>2.2999999999999998</v>
      </c>
      <c r="T113" s="41">
        <v>7.0000000000000007E-2</v>
      </c>
      <c r="U113" s="41">
        <v>6.3</v>
      </c>
      <c r="V113" s="41">
        <v>5</v>
      </c>
    </row>
    <row r="114" spans="1:22" x14ac:dyDescent="0.2">
      <c r="A114" s="24">
        <v>40422</v>
      </c>
      <c r="B114" s="23">
        <v>0.3263888888888889</v>
      </c>
      <c r="C114" s="20">
        <v>0</v>
      </c>
      <c r="D114" s="20">
        <v>0</v>
      </c>
      <c r="E114" s="20">
        <v>0</v>
      </c>
      <c r="F114" s="21" t="s">
        <v>17</v>
      </c>
      <c r="G114" s="41">
        <v>2.31</v>
      </c>
      <c r="H114" s="41" t="s">
        <v>58</v>
      </c>
      <c r="I114" s="41">
        <v>0.25</v>
      </c>
      <c r="J114" s="41" t="s">
        <v>59</v>
      </c>
      <c r="K114" s="41">
        <v>26</v>
      </c>
      <c r="L114" s="41" t="s">
        <v>54</v>
      </c>
      <c r="M114" s="41" t="s">
        <v>55</v>
      </c>
      <c r="N114" s="41">
        <v>0.68</v>
      </c>
      <c r="O114" s="41" t="s">
        <v>53</v>
      </c>
      <c r="P114" s="41">
        <v>4</v>
      </c>
      <c r="Q114" s="41">
        <v>35</v>
      </c>
      <c r="R114" s="41">
        <v>28.1</v>
      </c>
      <c r="S114" s="41">
        <v>1.19</v>
      </c>
      <c r="T114" s="41">
        <v>0.04</v>
      </c>
      <c r="U114" s="41">
        <v>5.7</v>
      </c>
      <c r="V114" s="41">
        <v>4</v>
      </c>
    </row>
    <row r="115" spans="1:22" x14ac:dyDescent="0.2">
      <c r="A115" s="24">
        <v>40422</v>
      </c>
      <c r="B115" s="23">
        <v>0.27777777777777779</v>
      </c>
      <c r="C115" s="20">
        <v>0</v>
      </c>
      <c r="D115" s="20">
        <v>0</v>
      </c>
      <c r="E115" s="20">
        <v>0</v>
      </c>
      <c r="F115" s="21" t="s">
        <v>19</v>
      </c>
      <c r="G115" s="41">
        <v>6.01</v>
      </c>
      <c r="H115" s="41" t="s">
        <v>58</v>
      </c>
      <c r="I115" s="41">
        <v>0.31</v>
      </c>
      <c r="J115" s="41" t="s">
        <v>59</v>
      </c>
      <c r="K115" s="41">
        <v>57</v>
      </c>
      <c r="L115" s="41" t="s">
        <v>54</v>
      </c>
      <c r="M115" s="41" t="s">
        <v>55</v>
      </c>
      <c r="N115" s="41">
        <v>0.53</v>
      </c>
      <c r="O115" s="41" t="s">
        <v>53</v>
      </c>
      <c r="P115" s="41">
        <v>8</v>
      </c>
      <c r="Q115" s="41">
        <v>52</v>
      </c>
      <c r="R115" s="41">
        <v>175</v>
      </c>
      <c r="S115" s="41">
        <v>2.69</v>
      </c>
      <c r="T115" s="41">
        <v>0.05</v>
      </c>
      <c r="U115" s="41">
        <v>5.2</v>
      </c>
      <c r="V115" s="41">
        <v>6</v>
      </c>
    </row>
    <row r="116" spans="1:22" x14ac:dyDescent="0.2">
      <c r="A116" s="24">
        <v>40424</v>
      </c>
      <c r="B116" s="23">
        <v>0.25</v>
      </c>
      <c r="C116" s="20">
        <v>0</v>
      </c>
      <c r="D116" s="20">
        <v>0</v>
      </c>
      <c r="E116" s="20">
        <v>0</v>
      </c>
      <c r="F116" s="21" t="s">
        <v>16</v>
      </c>
      <c r="G116" s="41">
        <v>2.83</v>
      </c>
      <c r="H116" s="41" t="s">
        <v>58</v>
      </c>
      <c r="I116" s="41">
        <v>0.38</v>
      </c>
      <c r="J116" s="41" t="s">
        <v>59</v>
      </c>
      <c r="K116" s="41">
        <v>50</v>
      </c>
      <c r="L116" s="41" t="s">
        <v>54</v>
      </c>
      <c r="M116" s="41" t="s">
        <v>55</v>
      </c>
      <c r="N116" s="41">
        <v>0.53</v>
      </c>
      <c r="O116" s="41" t="s">
        <v>53</v>
      </c>
      <c r="P116" s="41">
        <v>4</v>
      </c>
      <c r="Q116" s="41">
        <v>78</v>
      </c>
      <c r="R116" s="41">
        <v>97.5</v>
      </c>
      <c r="S116" s="41">
        <v>2.78</v>
      </c>
      <c r="T116" s="41">
        <v>7.0000000000000007E-2</v>
      </c>
      <c r="U116" s="41">
        <v>7.6</v>
      </c>
      <c r="V116" s="41">
        <v>6</v>
      </c>
    </row>
    <row r="117" spans="1:22" x14ac:dyDescent="0.2">
      <c r="A117" s="24">
        <v>40424</v>
      </c>
      <c r="B117" s="23">
        <v>0.3263888888888889</v>
      </c>
      <c r="C117" s="20">
        <v>0</v>
      </c>
      <c r="D117" s="20">
        <v>0</v>
      </c>
      <c r="E117" s="20">
        <v>0</v>
      </c>
      <c r="F117" s="21" t="s">
        <v>17</v>
      </c>
      <c r="G117" s="41">
        <v>1.28</v>
      </c>
      <c r="H117" s="41" t="s">
        <v>58</v>
      </c>
      <c r="I117" s="41">
        <v>0.45</v>
      </c>
      <c r="J117" s="41">
        <v>5</v>
      </c>
      <c r="K117" s="41">
        <v>27</v>
      </c>
      <c r="L117" s="41" t="s">
        <v>54</v>
      </c>
      <c r="M117" s="41" t="s">
        <v>55</v>
      </c>
      <c r="N117" s="41">
        <v>0.36</v>
      </c>
      <c r="O117" s="41" t="s">
        <v>53</v>
      </c>
      <c r="P117" s="41">
        <v>31</v>
      </c>
      <c r="Q117" s="41">
        <v>35</v>
      </c>
      <c r="R117" s="41">
        <v>41.1</v>
      </c>
      <c r="S117" s="41">
        <v>1.57</v>
      </c>
      <c r="T117" s="41">
        <v>0.1</v>
      </c>
      <c r="U117" s="41">
        <v>9.9</v>
      </c>
      <c r="V117" s="41">
        <v>12</v>
      </c>
    </row>
    <row r="118" spans="1:22" x14ac:dyDescent="0.2">
      <c r="A118" s="24">
        <v>40424</v>
      </c>
      <c r="B118" s="23">
        <v>0.27777777777777779</v>
      </c>
      <c r="C118" s="20">
        <v>0</v>
      </c>
      <c r="D118" s="20">
        <v>0</v>
      </c>
      <c r="E118" s="20">
        <v>0</v>
      </c>
      <c r="F118" s="21" t="s">
        <v>19</v>
      </c>
      <c r="G118" s="41">
        <v>2.99</v>
      </c>
      <c r="H118" s="41" t="s">
        <v>58</v>
      </c>
      <c r="I118" s="41">
        <v>0.44</v>
      </c>
      <c r="J118" s="41">
        <v>9</v>
      </c>
      <c r="K118" s="41">
        <v>55</v>
      </c>
      <c r="L118" s="41" t="s">
        <v>54</v>
      </c>
      <c r="M118" s="41" t="s">
        <v>55</v>
      </c>
      <c r="N118" s="41">
        <v>0.55000000000000004</v>
      </c>
      <c r="O118" s="41" t="s">
        <v>53</v>
      </c>
      <c r="P118" s="41">
        <v>4</v>
      </c>
      <c r="Q118" s="41">
        <v>51</v>
      </c>
      <c r="R118" s="41">
        <v>61.2</v>
      </c>
      <c r="S118" s="41">
        <v>2.87</v>
      </c>
      <c r="T118" s="41">
        <v>0.09</v>
      </c>
      <c r="U118" s="41">
        <v>7.8</v>
      </c>
      <c r="V118" s="41">
        <v>8</v>
      </c>
    </row>
    <row r="119" spans="1:22" x14ac:dyDescent="0.2">
      <c r="A119" s="24">
        <v>40426</v>
      </c>
      <c r="B119" s="23">
        <v>0.5</v>
      </c>
      <c r="C119" s="20">
        <v>0</v>
      </c>
      <c r="D119" s="20">
        <v>0.54</v>
      </c>
      <c r="E119" s="20">
        <v>0</v>
      </c>
      <c r="F119" s="21" t="s">
        <v>16</v>
      </c>
      <c r="G119" s="41">
        <v>2.85</v>
      </c>
      <c r="H119" s="41" t="s">
        <v>58</v>
      </c>
      <c r="I119" s="41">
        <v>0.38</v>
      </c>
      <c r="J119" s="41">
        <v>5</v>
      </c>
      <c r="K119" s="41">
        <v>34</v>
      </c>
      <c r="L119" s="41">
        <v>0.6</v>
      </c>
      <c r="M119" s="41" t="s">
        <v>55</v>
      </c>
      <c r="N119" s="41">
        <v>0.57999999999999996</v>
      </c>
      <c r="O119" s="41" t="s">
        <v>53</v>
      </c>
      <c r="P119" s="41">
        <v>6</v>
      </c>
      <c r="Q119" s="41">
        <v>81</v>
      </c>
      <c r="R119" s="41">
        <v>213</v>
      </c>
      <c r="S119" s="41">
        <v>2.54</v>
      </c>
      <c r="T119" s="41">
        <v>0.08</v>
      </c>
      <c r="U119" s="41">
        <v>7.5</v>
      </c>
      <c r="V119" s="41">
        <v>6</v>
      </c>
    </row>
    <row r="120" spans="1:22" x14ac:dyDescent="0.2">
      <c r="A120" s="24">
        <v>40426</v>
      </c>
      <c r="B120" s="23">
        <v>0.57638888888888895</v>
      </c>
      <c r="C120" s="20">
        <v>0</v>
      </c>
      <c r="D120" s="20">
        <v>0.54</v>
      </c>
      <c r="E120" s="20">
        <v>0</v>
      </c>
      <c r="F120" s="21" t="s">
        <v>17</v>
      </c>
      <c r="G120" s="41">
        <v>1.47</v>
      </c>
      <c r="H120" s="41" t="s">
        <v>58</v>
      </c>
      <c r="I120" s="41">
        <v>0.44</v>
      </c>
      <c r="J120" s="41">
        <v>5</v>
      </c>
      <c r="K120" s="41">
        <v>31</v>
      </c>
      <c r="L120" s="41" t="s">
        <v>54</v>
      </c>
      <c r="M120" s="41" t="s">
        <v>55</v>
      </c>
      <c r="N120" s="41">
        <v>0.38</v>
      </c>
      <c r="O120" s="41" t="s">
        <v>53</v>
      </c>
      <c r="P120" s="41">
        <v>31</v>
      </c>
      <c r="Q120" s="41">
        <v>38</v>
      </c>
      <c r="R120" s="41">
        <v>79</v>
      </c>
      <c r="S120" s="41">
        <v>1.83</v>
      </c>
      <c r="T120" s="41">
        <v>0.08</v>
      </c>
      <c r="U120" s="41">
        <v>11</v>
      </c>
      <c r="V120" s="41">
        <v>10</v>
      </c>
    </row>
    <row r="121" spans="1:22" x14ac:dyDescent="0.2">
      <c r="A121" s="24">
        <v>40426</v>
      </c>
      <c r="B121" s="23">
        <v>0.52777777777777779</v>
      </c>
      <c r="C121" s="20">
        <v>0</v>
      </c>
      <c r="D121" s="20">
        <v>0.54</v>
      </c>
      <c r="E121" s="20">
        <v>0</v>
      </c>
      <c r="F121" s="21" t="s">
        <v>19</v>
      </c>
      <c r="G121" s="41">
        <v>2.65</v>
      </c>
      <c r="H121" s="41" t="s">
        <v>58</v>
      </c>
      <c r="I121" s="41">
        <v>0.47</v>
      </c>
      <c r="J121" s="41">
        <v>6</v>
      </c>
      <c r="K121" s="41">
        <v>45</v>
      </c>
      <c r="L121" s="41" t="s">
        <v>54</v>
      </c>
      <c r="M121" s="41" t="s">
        <v>55</v>
      </c>
      <c r="N121" s="41">
        <v>0.55000000000000004</v>
      </c>
      <c r="O121" s="41" t="s">
        <v>53</v>
      </c>
      <c r="P121" s="41">
        <v>3</v>
      </c>
      <c r="Q121" s="41">
        <v>43</v>
      </c>
      <c r="R121" s="41">
        <v>92.5</v>
      </c>
      <c r="S121" s="41">
        <v>3.03</v>
      </c>
      <c r="T121" s="41">
        <v>7.0000000000000007E-2</v>
      </c>
      <c r="U121" s="41">
        <v>9.9</v>
      </c>
      <c r="V121" s="41">
        <v>11</v>
      </c>
    </row>
    <row r="122" spans="1:22" x14ac:dyDescent="0.2">
      <c r="A122" s="24">
        <v>40448</v>
      </c>
      <c r="B122" s="23">
        <v>0.41666666666666669</v>
      </c>
      <c r="C122" s="20">
        <v>0.12</v>
      </c>
      <c r="D122" s="20">
        <v>0</v>
      </c>
      <c r="E122" s="20">
        <v>0</v>
      </c>
      <c r="F122" s="21" t="s">
        <v>16</v>
      </c>
      <c r="G122" s="41">
        <v>4.54</v>
      </c>
      <c r="H122" s="41" t="s">
        <v>58</v>
      </c>
      <c r="I122" s="41">
        <v>0.4</v>
      </c>
      <c r="J122" s="41">
        <v>5</v>
      </c>
      <c r="K122" s="41">
        <v>54</v>
      </c>
      <c r="L122" s="41" t="s">
        <v>54</v>
      </c>
      <c r="M122" s="41" t="s">
        <v>55</v>
      </c>
      <c r="N122" s="41">
        <v>0.72</v>
      </c>
      <c r="O122" s="41" t="s">
        <v>53</v>
      </c>
      <c r="P122" s="41">
        <v>4</v>
      </c>
      <c r="Q122" s="41">
        <v>101</v>
      </c>
      <c r="R122" s="41">
        <v>72.3</v>
      </c>
      <c r="S122" s="41">
        <v>2.82</v>
      </c>
      <c r="T122" s="41">
        <v>0.12</v>
      </c>
      <c r="U122" s="41">
        <v>9.1</v>
      </c>
      <c r="V122" s="41">
        <v>6</v>
      </c>
    </row>
    <row r="123" spans="1:22" x14ac:dyDescent="0.2">
      <c r="A123" s="24">
        <v>40448</v>
      </c>
      <c r="B123" s="23">
        <v>0.49305555555555558</v>
      </c>
      <c r="C123" s="20">
        <v>0.12</v>
      </c>
      <c r="D123" s="20">
        <v>0</v>
      </c>
      <c r="E123" s="20">
        <v>0</v>
      </c>
      <c r="F123" s="21" t="s">
        <v>17</v>
      </c>
      <c r="G123" s="41">
        <v>2.79</v>
      </c>
      <c r="H123" s="41" t="s">
        <v>58</v>
      </c>
      <c r="I123" s="41">
        <v>0.33</v>
      </c>
      <c r="J123" s="41" t="s">
        <v>59</v>
      </c>
      <c r="K123" s="41">
        <v>22</v>
      </c>
      <c r="L123" s="41" t="s">
        <v>54</v>
      </c>
      <c r="M123" s="41" t="s">
        <v>55</v>
      </c>
      <c r="N123" s="41">
        <v>0.96</v>
      </c>
      <c r="O123" s="41" t="s">
        <v>53</v>
      </c>
      <c r="P123" s="41">
        <v>6</v>
      </c>
      <c r="Q123" s="41">
        <v>36</v>
      </c>
      <c r="R123" s="41">
        <v>35.200000000000003</v>
      </c>
      <c r="S123" s="41">
        <v>1.38</v>
      </c>
      <c r="T123" s="41">
        <v>0.08</v>
      </c>
      <c r="U123" s="41">
        <v>7.3</v>
      </c>
      <c r="V123" s="41">
        <v>6</v>
      </c>
    </row>
    <row r="124" spans="1:22" x14ac:dyDescent="0.2">
      <c r="A124" s="24">
        <v>40448</v>
      </c>
      <c r="B124" s="23">
        <v>0.44444444444444442</v>
      </c>
      <c r="C124" s="20">
        <v>0.12</v>
      </c>
      <c r="D124" s="20">
        <v>0</v>
      </c>
      <c r="E124" s="20">
        <v>0</v>
      </c>
      <c r="F124" s="21" t="s">
        <v>19</v>
      </c>
      <c r="G124" s="41">
        <v>2.2000000000000002</v>
      </c>
      <c r="H124" s="41">
        <v>0.2</v>
      </c>
      <c r="I124" s="41">
        <v>0.36</v>
      </c>
      <c r="J124" s="41">
        <v>7</v>
      </c>
      <c r="K124" s="41">
        <v>72</v>
      </c>
      <c r="L124" s="41" t="s">
        <v>54</v>
      </c>
      <c r="M124" s="41" t="s">
        <v>55</v>
      </c>
      <c r="N124" s="41">
        <v>0.56000000000000005</v>
      </c>
      <c r="O124" s="41" t="s">
        <v>53</v>
      </c>
      <c r="P124" s="41">
        <v>3</v>
      </c>
      <c r="Q124" s="41">
        <v>72</v>
      </c>
      <c r="R124" s="41">
        <v>87</v>
      </c>
      <c r="S124" s="41">
        <v>3.92</v>
      </c>
      <c r="T124" s="41">
        <v>0.05</v>
      </c>
      <c r="U124" s="41">
        <v>7.3</v>
      </c>
      <c r="V124" s="41">
        <v>6</v>
      </c>
    </row>
    <row r="125" spans="1:22" x14ac:dyDescent="0.2">
      <c r="A125" s="24">
        <v>40450</v>
      </c>
      <c r="B125" s="23">
        <v>0.41666666666666669</v>
      </c>
      <c r="C125" s="20">
        <v>0.98</v>
      </c>
      <c r="D125" s="20">
        <v>0.12</v>
      </c>
      <c r="E125" s="20">
        <v>0</v>
      </c>
      <c r="F125" s="21" t="s">
        <v>16</v>
      </c>
      <c r="G125" s="41">
        <v>2.94</v>
      </c>
      <c r="H125" s="41">
        <v>0.2</v>
      </c>
      <c r="I125" s="41">
        <v>0.36</v>
      </c>
      <c r="J125" s="41">
        <v>5</v>
      </c>
      <c r="K125" s="41">
        <v>36</v>
      </c>
      <c r="L125" s="41" t="s">
        <v>54</v>
      </c>
      <c r="M125" s="41" t="s">
        <v>55</v>
      </c>
      <c r="N125" s="41">
        <v>0.44</v>
      </c>
      <c r="O125" s="41" t="s">
        <v>53</v>
      </c>
      <c r="P125" s="41">
        <v>5</v>
      </c>
      <c r="Q125" s="41">
        <v>87</v>
      </c>
      <c r="R125" s="41">
        <v>685</v>
      </c>
      <c r="S125" s="41">
        <v>2.52</v>
      </c>
      <c r="T125" s="41">
        <v>7.0000000000000007E-2</v>
      </c>
      <c r="U125" s="41">
        <v>6.5</v>
      </c>
      <c r="V125" s="41">
        <v>6</v>
      </c>
    </row>
    <row r="126" spans="1:22" x14ac:dyDescent="0.2">
      <c r="A126" s="24">
        <v>40450</v>
      </c>
      <c r="B126" s="23">
        <v>0.49305555555555558</v>
      </c>
      <c r="C126" s="20">
        <v>0.98</v>
      </c>
      <c r="D126" s="20">
        <v>0.12</v>
      </c>
      <c r="E126" s="20">
        <v>0</v>
      </c>
      <c r="F126" s="21" t="s">
        <v>17</v>
      </c>
      <c r="G126" s="41">
        <v>1.48</v>
      </c>
      <c r="H126" s="41" t="s">
        <v>58</v>
      </c>
      <c r="I126" s="41">
        <v>0.37</v>
      </c>
      <c r="J126" s="41">
        <v>6</v>
      </c>
      <c r="K126" s="41">
        <v>29</v>
      </c>
      <c r="L126" s="41" t="s">
        <v>54</v>
      </c>
      <c r="M126" s="41" t="s">
        <v>55</v>
      </c>
      <c r="N126" s="41">
        <v>0.39</v>
      </c>
      <c r="O126" s="41" t="s">
        <v>53</v>
      </c>
      <c r="P126" s="41">
        <v>4</v>
      </c>
      <c r="Q126" s="41">
        <v>43</v>
      </c>
      <c r="R126" s="41">
        <v>57.6</v>
      </c>
      <c r="S126" s="41">
        <v>1.85</v>
      </c>
      <c r="T126" s="41">
        <v>0.05</v>
      </c>
      <c r="U126" s="41">
        <v>9.8000000000000007</v>
      </c>
      <c r="V126" s="41">
        <v>7</v>
      </c>
    </row>
    <row r="127" spans="1:22" x14ac:dyDescent="0.2">
      <c r="A127" s="24">
        <v>40450</v>
      </c>
      <c r="B127" s="23">
        <v>0.44444444444444442</v>
      </c>
      <c r="C127" s="20">
        <v>0.98</v>
      </c>
      <c r="D127" s="20">
        <v>0.12</v>
      </c>
      <c r="E127" s="20">
        <v>0</v>
      </c>
      <c r="F127" s="21" t="s">
        <v>19</v>
      </c>
      <c r="G127" s="41">
        <v>1.51</v>
      </c>
      <c r="H127" s="41" t="s">
        <v>58</v>
      </c>
      <c r="I127" s="41">
        <v>0.38</v>
      </c>
      <c r="J127" s="41">
        <v>6</v>
      </c>
      <c r="K127" s="41">
        <v>47</v>
      </c>
      <c r="L127" s="41" t="s">
        <v>54</v>
      </c>
      <c r="M127" s="41" t="s">
        <v>55</v>
      </c>
      <c r="N127" s="41">
        <v>0.64</v>
      </c>
      <c r="O127" s="41" t="s">
        <v>53</v>
      </c>
      <c r="P127" s="41">
        <v>3</v>
      </c>
      <c r="Q127" s="41">
        <v>71</v>
      </c>
      <c r="R127" s="41">
        <v>173</v>
      </c>
      <c r="S127" s="41">
        <v>2.78</v>
      </c>
      <c r="T127" s="41">
        <v>0.06</v>
      </c>
      <c r="U127" s="41">
        <v>9</v>
      </c>
      <c r="V127" s="41">
        <v>6</v>
      </c>
    </row>
    <row r="128" spans="1:22" x14ac:dyDescent="0.2">
      <c r="A128" s="24">
        <v>40453</v>
      </c>
      <c r="B128" s="23">
        <v>0.33333333333333331</v>
      </c>
      <c r="C128" s="20">
        <v>0.95</v>
      </c>
      <c r="D128" s="20">
        <v>0.02</v>
      </c>
      <c r="E128" s="20">
        <v>0</v>
      </c>
      <c r="F128" s="21" t="s">
        <v>16</v>
      </c>
      <c r="G128" s="41">
        <v>4.1399999999999997</v>
      </c>
      <c r="H128" s="41" t="s">
        <v>58</v>
      </c>
      <c r="I128" s="41">
        <v>0.59</v>
      </c>
      <c r="J128" s="41" t="s">
        <v>59</v>
      </c>
      <c r="K128" s="41">
        <v>54</v>
      </c>
      <c r="L128" s="41" t="s">
        <v>54</v>
      </c>
      <c r="M128" s="41" t="s">
        <v>55</v>
      </c>
      <c r="N128" s="41">
        <v>0.65</v>
      </c>
      <c r="O128" s="41" t="s">
        <v>53</v>
      </c>
      <c r="P128" s="41">
        <v>4</v>
      </c>
      <c r="Q128" s="41">
        <v>39</v>
      </c>
      <c r="R128" s="41">
        <v>84.6</v>
      </c>
      <c r="S128" s="41">
        <v>2.41</v>
      </c>
      <c r="T128" s="41">
        <v>0.08</v>
      </c>
      <c r="U128" s="41">
        <v>8.6999999999999993</v>
      </c>
      <c r="V128" s="41">
        <v>7</v>
      </c>
    </row>
    <row r="129" spans="1:22" x14ac:dyDescent="0.2">
      <c r="A129" s="24">
        <v>40453</v>
      </c>
      <c r="B129" s="23">
        <v>0.375</v>
      </c>
      <c r="C129" s="20">
        <v>0.95</v>
      </c>
      <c r="D129" s="20">
        <v>0.02</v>
      </c>
      <c r="E129" s="20">
        <v>0</v>
      </c>
      <c r="F129" s="21" t="s">
        <v>17</v>
      </c>
      <c r="G129" s="41">
        <v>2.23</v>
      </c>
      <c r="H129" s="41" t="s">
        <v>58</v>
      </c>
      <c r="I129" s="41">
        <v>0.36</v>
      </c>
      <c r="J129" s="41">
        <v>5</v>
      </c>
      <c r="K129" s="41">
        <v>24</v>
      </c>
      <c r="L129" s="41" t="s">
        <v>54</v>
      </c>
      <c r="M129" s="41" t="s">
        <v>55</v>
      </c>
      <c r="N129" s="41">
        <v>0.56000000000000005</v>
      </c>
      <c r="O129" s="41" t="s">
        <v>53</v>
      </c>
      <c r="P129" s="41">
        <v>4</v>
      </c>
      <c r="Q129" s="41">
        <v>53</v>
      </c>
      <c r="R129" s="41">
        <v>36.200000000000003</v>
      </c>
      <c r="S129" s="41">
        <v>1.68</v>
      </c>
      <c r="T129" s="41">
        <v>0.06</v>
      </c>
      <c r="U129" s="41">
        <v>7.6</v>
      </c>
      <c r="V129" s="41">
        <v>7</v>
      </c>
    </row>
    <row r="130" spans="1:22" x14ac:dyDescent="0.2">
      <c r="A130" s="24">
        <v>40453</v>
      </c>
      <c r="B130" s="23">
        <v>0.3611111111111111</v>
      </c>
      <c r="C130" s="20">
        <v>0.95</v>
      </c>
      <c r="D130" s="20">
        <v>0.02</v>
      </c>
      <c r="E130" s="20">
        <v>0</v>
      </c>
      <c r="F130" s="21" t="s">
        <v>19</v>
      </c>
      <c r="G130" s="41">
        <v>2.5</v>
      </c>
      <c r="H130" s="41" t="s">
        <v>58</v>
      </c>
      <c r="I130" s="41">
        <v>0.43</v>
      </c>
      <c r="J130" s="41">
        <v>4</v>
      </c>
      <c r="K130" s="41">
        <v>125</v>
      </c>
      <c r="L130" s="41" t="s">
        <v>54</v>
      </c>
      <c r="M130" s="41" t="s">
        <v>55</v>
      </c>
      <c r="N130" s="41">
        <v>0.5</v>
      </c>
      <c r="O130" s="41" t="s">
        <v>53</v>
      </c>
      <c r="P130" s="41">
        <v>4</v>
      </c>
      <c r="Q130" s="41">
        <v>49</v>
      </c>
      <c r="R130" s="41">
        <v>141</v>
      </c>
      <c r="S130" s="41">
        <v>4.24</v>
      </c>
      <c r="T130" s="41">
        <v>7.0000000000000007E-2</v>
      </c>
      <c r="U130" s="41">
        <v>10</v>
      </c>
      <c r="V130" s="41">
        <v>8</v>
      </c>
    </row>
    <row r="131" spans="1:22" x14ac:dyDescent="0.2">
      <c r="A131" s="24">
        <v>40486</v>
      </c>
      <c r="B131" s="23">
        <v>0.25</v>
      </c>
      <c r="C131" s="20">
        <v>0</v>
      </c>
      <c r="D131" s="20">
        <v>0</v>
      </c>
      <c r="E131" s="20">
        <v>0</v>
      </c>
      <c r="F131" s="21" t="s">
        <v>16</v>
      </c>
      <c r="G131" s="41">
        <v>6.55</v>
      </c>
      <c r="H131" s="41" t="s">
        <v>58</v>
      </c>
      <c r="I131" s="41">
        <v>0.49</v>
      </c>
      <c r="J131" s="41">
        <v>7</v>
      </c>
      <c r="K131" s="41">
        <v>92</v>
      </c>
      <c r="L131" s="41" t="s">
        <v>54</v>
      </c>
      <c r="M131" s="41" t="s">
        <v>55</v>
      </c>
      <c r="N131" s="41">
        <v>0.81</v>
      </c>
      <c r="O131" s="41" t="s">
        <v>53</v>
      </c>
      <c r="P131" s="41">
        <v>4</v>
      </c>
      <c r="Q131" s="41">
        <v>57</v>
      </c>
      <c r="R131" s="41">
        <v>48.6</v>
      </c>
      <c r="S131" s="41">
        <v>2.46</v>
      </c>
      <c r="T131" s="41">
        <v>0.13</v>
      </c>
      <c r="U131" s="41">
        <v>7.8</v>
      </c>
      <c r="V131" s="41">
        <v>7</v>
      </c>
    </row>
    <row r="132" spans="1:22" x14ac:dyDescent="0.2">
      <c r="A132" s="24">
        <v>40486</v>
      </c>
      <c r="B132" s="23">
        <v>0.3263888888888889</v>
      </c>
      <c r="C132" s="20">
        <v>0</v>
      </c>
      <c r="D132" s="20">
        <v>0</v>
      </c>
      <c r="E132" s="20">
        <v>0</v>
      </c>
      <c r="F132" s="21" t="s">
        <v>17</v>
      </c>
      <c r="G132" s="41">
        <v>5.74</v>
      </c>
      <c r="H132" s="41" t="s">
        <v>58</v>
      </c>
      <c r="I132" s="41">
        <v>0.36</v>
      </c>
      <c r="J132" s="41">
        <v>6</v>
      </c>
      <c r="K132" s="41">
        <v>31</v>
      </c>
      <c r="L132" s="41" t="s">
        <v>54</v>
      </c>
      <c r="M132" s="41" t="s">
        <v>55</v>
      </c>
      <c r="N132" s="41">
        <v>0.55000000000000004</v>
      </c>
      <c r="O132" s="41" t="s">
        <v>53</v>
      </c>
      <c r="P132" s="41">
        <v>4</v>
      </c>
      <c r="Q132" s="41">
        <v>29</v>
      </c>
      <c r="R132" s="41">
        <v>62.5</v>
      </c>
      <c r="S132" s="41">
        <v>1.7</v>
      </c>
      <c r="T132" s="41">
        <v>0.11</v>
      </c>
      <c r="U132" s="41">
        <v>5.3</v>
      </c>
      <c r="V132" s="41">
        <v>7</v>
      </c>
    </row>
    <row r="133" spans="1:22" x14ac:dyDescent="0.2">
      <c r="A133" s="24">
        <v>40486</v>
      </c>
      <c r="B133" s="23">
        <v>0.27777777777777779</v>
      </c>
      <c r="C133" s="20">
        <v>0</v>
      </c>
      <c r="D133" s="20">
        <v>0</v>
      </c>
      <c r="E133" s="20">
        <v>0</v>
      </c>
      <c r="F133" s="21" t="s">
        <v>19</v>
      </c>
      <c r="G133" s="41">
        <v>8.4700000000000006</v>
      </c>
      <c r="H133" s="41" t="s">
        <v>58</v>
      </c>
      <c r="I133" s="41">
        <v>0.55000000000000004</v>
      </c>
      <c r="J133" s="41">
        <v>6</v>
      </c>
      <c r="K133" s="41">
        <v>56</v>
      </c>
      <c r="L133" s="41" t="s">
        <v>54</v>
      </c>
      <c r="M133" s="41" t="s">
        <v>55</v>
      </c>
      <c r="N133" s="41">
        <v>0.81</v>
      </c>
      <c r="O133" s="41" t="s">
        <v>53</v>
      </c>
      <c r="P133" s="41">
        <v>4</v>
      </c>
      <c r="Q133" s="41">
        <v>35</v>
      </c>
      <c r="R133" s="41">
        <v>65.3</v>
      </c>
      <c r="S133" s="41">
        <v>2.02</v>
      </c>
      <c r="T133" s="41">
        <v>0.15</v>
      </c>
      <c r="U133" s="41">
        <v>6.4</v>
      </c>
      <c r="V133" s="41">
        <v>14</v>
      </c>
    </row>
    <row r="134" spans="1:22" x14ac:dyDescent="0.2">
      <c r="A134" s="24">
        <v>40488</v>
      </c>
      <c r="B134" s="23">
        <v>0.29166666666666669</v>
      </c>
      <c r="C134" s="20">
        <v>0.64</v>
      </c>
      <c r="D134" s="20">
        <v>0</v>
      </c>
      <c r="E134" s="20">
        <v>0</v>
      </c>
      <c r="F134" s="21" t="s">
        <v>16</v>
      </c>
      <c r="G134" s="41">
        <v>5.68</v>
      </c>
      <c r="H134" s="41" t="s">
        <v>58</v>
      </c>
      <c r="I134" s="41">
        <v>0.32</v>
      </c>
      <c r="J134" s="41" t="s">
        <v>59</v>
      </c>
      <c r="K134" s="41">
        <v>44</v>
      </c>
      <c r="L134" s="41" t="s">
        <v>54</v>
      </c>
      <c r="M134" s="41" t="s">
        <v>55</v>
      </c>
      <c r="N134" s="41">
        <v>0.59</v>
      </c>
      <c r="O134" s="41" t="s">
        <v>53</v>
      </c>
      <c r="P134" s="41">
        <v>3</v>
      </c>
      <c r="Q134" s="41">
        <v>42</v>
      </c>
      <c r="R134" s="41">
        <v>29.8</v>
      </c>
      <c r="S134" s="41">
        <v>1.9</v>
      </c>
      <c r="T134" s="41">
        <v>0.06</v>
      </c>
      <c r="U134" s="41">
        <v>5.5</v>
      </c>
      <c r="V134" s="41">
        <v>5</v>
      </c>
    </row>
    <row r="135" spans="1:22" x14ac:dyDescent="0.2">
      <c r="A135" s="24">
        <v>40488</v>
      </c>
      <c r="B135" s="23">
        <v>0.36805555555555558</v>
      </c>
      <c r="C135" s="20">
        <v>0.64</v>
      </c>
      <c r="D135" s="20">
        <v>0</v>
      </c>
      <c r="E135" s="20">
        <v>0</v>
      </c>
      <c r="F135" s="21" t="s">
        <v>17</v>
      </c>
      <c r="G135" s="41">
        <v>3.67</v>
      </c>
      <c r="H135" s="41" t="s">
        <v>58</v>
      </c>
      <c r="I135" s="41">
        <v>0.31</v>
      </c>
      <c r="J135" s="41">
        <v>8</v>
      </c>
      <c r="K135" s="41">
        <v>29</v>
      </c>
      <c r="L135" s="41" t="s">
        <v>54</v>
      </c>
      <c r="M135" s="41" t="s">
        <v>55</v>
      </c>
      <c r="N135" s="41">
        <v>0.61</v>
      </c>
      <c r="O135" s="41" t="s">
        <v>53</v>
      </c>
      <c r="P135" s="41">
        <v>3</v>
      </c>
      <c r="Q135" s="41">
        <v>14</v>
      </c>
      <c r="R135" s="41">
        <v>20.5</v>
      </c>
      <c r="S135" s="41">
        <v>0.95</v>
      </c>
      <c r="T135" s="41">
        <v>7.0000000000000007E-2</v>
      </c>
      <c r="U135" s="41">
        <v>7.9</v>
      </c>
      <c r="V135" s="41">
        <v>6</v>
      </c>
    </row>
    <row r="136" spans="1:22" x14ac:dyDescent="0.2">
      <c r="A136" s="24">
        <v>40488</v>
      </c>
      <c r="B136" s="23">
        <v>0.31944444444444448</v>
      </c>
      <c r="C136" s="20">
        <v>0.64</v>
      </c>
      <c r="D136" s="20">
        <v>0</v>
      </c>
      <c r="E136" s="20">
        <v>0</v>
      </c>
      <c r="F136" s="21" t="s">
        <v>19</v>
      </c>
      <c r="G136" s="41">
        <v>3.25</v>
      </c>
      <c r="H136" s="41" t="s">
        <v>58</v>
      </c>
      <c r="I136" s="41">
        <v>0.65</v>
      </c>
      <c r="J136" s="41">
        <v>7</v>
      </c>
      <c r="K136" s="41">
        <v>38</v>
      </c>
      <c r="L136" s="41" t="s">
        <v>54</v>
      </c>
      <c r="M136" s="41" t="s">
        <v>55</v>
      </c>
      <c r="N136" s="41">
        <v>0.84</v>
      </c>
      <c r="O136" s="41" t="s">
        <v>53</v>
      </c>
      <c r="P136" s="41">
        <v>4</v>
      </c>
      <c r="Q136" s="41">
        <v>21</v>
      </c>
      <c r="R136" s="41">
        <v>31.3</v>
      </c>
      <c r="S136" s="41">
        <v>2.02</v>
      </c>
      <c r="T136" s="41">
        <v>0.1</v>
      </c>
      <c r="U136" s="41">
        <v>8.4</v>
      </c>
      <c r="V136" s="41">
        <v>15</v>
      </c>
    </row>
    <row r="137" spans="1:22" x14ac:dyDescent="0.2">
      <c r="A137" s="24">
        <v>40498</v>
      </c>
      <c r="B137" s="23">
        <v>0.5</v>
      </c>
      <c r="C137" s="20">
        <v>0.02</v>
      </c>
      <c r="D137" s="20">
        <v>0</v>
      </c>
      <c r="E137" s="20">
        <v>0</v>
      </c>
      <c r="F137" s="21" t="s">
        <v>16</v>
      </c>
      <c r="G137" s="41">
        <v>6.78</v>
      </c>
      <c r="H137" s="41" t="s">
        <v>58</v>
      </c>
      <c r="I137" s="41">
        <v>0.5</v>
      </c>
      <c r="J137" s="41">
        <v>5</v>
      </c>
      <c r="K137" s="41">
        <v>44</v>
      </c>
      <c r="L137" s="41" t="s">
        <v>54</v>
      </c>
      <c r="M137" s="41" t="s">
        <v>55</v>
      </c>
      <c r="N137" s="41">
        <v>0.69</v>
      </c>
      <c r="O137" s="41" t="s">
        <v>53</v>
      </c>
      <c r="P137" s="41">
        <v>5</v>
      </c>
      <c r="Q137" s="41">
        <v>34</v>
      </c>
      <c r="R137" s="41">
        <v>30.1</v>
      </c>
      <c r="S137" s="41">
        <v>2.39</v>
      </c>
      <c r="T137" s="41">
        <v>0.1</v>
      </c>
      <c r="U137" s="41">
        <v>8.9</v>
      </c>
      <c r="V137" s="41">
        <v>9</v>
      </c>
    </row>
    <row r="138" spans="1:22" x14ac:dyDescent="0.2">
      <c r="A138" s="24">
        <v>40498</v>
      </c>
      <c r="B138" s="23">
        <v>0.57638888888888895</v>
      </c>
      <c r="C138" s="20">
        <v>0.02</v>
      </c>
      <c r="D138" s="20">
        <v>0</v>
      </c>
      <c r="E138" s="20">
        <v>0</v>
      </c>
      <c r="F138" s="21" t="s">
        <v>17</v>
      </c>
      <c r="G138" s="41">
        <v>4.2699999999999996</v>
      </c>
      <c r="H138" s="41" t="s">
        <v>58</v>
      </c>
      <c r="I138" s="41">
        <v>0.4</v>
      </c>
      <c r="J138" s="41" t="s">
        <v>59</v>
      </c>
      <c r="K138" s="41">
        <v>61</v>
      </c>
      <c r="L138" s="41" t="s">
        <v>54</v>
      </c>
      <c r="M138" s="41" t="s">
        <v>55</v>
      </c>
      <c r="N138" s="41">
        <v>1.19</v>
      </c>
      <c r="O138" s="41" t="s">
        <v>53</v>
      </c>
      <c r="P138" s="41">
        <v>5</v>
      </c>
      <c r="Q138" s="41">
        <v>30</v>
      </c>
      <c r="R138" s="41">
        <v>37.700000000000003</v>
      </c>
      <c r="S138" s="41">
        <v>1.95</v>
      </c>
      <c r="T138" s="41">
        <v>0.09</v>
      </c>
      <c r="U138" s="41">
        <v>6.7</v>
      </c>
      <c r="V138" s="41">
        <v>7</v>
      </c>
    </row>
    <row r="139" spans="1:22" x14ac:dyDescent="0.2">
      <c r="A139" s="24">
        <v>40498</v>
      </c>
      <c r="B139" s="23">
        <v>0.52777777777777779</v>
      </c>
      <c r="C139" s="20">
        <v>0.02</v>
      </c>
      <c r="D139" s="20">
        <v>0</v>
      </c>
      <c r="E139" s="20">
        <v>0</v>
      </c>
      <c r="F139" s="21" t="s">
        <v>19</v>
      </c>
      <c r="G139" s="41">
        <v>6.36</v>
      </c>
      <c r="H139" s="41" t="s">
        <v>58</v>
      </c>
      <c r="I139" s="41">
        <v>0.41</v>
      </c>
      <c r="J139" s="41">
        <v>4</v>
      </c>
      <c r="K139" s="41">
        <v>75</v>
      </c>
      <c r="L139" s="41" t="s">
        <v>54</v>
      </c>
      <c r="M139" s="41" t="s">
        <v>55</v>
      </c>
      <c r="N139" s="41">
        <v>0.87</v>
      </c>
      <c r="O139" s="41" t="s">
        <v>53</v>
      </c>
      <c r="P139" s="41">
        <v>4</v>
      </c>
      <c r="Q139" s="41">
        <v>18</v>
      </c>
      <c r="R139" s="41">
        <v>66.400000000000006</v>
      </c>
      <c r="S139" s="41">
        <v>1.47</v>
      </c>
      <c r="T139" s="41">
        <v>0.09</v>
      </c>
      <c r="U139" s="41">
        <v>7.8</v>
      </c>
      <c r="V139" s="41">
        <v>10</v>
      </c>
    </row>
    <row r="140" spans="1:22" x14ac:dyDescent="0.2">
      <c r="A140" s="24">
        <v>40500</v>
      </c>
      <c r="B140" s="23">
        <v>0.33333333333333331</v>
      </c>
      <c r="C140" s="20">
        <v>0.03</v>
      </c>
      <c r="D140" s="20">
        <v>1.22</v>
      </c>
      <c r="E140" s="20">
        <v>0</v>
      </c>
      <c r="F140" s="21" t="s">
        <v>16</v>
      </c>
      <c r="G140" s="41">
        <v>6.86</v>
      </c>
      <c r="H140" s="41">
        <v>0.3</v>
      </c>
      <c r="I140" s="41">
        <v>0.49</v>
      </c>
      <c r="J140" s="41">
        <v>3</v>
      </c>
      <c r="K140" s="41">
        <v>68</v>
      </c>
      <c r="L140" s="41" t="s">
        <v>54</v>
      </c>
      <c r="M140" s="41" t="s">
        <v>55</v>
      </c>
      <c r="N140" s="41">
        <v>0.75</v>
      </c>
      <c r="O140" s="41" t="s">
        <v>53</v>
      </c>
      <c r="P140" s="41">
        <v>3</v>
      </c>
      <c r="Q140" s="41">
        <v>33</v>
      </c>
      <c r="R140" s="41">
        <v>93.8</v>
      </c>
      <c r="S140" s="41">
        <v>1.77</v>
      </c>
      <c r="T140" s="41">
        <v>0.11</v>
      </c>
      <c r="U140" s="41">
        <v>7.7</v>
      </c>
      <c r="V140" s="41">
        <v>8</v>
      </c>
    </row>
    <row r="141" spans="1:22" x14ac:dyDescent="0.2">
      <c r="A141" s="24">
        <v>40500</v>
      </c>
      <c r="B141" s="23">
        <v>0.40972222222222227</v>
      </c>
      <c r="C141" s="20">
        <v>0.03</v>
      </c>
      <c r="D141" s="20">
        <v>1.22</v>
      </c>
      <c r="E141" s="20">
        <v>0</v>
      </c>
      <c r="F141" s="21" t="s">
        <v>17</v>
      </c>
      <c r="G141" s="41">
        <v>3.78</v>
      </c>
      <c r="H141" s="41">
        <v>0.3</v>
      </c>
      <c r="I141" s="41">
        <v>0.56000000000000005</v>
      </c>
      <c r="J141" s="41">
        <v>3</v>
      </c>
      <c r="K141" s="41">
        <v>38</v>
      </c>
      <c r="L141" s="41" t="s">
        <v>54</v>
      </c>
      <c r="M141" s="41" t="s">
        <v>55</v>
      </c>
      <c r="N141" s="41">
        <v>0.69</v>
      </c>
      <c r="O141" s="41" t="s">
        <v>53</v>
      </c>
      <c r="P141" s="41">
        <v>5</v>
      </c>
      <c r="Q141" s="41">
        <v>25</v>
      </c>
      <c r="R141" s="41">
        <v>73.3</v>
      </c>
      <c r="S141" s="41">
        <v>1.63</v>
      </c>
      <c r="T141" s="41">
        <v>0.08</v>
      </c>
      <c r="U141" s="41">
        <v>5.9</v>
      </c>
      <c r="V141" s="41">
        <v>11</v>
      </c>
    </row>
    <row r="142" spans="1:22" x14ac:dyDescent="0.2">
      <c r="A142" s="24">
        <v>40500</v>
      </c>
      <c r="B142" s="23">
        <v>0.3611111111111111</v>
      </c>
      <c r="C142" s="20">
        <v>0.03</v>
      </c>
      <c r="D142" s="20">
        <v>1.22</v>
      </c>
      <c r="E142" s="20">
        <v>0</v>
      </c>
      <c r="F142" s="21" t="s">
        <v>19</v>
      </c>
      <c r="G142" s="41">
        <v>3.4</v>
      </c>
      <c r="H142" s="41">
        <v>0.2</v>
      </c>
      <c r="I142" s="41">
        <v>0.45</v>
      </c>
      <c r="J142" s="41" t="s">
        <v>59</v>
      </c>
      <c r="K142" s="41">
        <v>55</v>
      </c>
      <c r="L142" s="41" t="s">
        <v>54</v>
      </c>
      <c r="M142" s="41" t="s">
        <v>55</v>
      </c>
      <c r="N142" s="41">
        <v>0.75</v>
      </c>
      <c r="O142" s="41" t="s">
        <v>53</v>
      </c>
      <c r="P142" s="41">
        <v>4</v>
      </c>
      <c r="Q142" s="41">
        <v>31</v>
      </c>
      <c r="R142" s="41">
        <v>60.8</v>
      </c>
      <c r="S142" s="41">
        <v>1.8</v>
      </c>
      <c r="T142" s="41">
        <v>7.0000000000000007E-2</v>
      </c>
      <c r="U142" s="41">
        <v>6.3</v>
      </c>
      <c r="V142" s="41">
        <v>10</v>
      </c>
    </row>
    <row r="143" spans="1:22" x14ac:dyDescent="0.2">
      <c r="A143" s="24">
        <v>40512</v>
      </c>
      <c r="B143" s="23">
        <v>0.41666666666666669</v>
      </c>
      <c r="C143" s="20">
        <v>0</v>
      </c>
      <c r="D143" s="20">
        <v>0</v>
      </c>
      <c r="E143" s="20">
        <v>0</v>
      </c>
      <c r="F143" s="21" t="s">
        <v>16</v>
      </c>
      <c r="G143" s="41">
        <v>7.36</v>
      </c>
      <c r="H143" s="41" t="s">
        <v>58</v>
      </c>
      <c r="I143" s="41">
        <v>0.48</v>
      </c>
      <c r="J143" s="41">
        <v>3</v>
      </c>
      <c r="K143" s="41">
        <v>96</v>
      </c>
      <c r="L143" s="41" t="s">
        <v>54</v>
      </c>
      <c r="M143" s="41" t="s">
        <v>55</v>
      </c>
      <c r="N143" s="41">
        <v>0.99</v>
      </c>
      <c r="O143" s="41" t="s">
        <v>53</v>
      </c>
      <c r="P143" s="41">
        <v>4</v>
      </c>
      <c r="Q143" s="41">
        <v>23</v>
      </c>
      <c r="R143" s="41">
        <v>52.5</v>
      </c>
      <c r="S143" s="41">
        <v>1.6</v>
      </c>
      <c r="T143" s="41">
        <v>0.1</v>
      </c>
      <c r="U143" s="41">
        <v>8.1</v>
      </c>
      <c r="V143" s="41">
        <v>8</v>
      </c>
    </row>
    <row r="144" spans="1:22" x14ac:dyDescent="0.2">
      <c r="A144" s="24">
        <v>40512</v>
      </c>
      <c r="B144" s="23">
        <v>0.49305555555555558</v>
      </c>
      <c r="C144" s="20">
        <v>0</v>
      </c>
      <c r="D144" s="20">
        <v>0</v>
      </c>
      <c r="E144" s="20">
        <v>0</v>
      </c>
      <c r="F144" s="21" t="s">
        <v>17</v>
      </c>
      <c r="G144" s="41">
        <v>5.36</v>
      </c>
      <c r="H144" s="41" t="s">
        <v>58</v>
      </c>
      <c r="I144" s="41">
        <v>0.51</v>
      </c>
      <c r="J144" s="41">
        <v>4</v>
      </c>
      <c r="K144" s="41">
        <v>52</v>
      </c>
      <c r="L144" s="41" t="s">
        <v>54</v>
      </c>
      <c r="M144" s="41" t="s">
        <v>55</v>
      </c>
      <c r="N144" s="41">
        <v>0.64</v>
      </c>
      <c r="O144" s="41" t="s">
        <v>53</v>
      </c>
      <c r="P144" s="41">
        <v>4</v>
      </c>
      <c r="Q144" s="41">
        <v>36</v>
      </c>
      <c r="R144" s="41">
        <v>41.3</v>
      </c>
      <c r="S144" s="41">
        <v>1.75</v>
      </c>
      <c r="T144" s="41">
        <v>7.0000000000000007E-2</v>
      </c>
      <c r="U144" s="41">
        <v>9.3000000000000007</v>
      </c>
      <c r="V144" s="41">
        <v>8</v>
      </c>
    </row>
    <row r="145" spans="1:22" x14ac:dyDescent="0.2">
      <c r="A145" s="24">
        <v>40512</v>
      </c>
      <c r="B145" s="23">
        <v>0.44444444444444442</v>
      </c>
      <c r="C145" s="20">
        <v>0</v>
      </c>
      <c r="D145" s="20">
        <v>0</v>
      </c>
      <c r="E145" s="20">
        <v>0</v>
      </c>
      <c r="F145" s="21" t="s">
        <v>19</v>
      </c>
      <c r="G145" s="41">
        <v>4.1100000000000003</v>
      </c>
      <c r="H145" s="41" t="s">
        <v>58</v>
      </c>
      <c r="I145" s="41">
        <v>0.46</v>
      </c>
      <c r="J145" s="41" t="s">
        <v>59</v>
      </c>
      <c r="K145" s="41">
        <v>55</v>
      </c>
      <c r="L145" s="41" t="s">
        <v>54</v>
      </c>
      <c r="M145" s="41" t="s">
        <v>55</v>
      </c>
      <c r="N145" s="41">
        <v>0.91</v>
      </c>
      <c r="O145" s="41" t="s">
        <v>53</v>
      </c>
      <c r="P145" s="41">
        <v>4</v>
      </c>
      <c r="Q145" s="41">
        <v>42</v>
      </c>
      <c r="R145" s="41">
        <v>57.1</v>
      </c>
      <c r="S145" s="41">
        <v>2.17</v>
      </c>
      <c r="T145" s="41">
        <v>7.0000000000000007E-2</v>
      </c>
      <c r="U145" s="41">
        <v>7.3</v>
      </c>
      <c r="V145" s="41">
        <v>9</v>
      </c>
    </row>
    <row r="146" spans="1:22" x14ac:dyDescent="0.2">
      <c r="A146" s="24">
        <v>40514</v>
      </c>
      <c r="B146" s="23">
        <v>0.25</v>
      </c>
      <c r="C146" s="20">
        <v>0.56999999999999995</v>
      </c>
      <c r="D146" s="20">
        <v>0</v>
      </c>
      <c r="E146" s="20">
        <v>0</v>
      </c>
      <c r="F146" s="21" t="s">
        <v>16</v>
      </c>
      <c r="G146" s="41">
        <v>4.7699999999999996</v>
      </c>
      <c r="H146" s="41" t="s">
        <v>58</v>
      </c>
      <c r="I146" s="41">
        <v>0.39</v>
      </c>
      <c r="J146" s="41" t="s">
        <v>59</v>
      </c>
      <c r="K146" s="41">
        <v>34</v>
      </c>
      <c r="L146" s="41" t="s">
        <v>54</v>
      </c>
      <c r="M146" s="41" t="s">
        <v>55</v>
      </c>
      <c r="N146" s="41">
        <v>0.63</v>
      </c>
      <c r="O146" s="41" t="s">
        <v>53</v>
      </c>
      <c r="P146" s="41">
        <v>3</v>
      </c>
      <c r="Q146" s="41">
        <v>37</v>
      </c>
      <c r="R146" s="41">
        <v>170</v>
      </c>
      <c r="S146" s="41">
        <v>2.2999999999999998</v>
      </c>
      <c r="T146" s="41">
        <v>0.05</v>
      </c>
      <c r="U146" s="41">
        <v>7.2</v>
      </c>
      <c r="V146" s="41">
        <v>6</v>
      </c>
    </row>
    <row r="147" spans="1:22" x14ac:dyDescent="0.2">
      <c r="A147" s="24">
        <v>40514</v>
      </c>
      <c r="B147" s="23">
        <v>0.3263888888888889</v>
      </c>
      <c r="C147" s="20">
        <v>0.56999999999999995</v>
      </c>
      <c r="D147" s="20">
        <v>0</v>
      </c>
      <c r="E147" s="20">
        <v>0</v>
      </c>
      <c r="F147" s="21" t="s">
        <v>17</v>
      </c>
      <c r="G147" s="41">
        <v>2.63</v>
      </c>
      <c r="H147" s="41" t="s">
        <v>58</v>
      </c>
      <c r="I147" s="41">
        <v>0.34</v>
      </c>
      <c r="J147" s="41" t="s">
        <v>59</v>
      </c>
      <c r="K147" s="41">
        <v>21</v>
      </c>
      <c r="L147" s="41" t="s">
        <v>54</v>
      </c>
      <c r="M147" s="41" t="s">
        <v>55</v>
      </c>
      <c r="N147" s="41">
        <v>0.48</v>
      </c>
      <c r="O147" s="41" t="s">
        <v>53</v>
      </c>
      <c r="P147" s="41">
        <v>4</v>
      </c>
      <c r="Q147" s="41">
        <v>18</v>
      </c>
      <c r="R147" s="41">
        <v>133</v>
      </c>
      <c r="S147" s="41">
        <v>1.82</v>
      </c>
      <c r="T147" s="41">
        <v>0.04</v>
      </c>
      <c r="U147" s="41">
        <v>7.1</v>
      </c>
      <c r="V147" s="41">
        <v>7</v>
      </c>
    </row>
    <row r="148" spans="1:22" x14ac:dyDescent="0.2">
      <c r="A148" s="24">
        <v>40514</v>
      </c>
      <c r="B148" s="23">
        <v>0.27777777777777779</v>
      </c>
      <c r="C148" s="20">
        <v>0.56999999999999995</v>
      </c>
      <c r="D148" s="20">
        <v>0</v>
      </c>
      <c r="E148" s="20">
        <v>0</v>
      </c>
      <c r="F148" s="21" t="s">
        <v>19</v>
      </c>
      <c r="G148" s="41">
        <v>4.95</v>
      </c>
      <c r="H148" s="41" t="s">
        <v>58</v>
      </c>
      <c r="I148" s="41">
        <v>0.42</v>
      </c>
      <c r="J148" s="41">
        <v>3</v>
      </c>
      <c r="K148" s="41">
        <v>32</v>
      </c>
      <c r="L148" s="41" t="s">
        <v>54</v>
      </c>
      <c r="M148" s="41" t="s">
        <v>55</v>
      </c>
      <c r="N148" s="41">
        <v>0.52</v>
      </c>
      <c r="O148" s="41" t="s">
        <v>53</v>
      </c>
      <c r="P148" s="41">
        <v>4</v>
      </c>
      <c r="Q148" s="41">
        <v>24</v>
      </c>
      <c r="R148" s="41">
        <v>42.1</v>
      </c>
      <c r="S148" s="41">
        <v>1.85</v>
      </c>
      <c r="T148" s="41">
        <v>0.05</v>
      </c>
      <c r="U148" s="41">
        <v>6.9</v>
      </c>
      <c r="V148" s="41">
        <v>7</v>
      </c>
    </row>
    <row r="149" spans="1:22" x14ac:dyDescent="0.2">
      <c r="A149" s="24">
        <v>40606</v>
      </c>
      <c r="B149" s="23">
        <v>0.25</v>
      </c>
      <c r="C149" s="20">
        <v>0</v>
      </c>
      <c r="D149" s="20">
        <v>0</v>
      </c>
      <c r="E149" s="20">
        <v>0</v>
      </c>
      <c r="F149" s="21" t="s">
        <v>16</v>
      </c>
      <c r="G149" s="41">
        <v>0.67</v>
      </c>
      <c r="H149" s="41" t="s">
        <v>58</v>
      </c>
      <c r="I149" s="41">
        <v>0.41</v>
      </c>
      <c r="J149" s="41">
        <v>5</v>
      </c>
      <c r="K149" s="41">
        <v>21</v>
      </c>
      <c r="L149" s="41" t="s">
        <v>54</v>
      </c>
      <c r="M149" s="41" t="s">
        <v>55</v>
      </c>
      <c r="N149" s="41">
        <v>0.64</v>
      </c>
      <c r="O149" s="41" t="s">
        <v>53</v>
      </c>
      <c r="P149" s="41">
        <v>3</v>
      </c>
      <c r="Q149" s="41">
        <v>28</v>
      </c>
      <c r="R149" s="41">
        <v>23.4</v>
      </c>
      <c r="S149" s="41">
        <v>1.2</v>
      </c>
      <c r="T149" s="41">
        <v>0.05</v>
      </c>
      <c r="U149" s="41">
        <v>5.7</v>
      </c>
      <c r="V149" s="41">
        <v>7</v>
      </c>
    </row>
    <row r="150" spans="1:22" x14ac:dyDescent="0.2">
      <c r="A150" s="24">
        <v>40606</v>
      </c>
      <c r="B150" s="23">
        <v>0.3263888888888889</v>
      </c>
      <c r="C150" s="20">
        <v>0</v>
      </c>
      <c r="D150" s="20">
        <v>0</v>
      </c>
      <c r="E150" s="20">
        <v>0</v>
      </c>
      <c r="F150" s="21" t="s">
        <v>17</v>
      </c>
      <c r="G150" s="41">
        <v>1.2132000000000001</v>
      </c>
      <c r="H150" s="41" t="s">
        <v>58</v>
      </c>
      <c r="I150" s="41">
        <v>0.33679999999999999</v>
      </c>
      <c r="J150" s="41" t="s">
        <v>59</v>
      </c>
      <c r="K150" s="41">
        <v>15.52</v>
      </c>
      <c r="L150" s="41" t="s">
        <v>54</v>
      </c>
      <c r="M150" s="41" t="s">
        <v>55</v>
      </c>
      <c r="N150" s="41">
        <v>0.66120000000000001</v>
      </c>
      <c r="O150" s="41" t="s">
        <v>53</v>
      </c>
      <c r="P150" s="41">
        <v>2</v>
      </c>
      <c r="Q150" s="41">
        <v>27.799999999999997</v>
      </c>
      <c r="R150" s="41">
        <v>14.996</v>
      </c>
      <c r="S150" s="41">
        <v>1.1088</v>
      </c>
      <c r="T150" s="41">
        <v>5.04E-2</v>
      </c>
      <c r="U150" s="41">
        <v>7.4119999999999999</v>
      </c>
      <c r="V150" s="41">
        <v>6.48</v>
      </c>
    </row>
    <row r="151" spans="1:22" x14ac:dyDescent="0.2">
      <c r="A151" s="24">
        <v>40606</v>
      </c>
      <c r="B151" s="23">
        <v>0.27777777777777779</v>
      </c>
      <c r="C151" s="20">
        <v>0</v>
      </c>
      <c r="D151" s="20">
        <v>0</v>
      </c>
      <c r="E151" s="20">
        <v>0</v>
      </c>
      <c r="F151" s="21" t="s">
        <v>19</v>
      </c>
      <c r="G151" s="41">
        <v>1.75</v>
      </c>
      <c r="H151" s="41" t="s">
        <v>58</v>
      </c>
      <c r="I151" s="41">
        <v>0.41</v>
      </c>
      <c r="J151" s="41">
        <v>4</v>
      </c>
      <c r="K151" s="41">
        <v>26</v>
      </c>
      <c r="L151" s="41" t="s">
        <v>54</v>
      </c>
      <c r="M151" s="41" t="s">
        <v>55</v>
      </c>
      <c r="N151" s="41">
        <v>0.82</v>
      </c>
      <c r="O151" s="41" t="s">
        <v>53</v>
      </c>
      <c r="P151" s="41">
        <v>3</v>
      </c>
      <c r="Q151" s="41">
        <v>21</v>
      </c>
      <c r="R151" s="41">
        <v>33.6</v>
      </c>
      <c r="S151" s="41">
        <v>1.78</v>
      </c>
      <c r="T151" s="41">
        <v>0.08</v>
      </c>
      <c r="U151" s="41">
        <v>6.8</v>
      </c>
      <c r="V151" s="41">
        <v>8</v>
      </c>
    </row>
    <row r="152" spans="1:22" x14ac:dyDescent="0.2">
      <c r="A152" s="24">
        <v>40610</v>
      </c>
      <c r="B152" s="23">
        <v>0.25</v>
      </c>
      <c r="C152" s="20">
        <v>0</v>
      </c>
      <c r="D152" s="20">
        <v>0.71</v>
      </c>
      <c r="E152" s="20">
        <v>0</v>
      </c>
      <c r="F152" s="21" t="s">
        <v>16</v>
      </c>
      <c r="G152" s="41">
        <v>0.94</v>
      </c>
      <c r="H152" s="41" t="s">
        <v>58</v>
      </c>
      <c r="I152" s="41">
        <v>0.41</v>
      </c>
      <c r="J152" s="41">
        <v>5</v>
      </c>
      <c r="K152" s="41">
        <v>18</v>
      </c>
      <c r="L152" s="41" t="s">
        <v>54</v>
      </c>
      <c r="M152" s="41" t="s">
        <v>55</v>
      </c>
      <c r="N152" s="41">
        <v>0.35</v>
      </c>
      <c r="O152" s="41" t="s">
        <v>53</v>
      </c>
      <c r="P152" s="41">
        <v>2</v>
      </c>
      <c r="Q152" s="41">
        <v>23</v>
      </c>
      <c r="R152" s="41">
        <v>12.5</v>
      </c>
      <c r="S152" s="41">
        <v>1.03</v>
      </c>
      <c r="T152" s="41">
        <v>7.0000000000000007E-2</v>
      </c>
      <c r="U152" s="41">
        <v>7.9</v>
      </c>
      <c r="V152" s="41">
        <v>7</v>
      </c>
    </row>
    <row r="153" spans="1:22" x14ac:dyDescent="0.2">
      <c r="A153" s="24">
        <v>40610</v>
      </c>
      <c r="B153" s="23">
        <v>0.3263888888888889</v>
      </c>
      <c r="C153" s="20">
        <v>0</v>
      </c>
      <c r="D153" s="20">
        <v>0.71</v>
      </c>
      <c r="E153" s="20">
        <v>0</v>
      </c>
      <c r="F153" s="21" t="s">
        <v>17</v>
      </c>
      <c r="G153" s="41">
        <v>1.04</v>
      </c>
      <c r="H153" s="41" t="s">
        <v>58</v>
      </c>
      <c r="I153" s="41">
        <v>0.35</v>
      </c>
      <c r="J153" s="41" t="s">
        <v>59</v>
      </c>
      <c r="K153" s="41">
        <v>14</v>
      </c>
      <c r="L153" s="41" t="s">
        <v>54</v>
      </c>
      <c r="M153" s="41" t="s">
        <v>55</v>
      </c>
      <c r="N153" s="41">
        <v>0.43</v>
      </c>
      <c r="O153" s="41" t="s">
        <v>53</v>
      </c>
      <c r="P153" s="41">
        <v>2</v>
      </c>
      <c r="Q153" s="41">
        <v>16</v>
      </c>
      <c r="R153" s="41">
        <v>11.6</v>
      </c>
      <c r="S153" s="41">
        <v>0.9</v>
      </c>
      <c r="T153" s="41">
        <v>0.05</v>
      </c>
      <c r="U153" s="41">
        <v>9.8000000000000007</v>
      </c>
      <c r="V153" s="41">
        <v>6</v>
      </c>
    </row>
    <row r="154" spans="1:22" x14ac:dyDescent="0.2">
      <c r="A154" s="24">
        <v>40610</v>
      </c>
      <c r="B154" s="23">
        <v>0.27777777777777779</v>
      </c>
      <c r="C154" s="20">
        <v>0</v>
      </c>
      <c r="D154" s="20">
        <v>0.71</v>
      </c>
      <c r="E154" s="20">
        <v>0</v>
      </c>
      <c r="F154" s="21" t="s">
        <v>19</v>
      </c>
      <c r="G154" s="41">
        <v>2.74</v>
      </c>
      <c r="H154" s="41" t="s">
        <v>58</v>
      </c>
      <c r="I154" s="41">
        <v>0.43</v>
      </c>
      <c r="J154" s="41">
        <v>3</v>
      </c>
      <c r="K154" s="41">
        <v>35</v>
      </c>
      <c r="L154" s="41" t="s">
        <v>54</v>
      </c>
      <c r="M154" s="41" t="s">
        <v>55</v>
      </c>
      <c r="N154" s="41">
        <v>0.92</v>
      </c>
      <c r="O154" s="41" t="s">
        <v>53</v>
      </c>
      <c r="P154" s="41">
        <v>4</v>
      </c>
      <c r="Q154" s="41">
        <v>32</v>
      </c>
      <c r="R154" s="41">
        <v>63.3</v>
      </c>
      <c r="S154" s="41">
        <v>1.45</v>
      </c>
      <c r="T154" s="41">
        <v>0.08</v>
      </c>
      <c r="U154" s="41">
        <v>8.6</v>
      </c>
      <c r="V154" s="41">
        <v>8</v>
      </c>
    </row>
    <row r="155" spans="1:22" ht="15" x14ac:dyDescent="0.2">
      <c r="A155" s="78" t="s">
        <v>75</v>
      </c>
      <c r="B155" s="78"/>
      <c r="C155" s="78"/>
      <c r="D155" s="78"/>
      <c r="E155" s="78"/>
      <c r="F155" s="78"/>
      <c r="G155" s="78"/>
      <c r="H155" s="78"/>
      <c r="I155" s="78"/>
      <c r="J155" s="78"/>
      <c r="K155" s="78"/>
      <c r="L155" s="78"/>
      <c r="M155" s="78"/>
      <c r="N155" s="78"/>
      <c r="O155" s="78"/>
      <c r="P155" s="78"/>
      <c r="Q155" s="78"/>
      <c r="R155" s="78"/>
      <c r="S155" s="78"/>
      <c r="T155" s="78"/>
      <c r="U155" s="78"/>
      <c r="V155" s="78"/>
    </row>
    <row r="156" spans="1:22" x14ac:dyDescent="0.2">
      <c r="A156" s="24">
        <v>40316</v>
      </c>
      <c r="B156" s="23">
        <v>0.5</v>
      </c>
      <c r="C156" s="20">
        <v>0</v>
      </c>
      <c r="D156" s="20">
        <v>0</v>
      </c>
      <c r="E156" s="20">
        <v>0</v>
      </c>
      <c r="F156" s="21" t="s">
        <v>16</v>
      </c>
      <c r="G156" s="41">
        <v>4.22</v>
      </c>
      <c r="H156" s="41">
        <v>0.9</v>
      </c>
      <c r="I156" s="41">
        <v>0.83</v>
      </c>
      <c r="J156" s="41">
        <v>14</v>
      </c>
      <c r="K156" s="41">
        <v>120</v>
      </c>
      <c r="L156" s="41" t="s">
        <v>54</v>
      </c>
      <c r="M156" s="41" t="s">
        <v>55</v>
      </c>
      <c r="N156" s="41">
        <v>1.1000000000000001</v>
      </c>
      <c r="O156" s="41" t="s">
        <v>53</v>
      </c>
      <c r="P156" s="41">
        <v>11</v>
      </c>
      <c r="Q156" s="41">
        <v>256</v>
      </c>
      <c r="R156" s="41">
        <v>230</v>
      </c>
      <c r="S156" s="41">
        <v>3.98</v>
      </c>
      <c r="T156" s="41">
        <v>0.17</v>
      </c>
      <c r="U156" s="41">
        <v>23</v>
      </c>
      <c r="V156" s="41">
        <v>12</v>
      </c>
    </row>
    <row r="157" spans="1:22" x14ac:dyDescent="0.2">
      <c r="A157" s="24">
        <v>40316</v>
      </c>
      <c r="B157" s="23">
        <v>0.57638888888888895</v>
      </c>
      <c r="C157" s="20">
        <v>0</v>
      </c>
      <c r="D157" s="20">
        <v>0</v>
      </c>
      <c r="E157" s="20">
        <v>0</v>
      </c>
      <c r="F157" s="21" t="s">
        <v>17</v>
      </c>
      <c r="G157" s="41">
        <v>4.53</v>
      </c>
      <c r="H157" s="41">
        <v>2.3333333333333335</v>
      </c>
      <c r="I157" s="41">
        <v>0.68666666666666665</v>
      </c>
      <c r="J157" s="41">
        <v>21.333333333333332</v>
      </c>
      <c r="K157" s="41">
        <v>102.33333333333333</v>
      </c>
      <c r="L157" s="41">
        <v>0.25</v>
      </c>
      <c r="M157" s="41">
        <v>2.5</v>
      </c>
      <c r="N157" s="41">
        <v>0.94333333333333336</v>
      </c>
      <c r="O157" s="41">
        <v>0.66666666666666663</v>
      </c>
      <c r="P157" s="41">
        <v>8.3333333333333339</v>
      </c>
      <c r="Q157" s="41">
        <v>191.33333333333334</v>
      </c>
      <c r="R157" s="41">
        <v>225.33333333333334</v>
      </c>
      <c r="S157" s="41">
        <v>3.4166666666666665</v>
      </c>
      <c r="T157" s="41">
        <v>0.11666666666666665</v>
      </c>
      <c r="U157" s="41">
        <v>20.266666666666666</v>
      </c>
      <c r="V157" s="41">
        <v>11</v>
      </c>
    </row>
    <row r="158" spans="1:22" x14ac:dyDescent="0.2">
      <c r="A158" s="38">
        <v>40316</v>
      </c>
      <c r="B158" s="37">
        <v>0.52777777777777779</v>
      </c>
      <c r="C158" s="26">
        <v>0</v>
      </c>
      <c r="D158" s="26">
        <v>0</v>
      </c>
      <c r="E158" s="26">
        <v>0</v>
      </c>
      <c r="F158" s="33" t="s">
        <v>20</v>
      </c>
      <c r="G158" s="41">
        <v>4.21</v>
      </c>
      <c r="H158" s="41">
        <v>0.9</v>
      </c>
      <c r="I158" s="41">
        <v>0.85</v>
      </c>
      <c r="J158" s="41">
        <v>10</v>
      </c>
      <c r="K158" s="41">
        <v>163</v>
      </c>
      <c r="L158" s="41" t="s">
        <v>54</v>
      </c>
      <c r="M158" s="41" t="s">
        <v>55</v>
      </c>
      <c r="N158" s="41">
        <v>1.01</v>
      </c>
      <c r="O158" s="41" t="s">
        <v>53</v>
      </c>
      <c r="P158" s="41">
        <v>8</v>
      </c>
      <c r="Q158" s="41">
        <v>212</v>
      </c>
      <c r="R158" s="41">
        <v>282</v>
      </c>
      <c r="S158" s="41">
        <v>3.4</v>
      </c>
      <c r="T158" s="41">
        <v>0.18</v>
      </c>
      <c r="U158" s="41">
        <v>20.8</v>
      </c>
      <c r="V158" s="41">
        <v>11</v>
      </c>
    </row>
    <row r="159" spans="1:22" x14ac:dyDescent="0.2">
      <c r="A159" s="24">
        <v>40317</v>
      </c>
      <c r="B159" s="23">
        <v>0.5</v>
      </c>
      <c r="C159" s="20">
        <f>0.7+0.78</f>
        <v>1.48</v>
      </c>
      <c r="D159" s="20">
        <v>0</v>
      </c>
      <c r="E159" s="20">
        <v>0</v>
      </c>
      <c r="F159" s="21" t="s">
        <v>16</v>
      </c>
      <c r="G159" s="41">
        <v>4.26</v>
      </c>
      <c r="H159" s="41" t="s">
        <v>58</v>
      </c>
      <c r="I159" s="41">
        <v>0.83</v>
      </c>
      <c r="J159" s="41">
        <v>17</v>
      </c>
      <c r="K159" s="41">
        <v>109</v>
      </c>
      <c r="L159" s="41" t="s">
        <v>54</v>
      </c>
      <c r="M159" s="41" t="s">
        <v>55</v>
      </c>
      <c r="N159" s="41">
        <v>0.98</v>
      </c>
      <c r="O159" s="41" t="s">
        <v>53</v>
      </c>
      <c r="P159" s="41">
        <v>9</v>
      </c>
      <c r="Q159" s="41">
        <v>197</v>
      </c>
      <c r="R159" s="41">
        <v>266</v>
      </c>
      <c r="S159" s="41">
        <v>2.97</v>
      </c>
      <c r="T159" s="41">
        <v>0.15</v>
      </c>
      <c r="U159" s="41">
        <v>18.2</v>
      </c>
      <c r="V159" s="41">
        <v>10</v>
      </c>
    </row>
    <row r="160" spans="1:22" x14ac:dyDescent="0.2">
      <c r="A160" s="24">
        <v>40317</v>
      </c>
      <c r="B160" s="23">
        <v>0.57638888888888895</v>
      </c>
      <c r="C160" s="20">
        <f>0.7+0.78</f>
        <v>1.48</v>
      </c>
      <c r="D160" s="20">
        <v>0</v>
      </c>
      <c r="E160" s="20">
        <v>0</v>
      </c>
      <c r="F160" s="21" t="s">
        <v>18</v>
      </c>
      <c r="G160" s="41">
        <v>3.73</v>
      </c>
      <c r="H160" s="41">
        <v>0.4</v>
      </c>
      <c r="I160" s="41">
        <v>0.88</v>
      </c>
      <c r="J160" s="41">
        <v>16</v>
      </c>
      <c r="K160" s="41">
        <v>80</v>
      </c>
      <c r="L160" s="41" t="s">
        <v>54</v>
      </c>
      <c r="M160" s="41" t="s">
        <v>55</v>
      </c>
      <c r="N160" s="41">
        <v>1.01</v>
      </c>
      <c r="O160" s="41" t="s">
        <v>53</v>
      </c>
      <c r="P160" s="41">
        <v>6</v>
      </c>
      <c r="Q160" s="41">
        <v>167</v>
      </c>
      <c r="R160" s="41">
        <v>184</v>
      </c>
      <c r="S160" s="41">
        <v>3.45</v>
      </c>
      <c r="T160" s="41">
        <v>0.15</v>
      </c>
      <c r="U160" s="41">
        <v>21.5</v>
      </c>
      <c r="V160" s="41">
        <v>12</v>
      </c>
    </row>
    <row r="161" spans="1:22" x14ac:dyDescent="0.2">
      <c r="A161" s="38">
        <v>40317</v>
      </c>
      <c r="B161" s="37">
        <v>0.52777777777777779</v>
      </c>
      <c r="C161" s="26">
        <f>0.7+0.78</f>
        <v>1.48</v>
      </c>
      <c r="D161" s="26">
        <v>0</v>
      </c>
      <c r="E161" s="26">
        <v>0</v>
      </c>
      <c r="F161" s="33" t="s">
        <v>20</v>
      </c>
      <c r="G161" s="41">
        <v>5.91</v>
      </c>
      <c r="H161" s="41">
        <v>0.3</v>
      </c>
      <c r="I161" s="41">
        <v>0.75</v>
      </c>
      <c r="J161" s="41">
        <v>13</v>
      </c>
      <c r="K161" s="41">
        <v>154</v>
      </c>
      <c r="L161" s="41" t="s">
        <v>54</v>
      </c>
      <c r="M161" s="41" t="s">
        <v>55</v>
      </c>
      <c r="N161" s="41">
        <v>0.89</v>
      </c>
      <c r="O161" s="41" t="s">
        <v>53</v>
      </c>
      <c r="P161" s="41">
        <v>7</v>
      </c>
      <c r="Q161" s="41">
        <v>173</v>
      </c>
      <c r="R161" s="41">
        <v>243</v>
      </c>
      <c r="S161" s="41">
        <v>2.84</v>
      </c>
      <c r="T161" s="41">
        <v>0.14000000000000001</v>
      </c>
      <c r="U161" s="41">
        <v>15.6</v>
      </c>
      <c r="V161" s="41">
        <v>9</v>
      </c>
    </row>
    <row r="162" spans="1:22" x14ac:dyDescent="0.2">
      <c r="A162" s="24">
        <v>40353</v>
      </c>
      <c r="B162" s="23">
        <v>0.20833333333333334</v>
      </c>
      <c r="C162" s="20">
        <v>0</v>
      </c>
      <c r="D162" s="20">
        <v>0.11</v>
      </c>
      <c r="E162" s="20">
        <v>0</v>
      </c>
      <c r="F162" s="21" t="s">
        <v>16</v>
      </c>
      <c r="G162" s="41">
        <v>6.42</v>
      </c>
      <c r="H162" s="41">
        <v>1.9</v>
      </c>
      <c r="I162" s="41">
        <v>0.75</v>
      </c>
      <c r="J162" s="41">
        <v>13</v>
      </c>
      <c r="K162" s="41">
        <v>140</v>
      </c>
      <c r="L162" s="41" t="s">
        <v>54</v>
      </c>
      <c r="M162" s="41" t="s">
        <v>55</v>
      </c>
      <c r="N162" s="41">
        <v>1.22</v>
      </c>
      <c r="O162" s="41" t="s">
        <v>53</v>
      </c>
      <c r="P162" s="41">
        <v>10</v>
      </c>
      <c r="Q162" s="41">
        <v>256</v>
      </c>
      <c r="R162" s="41">
        <v>343</v>
      </c>
      <c r="S162" s="41">
        <v>3.99</v>
      </c>
      <c r="T162" s="41">
        <v>0.17</v>
      </c>
      <c r="U162" s="41">
        <v>18</v>
      </c>
      <c r="V162" s="41">
        <v>10</v>
      </c>
    </row>
    <row r="163" spans="1:22" x14ac:dyDescent="0.2">
      <c r="A163" s="24">
        <v>40353</v>
      </c>
      <c r="B163" s="23">
        <v>0.79166666666666663</v>
      </c>
      <c r="C163" s="20">
        <v>0.21</v>
      </c>
      <c r="D163" s="20">
        <v>0.11</v>
      </c>
      <c r="E163" s="20">
        <v>0</v>
      </c>
      <c r="F163" s="21" t="s">
        <v>16</v>
      </c>
      <c r="G163" s="41">
        <v>5.42</v>
      </c>
      <c r="H163" s="41" t="s">
        <v>58</v>
      </c>
      <c r="I163" s="41">
        <v>0.75</v>
      </c>
      <c r="J163" s="41">
        <v>16</v>
      </c>
      <c r="K163" s="41">
        <v>112</v>
      </c>
      <c r="L163" s="41" t="s">
        <v>54</v>
      </c>
      <c r="M163" s="41" t="s">
        <v>55</v>
      </c>
      <c r="N163" s="41">
        <v>1.19</v>
      </c>
      <c r="O163" s="41">
        <v>1</v>
      </c>
      <c r="P163" s="41">
        <v>11</v>
      </c>
      <c r="Q163" s="41">
        <v>282</v>
      </c>
      <c r="R163" s="41">
        <v>351</v>
      </c>
      <c r="S163" s="41">
        <v>3.83</v>
      </c>
      <c r="T163" s="41">
        <v>0.15</v>
      </c>
      <c r="U163" s="41">
        <v>19.7</v>
      </c>
      <c r="V163" s="41">
        <v>9</v>
      </c>
    </row>
    <row r="164" spans="1:22" x14ac:dyDescent="0.2">
      <c r="A164" s="24">
        <v>40353</v>
      </c>
      <c r="B164" s="23">
        <v>0.28472222222222221</v>
      </c>
      <c r="C164" s="20">
        <v>0</v>
      </c>
      <c r="D164" s="20">
        <v>0.11</v>
      </c>
      <c r="E164" s="20">
        <v>0</v>
      </c>
      <c r="F164" s="21" t="s">
        <v>17</v>
      </c>
      <c r="G164" s="44" t="s">
        <v>1</v>
      </c>
      <c r="H164" s="44" t="s">
        <v>1</v>
      </c>
      <c r="I164" s="44" t="s">
        <v>1</v>
      </c>
      <c r="J164" s="44" t="s">
        <v>1</v>
      </c>
      <c r="K164" s="44" t="s">
        <v>1</v>
      </c>
      <c r="L164" s="44" t="s">
        <v>1</v>
      </c>
      <c r="M164" s="44" t="s">
        <v>1</v>
      </c>
      <c r="N164" s="44" t="s">
        <v>1</v>
      </c>
      <c r="O164" s="44" t="s">
        <v>1</v>
      </c>
      <c r="P164" s="44" t="s">
        <v>1</v>
      </c>
      <c r="Q164" s="44" t="s">
        <v>1</v>
      </c>
      <c r="R164" s="44" t="s">
        <v>1</v>
      </c>
      <c r="S164" s="44" t="s">
        <v>1</v>
      </c>
      <c r="T164" s="44" t="s">
        <v>1</v>
      </c>
      <c r="U164" s="44" t="s">
        <v>1</v>
      </c>
      <c r="V164" s="44" t="s">
        <v>1</v>
      </c>
    </row>
    <row r="165" spans="1:22" x14ac:dyDescent="0.2">
      <c r="A165" s="24">
        <v>40353</v>
      </c>
      <c r="B165" s="23">
        <v>0.86805555555555547</v>
      </c>
      <c r="C165" s="20">
        <v>0.21</v>
      </c>
      <c r="D165" s="20">
        <v>0.11</v>
      </c>
      <c r="E165" s="20">
        <v>0</v>
      </c>
      <c r="F165" s="21" t="s">
        <v>17</v>
      </c>
      <c r="G165" s="41">
        <v>5.08</v>
      </c>
      <c r="H165" s="41">
        <v>0.9</v>
      </c>
      <c r="I165" s="41">
        <v>0.7</v>
      </c>
      <c r="J165" s="41">
        <v>16</v>
      </c>
      <c r="K165" s="41">
        <v>100</v>
      </c>
      <c r="L165" s="41" t="s">
        <v>54</v>
      </c>
      <c r="M165" s="41" t="s">
        <v>55</v>
      </c>
      <c r="N165" s="41">
        <v>0.87</v>
      </c>
      <c r="O165" s="41" t="s">
        <v>53</v>
      </c>
      <c r="P165" s="41">
        <v>7</v>
      </c>
      <c r="Q165" s="41">
        <v>186</v>
      </c>
      <c r="R165" s="41">
        <v>217</v>
      </c>
      <c r="S165" s="41">
        <v>3.18</v>
      </c>
      <c r="T165" s="41">
        <v>0.11</v>
      </c>
      <c r="U165" s="41">
        <v>20.399999999999999</v>
      </c>
      <c r="V165" s="41">
        <v>11</v>
      </c>
    </row>
    <row r="166" spans="1:22" x14ac:dyDescent="0.2">
      <c r="A166" s="38">
        <v>40353</v>
      </c>
      <c r="B166" s="37">
        <v>0.23611111111111113</v>
      </c>
      <c r="C166" s="26">
        <v>0</v>
      </c>
      <c r="D166" s="26">
        <v>0.11</v>
      </c>
      <c r="E166" s="26">
        <v>0</v>
      </c>
      <c r="F166" s="33" t="s">
        <v>20</v>
      </c>
      <c r="G166" s="41">
        <v>6.74</v>
      </c>
      <c r="H166" s="41">
        <v>0.5</v>
      </c>
      <c r="I166" s="41">
        <v>0.72</v>
      </c>
      <c r="J166" s="41">
        <v>15</v>
      </c>
      <c r="K166" s="41">
        <v>170</v>
      </c>
      <c r="L166" s="41" t="s">
        <v>54</v>
      </c>
      <c r="M166" s="41" t="s">
        <v>55</v>
      </c>
      <c r="N166" s="41">
        <v>0.96</v>
      </c>
      <c r="O166" s="41" t="s">
        <v>53</v>
      </c>
      <c r="P166" s="41">
        <v>7</v>
      </c>
      <c r="Q166" s="41">
        <v>170</v>
      </c>
      <c r="R166" s="41">
        <v>352</v>
      </c>
      <c r="S166" s="41">
        <v>3.46</v>
      </c>
      <c r="T166" s="41">
        <v>0.13</v>
      </c>
      <c r="U166" s="41">
        <v>14.5</v>
      </c>
      <c r="V166" s="41">
        <v>10</v>
      </c>
    </row>
    <row r="167" spans="1:22" x14ac:dyDescent="0.2">
      <c r="A167" s="38">
        <v>40353</v>
      </c>
      <c r="B167" s="37">
        <v>0.81944444444444453</v>
      </c>
      <c r="C167" s="26">
        <v>0.21</v>
      </c>
      <c r="D167" s="26">
        <v>0.11</v>
      </c>
      <c r="E167" s="26">
        <v>0</v>
      </c>
      <c r="F167" s="33" t="s">
        <v>20</v>
      </c>
      <c r="G167" s="41">
        <v>4.0199999999999996</v>
      </c>
      <c r="H167" s="41">
        <v>0.5</v>
      </c>
      <c r="I167" s="41">
        <v>0.79</v>
      </c>
      <c r="J167" s="41">
        <v>8</v>
      </c>
      <c r="K167" s="41">
        <v>172</v>
      </c>
      <c r="L167" s="41" t="s">
        <v>54</v>
      </c>
      <c r="M167" s="41" t="s">
        <v>55</v>
      </c>
      <c r="N167" s="41">
        <v>0.98</v>
      </c>
      <c r="O167" s="41" t="s">
        <v>53</v>
      </c>
      <c r="P167" s="41">
        <v>9</v>
      </c>
      <c r="Q167" s="41">
        <v>232</v>
      </c>
      <c r="R167" s="41">
        <v>409</v>
      </c>
      <c r="S167" s="41">
        <v>4.1100000000000003</v>
      </c>
      <c r="T167" s="41">
        <v>0.13</v>
      </c>
      <c r="U167" s="41">
        <v>20.2</v>
      </c>
      <c r="V167" s="41">
        <v>9</v>
      </c>
    </row>
    <row r="168" spans="1:22" x14ac:dyDescent="0.2">
      <c r="A168" s="24">
        <v>40366</v>
      </c>
      <c r="B168" s="23">
        <v>0.25</v>
      </c>
      <c r="C168" s="20">
        <v>0</v>
      </c>
      <c r="D168" s="20">
        <v>0</v>
      </c>
      <c r="E168" s="20">
        <v>0</v>
      </c>
      <c r="F168" s="21" t="s">
        <v>16</v>
      </c>
      <c r="G168" s="41">
        <v>6.3940000000000001</v>
      </c>
      <c r="H168" s="41">
        <v>0.6</v>
      </c>
      <c r="I168" s="41">
        <v>0.80800000000000005</v>
      </c>
      <c r="J168" s="41">
        <v>11.4</v>
      </c>
      <c r="K168" s="41">
        <v>144.19999999999999</v>
      </c>
      <c r="L168" s="41">
        <v>0.25</v>
      </c>
      <c r="M168" s="41">
        <v>2.5</v>
      </c>
      <c r="N168" s="41">
        <v>1.33</v>
      </c>
      <c r="O168" s="41">
        <v>0.5</v>
      </c>
      <c r="P168" s="41">
        <v>10.4</v>
      </c>
      <c r="Q168" s="41">
        <v>298.39999999999998</v>
      </c>
      <c r="R168" s="41">
        <v>341.6</v>
      </c>
      <c r="S168" s="41">
        <v>4.0960000000000001</v>
      </c>
      <c r="T168" s="41">
        <v>0.16</v>
      </c>
      <c r="U168" s="41">
        <v>18.72</v>
      </c>
      <c r="V168" s="41">
        <v>12</v>
      </c>
    </row>
    <row r="169" spans="1:22" x14ac:dyDescent="0.2">
      <c r="A169" s="24">
        <v>40366</v>
      </c>
      <c r="B169" s="23">
        <v>0.3263888888888889</v>
      </c>
      <c r="C169" s="20">
        <v>0</v>
      </c>
      <c r="D169" s="20">
        <v>0</v>
      </c>
      <c r="E169" s="20">
        <v>0</v>
      </c>
      <c r="F169" s="21" t="s">
        <v>18</v>
      </c>
      <c r="G169" s="41">
        <v>6.5675499999999998</v>
      </c>
      <c r="H169" s="41">
        <v>0.67100000000000004</v>
      </c>
      <c r="I169" s="41">
        <v>0.75265000000000004</v>
      </c>
      <c r="J169" s="41">
        <v>12.18</v>
      </c>
      <c r="K169" s="41">
        <v>119.075</v>
      </c>
      <c r="L169" s="41">
        <v>0.25</v>
      </c>
      <c r="M169" s="41">
        <v>2.5</v>
      </c>
      <c r="N169" s="41">
        <v>0.95409999999999995</v>
      </c>
      <c r="O169" s="41">
        <v>0.5</v>
      </c>
      <c r="P169" s="41">
        <v>8.06</v>
      </c>
      <c r="Q169" s="41">
        <v>185.88499999999999</v>
      </c>
      <c r="R169" s="41">
        <v>230.595</v>
      </c>
      <c r="S169" s="41">
        <v>3.3299000000000003</v>
      </c>
      <c r="T169" s="41">
        <v>0.14000000000000001</v>
      </c>
      <c r="U169" s="41">
        <v>18.6675</v>
      </c>
      <c r="V169" s="41">
        <v>12.06</v>
      </c>
    </row>
    <row r="170" spans="1:22" x14ac:dyDescent="0.2">
      <c r="A170" s="24">
        <v>40366</v>
      </c>
      <c r="B170" s="23">
        <v>0.27777777777777779</v>
      </c>
      <c r="C170" s="20">
        <v>0</v>
      </c>
      <c r="D170" s="20">
        <v>0</v>
      </c>
      <c r="E170" s="20">
        <v>0</v>
      </c>
      <c r="F170" s="21" t="s">
        <v>19</v>
      </c>
      <c r="G170" s="41">
        <v>6.6951000000000001</v>
      </c>
      <c r="H170" s="41">
        <v>0.5</v>
      </c>
      <c r="I170" s="41">
        <v>0.84</v>
      </c>
      <c r="J170" s="41">
        <v>4.49</v>
      </c>
      <c r="K170" s="41">
        <v>199.47</v>
      </c>
      <c r="L170" s="41">
        <v>0.25</v>
      </c>
      <c r="M170" s="41">
        <v>2.5</v>
      </c>
      <c r="N170" s="41">
        <v>1.0521</v>
      </c>
      <c r="O170" s="41">
        <v>0.5</v>
      </c>
      <c r="P170" s="41">
        <v>7.51</v>
      </c>
      <c r="Q170" s="41">
        <v>222.44</v>
      </c>
      <c r="R170" s="41">
        <v>382.16</v>
      </c>
      <c r="S170" s="41">
        <v>3.6821000000000002</v>
      </c>
      <c r="T170" s="41">
        <v>0.17</v>
      </c>
      <c r="U170" s="41">
        <v>17.254999999999999</v>
      </c>
      <c r="V170" s="41">
        <v>10.83</v>
      </c>
    </row>
    <row r="171" spans="1:22" x14ac:dyDescent="0.2">
      <c r="A171" s="24">
        <v>40387</v>
      </c>
      <c r="B171" s="23">
        <v>0.75</v>
      </c>
      <c r="C171" s="20">
        <v>0</v>
      </c>
      <c r="D171" s="20">
        <v>0</v>
      </c>
      <c r="E171" s="20">
        <v>0</v>
      </c>
      <c r="F171" s="21" t="s">
        <v>16</v>
      </c>
      <c r="G171" s="41">
        <v>5.62</v>
      </c>
      <c r="H171" s="41">
        <v>0.5</v>
      </c>
      <c r="I171" s="41">
        <v>0.8</v>
      </c>
      <c r="J171" s="41">
        <v>11</v>
      </c>
      <c r="K171" s="41">
        <v>131</v>
      </c>
      <c r="L171" s="41" t="s">
        <v>54</v>
      </c>
      <c r="M171" s="41" t="s">
        <v>55</v>
      </c>
      <c r="N171" s="41">
        <v>1.1100000000000001</v>
      </c>
      <c r="O171" s="41" t="s">
        <v>53</v>
      </c>
      <c r="P171" s="41">
        <v>10</v>
      </c>
      <c r="Q171" s="41">
        <v>214</v>
      </c>
      <c r="R171" s="41">
        <v>272</v>
      </c>
      <c r="S171" s="41">
        <v>3.6</v>
      </c>
      <c r="T171" s="41">
        <v>0.15</v>
      </c>
      <c r="U171" s="41">
        <v>16.3</v>
      </c>
      <c r="V171" s="41">
        <v>12</v>
      </c>
    </row>
    <row r="172" spans="1:22" x14ac:dyDescent="0.2">
      <c r="A172" s="24">
        <v>40387</v>
      </c>
      <c r="B172" s="23">
        <v>0.82638888888888884</v>
      </c>
      <c r="C172" s="20">
        <v>0</v>
      </c>
      <c r="D172" s="20">
        <v>0</v>
      </c>
      <c r="E172" s="20">
        <v>0</v>
      </c>
      <c r="F172" s="21" t="s">
        <v>17</v>
      </c>
      <c r="G172" s="41">
        <v>5.05</v>
      </c>
      <c r="H172" s="41">
        <v>1.7</v>
      </c>
      <c r="I172" s="41">
        <v>0.8</v>
      </c>
      <c r="J172" s="41">
        <v>13</v>
      </c>
      <c r="K172" s="41">
        <v>112</v>
      </c>
      <c r="L172" s="41" t="s">
        <v>54</v>
      </c>
      <c r="M172" s="41" t="s">
        <v>55</v>
      </c>
      <c r="N172" s="41">
        <v>0.96</v>
      </c>
      <c r="O172" s="41" t="s">
        <v>53</v>
      </c>
      <c r="P172" s="41">
        <v>7</v>
      </c>
      <c r="Q172" s="41">
        <v>177</v>
      </c>
      <c r="R172" s="41">
        <v>217</v>
      </c>
      <c r="S172" s="41">
        <v>3.45</v>
      </c>
      <c r="T172" s="41">
        <v>0.13</v>
      </c>
      <c r="U172" s="41">
        <v>22</v>
      </c>
      <c r="V172" s="41">
        <v>13</v>
      </c>
    </row>
    <row r="173" spans="1:22" x14ac:dyDescent="0.2">
      <c r="A173" s="24">
        <v>40387</v>
      </c>
      <c r="B173" s="23">
        <v>0.77777777777777779</v>
      </c>
      <c r="C173" s="20">
        <v>0</v>
      </c>
      <c r="D173" s="20">
        <v>0</v>
      </c>
      <c r="E173" s="20">
        <v>0</v>
      </c>
      <c r="F173" s="21" t="s">
        <v>19</v>
      </c>
      <c r="G173" s="41">
        <v>5.7</v>
      </c>
      <c r="H173" s="41">
        <v>2</v>
      </c>
      <c r="I173" s="41">
        <v>0.88</v>
      </c>
      <c r="J173" s="41" t="s">
        <v>59</v>
      </c>
      <c r="K173" s="41">
        <v>186</v>
      </c>
      <c r="L173" s="41" t="s">
        <v>54</v>
      </c>
      <c r="M173" s="41" t="s">
        <v>55</v>
      </c>
      <c r="N173" s="41">
        <v>1.05</v>
      </c>
      <c r="O173" s="41" t="s">
        <v>53</v>
      </c>
      <c r="P173" s="41">
        <v>8</v>
      </c>
      <c r="Q173" s="41">
        <v>204</v>
      </c>
      <c r="R173" s="41">
        <v>283</v>
      </c>
      <c r="S173" s="41">
        <v>3.75</v>
      </c>
      <c r="T173" s="41">
        <v>0.16</v>
      </c>
      <c r="U173" s="41">
        <v>20.2</v>
      </c>
      <c r="V173" s="41">
        <v>13</v>
      </c>
    </row>
    <row r="174" spans="1:22" x14ac:dyDescent="0.2">
      <c r="A174" s="24">
        <v>40388</v>
      </c>
      <c r="B174" s="23">
        <v>0.58333333333333337</v>
      </c>
      <c r="C174" s="20">
        <v>0.05</v>
      </c>
      <c r="D174" s="20">
        <v>0</v>
      </c>
      <c r="E174" s="20">
        <v>0</v>
      </c>
      <c r="F174" s="21" t="s">
        <v>16</v>
      </c>
      <c r="G174" s="41">
        <v>5.45</v>
      </c>
      <c r="H174" s="41">
        <v>0.6</v>
      </c>
      <c r="I174" s="41">
        <v>0.88</v>
      </c>
      <c r="J174" s="41">
        <v>15</v>
      </c>
      <c r="K174" s="41">
        <v>131</v>
      </c>
      <c r="L174" s="41" t="s">
        <v>54</v>
      </c>
      <c r="M174" s="41" t="s">
        <v>55</v>
      </c>
      <c r="N174" s="41">
        <v>1.18</v>
      </c>
      <c r="O174" s="41" t="s">
        <v>53</v>
      </c>
      <c r="P174" s="41">
        <v>9</v>
      </c>
      <c r="Q174" s="41">
        <v>258</v>
      </c>
      <c r="R174" s="41">
        <v>294</v>
      </c>
      <c r="S174" s="41">
        <v>4</v>
      </c>
      <c r="T174" s="41">
        <v>0.14000000000000001</v>
      </c>
      <c r="U174" s="41">
        <v>21.5</v>
      </c>
      <c r="V174" s="41">
        <v>11</v>
      </c>
    </row>
    <row r="175" spans="1:22" x14ac:dyDescent="0.2">
      <c r="A175" s="24">
        <v>40388</v>
      </c>
      <c r="B175" s="23">
        <v>0.66666666666666663</v>
      </c>
      <c r="C175" s="20">
        <v>0.05</v>
      </c>
      <c r="D175" s="20">
        <v>0</v>
      </c>
      <c r="E175" s="20">
        <v>0</v>
      </c>
      <c r="F175" s="21" t="s">
        <v>17</v>
      </c>
      <c r="G175" s="41">
        <v>5.58</v>
      </c>
      <c r="H175" s="41">
        <v>0.5</v>
      </c>
      <c r="I175" s="41">
        <v>0.83</v>
      </c>
      <c r="J175" s="41">
        <v>17</v>
      </c>
      <c r="K175" s="41">
        <v>104</v>
      </c>
      <c r="L175" s="41" t="s">
        <v>54</v>
      </c>
      <c r="M175" s="41" t="s">
        <v>55</v>
      </c>
      <c r="N175" s="41">
        <v>0.95</v>
      </c>
      <c r="O175" s="41" t="s">
        <v>53</v>
      </c>
      <c r="P175" s="41">
        <v>8</v>
      </c>
      <c r="Q175" s="41">
        <v>206</v>
      </c>
      <c r="R175" s="41">
        <v>225</v>
      </c>
      <c r="S175" s="41">
        <v>3.51</v>
      </c>
      <c r="T175" s="41">
        <v>0.13</v>
      </c>
      <c r="U175" s="41">
        <v>20.6</v>
      </c>
      <c r="V175" s="41">
        <v>13</v>
      </c>
    </row>
    <row r="176" spans="1:22" x14ac:dyDescent="0.2">
      <c r="A176" s="24">
        <v>40388</v>
      </c>
      <c r="B176" s="23">
        <v>0.61111111111111105</v>
      </c>
      <c r="C176" s="20">
        <v>0.05</v>
      </c>
      <c r="D176" s="20">
        <v>0</v>
      </c>
      <c r="E176" s="20">
        <v>0</v>
      </c>
      <c r="F176" s="21" t="s">
        <v>19</v>
      </c>
      <c r="G176" s="41">
        <v>5.27</v>
      </c>
      <c r="H176" s="41">
        <v>1</v>
      </c>
      <c r="I176" s="41">
        <v>0.8</v>
      </c>
      <c r="J176" s="41">
        <v>11</v>
      </c>
      <c r="K176" s="41">
        <v>170</v>
      </c>
      <c r="L176" s="41" t="s">
        <v>54</v>
      </c>
      <c r="M176" s="41" t="s">
        <v>55</v>
      </c>
      <c r="N176" s="41">
        <v>1</v>
      </c>
      <c r="O176" s="41" t="s">
        <v>53</v>
      </c>
      <c r="P176" s="41">
        <v>8</v>
      </c>
      <c r="Q176" s="41">
        <v>207</v>
      </c>
      <c r="R176" s="41">
        <v>333</v>
      </c>
      <c r="S176" s="41">
        <v>3.67</v>
      </c>
      <c r="T176" s="41">
        <v>0.14000000000000001</v>
      </c>
      <c r="U176" s="41">
        <v>16.399999999999999</v>
      </c>
      <c r="V176" s="41">
        <v>10</v>
      </c>
    </row>
    <row r="177" spans="1:22" x14ac:dyDescent="0.2">
      <c r="A177" s="24">
        <v>40416</v>
      </c>
      <c r="B177" s="23">
        <v>0.25</v>
      </c>
      <c r="C177" s="20">
        <v>2.39</v>
      </c>
      <c r="D177" s="20">
        <v>2</v>
      </c>
      <c r="E177" s="20">
        <v>0.54</v>
      </c>
      <c r="F177" s="21" t="s">
        <v>16</v>
      </c>
      <c r="G177" s="41">
        <v>3.54</v>
      </c>
      <c r="H177" s="41">
        <v>0.8</v>
      </c>
      <c r="I177" s="41">
        <v>0.7</v>
      </c>
      <c r="J177" s="41">
        <v>10</v>
      </c>
      <c r="K177" s="41">
        <v>131</v>
      </c>
      <c r="L177" s="41" t="s">
        <v>54</v>
      </c>
      <c r="M177" s="41" t="s">
        <v>55</v>
      </c>
      <c r="N177" s="41">
        <v>0.84</v>
      </c>
      <c r="O177" s="41" t="s">
        <v>53</v>
      </c>
      <c r="P177" s="41">
        <v>9</v>
      </c>
      <c r="Q177" s="41">
        <v>231</v>
      </c>
      <c r="R177" s="41">
        <v>289</v>
      </c>
      <c r="S177" s="41">
        <v>3.9</v>
      </c>
      <c r="T177" s="41">
        <v>0.1</v>
      </c>
      <c r="U177" s="41">
        <v>17.399999999999999</v>
      </c>
      <c r="V177" s="41">
        <v>10</v>
      </c>
    </row>
    <row r="178" spans="1:22" x14ac:dyDescent="0.2">
      <c r="A178" s="24">
        <v>40416</v>
      </c>
      <c r="B178" s="23">
        <v>0.3263888888888889</v>
      </c>
      <c r="C178" s="20">
        <v>2.39</v>
      </c>
      <c r="D178" s="20">
        <v>2</v>
      </c>
      <c r="E178" s="20">
        <v>0.54</v>
      </c>
      <c r="F178" s="21" t="s">
        <v>17</v>
      </c>
      <c r="G178" s="41">
        <v>7.08</v>
      </c>
      <c r="H178" s="41">
        <v>0.4</v>
      </c>
      <c r="I178" s="41">
        <v>0.81</v>
      </c>
      <c r="J178" s="41">
        <v>8</v>
      </c>
      <c r="K178" s="41">
        <v>119</v>
      </c>
      <c r="L178" s="41">
        <v>0.5</v>
      </c>
      <c r="M178" s="41" t="s">
        <v>55</v>
      </c>
      <c r="N178" s="41">
        <v>0.76</v>
      </c>
      <c r="O178" s="41" t="s">
        <v>53</v>
      </c>
      <c r="P178" s="41">
        <v>8</v>
      </c>
      <c r="Q178" s="41">
        <v>137</v>
      </c>
      <c r="R178" s="41">
        <v>213</v>
      </c>
      <c r="S178" s="41">
        <v>2.85</v>
      </c>
      <c r="T178" s="41">
        <v>0.13</v>
      </c>
      <c r="U178" s="41">
        <v>13.9</v>
      </c>
      <c r="V178" s="41">
        <v>13</v>
      </c>
    </row>
    <row r="179" spans="1:22" x14ac:dyDescent="0.2">
      <c r="A179" s="24">
        <v>40416</v>
      </c>
      <c r="B179" s="23">
        <v>0.27777777777777779</v>
      </c>
      <c r="C179" s="20">
        <v>2.39</v>
      </c>
      <c r="D179" s="20">
        <v>2</v>
      </c>
      <c r="E179" s="20">
        <v>0.54</v>
      </c>
      <c r="F179" s="21" t="s">
        <v>19</v>
      </c>
      <c r="G179" s="41">
        <v>9.5399999999999991</v>
      </c>
      <c r="H179" s="41">
        <v>0.2</v>
      </c>
      <c r="I179" s="41">
        <v>0.7</v>
      </c>
      <c r="J179" s="41">
        <v>10</v>
      </c>
      <c r="K179" s="41">
        <v>214</v>
      </c>
      <c r="L179" s="41" t="s">
        <v>54</v>
      </c>
      <c r="M179" s="41" t="s">
        <v>55</v>
      </c>
      <c r="N179" s="41">
        <v>1.19</v>
      </c>
      <c r="O179" s="41" t="s">
        <v>53</v>
      </c>
      <c r="P179" s="41">
        <v>8</v>
      </c>
      <c r="Q179" s="41">
        <v>156</v>
      </c>
      <c r="R179" s="41">
        <v>471</v>
      </c>
      <c r="S179" s="41">
        <v>5.54</v>
      </c>
      <c r="T179" s="41">
        <v>0.12</v>
      </c>
      <c r="U179" s="41">
        <v>14.3</v>
      </c>
      <c r="V179" s="41">
        <v>12</v>
      </c>
    </row>
    <row r="180" spans="1:22" x14ac:dyDescent="0.2">
      <c r="A180" s="24">
        <v>40417</v>
      </c>
      <c r="B180" s="23">
        <v>0.25</v>
      </c>
      <c r="C180" s="20">
        <v>0</v>
      </c>
      <c r="D180" s="20">
        <v>2.39</v>
      </c>
      <c r="E180" s="20">
        <v>2</v>
      </c>
      <c r="F180" s="21" t="s">
        <v>16</v>
      </c>
      <c r="G180" s="42" t="s">
        <v>1</v>
      </c>
      <c r="H180" s="42" t="s">
        <v>1</v>
      </c>
      <c r="I180" s="42" t="s">
        <v>1</v>
      </c>
      <c r="J180" s="42" t="s">
        <v>1</v>
      </c>
      <c r="K180" s="42" t="s">
        <v>1</v>
      </c>
      <c r="L180" s="42" t="s">
        <v>1</v>
      </c>
      <c r="M180" s="42" t="s">
        <v>1</v>
      </c>
      <c r="N180" s="42" t="s">
        <v>1</v>
      </c>
      <c r="O180" s="42" t="s">
        <v>1</v>
      </c>
      <c r="P180" s="42" t="s">
        <v>1</v>
      </c>
      <c r="Q180" s="42" t="s">
        <v>1</v>
      </c>
      <c r="R180" s="42" t="s">
        <v>1</v>
      </c>
      <c r="S180" s="42" t="s">
        <v>1</v>
      </c>
      <c r="T180" s="42" t="s">
        <v>1</v>
      </c>
      <c r="U180" s="42" t="s">
        <v>1</v>
      </c>
      <c r="V180" s="42" t="s">
        <v>1</v>
      </c>
    </row>
    <row r="181" spans="1:22" x14ac:dyDescent="0.2">
      <c r="A181" s="24">
        <v>40417</v>
      </c>
      <c r="B181" s="23">
        <v>0.3263888888888889</v>
      </c>
      <c r="C181" s="20">
        <v>0</v>
      </c>
      <c r="D181" s="20">
        <v>2.39</v>
      </c>
      <c r="E181" s="20">
        <v>2</v>
      </c>
      <c r="F181" s="21" t="s">
        <v>17</v>
      </c>
      <c r="G181" s="41">
        <v>5.03</v>
      </c>
      <c r="H181" s="41" t="s">
        <v>58</v>
      </c>
      <c r="I181" s="41">
        <v>0.78</v>
      </c>
      <c r="J181" s="41">
        <v>10</v>
      </c>
      <c r="K181" s="41">
        <v>119</v>
      </c>
      <c r="L181" s="41">
        <v>0.5</v>
      </c>
      <c r="M181" s="41" t="s">
        <v>55</v>
      </c>
      <c r="N181" s="41">
        <v>0.89</v>
      </c>
      <c r="O181" s="41" t="s">
        <v>53</v>
      </c>
      <c r="P181" s="41">
        <v>8</v>
      </c>
      <c r="Q181" s="41">
        <v>154</v>
      </c>
      <c r="R181" s="41">
        <v>198</v>
      </c>
      <c r="S181" s="41">
        <v>2.78</v>
      </c>
      <c r="T181" s="41">
        <v>0.11</v>
      </c>
      <c r="U181" s="41">
        <v>16.8</v>
      </c>
      <c r="V181" s="41">
        <v>11</v>
      </c>
    </row>
    <row r="182" spans="1:22" x14ac:dyDescent="0.2">
      <c r="A182" s="24">
        <v>40417</v>
      </c>
      <c r="B182" s="23">
        <v>0.27777777777777779</v>
      </c>
      <c r="C182" s="20">
        <v>0</v>
      </c>
      <c r="D182" s="20">
        <v>2.39</v>
      </c>
      <c r="E182" s="20">
        <v>2</v>
      </c>
      <c r="F182" s="21" t="s">
        <v>19</v>
      </c>
      <c r="G182" s="42" t="s">
        <v>1</v>
      </c>
      <c r="H182" s="42" t="s">
        <v>1</v>
      </c>
      <c r="I182" s="42" t="s">
        <v>1</v>
      </c>
      <c r="J182" s="42" t="s">
        <v>1</v>
      </c>
      <c r="K182" s="42" t="s">
        <v>1</v>
      </c>
      <c r="L182" s="42" t="s">
        <v>1</v>
      </c>
      <c r="M182" s="42" t="s">
        <v>1</v>
      </c>
      <c r="N182" s="42" t="s">
        <v>1</v>
      </c>
      <c r="O182" s="42" t="s">
        <v>1</v>
      </c>
      <c r="P182" s="42" t="s">
        <v>1</v>
      </c>
      <c r="Q182" s="42" t="s">
        <v>1</v>
      </c>
      <c r="R182" s="42" t="s">
        <v>1</v>
      </c>
      <c r="S182" s="42" t="s">
        <v>1</v>
      </c>
      <c r="T182" s="42" t="s">
        <v>1</v>
      </c>
      <c r="U182" s="42" t="s">
        <v>1</v>
      </c>
      <c r="V182" s="42" t="s">
        <v>1</v>
      </c>
    </row>
    <row r="183" spans="1:22" x14ac:dyDescent="0.2">
      <c r="A183" s="24">
        <v>40420</v>
      </c>
      <c r="B183" s="23">
        <v>0.25</v>
      </c>
      <c r="C183" s="20">
        <v>0</v>
      </c>
      <c r="D183" s="20">
        <v>0</v>
      </c>
      <c r="E183" s="20">
        <v>2.39</v>
      </c>
      <c r="F183" s="21" t="s">
        <v>16</v>
      </c>
      <c r="G183" s="41">
        <v>5.87</v>
      </c>
      <c r="H183" s="41">
        <v>1.2</v>
      </c>
      <c r="I183" s="41">
        <v>0.78</v>
      </c>
      <c r="J183" s="41">
        <v>8</v>
      </c>
      <c r="K183" s="41">
        <v>145</v>
      </c>
      <c r="L183" s="41" t="s">
        <v>54</v>
      </c>
      <c r="M183" s="41" t="s">
        <v>55</v>
      </c>
      <c r="N183" s="41">
        <v>0.96</v>
      </c>
      <c r="O183" s="41" t="s">
        <v>53</v>
      </c>
      <c r="P183" s="41">
        <v>9</v>
      </c>
      <c r="Q183" s="41">
        <v>261</v>
      </c>
      <c r="R183" s="41">
        <v>250</v>
      </c>
      <c r="S183" s="41">
        <v>4.1900000000000004</v>
      </c>
      <c r="T183" s="41">
        <v>0.13</v>
      </c>
      <c r="U183" s="41">
        <v>18.100000000000001</v>
      </c>
      <c r="V183" s="41">
        <v>11</v>
      </c>
    </row>
    <row r="184" spans="1:22" x14ac:dyDescent="0.2">
      <c r="A184" s="24">
        <v>40420</v>
      </c>
      <c r="B184" s="23">
        <v>0.3263888888888889</v>
      </c>
      <c r="C184" s="20">
        <v>0</v>
      </c>
      <c r="D184" s="20">
        <v>0</v>
      </c>
      <c r="E184" s="20">
        <v>2.39</v>
      </c>
      <c r="F184" s="21" t="s">
        <v>17</v>
      </c>
      <c r="G184" s="41">
        <v>5.78</v>
      </c>
      <c r="H184" s="41">
        <v>0.3</v>
      </c>
      <c r="I184" s="41">
        <v>0.72</v>
      </c>
      <c r="J184" s="41">
        <v>15</v>
      </c>
      <c r="K184" s="41">
        <v>128</v>
      </c>
      <c r="L184" s="41">
        <v>0.7</v>
      </c>
      <c r="M184" s="41" t="s">
        <v>55</v>
      </c>
      <c r="N184" s="41">
        <v>0.96</v>
      </c>
      <c r="O184" s="41" t="s">
        <v>53</v>
      </c>
      <c r="P184" s="41">
        <v>11</v>
      </c>
      <c r="Q184" s="41">
        <v>175</v>
      </c>
      <c r="R184" s="41">
        <v>191</v>
      </c>
      <c r="S184" s="41">
        <v>2.9</v>
      </c>
      <c r="T184" s="41">
        <v>0.11</v>
      </c>
      <c r="U184" s="41">
        <v>16.3</v>
      </c>
      <c r="V184" s="41">
        <v>11</v>
      </c>
    </row>
    <row r="185" spans="1:22" x14ac:dyDescent="0.2">
      <c r="A185" s="24">
        <v>40420</v>
      </c>
      <c r="B185" s="23">
        <v>0.27777777777777779</v>
      </c>
      <c r="C185" s="20">
        <v>0</v>
      </c>
      <c r="D185" s="20">
        <v>0</v>
      </c>
      <c r="E185" s="20">
        <v>2.39</v>
      </c>
      <c r="F185" s="21" t="s">
        <v>19</v>
      </c>
      <c r="G185" s="41">
        <v>9.06</v>
      </c>
      <c r="H185" s="41">
        <v>0.3</v>
      </c>
      <c r="I185" s="41">
        <v>0.78</v>
      </c>
      <c r="J185" s="41">
        <v>10</v>
      </c>
      <c r="K185" s="41">
        <v>189</v>
      </c>
      <c r="L185" s="41" t="s">
        <v>54</v>
      </c>
      <c r="M185" s="41" t="s">
        <v>55</v>
      </c>
      <c r="N185" s="41">
        <v>1.06</v>
      </c>
      <c r="O185" s="41" t="s">
        <v>53</v>
      </c>
      <c r="P185" s="41">
        <v>9</v>
      </c>
      <c r="Q185" s="41">
        <v>152</v>
      </c>
      <c r="R185" s="41">
        <v>407</v>
      </c>
      <c r="S185" s="41">
        <v>3.41</v>
      </c>
      <c r="T185" s="41">
        <v>0.14000000000000001</v>
      </c>
      <c r="U185" s="41">
        <v>15.2</v>
      </c>
      <c r="V185" s="41">
        <v>12</v>
      </c>
    </row>
    <row r="186" spans="1:22" x14ac:dyDescent="0.2">
      <c r="A186" s="24">
        <v>40422</v>
      </c>
      <c r="B186" s="23">
        <v>0.25</v>
      </c>
      <c r="C186" s="20">
        <v>0</v>
      </c>
      <c r="D186" s="20">
        <v>0</v>
      </c>
      <c r="E186" s="20">
        <v>0</v>
      </c>
      <c r="F186" s="21" t="s">
        <v>16</v>
      </c>
      <c r="G186" s="41">
        <v>4.8</v>
      </c>
      <c r="H186" s="41">
        <v>0.4</v>
      </c>
      <c r="I186" s="41">
        <v>0.57999999999999996</v>
      </c>
      <c r="J186" s="41">
        <v>12</v>
      </c>
      <c r="K186" s="41">
        <v>127</v>
      </c>
      <c r="L186" s="41" t="s">
        <v>54</v>
      </c>
      <c r="M186" s="41" t="s">
        <v>55</v>
      </c>
      <c r="N186" s="41">
        <v>0.85</v>
      </c>
      <c r="O186" s="41" t="s">
        <v>53</v>
      </c>
      <c r="P186" s="41">
        <v>8</v>
      </c>
      <c r="Q186" s="41">
        <v>207</v>
      </c>
      <c r="R186" s="41">
        <v>283</v>
      </c>
      <c r="S186" s="41">
        <v>3.71</v>
      </c>
      <c r="T186" s="41">
        <v>0.1</v>
      </c>
      <c r="U186" s="41">
        <v>14.2</v>
      </c>
      <c r="V186" s="41">
        <v>10</v>
      </c>
    </row>
    <row r="187" spans="1:22" x14ac:dyDescent="0.2">
      <c r="A187" s="24">
        <v>40422</v>
      </c>
      <c r="B187" s="23">
        <v>0.3263888888888889</v>
      </c>
      <c r="C187" s="20">
        <v>0</v>
      </c>
      <c r="D187" s="20">
        <v>0</v>
      </c>
      <c r="E187" s="20">
        <v>0</v>
      </c>
      <c r="F187" s="21" t="s">
        <v>17</v>
      </c>
      <c r="G187" s="41">
        <v>5.37</v>
      </c>
      <c r="H187" s="41">
        <v>1.2</v>
      </c>
      <c r="I187" s="41">
        <v>0.68</v>
      </c>
      <c r="J187" s="41">
        <v>19</v>
      </c>
      <c r="K187" s="41">
        <v>129</v>
      </c>
      <c r="L187" s="41">
        <v>0.6</v>
      </c>
      <c r="M187" s="41" t="s">
        <v>55</v>
      </c>
      <c r="N187" s="41">
        <v>1.06</v>
      </c>
      <c r="O187" s="41" t="s">
        <v>53</v>
      </c>
      <c r="P187" s="41">
        <v>103</v>
      </c>
      <c r="Q187" s="41">
        <v>131</v>
      </c>
      <c r="R187" s="41">
        <v>201</v>
      </c>
      <c r="S187" s="41">
        <v>2.87</v>
      </c>
      <c r="T187" s="41">
        <v>0.1</v>
      </c>
      <c r="U187" s="41">
        <v>15.7</v>
      </c>
      <c r="V187" s="41">
        <v>10</v>
      </c>
    </row>
    <row r="188" spans="1:22" x14ac:dyDescent="0.2">
      <c r="A188" s="24">
        <v>40422</v>
      </c>
      <c r="B188" s="23">
        <v>0.27777777777777779</v>
      </c>
      <c r="C188" s="20">
        <v>0</v>
      </c>
      <c r="D188" s="20">
        <v>0</v>
      </c>
      <c r="E188" s="20">
        <v>0</v>
      </c>
      <c r="F188" s="21" t="s">
        <v>19</v>
      </c>
      <c r="G188" s="41">
        <v>9.58</v>
      </c>
      <c r="H188" s="41">
        <v>0.8</v>
      </c>
      <c r="I188" s="41">
        <v>0.72</v>
      </c>
      <c r="J188" s="41">
        <v>8</v>
      </c>
      <c r="K188" s="41">
        <v>212</v>
      </c>
      <c r="L188" s="41" t="s">
        <v>54</v>
      </c>
      <c r="M188" s="41" t="s">
        <v>55</v>
      </c>
      <c r="N188" s="41">
        <v>1.21</v>
      </c>
      <c r="O188" s="41" t="s">
        <v>53</v>
      </c>
      <c r="P188" s="41">
        <v>7</v>
      </c>
      <c r="Q188" s="41">
        <v>118</v>
      </c>
      <c r="R188" s="41">
        <v>486</v>
      </c>
      <c r="S188" s="41">
        <v>3.61</v>
      </c>
      <c r="T188" s="41">
        <v>0.13</v>
      </c>
      <c r="U188" s="41">
        <v>12.8</v>
      </c>
      <c r="V188" s="41">
        <v>12</v>
      </c>
    </row>
    <row r="189" spans="1:22" x14ac:dyDescent="0.2">
      <c r="A189" s="24">
        <v>40424</v>
      </c>
      <c r="B189" s="23">
        <v>0.25</v>
      </c>
      <c r="C189" s="20">
        <v>0</v>
      </c>
      <c r="D189" s="20">
        <v>0</v>
      </c>
      <c r="E189" s="20">
        <v>0</v>
      </c>
      <c r="F189" s="21" t="s">
        <v>16</v>
      </c>
      <c r="G189" s="41">
        <v>6.96</v>
      </c>
      <c r="H189" s="41" t="s">
        <v>58</v>
      </c>
      <c r="I189" s="41">
        <v>0.87</v>
      </c>
      <c r="J189" s="41">
        <v>9</v>
      </c>
      <c r="K189" s="41">
        <v>166</v>
      </c>
      <c r="L189" s="41" t="s">
        <v>54</v>
      </c>
      <c r="M189" s="41" t="s">
        <v>55</v>
      </c>
      <c r="N189" s="41">
        <v>1.17</v>
      </c>
      <c r="O189" s="41">
        <v>2</v>
      </c>
      <c r="P189" s="41">
        <v>9</v>
      </c>
      <c r="Q189" s="41">
        <v>245</v>
      </c>
      <c r="R189" s="41">
        <v>314</v>
      </c>
      <c r="S189" s="41">
        <v>3.83</v>
      </c>
      <c r="T189" s="41">
        <v>0.17</v>
      </c>
      <c r="U189" s="41">
        <v>20.100000000000001</v>
      </c>
      <c r="V189" s="41">
        <v>12</v>
      </c>
    </row>
    <row r="190" spans="1:22" x14ac:dyDescent="0.2">
      <c r="A190" s="24">
        <v>40424</v>
      </c>
      <c r="B190" s="23">
        <v>0.3263888888888889</v>
      </c>
      <c r="C190" s="20">
        <v>0</v>
      </c>
      <c r="D190" s="20">
        <v>0</v>
      </c>
      <c r="E190" s="20">
        <v>0</v>
      </c>
      <c r="F190" s="21" t="s">
        <v>17</v>
      </c>
      <c r="G190" s="41">
        <v>4.93</v>
      </c>
      <c r="H190" s="41">
        <v>2.4</v>
      </c>
      <c r="I190" s="41">
        <v>0.88</v>
      </c>
      <c r="J190" s="41">
        <v>12</v>
      </c>
      <c r="K190" s="41">
        <v>85</v>
      </c>
      <c r="L190" s="41">
        <v>0.6</v>
      </c>
      <c r="M190" s="41" t="s">
        <v>55</v>
      </c>
      <c r="N190" s="41">
        <v>1.1000000000000001</v>
      </c>
      <c r="O190" s="41" t="s">
        <v>53</v>
      </c>
      <c r="P190" s="41">
        <v>343</v>
      </c>
      <c r="Q190" s="41">
        <v>93</v>
      </c>
      <c r="R190" s="41">
        <v>113</v>
      </c>
      <c r="S190" s="41">
        <v>2.41</v>
      </c>
      <c r="T190" s="41">
        <v>0.17</v>
      </c>
      <c r="U190" s="41">
        <v>21.4</v>
      </c>
      <c r="V190" s="41">
        <v>13</v>
      </c>
    </row>
    <row r="191" spans="1:22" x14ac:dyDescent="0.2">
      <c r="A191" s="24">
        <v>40424</v>
      </c>
      <c r="B191" s="23">
        <v>0.27777777777777779</v>
      </c>
      <c r="C191" s="20">
        <v>0</v>
      </c>
      <c r="D191" s="20">
        <v>0</v>
      </c>
      <c r="E191" s="20">
        <v>0</v>
      </c>
      <c r="F191" s="21" t="s">
        <v>19</v>
      </c>
      <c r="G191" s="41">
        <v>8.2899999999999991</v>
      </c>
      <c r="H191" s="41">
        <v>1</v>
      </c>
      <c r="I191" s="41">
        <v>0.8</v>
      </c>
      <c r="J191" s="41">
        <v>10</v>
      </c>
      <c r="K191" s="41">
        <v>187</v>
      </c>
      <c r="L191" s="41" t="s">
        <v>54</v>
      </c>
      <c r="M191" s="41" t="s">
        <v>55</v>
      </c>
      <c r="N191" s="41">
        <v>1.21</v>
      </c>
      <c r="O191" s="41" t="s">
        <v>53</v>
      </c>
      <c r="P191" s="41">
        <v>8</v>
      </c>
      <c r="Q191" s="41">
        <v>184</v>
      </c>
      <c r="R191" s="41">
        <v>350</v>
      </c>
      <c r="S191" s="41">
        <v>3.92</v>
      </c>
      <c r="T191" s="41">
        <v>0.16</v>
      </c>
      <c r="U191" s="41">
        <v>16.600000000000001</v>
      </c>
      <c r="V191" s="41">
        <v>13</v>
      </c>
    </row>
    <row r="192" spans="1:22" x14ac:dyDescent="0.2">
      <c r="A192" s="24">
        <v>40426</v>
      </c>
      <c r="B192" s="23">
        <v>0.5</v>
      </c>
      <c r="C192" s="20">
        <v>0</v>
      </c>
      <c r="D192" s="20">
        <v>0.54</v>
      </c>
      <c r="E192" s="20">
        <v>0</v>
      </c>
      <c r="F192" s="21" t="s">
        <v>16</v>
      </c>
      <c r="G192" s="41">
        <v>5.52</v>
      </c>
      <c r="H192" s="41">
        <v>0.4</v>
      </c>
      <c r="I192" s="41">
        <v>0.76</v>
      </c>
      <c r="J192" s="41">
        <v>11</v>
      </c>
      <c r="K192" s="41">
        <v>149</v>
      </c>
      <c r="L192" s="41" t="s">
        <v>54</v>
      </c>
      <c r="M192" s="41" t="s">
        <v>55</v>
      </c>
      <c r="N192" s="41">
        <v>1.01</v>
      </c>
      <c r="O192" s="41">
        <v>2</v>
      </c>
      <c r="P192" s="41">
        <v>10</v>
      </c>
      <c r="Q192" s="41">
        <v>255</v>
      </c>
      <c r="R192" s="41">
        <v>276</v>
      </c>
      <c r="S192" s="41">
        <v>4.0199999999999996</v>
      </c>
      <c r="T192" s="41">
        <v>0.13</v>
      </c>
      <c r="U192" s="41">
        <v>18.7</v>
      </c>
      <c r="V192" s="41">
        <v>12</v>
      </c>
    </row>
    <row r="193" spans="1:22" x14ac:dyDescent="0.2">
      <c r="A193" s="24">
        <v>40426</v>
      </c>
      <c r="B193" s="23">
        <v>0.57638888888888895</v>
      </c>
      <c r="C193" s="20">
        <v>0</v>
      </c>
      <c r="D193" s="20">
        <v>0.54</v>
      </c>
      <c r="E193" s="20">
        <v>0</v>
      </c>
      <c r="F193" s="21" t="s">
        <v>17</v>
      </c>
      <c r="G193" s="41">
        <v>4.13</v>
      </c>
      <c r="H193" s="41">
        <v>1.4</v>
      </c>
      <c r="I193" s="41">
        <v>0.74</v>
      </c>
      <c r="J193" s="41">
        <v>11</v>
      </c>
      <c r="K193" s="41">
        <v>84</v>
      </c>
      <c r="L193" s="41" t="s">
        <v>54</v>
      </c>
      <c r="M193" s="41" t="s">
        <v>55</v>
      </c>
      <c r="N193" s="41">
        <v>0.85</v>
      </c>
      <c r="O193" s="41" t="s">
        <v>53</v>
      </c>
      <c r="P193" s="41">
        <v>249</v>
      </c>
      <c r="Q193" s="41">
        <v>81</v>
      </c>
      <c r="R193" s="41">
        <v>137</v>
      </c>
      <c r="S193" s="41">
        <v>2.3199999999999998</v>
      </c>
      <c r="T193" s="41">
        <v>0.12</v>
      </c>
      <c r="U193" s="41">
        <v>16.3</v>
      </c>
      <c r="V193" s="41">
        <v>11</v>
      </c>
    </row>
    <row r="194" spans="1:22" x14ac:dyDescent="0.2">
      <c r="A194" s="24">
        <v>40426</v>
      </c>
      <c r="B194" s="23">
        <v>0.52777777777777779</v>
      </c>
      <c r="C194" s="20">
        <v>0</v>
      </c>
      <c r="D194" s="20">
        <v>0.54</v>
      </c>
      <c r="E194" s="20">
        <v>0</v>
      </c>
      <c r="F194" s="21" t="s">
        <v>19</v>
      </c>
      <c r="G194" s="41">
        <v>6.57</v>
      </c>
      <c r="H194" s="41">
        <v>1.7</v>
      </c>
      <c r="I194" s="41">
        <v>0.77</v>
      </c>
      <c r="J194" s="41">
        <v>13</v>
      </c>
      <c r="K194" s="41">
        <v>172</v>
      </c>
      <c r="L194" s="41" t="s">
        <v>54</v>
      </c>
      <c r="M194" s="41" t="s">
        <v>55</v>
      </c>
      <c r="N194" s="41">
        <v>1.1000000000000001</v>
      </c>
      <c r="O194" s="41" t="s">
        <v>53</v>
      </c>
      <c r="P194" s="41">
        <v>8</v>
      </c>
      <c r="Q194" s="41">
        <v>178</v>
      </c>
      <c r="R194" s="41">
        <v>351</v>
      </c>
      <c r="S194" s="41">
        <v>4.21</v>
      </c>
      <c r="T194" s="41">
        <v>0.13</v>
      </c>
      <c r="U194" s="41">
        <v>18.5</v>
      </c>
      <c r="V194" s="41">
        <v>12</v>
      </c>
    </row>
    <row r="195" spans="1:22" x14ac:dyDescent="0.2">
      <c r="A195" s="24">
        <v>40448</v>
      </c>
      <c r="B195" s="23">
        <v>0.41666666666666669</v>
      </c>
      <c r="C195" s="20">
        <v>0.12</v>
      </c>
      <c r="D195" s="20">
        <v>0</v>
      </c>
      <c r="E195" s="20">
        <v>0</v>
      </c>
      <c r="F195" s="21" t="s">
        <v>16</v>
      </c>
      <c r="G195" s="41">
        <v>7.18</v>
      </c>
      <c r="H195" s="41">
        <v>0.4</v>
      </c>
      <c r="I195" s="41">
        <v>0.74</v>
      </c>
      <c r="J195" s="41">
        <v>14</v>
      </c>
      <c r="K195" s="41">
        <v>144</v>
      </c>
      <c r="L195" s="41" t="s">
        <v>54</v>
      </c>
      <c r="M195" s="41" t="s">
        <v>55</v>
      </c>
      <c r="N195" s="41">
        <v>1.05</v>
      </c>
      <c r="O195" s="41" t="s">
        <v>53</v>
      </c>
      <c r="P195" s="41">
        <v>9</v>
      </c>
      <c r="Q195" s="41">
        <v>214</v>
      </c>
      <c r="R195" s="41">
        <v>265</v>
      </c>
      <c r="S195" s="41">
        <v>3.86</v>
      </c>
      <c r="T195" s="41">
        <v>0.18</v>
      </c>
      <c r="U195" s="41">
        <v>18.399999999999999</v>
      </c>
      <c r="V195" s="41">
        <v>10</v>
      </c>
    </row>
    <row r="196" spans="1:22" x14ac:dyDescent="0.2">
      <c r="A196" s="24">
        <v>40448</v>
      </c>
      <c r="B196" s="23">
        <v>0.49305555555555558</v>
      </c>
      <c r="C196" s="20">
        <v>0.12</v>
      </c>
      <c r="D196" s="20">
        <v>0</v>
      </c>
      <c r="E196" s="20">
        <v>0</v>
      </c>
      <c r="F196" s="21" t="s">
        <v>17</v>
      </c>
      <c r="G196" s="41">
        <v>7.69</v>
      </c>
      <c r="H196" s="41">
        <v>0.4</v>
      </c>
      <c r="I196" s="41">
        <v>0.67</v>
      </c>
      <c r="J196" s="41">
        <v>14</v>
      </c>
      <c r="K196" s="41">
        <v>108</v>
      </c>
      <c r="L196" s="41" t="s">
        <v>54</v>
      </c>
      <c r="M196" s="41" t="s">
        <v>55</v>
      </c>
      <c r="N196" s="41">
        <v>0.82</v>
      </c>
      <c r="O196" s="41" t="s">
        <v>53</v>
      </c>
      <c r="P196" s="41">
        <v>46</v>
      </c>
      <c r="Q196" s="41">
        <v>135</v>
      </c>
      <c r="R196" s="41">
        <v>187</v>
      </c>
      <c r="S196" s="41">
        <v>3.02</v>
      </c>
      <c r="T196" s="41">
        <v>0.14000000000000001</v>
      </c>
      <c r="U196" s="41">
        <v>14.3</v>
      </c>
      <c r="V196" s="41">
        <v>11</v>
      </c>
    </row>
    <row r="197" spans="1:22" x14ac:dyDescent="0.2">
      <c r="A197" s="24">
        <v>40448</v>
      </c>
      <c r="B197" s="23">
        <v>0.44444444444444442</v>
      </c>
      <c r="C197" s="20">
        <v>0.12</v>
      </c>
      <c r="D197" s="20">
        <v>0</v>
      </c>
      <c r="E197" s="20">
        <v>0</v>
      </c>
      <c r="F197" s="21" t="s">
        <v>19</v>
      </c>
      <c r="G197" s="41">
        <v>8.56</v>
      </c>
      <c r="H197" s="41">
        <v>3.3</v>
      </c>
      <c r="I197" s="41">
        <v>0.72</v>
      </c>
      <c r="J197" s="41">
        <v>5</v>
      </c>
      <c r="K197" s="41">
        <v>199</v>
      </c>
      <c r="L197" s="41" t="s">
        <v>54</v>
      </c>
      <c r="M197" s="41" t="s">
        <v>55</v>
      </c>
      <c r="N197" s="41">
        <v>0.99</v>
      </c>
      <c r="O197" s="41" t="s">
        <v>53</v>
      </c>
      <c r="P197" s="41">
        <v>8</v>
      </c>
      <c r="Q197" s="41">
        <v>155</v>
      </c>
      <c r="R197" s="41">
        <v>333</v>
      </c>
      <c r="S197" s="41">
        <v>3.51</v>
      </c>
      <c r="T197" s="41">
        <v>0.14000000000000001</v>
      </c>
      <c r="U197" s="41">
        <v>13.2</v>
      </c>
      <c r="V197" s="41">
        <v>10</v>
      </c>
    </row>
    <row r="198" spans="1:22" x14ac:dyDescent="0.2">
      <c r="A198" s="24">
        <v>40450</v>
      </c>
      <c r="B198" s="23">
        <v>0.41666666666666669</v>
      </c>
      <c r="C198" s="20">
        <v>0.98</v>
      </c>
      <c r="D198" s="20">
        <v>0.12</v>
      </c>
      <c r="E198" s="20">
        <v>0</v>
      </c>
      <c r="F198" s="21" t="s">
        <v>16</v>
      </c>
      <c r="G198" s="41">
        <v>4.1399999999999997</v>
      </c>
      <c r="H198" s="41" t="s">
        <v>58</v>
      </c>
      <c r="I198" s="41">
        <v>0.63</v>
      </c>
      <c r="J198" s="41">
        <v>10</v>
      </c>
      <c r="K198" s="41">
        <v>110</v>
      </c>
      <c r="L198" s="41" t="s">
        <v>54</v>
      </c>
      <c r="M198" s="41" t="s">
        <v>55</v>
      </c>
      <c r="N198" s="41">
        <v>0.78</v>
      </c>
      <c r="O198" s="41" t="s">
        <v>53</v>
      </c>
      <c r="P198" s="41">
        <v>8</v>
      </c>
      <c r="Q198" s="41">
        <v>188</v>
      </c>
      <c r="R198" s="41">
        <v>224</v>
      </c>
      <c r="S198" s="41">
        <v>3.45</v>
      </c>
      <c r="T198" s="41">
        <v>0.1</v>
      </c>
      <c r="U198" s="41">
        <v>15.9</v>
      </c>
      <c r="V198" s="41">
        <v>9</v>
      </c>
    </row>
    <row r="199" spans="1:22" x14ac:dyDescent="0.2">
      <c r="A199" s="24">
        <v>40450</v>
      </c>
      <c r="B199" s="23">
        <v>0.49305555555555558</v>
      </c>
      <c r="C199" s="20">
        <v>0.98</v>
      </c>
      <c r="D199" s="20">
        <v>0.12</v>
      </c>
      <c r="E199" s="20">
        <v>0</v>
      </c>
      <c r="F199" s="21" t="s">
        <v>17</v>
      </c>
      <c r="G199" s="41">
        <v>4.72</v>
      </c>
      <c r="H199" s="41">
        <v>0.3</v>
      </c>
      <c r="I199" s="41">
        <v>0.77</v>
      </c>
      <c r="J199" s="41">
        <v>14</v>
      </c>
      <c r="K199" s="41">
        <v>96</v>
      </c>
      <c r="L199" s="41" t="s">
        <v>54</v>
      </c>
      <c r="M199" s="41" t="s">
        <v>55</v>
      </c>
      <c r="N199" s="41">
        <v>0.83</v>
      </c>
      <c r="O199" s="41" t="s">
        <v>53</v>
      </c>
      <c r="P199" s="41">
        <v>34</v>
      </c>
      <c r="Q199" s="41">
        <v>163</v>
      </c>
      <c r="R199" s="41">
        <v>211</v>
      </c>
      <c r="S199" s="41">
        <v>3</v>
      </c>
      <c r="T199" s="41">
        <v>0.12</v>
      </c>
      <c r="U199" s="41">
        <v>19.8</v>
      </c>
      <c r="V199" s="41">
        <v>11</v>
      </c>
    </row>
    <row r="200" spans="1:22" x14ac:dyDescent="0.2">
      <c r="A200" s="24">
        <v>40450</v>
      </c>
      <c r="B200" s="23">
        <v>0.44444444444444442</v>
      </c>
      <c r="C200" s="20">
        <v>0.98</v>
      </c>
      <c r="D200" s="20">
        <v>0.12</v>
      </c>
      <c r="E200" s="20">
        <v>0</v>
      </c>
      <c r="F200" s="21" t="s">
        <v>19</v>
      </c>
      <c r="G200" s="41">
        <v>5.2</v>
      </c>
      <c r="H200" s="41">
        <v>2.1</v>
      </c>
      <c r="I200" s="41">
        <v>0.75</v>
      </c>
      <c r="J200" s="41">
        <v>5</v>
      </c>
      <c r="K200" s="41">
        <v>148</v>
      </c>
      <c r="L200" s="41" t="s">
        <v>54</v>
      </c>
      <c r="M200" s="41" t="s">
        <v>55</v>
      </c>
      <c r="N200" s="41">
        <v>0.86</v>
      </c>
      <c r="O200" s="41" t="s">
        <v>53</v>
      </c>
      <c r="P200" s="41">
        <v>8</v>
      </c>
      <c r="Q200" s="41">
        <v>204</v>
      </c>
      <c r="R200" s="41">
        <v>416</v>
      </c>
      <c r="S200" s="41">
        <v>4.17</v>
      </c>
      <c r="T200" s="41">
        <v>0.11</v>
      </c>
      <c r="U200" s="41">
        <v>16.8</v>
      </c>
      <c r="V200" s="41">
        <v>9</v>
      </c>
    </row>
    <row r="201" spans="1:22" x14ac:dyDescent="0.2">
      <c r="A201" s="24">
        <v>40453</v>
      </c>
      <c r="B201" s="23">
        <v>0.33333333333333331</v>
      </c>
      <c r="C201" s="20">
        <v>0.95</v>
      </c>
      <c r="D201" s="20">
        <v>0.02</v>
      </c>
      <c r="E201" s="20">
        <v>0</v>
      </c>
      <c r="F201" s="21" t="s">
        <v>16</v>
      </c>
      <c r="G201" s="41">
        <v>6.87</v>
      </c>
      <c r="H201" s="41">
        <v>0.5</v>
      </c>
      <c r="I201" s="41">
        <v>0.78</v>
      </c>
      <c r="J201" s="41">
        <v>7</v>
      </c>
      <c r="K201" s="41">
        <v>113</v>
      </c>
      <c r="L201" s="41" t="s">
        <v>54</v>
      </c>
      <c r="M201" s="41" t="s">
        <v>55</v>
      </c>
      <c r="N201" s="41">
        <v>0.94</v>
      </c>
      <c r="O201" s="41" t="s">
        <v>53</v>
      </c>
      <c r="P201" s="41">
        <v>7</v>
      </c>
      <c r="Q201" s="41">
        <v>173</v>
      </c>
      <c r="R201" s="41">
        <v>253</v>
      </c>
      <c r="S201" s="41">
        <v>3.5</v>
      </c>
      <c r="T201" s="41">
        <v>0.16</v>
      </c>
      <c r="U201" s="41">
        <v>19.5</v>
      </c>
      <c r="V201" s="41">
        <v>11</v>
      </c>
    </row>
    <row r="202" spans="1:22" x14ac:dyDescent="0.2">
      <c r="A202" s="24">
        <v>40453</v>
      </c>
      <c r="B202" s="23">
        <v>0.375</v>
      </c>
      <c r="C202" s="20">
        <v>0.95</v>
      </c>
      <c r="D202" s="20">
        <v>0.02</v>
      </c>
      <c r="E202" s="20">
        <v>0</v>
      </c>
      <c r="F202" s="21" t="s">
        <v>17</v>
      </c>
      <c r="G202" s="41">
        <v>7.47</v>
      </c>
      <c r="H202" s="41">
        <v>0.3</v>
      </c>
      <c r="I202" s="41">
        <v>0.76</v>
      </c>
      <c r="J202" s="41">
        <v>16</v>
      </c>
      <c r="K202" s="41">
        <v>89</v>
      </c>
      <c r="L202" s="41" t="s">
        <v>54</v>
      </c>
      <c r="M202" s="41" t="s">
        <v>55</v>
      </c>
      <c r="N202" s="41">
        <v>0.82</v>
      </c>
      <c r="O202" s="41" t="s">
        <v>53</v>
      </c>
      <c r="P202" s="41">
        <v>31</v>
      </c>
      <c r="Q202" s="41">
        <v>121</v>
      </c>
      <c r="R202" s="41">
        <v>175</v>
      </c>
      <c r="S202" s="41">
        <v>2.92</v>
      </c>
      <c r="T202" s="41">
        <v>0.12</v>
      </c>
      <c r="U202" s="41">
        <v>16.100000000000001</v>
      </c>
      <c r="V202" s="41">
        <v>11</v>
      </c>
    </row>
    <row r="203" spans="1:22" x14ac:dyDescent="0.2">
      <c r="A203" s="24">
        <v>40453</v>
      </c>
      <c r="B203" s="23">
        <v>0.3611111111111111</v>
      </c>
      <c r="C203" s="20">
        <v>0.95</v>
      </c>
      <c r="D203" s="20">
        <v>0.02</v>
      </c>
      <c r="E203" s="20">
        <v>0</v>
      </c>
      <c r="F203" s="21" t="s">
        <v>19</v>
      </c>
      <c r="G203" s="41">
        <v>6.32</v>
      </c>
      <c r="H203" s="41" t="s">
        <v>58</v>
      </c>
      <c r="I203" s="41">
        <v>0.65</v>
      </c>
      <c r="J203" s="41">
        <v>12</v>
      </c>
      <c r="K203" s="41">
        <v>166</v>
      </c>
      <c r="L203" s="41" t="s">
        <v>54</v>
      </c>
      <c r="M203" s="41" t="s">
        <v>55</v>
      </c>
      <c r="N203" s="41">
        <v>0.85</v>
      </c>
      <c r="O203" s="41" t="s">
        <v>53</v>
      </c>
      <c r="P203" s="41">
        <v>7</v>
      </c>
      <c r="Q203" s="41">
        <v>185</v>
      </c>
      <c r="R203" s="41">
        <v>461</v>
      </c>
      <c r="S203" s="41">
        <v>4.24</v>
      </c>
      <c r="T203" s="41">
        <v>0.1</v>
      </c>
      <c r="U203" s="41">
        <v>14.6</v>
      </c>
      <c r="V203" s="41">
        <v>10</v>
      </c>
    </row>
    <row r="204" spans="1:22" x14ac:dyDescent="0.2">
      <c r="A204" s="24">
        <v>40486</v>
      </c>
      <c r="B204" s="23">
        <v>0.25</v>
      </c>
      <c r="C204" s="20">
        <v>0</v>
      </c>
      <c r="D204" s="20">
        <v>0</v>
      </c>
      <c r="E204" s="20">
        <v>0</v>
      </c>
      <c r="F204" s="21" t="s">
        <v>16</v>
      </c>
      <c r="G204" s="41">
        <v>7.19</v>
      </c>
      <c r="H204" s="41">
        <v>0.2</v>
      </c>
      <c r="I204" s="41">
        <v>0.74</v>
      </c>
      <c r="J204" s="41">
        <v>4</v>
      </c>
      <c r="K204" s="41">
        <v>168</v>
      </c>
      <c r="L204" s="41" t="s">
        <v>54</v>
      </c>
      <c r="M204" s="41" t="s">
        <v>55</v>
      </c>
      <c r="N204" s="41">
        <v>1.01</v>
      </c>
      <c r="O204" s="41" t="s">
        <v>53</v>
      </c>
      <c r="P204" s="41">
        <v>8</v>
      </c>
      <c r="Q204" s="41">
        <v>205</v>
      </c>
      <c r="R204" s="41">
        <v>271</v>
      </c>
      <c r="S204" s="41">
        <v>3.76</v>
      </c>
      <c r="T204" s="41">
        <v>0.18</v>
      </c>
      <c r="U204" s="41">
        <v>18.8</v>
      </c>
      <c r="V204" s="41">
        <v>11</v>
      </c>
    </row>
    <row r="205" spans="1:22" x14ac:dyDescent="0.2">
      <c r="A205" s="24">
        <v>40486</v>
      </c>
      <c r="B205" s="23">
        <v>0.3263888888888889</v>
      </c>
      <c r="C205" s="20">
        <v>0</v>
      </c>
      <c r="D205" s="20">
        <v>0</v>
      </c>
      <c r="E205" s="20">
        <v>0</v>
      </c>
      <c r="F205" s="21" t="s">
        <v>17</v>
      </c>
      <c r="G205" s="41">
        <v>11.5</v>
      </c>
      <c r="H205" s="41" t="s">
        <v>58</v>
      </c>
      <c r="I205" s="41">
        <v>0.71</v>
      </c>
      <c r="J205" s="41">
        <v>10</v>
      </c>
      <c r="K205" s="41">
        <v>118</v>
      </c>
      <c r="L205" s="41" t="s">
        <v>54</v>
      </c>
      <c r="M205" s="41" t="s">
        <v>55</v>
      </c>
      <c r="N205" s="41">
        <v>0.81</v>
      </c>
      <c r="O205" s="41" t="s">
        <v>53</v>
      </c>
      <c r="P205" s="41">
        <v>12</v>
      </c>
      <c r="Q205" s="41">
        <v>109</v>
      </c>
      <c r="R205" s="41">
        <v>162</v>
      </c>
      <c r="S205" s="41">
        <v>2.7</v>
      </c>
      <c r="T205" s="41">
        <v>0.19</v>
      </c>
      <c r="U205" s="41">
        <v>14.7</v>
      </c>
      <c r="V205" s="41">
        <v>11</v>
      </c>
    </row>
    <row r="206" spans="1:22" x14ac:dyDescent="0.2">
      <c r="A206" s="24">
        <v>40486</v>
      </c>
      <c r="B206" s="23">
        <v>0.27777777777777779</v>
      </c>
      <c r="C206" s="20">
        <v>0</v>
      </c>
      <c r="D206" s="20">
        <v>0</v>
      </c>
      <c r="E206" s="20">
        <v>0</v>
      </c>
      <c r="F206" s="21" t="s">
        <v>19</v>
      </c>
      <c r="G206" s="41">
        <v>7.46</v>
      </c>
      <c r="H206" s="41">
        <v>0.8</v>
      </c>
      <c r="I206" s="41">
        <v>0.88</v>
      </c>
      <c r="J206" s="41">
        <v>8</v>
      </c>
      <c r="K206" s="41">
        <v>157</v>
      </c>
      <c r="L206" s="41" t="s">
        <v>54</v>
      </c>
      <c r="M206" s="41" t="s">
        <v>55</v>
      </c>
      <c r="N206" s="41">
        <v>1.26</v>
      </c>
      <c r="O206" s="41" t="s">
        <v>53</v>
      </c>
      <c r="P206" s="41">
        <v>11</v>
      </c>
      <c r="Q206" s="41">
        <v>133</v>
      </c>
      <c r="R206" s="41">
        <v>294</v>
      </c>
      <c r="S206" s="41">
        <v>3.59</v>
      </c>
      <c r="T206" s="41">
        <v>0.19</v>
      </c>
      <c r="U206" s="41">
        <v>18.5</v>
      </c>
      <c r="V206" s="41">
        <v>19</v>
      </c>
    </row>
    <row r="207" spans="1:22" x14ac:dyDescent="0.2">
      <c r="A207" s="24">
        <v>40488</v>
      </c>
      <c r="B207" s="23">
        <v>0.29166666666666669</v>
      </c>
      <c r="C207" s="20">
        <v>0.64</v>
      </c>
      <c r="D207" s="20">
        <v>0</v>
      </c>
      <c r="E207" s="20">
        <v>0</v>
      </c>
      <c r="F207" s="21" t="s">
        <v>16</v>
      </c>
      <c r="G207" s="41">
        <v>6.26</v>
      </c>
      <c r="H207" s="41" t="s">
        <v>58</v>
      </c>
      <c r="I207" s="41">
        <v>0.64</v>
      </c>
      <c r="J207" s="41">
        <v>9</v>
      </c>
      <c r="K207" s="41">
        <v>119</v>
      </c>
      <c r="L207" s="41" t="s">
        <v>54</v>
      </c>
      <c r="M207" s="41" t="s">
        <v>55</v>
      </c>
      <c r="N207" s="41">
        <v>0.87</v>
      </c>
      <c r="O207" s="41" t="s">
        <v>53</v>
      </c>
      <c r="P207" s="41">
        <v>7</v>
      </c>
      <c r="Q207" s="41">
        <v>150</v>
      </c>
      <c r="R207" s="41">
        <v>220</v>
      </c>
      <c r="S207" s="41">
        <v>3.27</v>
      </c>
      <c r="T207" s="41">
        <v>0.11</v>
      </c>
      <c r="U207" s="41">
        <v>11.8</v>
      </c>
      <c r="V207" s="41">
        <v>8</v>
      </c>
    </row>
    <row r="208" spans="1:22" x14ac:dyDescent="0.2">
      <c r="A208" s="24">
        <v>40488</v>
      </c>
      <c r="B208" s="23">
        <v>0.36805555555555558</v>
      </c>
      <c r="C208" s="20">
        <v>0.64</v>
      </c>
      <c r="D208" s="20">
        <v>0</v>
      </c>
      <c r="E208" s="20">
        <v>0</v>
      </c>
      <c r="F208" s="21" t="s">
        <v>17</v>
      </c>
      <c r="G208" s="41">
        <v>6.95</v>
      </c>
      <c r="H208" s="41" t="s">
        <v>58</v>
      </c>
      <c r="I208" s="41">
        <v>0.64</v>
      </c>
      <c r="J208" s="41">
        <v>11</v>
      </c>
      <c r="K208" s="41">
        <v>93</v>
      </c>
      <c r="L208" s="41" t="s">
        <v>54</v>
      </c>
      <c r="M208" s="41" t="s">
        <v>55</v>
      </c>
      <c r="N208" s="41">
        <v>0.75</v>
      </c>
      <c r="O208" s="41" t="s">
        <v>53</v>
      </c>
      <c r="P208" s="41">
        <v>14</v>
      </c>
      <c r="Q208" s="41">
        <v>129</v>
      </c>
      <c r="R208" s="41">
        <v>179</v>
      </c>
      <c r="S208" s="41">
        <v>2.75</v>
      </c>
      <c r="T208" s="41">
        <v>0.13</v>
      </c>
      <c r="U208" s="41">
        <v>14</v>
      </c>
      <c r="V208" s="41">
        <v>10</v>
      </c>
    </row>
    <row r="209" spans="1:22" x14ac:dyDescent="0.2">
      <c r="A209" s="24">
        <v>40488</v>
      </c>
      <c r="B209" s="23">
        <v>0.31944444444444448</v>
      </c>
      <c r="C209" s="20">
        <v>0.64</v>
      </c>
      <c r="D209" s="20">
        <v>0</v>
      </c>
      <c r="E209" s="20">
        <v>0</v>
      </c>
      <c r="F209" s="21" t="s">
        <v>19</v>
      </c>
      <c r="G209" s="41">
        <v>4.7</v>
      </c>
      <c r="H209" s="41" t="s">
        <v>58</v>
      </c>
      <c r="I209" s="41">
        <v>0.9</v>
      </c>
      <c r="J209" s="41">
        <v>6</v>
      </c>
      <c r="K209" s="41">
        <v>163</v>
      </c>
      <c r="L209" s="41" t="s">
        <v>54</v>
      </c>
      <c r="M209" s="41" t="s">
        <v>55</v>
      </c>
      <c r="N209" s="41">
        <v>1.1599999999999999</v>
      </c>
      <c r="O209" s="41" t="s">
        <v>53</v>
      </c>
      <c r="P209" s="41">
        <v>14</v>
      </c>
      <c r="Q209" s="41">
        <v>129</v>
      </c>
      <c r="R209" s="41">
        <v>259</v>
      </c>
      <c r="S209" s="41">
        <v>3.75</v>
      </c>
      <c r="T209" s="41">
        <v>0.16</v>
      </c>
      <c r="U209" s="41">
        <v>19.7</v>
      </c>
      <c r="V209" s="41">
        <v>16</v>
      </c>
    </row>
    <row r="210" spans="1:22" x14ac:dyDescent="0.2">
      <c r="A210" s="24">
        <v>40498</v>
      </c>
      <c r="B210" s="23">
        <v>0.5</v>
      </c>
      <c r="C210" s="20">
        <v>0.02</v>
      </c>
      <c r="D210" s="20">
        <v>0</v>
      </c>
      <c r="E210" s="20">
        <v>0</v>
      </c>
      <c r="F210" s="21" t="s">
        <v>16</v>
      </c>
      <c r="G210" s="41">
        <v>6.45</v>
      </c>
      <c r="H210" s="41">
        <v>4.3</v>
      </c>
      <c r="I210" s="41">
        <v>0.67</v>
      </c>
      <c r="J210" s="41">
        <v>10</v>
      </c>
      <c r="K210" s="41">
        <v>119</v>
      </c>
      <c r="L210" s="41" t="s">
        <v>54</v>
      </c>
      <c r="M210" s="41" t="s">
        <v>55</v>
      </c>
      <c r="N210" s="41">
        <v>0.84</v>
      </c>
      <c r="O210" s="41" t="s">
        <v>53</v>
      </c>
      <c r="P210" s="41">
        <v>7</v>
      </c>
      <c r="Q210" s="41">
        <v>161</v>
      </c>
      <c r="R210" s="41">
        <v>244</v>
      </c>
      <c r="S210" s="41">
        <v>3.42</v>
      </c>
      <c r="T210" s="41">
        <v>0.14000000000000001</v>
      </c>
      <c r="U210" s="41">
        <v>19.600000000000001</v>
      </c>
      <c r="V210" s="41">
        <v>10</v>
      </c>
    </row>
    <row r="211" spans="1:22" x14ac:dyDescent="0.2">
      <c r="A211" s="24">
        <v>40498</v>
      </c>
      <c r="B211" s="23">
        <v>0.57638888888888895</v>
      </c>
      <c r="C211" s="20">
        <v>0.02</v>
      </c>
      <c r="D211" s="20">
        <v>0</v>
      </c>
      <c r="E211" s="20">
        <v>0</v>
      </c>
      <c r="F211" s="21" t="s">
        <v>17</v>
      </c>
      <c r="G211" s="41">
        <v>9.08</v>
      </c>
      <c r="H211" s="41">
        <v>0.5</v>
      </c>
      <c r="I211" s="41">
        <v>0.84</v>
      </c>
      <c r="J211" s="41">
        <v>7</v>
      </c>
      <c r="K211" s="41">
        <v>117</v>
      </c>
      <c r="L211" s="41" t="s">
        <v>54</v>
      </c>
      <c r="M211" s="41" t="s">
        <v>55</v>
      </c>
      <c r="N211" s="41">
        <v>0.88</v>
      </c>
      <c r="O211" s="41" t="s">
        <v>53</v>
      </c>
      <c r="P211" s="41">
        <v>15</v>
      </c>
      <c r="Q211" s="41">
        <v>84</v>
      </c>
      <c r="R211" s="41">
        <v>144</v>
      </c>
      <c r="S211" s="41">
        <v>2.94</v>
      </c>
      <c r="T211" s="41">
        <v>0.16</v>
      </c>
      <c r="U211" s="41">
        <v>13.7</v>
      </c>
      <c r="V211" s="41">
        <v>13</v>
      </c>
    </row>
    <row r="212" spans="1:22" x14ac:dyDescent="0.2">
      <c r="A212" s="24">
        <v>40498</v>
      </c>
      <c r="B212" s="23">
        <v>0.52777777777777779</v>
      </c>
      <c r="C212" s="20">
        <v>0.02</v>
      </c>
      <c r="D212" s="20">
        <v>0</v>
      </c>
      <c r="E212" s="20">
        <v>0</v>
      </c>
      <c r="F212" s="21" t="s">
        <v>19</v>
      </c>
      <c r="G212" s="41">
        <v>8.68</v>
      </c>
      <c r="H212" s="41">
        <v>0.6</v>
      </c>
      <c r="I212" s="41">
        <v>0.84</v>
      </c>
      <c r="J212" s="41">
        <v>9</v>
      </c>
      <c r="K212" s="41">
        <v>159</v>
      </c>
      <c r="L212" s="41" t="s">
        <v>54</v>
      </c>
      <c r="M212" s="41" t="s">
        <v>55</v>
      </c>
      <c r="N212" s="41">
        <v>1.06</v>
      </c>
      <c r="O212" s="41" t="s">
        <v>53</v>
      </c>
      <c r="P212" s="41">
        <v>9</v>
      </c>
      <c r="Q212" s="41">
        <v>110</v>
      </c>
      <c r="R212" s="41">
        <v>250</v>
      </c>
      <c r="S212" s="41">
        <v>3.22</v>
      </c>
      <c r="T212" s="41">
        <v>0.16</v>
      </c>
      <c r="U212" s="41">
        <v>16</v>
      </c>
      <c r="V212" s="41">
        <v>13</v>
      </c>
    </row>
    <row r="213" spans="1:22" x14ac:dyDescent="0.2">
      <c r="A213" s="24">
        <v>40500</v>
      </c>
      <c r="B213" s="23">
        <v>0.33333333333333331</v>
      </c>
      <c r="C213" s="20">
        <v>0.03</v>
      </c>
      <c r="D213" s="20">
        <v>1.22</v>
      </c>
      <c r="E213" s="20">
        <v>0</v>
      </c>
      <c r="F213" s="21" t="s">
        <v>16</v>
      </c>
      <c r="G213" s="41">
        <v>6.54</v>
      </c>
      <c r="H213" s="41">
        <v>0.4</v>
      </c>
      <c r="I213" s="41">
        <v>0.94</v>
      </c>
      <c r="J213" s="41">
        <v>7</v>
      </c>
      <c r="K213" s="41">
        <v>169</v>
      </c>
      <c r="L213" s="41" t="s">
        <v>54</v>
      </c>
      <c r="M213" s="41" t="s">
        <v>55</v>
      </c>
      <c r="N213" s="41">
        <v>1.04</v>
      </c>
      <c r="O213" s="41" t="s">
        <v>53</v>
      </c>
      <c r="P213" s="41">
        <v>8</v>
      </c>
      <c r="Q213" s="41">
        <v>116</v>
      </c>
      <c r="R213" s="41">
        <v>195</v>
      </c>
      <c r="S213" s="41">
        <v>3.52</v>
      </c>
      <c r="T213" s="41">
        <v>0.17</v>
      </c>
      <c r="U213" s="41">
        <v>18.899999999999999</v>
      </c>
      <c r="V213" s="41">
        <v>15</v>
      </c>
    </row>
    <row r="214" spans="1:22" x14ac:dyDescent="0.2">
      <c r="A214" s="24">
        <v>40500</v>
      </c>
      <c r="B214" s="23">
        <v>0.40972222222222227</v>
      </c>
      <c r="C214" s="20">
        <v>0.03</v>
      </c>
      <c r="D214" s="20">
        <v>1.22</v>
      </c>
      <c r="E214" s="20">
        <v>0</v>
      </c>
      <c r="F214" s="21" t="s">
        <v>17</v>
      </c>
      <c r="G214" s="41">
        <v>6.19</v>
      </c>
      <c r="H214" s="41">
        <v>0.8</v>
      </c>
      <c r="I214" s="41">
        <v>0.84</v>
      </c>
      <c r="J214" s="41">
        <v>18</v>
      </c>
      <c r="K214" s="41">
        <v>99</v>
      </c>
      <c r="L214" s="41" t="s">
        <v>54</v>
      </c>
      <c r="M214" s="41" t="s">
        <v>55</v>
      </c>
      <c r="N214" s="41">
        <v>0.91</v>
      </c>
      <c r="O214" s="41" t="s">
        <v>53</v>
      </c>
      <c r="P214" s="41">
        <v>14</v>
      </c>
      <c r="Q214" s="41">
        <v>93</v>
      </c>
      <c r="R214" s="41">
        <v>151</v>
      </c>
      <c r="S214" s="41">
        <v>2.87</v>
      </c>
      <c r="T214" s="41">
        <v>0.13</v>
      </c>
      <c r="U214" s="41">
        <v>13.7</v>
      </c>
      <c r="V214" s="41">
        <v>13</v>
      </c>
    </row>
    <row r="215" spans="1:22" x14ac:dyDescent="0.2">
      <c r="A215" s="24">
        <v>40500</v>
      </c>
      <c r="B215" s="23">
        <v>0.3611111111111111</v>
      </c>
      <c r="C215" s="20">
        <v>0.03</v>
      </c>
      <c r="D215" s="20">
        <v>1.22</v>
      </c>
      <c r="E215" s="20">
        <v>0</v>
      </c>
      <c r="F215" s="21" t="s">
        <v>19</v>
      </c>
      <c r="G215" s="41">
        <v>7.13</v>
      </c>
      <c r="H215" s="41" t="s">
        <v>58</v>
      </c>
      <c r="I215" s="41">
        <v>0.76</v>
      </c>
      <c r="J215" s="41">
        <v>5</v>
      </c>
      <c r="K215" s="41">
        <v>189</v>
      </c>
      <c r="L215" s="41">
        <v>1.4</v>
      </c>
      <c r="M215" s="41" t="s">
        <v>55</v>
      </c>
      <c r="N215" s="41">
        <v>0.98</v>
      </c>
      <c r="O215" s="41" t="s">
        <v>53</v>
      </c>
      <c r="P215" s="41">
        <v>7</v>
      </c>
      <c r="Q215" s="41">
        <v>91</v>
      </c>
      <c r="R215" s="41">
        <v>259</v>
      </c>
      <c r="S215" s="41">
        <v>3.44</v>
      </c>
      <c r="T215" s="41">
        <v>0.14000000000000001</v>
      </c>
      <c r="U215" s="41">
        <v>11.1</v>
      </c>
      <c r="V215" s="41">
        <v>13</v>
      </c>
    </row>
    <row r="216" spans="1:22" x14ac:dyDescent="0.2">
      <c r="A216" s="24">
        <v>40512</v>
      </c>
      <c r="B216" s="23">
        <v>0.41666666666666669</v>
      </c>
      <c r="C216" s="20">
        <v>0</v>
      </c>
      <c r="D216" s="20">
        <v>0</v>
      </c>
      <c r="E216" s="20">
        <v>0</v>
      </c>
      <c r="F216" s="21" t="s">
        <v>16</v>
      </c>
      <c r="G216" s="41">
        <v>8.39</v>
      </c>
      <c r="H216" s="41">
        <v>0.3</v>
      </c>
      <c r="I216" s="41">
        <v>0.82</v>
      </c>
      <c r="J216" s="41">
        <v>5</v>
      </c>
      <c r="K216" s="41">
        <v>186</v>
      </c>
      <c r="L216" s="41" t="s">
        <v>54</v>
      </c>
      <c r="M216" s="41" t="s">
        <v>55</v>
      </c>
      <c r="N216" s="41">
        <v>0.99</v>
      </c>
      <c r="O216" s="41" t="s">
        <v>53</v>
      </c>
      <c r="P216" s="41">
        <v>7</v>
      </c>
      <c r="Q216" s="41">
        <v>116</v>
      </c>
      <c r="R216" s="41">
        <v>217</v>
      </c>
      <c r="S216" s="41">
        <v>3.1</v>
      </c>
      <c r="T216" s="41">
        <v>0.15</v>
      </c>
      <c r="U216" s="41">
        <v>12.7</v>
      </c>
      <c r="V216" s="41">
        <v>13</v>
      </c>
    </row>
    <row r="217" spans="1:22" x14ac:dyDescent="0.2">
      <c r="A217" s="24">
        <v>40512</v>
      </c>
      <c r="B217" s="23">
        <v>0.49305555555555558</v>
      </c>
      <c r="C217" s="20">
        <v>0</v>
      </c>
      <c r="D217" s="20">
        <v>0</v>
      </c>
      <c r="E217" s="20">
        <v>0</v>
      </c>
      <c r="F217" s="21" t="s">
        <v>17</v>
      </c>
      <c r="G217" s="41">
        <v>9.06</v>
      </c>
      <c r="H217" s="41" t="s">
        <v>58</v>
      </c>
      <c r="I217" s="41">
        <v>1</v>
      </c>
      <c r="J217" s="41">
        <v>9</v>
      </c>
      <c r="K217" s="41">
        <v>135</v>
      </c>
      <c r="L217" s="41">
        <v>0.5</v>
      </c>
      <c r="M217" s="41" t="s">
        <v>55</v>
      </c>
      <c r="N217" s="41">
        <v>1.19</v>
      </c>
      <c r="O217" s="41" t="s">
        <v>53</v>
      </c>
      <c r="P217" s="41">
        <v>14</v>
      </c>
      <c r="Q217" s="41">
        <v>100</v>
      </c>
      <c r="R217" s="41">
        <v>155</v>
      </c>
      <c r="S217" s="41">
        <v>3.16</v>
      </c>
      <c r="T217" s="41">
        <v>0.18</v>
      </c>
      <c r="U217" s="41">
        <v>17.8</v>
      </c>
      <c r="V217" s="41">
        <v>14</v>
      </c>
    </row>
    <row r="218" spans="1:22" x14ac:dyDescent="0.2">
      <c r="A218" s="24">
        <v>40512</v>
      </c>
      <c r="B218" s="23">
        <v>0.44444444444444442</v>
      </c>
      <c r="C218" s="20">
        <v>0</v>
      </c>
      <c r="D218" s="20">
        <v>0</v>
      </c>
      <c r="E218" s="20">
        <v>0</v>
      </c>
      <c r="F218" s="21" t="s">
        <v>19</v>
      </c>
      <c r="G218" s="41">
        <v>6.88</v>
      </c>
      <c r="H218" s="41">
        <v>0.2</v>
      </c>
      <c r="I218" s="41">
        <v>0.77</v>
      </c>
      <c r="J218" s="41">
        <v>6</v>
      </c>
      <c r="K218" s="41">
        <v>181</v>
      </c>
      <c r="L218" s="41" t="s">
        <v>54</v>
      </c>
      <c r="M218" s="41" t="s">
        <v>55</v>
      </c>
      <c r="N218" s="41">
        <v>1.01</v>
      </c>
      <c r="O218" s="41" t="s">
        <v>53</v>
      </c>
      <c r="P218" s="41">
        <v>10</v>
      </c>
      <c r="Q218" s="41">
        <v>125</v>
      </c>
      <c r="R218" s="41">
        <v>455</v>
      </c>
      <c r="S218" s="41">
        <v>3.86</v>
      </c>
      <c r="T218" s="41">
        <v>0.12</v>
      </c>
      <c r="U218" s="41">
        <v>17.100000000000001</v>
      </c>
      <c r="V218" s="41">
        <v>12</v>
      </c>
    </row>
    <row r="219" spans="1:22" x14ac:dyDescent="0.2">
      <c r="A219" s="24">
        <v>40514</v>
      </c>
      <c r="B219" s="23">
        <v>0.25</v>
      </c>
      <c r="C219" s="20">
        <v>0.56999999999999995</v>
      </c>
      <c r="D219" s="20">
        <v>0</v>
      </c>
      <c r="E219" s="20">
        <v>0</v>
      </c>
      <c r="F219" s="21" t="s">
        <v>16</v>
      </c>
      <c r="G219" s="41">
        <v>5.75</v>
      </c>
      <c r="H219" s="41" t="s">
        <v>58</v>
      </c>
      <c r="I219" s="41">
        <v>0.63</v>
      </c>
      <c r="J219" s="41">
        <v>6</v>
      </c>
      <c r="K219" s="41">
        <v>113</v>
      </c>
      <c r="L219" s="41" t="s">
        <v>54</v>
      </c>
      <c r="M219" s="41" t="s">
        <v>55</v>
      </c>
      <c r="N219" s="41">
        <v>0.83</v>
      </c>
      <c r="O219" s="41" t="s">
        <v>53</v>
      </c>
      <c r="P219" s="41">
        <v>6</v>
      </c>
      <c r="Q219" s="41">
        <v>131</v>
      </c>
      <c r="R219" s="41">
        <v>194</v>
      </c>
      <c r="S219" s="41">
        <v>3.21</v>
      </c>
      <c r="T219" s="41">
        <v>0.09</v>
      </c>
      <c r="U219" s="41">
        <v>12.9</v>
      </c>
      <c r="V219" s="41">
        <v>9</v>
      </c>
    </row>
    <row r="220" spans="1:22" x14ac:dyDescent="0.2">
      <c r="A220" s="24">
        <v>40514</v>
      </c>
      <c r="B220" s="23">
        <v>0.3263888888888889</v>
      </c>
      <c r="C220" s="20">
        <v>0.56999999999999995</v>
      </c>
      <c r="D220" s="20">
        <v>0</v>
      </c>
      <c r="E220" s="20">
        <v>0</v>
      </c>
      <c r="F220" s="21" t="s">
        <v>17</v>
      </c>
      <c r="G220" s="41">
        <v>7.17</v>
      </c>
      <c r="H220" s="41">
        <v>3.2</v>
      </c>
      <c r="I220" s="41">
        <v>0.82</v>
      </c>
      <c r="J220" s="41">
        <v>17</v>
      </c>
      <c r="K220" s="41">
        <v>109</v>
      </c>
      <c r="L220" s="41" t="s">
        <v>54</v>
      </c>
      <c r="M220" s="41" t="s">
        <v>55</v>
      </c>
      <c r="N220" s="41">
        <v>0.96</v>
      </c>
      <c r="O220" s="41" t="s">
        <v>53</v>
      </c>
      <c r="P220" s="41">
        <v>11</v>
      </c>
      <c r="Q220" s="41">
        <v>109</v>
      </c>
      <c r="R220" s="41">
        <v>209</v>
      </c>
      <c r="S220" s="41">
        <v>2.71</v>
      </c>
      <c r="T220" s="41">
        <v>0.12</v>
      </c>
      <c r="U220" s="41">
        <v>13.7</v>
      </c>
      <c r="V220" s="41">
        <v>11</v>
      </c>
    </row>
    <row r="221" spans="1:22" x14ac:dyDescent="0.2">
      <c r="A221" s="24">
        <v>40514</v>
      </c>
      <c r="B221" s="23">
        <v>0.27777777777777779</v>
      </c>
      <c r="C221" s="20">
        <v>0.56999999999999995</v>
      </c>
      <c r="D221" s="20">
        <v>0</v>
      </c>
      <c r="E221" s="20">
        <v>0</v>
      </c>
      <c r="F221" s="21" t="s">
        <v>19</v>
      </c>
      <c r="G221" s="41">
        <v>6.4</v>
      </c>
      <c r="H221" s="41">
        <v>2.6</v>
      </c>
      <c r="I221" s="41">
        <v>0.81</v>
      </c>
      <c r="J221" s="41">
        <v>8</v>
      </c>
      <c r="K221" s="41">
        <v>153</v>
      </c>
      <c r="L221" s="41" t="s">
        <v>54</v>
      </c>
      <c r="M221" s="41" t="s">
        <v>55</v>
      </c>
      <c r="N221" s="41">
        <v>1.03</v>
      </c>
      <c r="O221" s="41" t="s">
        <v>53</v>
      </c>
      <c r="P221" s="41">
        <v>8</v>
      </c>
      <c r="Q221" s="41">
        <v>118</v>
      </c>
      <c r="R221" s="41">
        <v>310</v>
      </c>
      <c r="S221" s="41">
        <v>3.29</v>
      </c>
      <c r="T221" s="41">
        <v>0.12</v>
      </c>
      <c r="U221" s="41">
        <v>18.100000000000001</v>
      </c>
      <c r="V221" s="41">
        <v>11</v>
      </c>
    </row>
    <row r="222" spans="1:22" x14ac:dyDescent="0.2">
      <c r="A222" s="24">
        <v>40606</v>
      </c>
      <c r="B222" s="23">
        <v>0.25</v>
      </c>
      <c r="C222" s="20">
        <v>0</v>
      </c>
      <c r="D222" s="20">
        <v>0</v>
      </c>
      <c r="E222" s="20">
        <v>0</v>
      </c>
      <c r="F222" s="21" t="s">
        <v>16</v>
      </c>
      <c r="G222" s="41">
        <v>3.32</v>
      </c>
      <c r="H222" s="41">
        <v>0.2</v>
      </c>
      <c r="I222" s="41">
        <v>0.85</v>
      </c>
      <c r="J222" s="41">
        <v>12</v>
      </c>
      <c r="K222" s="41">
        <v>81</v>
      </c>
      <c r="L222" s="41">
        <v>0.5</v>
      </c>
      <c r="M222" s="41" t="s">
        <v>55</v>
      </c>
      <c r="N222" s="41">
        <v>1.89</v>
      </c>
      <c r="O222" s="41" t="s">
        <v>53</v>
      </c>
      <c r="P222" s="41">
        <v>7</v>
      </c>
      <c r="Q222" s="41">
        <v>124</v>
      </c>
      <c r="R222" s="41">
        <v>79.599999999999994</v>
      </c>
      <c r="S222" s="41">
        <v>2.5299999999999998</v>
      </c>
      <c r="T222" s="41">
        <v>0.18</v>
      </c>
      <c r="U222" s="41">
        <v>14</v>
      </c>
      <c r="V222" s="41">
        <v>18</v>
      </c>
    </row>
    <row r="223" spans="1:22" x14ac:dyDescent="0.2">
      <c r="A223" s="24">
        <v>40606</v>
      </c>
      <c r="B223" s="23">
        <v>0.3263888888888889</v>
      </c>
      <c r="C223" s="20">
        <v>0</v>
      </c>
      <c r="D223" s="20">
        <v>0</v>
      </c>
      <c r="E223" s="20">
        <v>0</v>
      </c>
      <c r="F223" s="21" t="s">
        <v>17</v>
      </c>
      <c r="G223" s="41">
        <v>4.7182000000000004</v>
      </c>
      <c r="H223" s="41">
        <v>0.35099999999999998</v>
      </c>
      <c r="I223" s="41">
        <v>0.85549999999999993</v>
      </c>
      <c r="J223" s="41">
        <v>14.57</v>
      </c>
      <c r="K223" s="41">
        <v>72.06</v>
      </c>
      <c r="L223" s="41" t="s">
        <v>54</v>
      </c>
      <c r="M223" s="41" t="s">
        <v>55</v>
      </c>
      <c r="N223" s="41">
        <v>2.3083999999999998</v>
      </c>
      <c r="O223" s="41" t="s">
        <v>53</v>
      </c>
      <c r="P223" s="41">
        <v>8.51</v>
      </c>
      <c r="Q223" s="41">
        <v>105.37</v>
      </c>
      <c r="R223" s="41">
        <v>81.622</v>
      </c>
      <c r="S223" s="41">
        <v>2.5506000000000002</v>
      </c>
      <c r="T223" s="41">
        <v>0.1449</v>
      </c>
      <c r="U223" s="41">
        <v>15.349</v>
      </c>
      <c r="V223" s="41">
        <v>18.53</v>
      </c>
    </row>
    <row r="224" spans="1:22" x14ac:dyDescent="0.2">
      <c r="A224" s="24">
        <v>40606</v>
      </c>
      <c r="B224" s="23">
        <v>0.27777777777777779</v>
      </c>
      <c r="C224" s="20">
        <v>0</v>
      </c>
      <c r="D224" s="20">
        <v>0</v>
      </c>
      <c r="E224" s="20">
        <v>0</v>
      </c>
      <c r="F224" s="21" t="s">
        <v>19</v>
      </c>
      <c r="G224" s="41">
        <v>6.61</v>
      </c>
      <c r="H224" s="41">
        <v>0.5</v>
      </c>
      <c r="I224" s="41">
        <v>1.06</v>
      </c>
      <c r="J224" s="41">
        <v>15</v>
      </c>
      <c r="K224" s="41">
        <v>121</v>
      </c>
      <c r="L224" s="41">
        <v>0.5</v>
      </c>
      <c r="M224" s="41" t="s">
        <v>55</v>
      </c>
      <c r="N224" s="41">
        <v>2.35</v>
      </c>
      <c r="O224" s="41" t="s">
        <v>53</v>
      </c>
      <c r="P224" s="41">
        <v>8</v>
      </c>
      <c r="Q224" s="41">
        <v>97</v>
      </c>
      <c r="R224" s="41">
        <v>128</v>
      </c>
      <c r="S224" s="41">
        <v>2.88</v>
      </c>
      <c r="T224" s="41">
        <v>0.23</v>
      </c>
      <c r="U224" s="41">
        <v>14.1</v>
      </c>
      <c r="V224" s="41">
        <v>25</v>
      </c>
    </row>
    <row r="225" spans="1:22" x14ac:dyDescent="0.2">
      <c r="A225" s="24">
        <v>40610</v>
      </c>
      <c r="B225" s="23">
        <v>0.25</v>
      </c>
      <c r="C225" s="20">
        <v>0</v>
      </c>
      <c r="D225" s="20">
        <v>0.71</v>
      </c>
      <c r="E225" s="20">
        <v>0</v>
      </c>
      <c r="F225" s="21" t="s">
        <v>16</v>
      </c>
      <c r="G225" s="41">
        <v>3.28</v>
      </c>
      <c r="H225" s="41" t="s">
        <v>58</v>
      </c>
      <c r="I225" s="41">
        <v>0.83</v>
      </c>
      <c r="J225" s="41">
        <v>12</v>
      </c>
      <c r="K225" s="41">
        <v>69</v>
      </c>
      <c r="L225" s="41" t="s">
        <v>54</v>
      </c>
      <c r="M225" s="41" t="s">
        <v>55</v>
      </c>
      <c r="N225" s="41">
        <v>1.1100000000000001</v>
      </c>
      <c r="O225" s="41" t="s">
        <v>53</v>
      </c>
      <c r="P225" s="41">
        <v>6</v>
      </c>
      <c r="Q225" s="41">
        <v>89</v>
      </c>
      <c r="R225" s="41">
        <v>64.8</v>
      </c>
      <c r="S225" s="41">
        <v>2.1</v>
      </c>
      <c r="T225" s="41">
        <v>0.15</v>
      </c>
      <c r="U225" s="41">
        <v>18.399999999999999</v>
      </c>
      <c r="V225" s="41">
        <v>17</v>
      </c>
    </row>
    <row r="226" spans="1:22" x14ac:dyDescent="0.2">
      <c r="A226" s="24">
        <v>40610</v>
      </c>
      <c r="B226" s="23">
        <v>0.3263888888888889</v>
      </c>
      <c r="C226" s="20">
        <v>0</v>
      </c>
      <c r="D226" s="20">
        <v>0.71</v>
      </c>
      <c r="E226" s="20">
        <v>0</v>
      </c>
      <c r="F226" s="21" t="s">
        <v>17</v>
      </c>
      <c r="G226" s="41">
        <v>4.6500000000000004</v>
      </c>
      <c r="H226" s="41">
        <v>0.3</v>
      </c>
      <c r="I226" s="41">
        <v>0.76</v>
      </c>
      <c r="J226" s="41">
        <v>13</v>
      </c>
      <c r="K226" s="41">
        <v>64</v>
      </c>
      <c r="L226" s="41">
        <v>0.5</v>
      </c>
      <c r="M226" s="41" t="s">
        <v>55</v>
      </c>
      <c r="N226" s="41">
        <v>1.96</v>
      </c>
      <c r="O226" s="41" t="s">
        <v>53</v>
      </c>
      <c r="P226" s="41">
        <v>9</v>
      </c>
      <c r="Q226" s="41">
        <v>105</v>
      </c>
      <c r="R226" s="41">
        <v>71.400000000000006</v>
      </c>
      <c r="S226" s="41">
        <v>2.36</v>
      </c>
      <c r="T226" s="41">
        <v>0.13</v>
      </c>
      <c r="U226" s="41">
        <v>12.9</v>
      </c>
      <c r="V226" s="41">
        <v>17</v>
      </c>
    </row>
    <row r="227" spans="1:22" x14ac:dyDescent="0.2">
      <c r="A227" s="30">
        <v>40610</v>
      </c>
      <c r="B227" s="27">
        <v>0.27777777777777779</v>
      </c>
      <c r="C227" s="25">
        <v>0</v>
      </c>
      <c r="D227" s="25">
        <v>0.71</v>
      </c>
      <c r="E227" s="25">
        <v>0</v>
      </c>
      <c r="F227" s="29" t="s">
        <v>19</v>
      </c>
      <c r="G227" s="43">
        <v>5.96</v>
      </c>
      <c r="H227" s="43">
        <v>1</v>
      </c>
      <c r="I227" s="43">
        <v>1.03</v>
      </c>
      <c r="J227" s="43">
        <v>16</v>
      </c>
      <c r="K227" s="43">
        <v>124</v>
      </c>
      <c r="L227" s="43">
        <v>0.5</v>
      </c>
      <c r="M227" s="43" t="s">
        <v>55</v>
      </c>
      <c r="N227" s="43">
        <v>2.2000000000000002</v>
      </c>
      <c r="O227" s="43" t="s">
        <v>53</v>
      </c>
      <c r="P227" s="43">
        <v>9</v>
      </c>
      <c r="Q227" s="43">
        <v>100</v>
      </c>
      <c r="R227" s="43">
        <v>129</v>
      </c>
      <c r="S227" s="43">
        <v>2.84</v>
      </c>
      <c r="T227" s="43">
        <v>0.21</v>
      </c>
      <c r="U227" s="43">
        <v>14.9</v>
      </c>
      <c r="V227" s="43">
        <v>22</v>
      </c>
    </row>
  </sheetData>
  <mergeCells count="5">
    <mergeCell ref="A2:T3"/>
    <mergeCell ref="A7:V7"/>
    <mergeCell ref="A9:V9"/>
    <mergeCell ref="A82:V82"/>
    <mergeCell ref="A155:V155"/>
  </mergeCells>
  <printOptions horizontalCentered="1" verticalCentered="1"/>
  <pageMargins left="0" right="0" top="0" bottom="0" header="0.3" footer="0.3"/>
  <pageSetup scale="2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227"/>
  <sheetViews>
    <sheetView topLeftCell="A2" zoomScale="90" zoomScaleNormal="90" workbookViewId="0">
      <selection activeCell="A2" sqref="A2:T3"/>
    </sheetView>
  </sheetViews>
  <sheetFormatPr defaultRowHeight="12.75" x14ac:dyDescent="0.2"/>
  <cols>
    <col min="3" max="5" width="9" customWidth="1"/>
    <col min="6" max="6" width="11.140625" customWidth="1"/>
    <col min="7" max="7" width="14" customWidth="1"/>
    <col min="8" max="8" width="14.28515625" customWidth="1"/>
    <col min="9" max="9" width="14.85546875" customWidth="1"/>
    <col min="10" max="10" width="13.7109375" customWidth="1"/>
    <col min="11" max="11" width="14.85546875" customWidth="1"/>
    <col min="12" max="12" width="13.85546875" customWidth="1"/>
    <col min="14" max="14" width="14.28515625" customWidth="1"/>
    <col min="15" max="15" width="13.28515625" customWidth="1"/>
    <col min="16" max="16" width="9.5703125" customWidth="1"/>
    <col min="17" max="17" width="12" customWidth="1"/>
    <col min="18" max="18" width="11.28515625" customWidth="1"/>
    <col min="19" max="19" width="12.42578125" customWidth="1"/>
    <col min="20" max="20" width="11.28515625" customWidth="1"/>
    <col min="21" max="21" width="12.140625" customWidth="1"/>
    <col min="22" max="22" width="11.42578125" customWidth="1"/>
    <col min="23" max="23" width="11.5703125" customWidth="1"/>
    <col min="25" max="25" width="11.42578125" customWidth="1"/>
  </cols>
  <sheetData>
    <row r="2" spans="1:25" x14ac:dyDescent="0.2">
      <c r="A2" s="76" t="s">
        <v>134</v>
      </c>
      <c r="B2" s="75"/>
      <c r="C2" s="75"/>
      <c r="D2" s="75"/>
      <c r="E2" s="75"/>
      <c r="F2" s="75"/>
      <c r="G2" s="75"/>
      <c r="H2" s="75"/>
      <c r="I2" s="75"/>
      <c r="J2" s="75"/>
      <c r="K2" s="75"/>
      <c r="L2" s="75"/>
      <c r="M2" s="75"/>
      <c r="N2" s="75"/>
      <c r="O2" s="75"/>
      <c r="P2" s="75"/>
      <c r="Q2" s="75"/>
      <c r="R2" s="75"/>
      <c r="S2" s="75"/>
      <c r="T2" s="75"/>
    </row>
    <row r="3" spans="1:25" x14ac:dyDescent="0.2">
      <c r="A3" s="75"/>
      <c r="B3" s="75"/>
      <c r="C3" s="75"/>
      <c r="D3" s="75"/>
      <c r="E3" s="75"/>
      <c r="F3" s="75"/>
      <c r="G3" s="75"/>
      <c r="H3" s="75"/>
      <c r="I3" s="75"/>
      <c r="J3" s="75"/>
      <c r="K3" s="75"/>
      <c r="L3" s="75"/>
      <c r="M3" s="75"/>
      <c r="N3" s="75"/>
      <c r="O3" s="75"/>
      <c r="P3" s="75"/>
      <c r="Q3" s="75"/>
      <c r="R3" s="75"/>
      <c r="S3" s="75"/>
      <c r="T3" s="75"/>
    </row>
    <row r="5" spans="1:25" x14ac:dyDescent="0.2">
      <c r="A5" s="48" t="s">
        <v>108</v>
      </c>
    </row>
    <row r="6" spans="1:25" x14ac:dyDescent="0.2">
      <c r="A6" s="48"/>
    </row>
    <row r="7" spans="1:25" s="1" customFormat="1" ht="15.75" x14ac:dyDescent="0.25">
      <c r="A7" s="80" t="s">
        <v>68</v>
      </c>
      <c r="B7" s="80"/>
      <c r="C7" s="80"/>
      <c r="D7" s="80"/>
      <c r="E7" s="80"/>
      <c r="F7" s="80"/>
      <c r="G7" s="80"/>
      <c r="H7" s="80"/>
      <c r="I7" s="80"/>
      <c r="J7" s="80"/>
      <c r="K7" s="80"/>
      <c r="L7" s="80"/>
      <c r="M7" s="80"/>
      <c r="N7" s="80"/>
      <c r="O7" s="80"/>
      <c r="P7" s="80"/>
      <c r="Q7" s="80"/>
      <c r="R7" s="80"/>
      <c r="S7" s="80"/>
      <c r="T7" s="80"/>
      <c r="U7" s="80"/>
      <c r="V7" s="80"/>
      <c r="W7" s="80"/>
      <c r="X7" s="14"/>
      <c r="Y7" s="14"/>
    </row>
    <row r="8" spans="1:25" ht="63.75" x14ac:dyDescent="0.2">
      <c r="A8" s="57" t="s">
        <v>10</v>
      </c>
      <c r="B8" s="57" t="s">
        <v>15</v>
      </c>
      <c r="C8" s="57" t="s">
        <v>23</v>
      </c>
      <c r="D8" s="57" t="s">
        <v>24</v>
      </c>
      <c r="E8" s="57" t="s">
        <v>25</v>
      </c>
      <c r="F8" s="57" t="s">
        <v>14</v>
      </c>
      <c r="G8" s="57" t="s">
        <v>43</v>
      </c>
      <c r="H8" s="57" t="s">
        <v>44</v>
      </c>
      <c r="I8" s="57" t="s">
        <v>45</v>
      </c>
      <c r="J8" s="57" t="s">
        <v>46</v>
      </c>
      <c r="K8" s="57" t="s">
        <v>6</v>
      </c>
      <c r="L8" s="57" t="s">
        <v>7</v>
      </c>
      <c r="M8" s="57" t="s">
        <v>8</v>
      </c>
      <c r="N8" s="57" t="s">
        <v>62</v>
      </c>
      <c r="O8" s="57" t="s">
        <v>47</v>
      </c>
      <c r="P8" s="57" t="s">
        <v>63</v>
      </c>
      <c r="Q8" s="57" t="s">
        <v>48</v>
      </c>
      <c r="R8" s="57" t="s">
        <v>49</v>
      </c>
      <c r="S8" s="57" t="s">
        <v>50</v>
      </c>
      <c r="T8" s="57" t="s">
        <v>51</v>
      </c>
      <c r="U8" s="57" t="s">
        <v>126</v>
      </c>
      <c r="V8" s="57" t="s">
        <v>9</v>
      </c>
      <c r="W8" s="57" t="s">
        <v>52</v>
      </c>
    </row>
    <row r="9" spans="1:25" ht="15" x14ac:dyDescent="0.2">
      <c r="A9" s="78" t="s">
        <v>73</v>
      </c>
      <c r="B9" s="78"/>
      <c r="C9" s="78"/>
      <c r="D9" s="78"/>
      <c r="E9" s="78"/>
      <c r="F9" s="78"/>
      <c r="G9" s="78"/>
      <c r="H9" s="78"/>
      <c r="I9" s="78"/>
      <c r="J9" s="78"/>
      <c r="K9" s="78"/>
      <c r="L9" s="78"/>
      <c r="M9" s="78"/>
      <c r="N9" s="78"/>
      <c r="O9" s="78"/>
      <c r="P9" s="78"/>
      <c r="Q9" s="78"/>
      <c r="R9" s="78"/>
      <c r="S9" s="78"/>
      <c r="T9" s="78"/>
      <c r="U9" s="78"/>
      <c r="V9" s="78"/>
      <c r="W9" s="78"/>
    </row>
    <row r="10" spans="1:25" x14ac:dyDescent="0.2">
      <c r="A10" s="24">
        <v>40316</v>
      </c>
      <c r="B10" s="23">
        <v>0.5</v>
      </c>
      <c r="C10" s="20">
        <v>0</v>
      </c>
      <c r="D10" s="20">
        <v>0</v>
      </c>
      <c r="E10" s="20">
        <v>0</v>
      </c>
      <c r="F10" s="59" t="s">
        <v>16</v>
      </c>
      <c r="G10" s="41">
        <v>0.31</v>
      </c>
      <c r="H10" s="41">
        <v>156</v>
      </c>
      <c r="I10" s="41" t="s">
        <v>53</v>
      </c>
      <c r="J10" s="41">
        <v>0.03</v>
      </c>
      <c r="K10" s="41">
        <v>9</v>
      </c>
      <c r="L10" s="41">
        <v>7.0000000000000007E-2</v>
      </c>
      <c r="M10" s="41">
        <v>18</v>
      </c>
      <c r="N10" s="41" t="s">
        <v>55</v>
      </c>
      <c r="O10" s="41">
        <v>0.5</v>
      </c>
      <c r="P10" s="41" t="s">
        <v>56</v>
      </c>
      <c r="Q10" s="41">
        <v>20.100000000000001</v>
      </c>
      <c r="R10" s="41">
        <v>0.03</v>
      </c>
      <c r="S10" s="41">
        <v>13</v>
      </c>
      <c r="T10" s="41" t="s">
        <v>56</v>
      </c>
      <c r="U10" s="41">
        <v>3.5</v>
      </c>
      <c r="V10" s="41">
        <v>50.7</v>
      </c>
      <c r="W10" s="41">
        <v>0.7</v>
      </c>
    </row>
    <row r="11" spans="1:25" x14ac:dyDescent="0.2">
      <c r="A11" s="24">
        <v>40316</v>
      </c>
      <c r="B11" s="23">
        <v>0.57638888888888895</v>
      </c>
      <c r="C11" s="20">
        <v>0</v>
      </c>
      <c r="D11" s="20">
        <v>0</v>
      </c>
      <c r="E11" s="20">
        <v>0</v>
      </c>
      <c r="F11" s="59" t="s">
        <v>17</v>
      </c>
      <c r="G11" s="41">
        <v>0.15333333333333335</v>
      </c>
      <c r="H11" s="41">
        <v>122.33333333333333</v>
      </c>
      <c r="I11" s="41" t="s">
        <v>53</v>
      </c>
      <c r="J11" s="41">
        <v>2.5000000000000001E-2</v>
      </c>
      <c r="K11" s="41">
        <v>7</v>
      </c>
      <c r="L11" s="41">
        <v>4.6666666666666669E-2</v>
      </c>
      <c r="M11" s="41">
        <v>11</v>
      </c>
      <c r="N11" s="41">
        <v>2.5</v>
      </c>
      <c r="O11" s="41">
        <v>0.4</v>
      </c>
      <c r="P11" s="41">
        <v>5</v>
      </c>
      <c r="Q11" s="41">
        <v>42.333333333333329</v>
      </c>
      <c r="R11" s="41">
        <v>2.1666666666666667E-2</v>
      </c>
      <c r="S11" s="41">
        <v>11</v>
      </c>
      <c r="T11" s="41">
        <v>5</v>
      </c>
      <c r="U11" s="41">
        <v>3.3333333333333335</v>
      </c>
      <c r="V11" s="41">
        <v>55.133333333333333</v>
      </c>
      <c r="W11" s="41">
        <v>2.2666666666666666</v>
      </c>
    </row>
    <row r="12" spans="1:25" x14ac:dyDescent="0.2">
      <c r="A12" s="38">
        <v>40316</v>
      </c>
      <c r="B12" s="37">
        <v>0.52777777777777779</v>
      </c>
      <c r="C12" s="26">
        <v>0</v>
      </c>
      <c r="D12" s="26">
        <v>0</v>
      </c>
      <c r="E12" s="26">
        <v>0</v>
      </c>
      <c r="F12" s="33" t="s">
        <v>20</v>
      </c>
      <c r="G12" s="41">
        <v>0.52</v>
      </c>
      <c r="H12" s="41">
        <v>306</v>
      </c>
      <c r="I12" s="41" t="s">
        <v>53</v>
      </c>
      <c r="J12" s="41">
        <v>0.04</v>
      </c>
      <c r="K12" s="41">
        <v>17</v>
      </c>
      <c r="L12" s="41">
        <v>0.04</v>
      </c>
      <c r="M12" s="41">
        <v>10</v>
      </c>
      <c r="N12" s="41" t="s">
        <v>55</v>
      </c>
      <c r="O12" s="41">
        <v>1.9</v>
      </c>
      <c r="P12" s="41">
        <v>40</v>
      </c>
      <c r="Q12" s="41">
        <v>72</v>
      </c>
      <c r="R12" s="41">
        <v>0.05</v>
      </c>
      <c r="S12" s="41">
        <v>26</v>
      </c>
      <c r="T12" s="41" t="s">
        <v>56</v>
      </c>
      <c r="U12" s="41">
        <v>8.6999999999999993</v>
      </c>
      <c r="V12" s="41">
        <v>45.7</v>
      </c>
      <c r="W12" s="41">
        <v>9.6999999999999993</v>
      </c>
    </row>
    <row r="13" spans="1:25" x14ac:dyDescent="0.2">
      <c r="A13" s="24">
        <v>40317</v>
      </c>
      <c r="B13" s="23">
        <v>0.5</v>
      </c>
      <c r="C13" s="20">
        <f>0.7+0.78</f>
        <v>1.48</v>
      </c>
      <c r="D13" s="20">
        <v>0</v>
      </c>
      <c r="E13" s="20">
        <v>0</v>
      </c>
      <c r="F13" s="59" t="s">
        <v>16</v>
      </c>
      <c r="G13" s="41">
        <v>0.77</v>
      </c>
      <c r="H13" s="41">
        <v>320</v>
      </c>
      <c r="I13" s="41" t="s">
        <v>53</v>
      </c>
      <c r="J13" s="41">
        <v>0.03</v>
      </c>
      <c r="K13" s="41">
        <v>18</v>
      </c>
      <c r="L13" s="41">
        <v>0.08</v>
      </c>
      <c r="M13" s="41">
        <v>20</v>
      </c>
      <c r="N13" s="41" t="s">
        <v>55</v>
      </c>
      <c r="O13" s="41">
        <v>2.2000000000000002</v>
      </c>
      <c r="P13" s="41" t="s">
        <v>56</v>
      </c>
      <c r="Q13" s="41">
        <v>33.700000000000003</v>
      </c>
      <c r="R13" s="41">
        <v>0.02</v>
      </c>
      <c r="S13" s="41">
        <v>37</v>
      </c>
      <c r="T13" s="41" t="s">
        <v>56</v>
      </c>
      <c r="U13" s="41">
        <v>3.7</v>
      </c>
      <c r="V13" s="41">
        <v>74.5</v>
      </c>
      <c r="W13" s="41">
        <v>0.8</v>
      </c>
    </row>
    <row r="14" spans="1:25" x14ac:dyDescent="0.2">
      <c r="A14" s="24">
        <v>40317</v>
      </c>
      <c r="B14" s="23">
        <v>0.57638888888888895</v>
      </c>
      <c r="C14" s="20">
        <f>0.7+0.78</f>
        <v>1.48</v>
      </c>
      <c r="D14" s="20">
        <v>0</v>
      </c>
      <c r="E14" s="20">
        <v>0</v>
      </c>
      <c r="F14" s="59" t="s">
        <v>18</v>
      </c>
      <c r="G14" s="41">
        <v>0.15</v>
      </c>
      <c r="H14" s="41">
        <v>128</v>
      </c>
      <c r="I14" s="41" t="s">
        <v>53</v>
      </c>
      <c r="J14" s="41" t="s">
        <v>57</v>
      </c>
      <c r="K14" s="41">
        <v>8</v>
      </c>
      <c r="L14" s="41">
        <v>0.05</v>
      </c>
      <c r="M14" s="41">
        <v>5</v>
      </c>
      <c r="N14" s="41" t="s">
        <v>55</v>
      </c>
      <c r="O14" s="41">
        <v>0.5</v>
      </c>
      <c r="P14" s="41" t="s">
        <v>56</v>
      </c>
      <c r="Q14" s="41">
        <v>11.6</v>
      </c>
      <c r="R14" s="41">
        <v>0.02</v>
      </c>
      <c r="S14" s="41">
        <v>11</v>
      </c>
      <c r="T14" s="41" t="s">
        <v>56</v>
      </c>
      <c r="U14" s="41">
        <v>7.8</v>
      </c>
      <c r="V14" s="41">
        <v>25.8</v>
      </c>
      <c r="W14" s="41">
        <v>2.7</v>
      </c>
    </row>
    <row r="15" spans="1:25" x14ac:dyDescent="0.2">
      <c r="A15" s="38">
        <v>40317</v>
      </c>
      <c r="B15" s="37">
        <v>0.52777777777777779</v>
      </c>
      <c r="C15" s="26">
        <f>0.7+0.78</f>
        <v>1.48</v>
      </c>
      <c r="D15" s="26">
        <v>0</v>
      </c>
      <c r="E15" s="26">
        <v>0</v>
      </c>
      <c r="F15" s="33" t="s">
        <v>20</v>
      </c>
      <c r="G15" s="41">
        <v>1.0900000000000001</v>
      </c>
      <c r="H15" s="41">
        <v>3900</v>
      </c>
      <c r="I15" s="41">
        <v>2</v>
      </c>
      <c r="J15" s="41">
        <v>0.01</v>
      </c>
      <c r="K15" s="41">
        <v>10</v>
      </c>
      <c r="L15" s="41">
        <v>0.06</v>
      </c>
      <c r="M15" s="41">
        <v>22</v>
      </c>
      <c r="N15" s="41" t="s">
        <v>55</v>
      </c>
      <c r="O15" s="41">
        <v>3.7</v>
      </c>
      <c r="P15" s="41" t="s">
        <v>56</v>
      </c>
      <c r="Q15" s="41">
        <v>67.400000000000006</v>
      </c>
      <c r="R15" s="41">
        <v>0.1</v>
      </c>
      <c r="S15" s="41">
        <v>130</v>
      </c>
      <c r="T15" s="41">
        <v>10</v>
      </c>
      <c r="U15" s="41">
        <v>17.899999999999999</v>
      </c>
      <c r="V15" s="41">
        <v>73.2</v>
      </c>
      <c r="W15" s="41">
        <v>37.1</v>
      </c>
    </row>
    <row r="16" spans="1:25" x14ac:dyDescent="0.2">
      <c r="A16" s="24">
        <v>40353</v>
      </c>
      <c r="B16" s="23">
        <v>0.20833333333333334</v>
      </c>
      <c r="C16" s="20">
        <v>0</v>
      </c>
      <c r="D16" s="20">
        <v>0.11</v>
      </c>
      <c r="E16" s="20">
        <v>0</v>
      </c>
      <c r="F16" s="59" t="s">
        <v>16</v>
      </c>
      <c r="G16" s="41">
        <v>0.83</v>
      </c>
      <c r="H16" s="41">
        <v>101</v>
      </c>
      <c r="I16" s="41">
        <v>1</v>
      </c>
      <c r="J16" s="41">
        <v>0.04</v>
      </c>
      <c r="K16" s="41">
        <v>10</v>
      </c>
      <c r="L16" s="41">
        <v>0.06</v>
      </c>
      <c r="M16" s="41">
        <v>13</v>
      </c>
      <c r="N16" s="41" t="s">
        <v>55</v>
      </c>
      <c r="O16" s="41" t="s">
        <v>54</v>
      </c>
      <c r="P16" s="41">
        <v>20</v>
      </c>
      <c r="Q16" s="41">
        <v>34.4</v>
      </c>
      <c r="R16" s="41">
        <v>0.02</v>
      </c>
      <c r="S16" s="41">
        <v>15</v>
      </c>
      <c r="T16" s="41" t="s">
        <v>56</v>
      </c>
      <c r="U16" s="41">
        <v>4.5999999999999996</v>
      </c>
      <c r="V16" s="41">
        <v>49.9</v>
      </c>
      <c r="W16" s="41">
        <v>0.9</v>
      </c>
    </row>
    <row r="17" spans="1:23" x14ac:dyDescent="0.2">
      <c r="A17" s="24">
        <v>40353</v>
      </c>
      <c r="B17" s="23">
        <v>0.79166666666666663</v>
      </c>
      <c r="C17" s="20">
        <v>0.21</v>
      </c>
      <c r="D17" s="20">
        <v>0.11</v>
      </c>
      <c r="E17" s="20">
        <v>0</v>
      </c>
      <c r="F17" s="59" t="s">
        <v>16</v>
      </c>
      <c r="G17" s="41">
        <v>0.67</v>
      </c>
      <c r="H17" s="41">
        <v>265</v>
      </c>
      <c r="I17" s="41" t="s">
        <v>53</v>
      </c>
      <c r="J17" s="41">
        <v>0.02</v>
      </c>
      <c r="K17" s="41">
        <v>18</v>
      </c>
      <c r="L17" s="41">
        <v>0.24</v>
      </c>
      <c r="M17" s="41">
        <v>6</v>
      </c>
      <c r="N17" s="41" t="s">
        <v>55</v>
      </c>
      <c r="O17" s="41">
        <v>1.4</v>
      </c>
      <c r="P17" s="41" t="s">
        <v>56</v>
      </c>
      <c r="Q17" s="41">
        <v>18.7</v>
      </c>
      <c r="R17" s="41">
        <v>0.06</v>
      </c>
      <c r="S17" s="41">
        <v>29</v>
      </c>
      <c r="T17" s="41" t="s">
        <v>56</v>
      </c>
      <c r="U17" s="41">
        <v>13.2</v>
      </c>
      <c r="V17" s="41">
        <v>66</v>
      </c>
      <c r="W17" s="41">
        <v>1.4</v>
      </c>
    </row>
    <row r="18" spans="1:23" x14ac:dyDescent="0.2">
      <c r="A18" s="24">
        <v>40353</v>
      </c>
      <c r="B18" s="23">
        <v>0.28472222222222221</v>
      </c>
      <c r="C18" s="20">
        <v>0</v>
      </c>
      <c r="D18" s="20">
        <v>0.11</v>
      </c>
      <c r="E18" s="20">
        <v>0</v>
      </c>
      <c r="F18" s="59" t="s">
        <v>17</v>
      </c>
      <c r="G18" s="41">
        <v>7.0000000000000007E-2</v>
      </c>
      <c r="H18" s="41">
        <v>55</v>
      </c>
      <c r="I18" s="41">
        <v>1</v>
      </c>
      <c r="J18" s="41">
        <v>0.01</v>
      </c>
      <c r="K18" s="41">
        <v>7</v>
      </c>
      <c r="L18" s="41">
        <v>0.04</v>
      </c>
      <c r="M18" s="41">
        <v>9</v>
      </c>
      <c r="N18" s="41" t="s">
        <v>55</v>
      </c>
      <c r="O18" s="41" t="s">
        <v>54</v>
      </c>
      <c r="P18" s="41" t="s">
        <v>56</v>
      </c>
      <c r="Q18" s="41">
        <v>37.6</v>
      </c>
      <c r="R18" s="41" t="s">
        <v>57</v>
      </c>
      <c r="S18" s="41">
        <v>2</v>
      </c>
      <c r="T18" s="41" t="s">
        <v>56</v>
      </c>
      <c r="U18" s="41">
        <v>2</v>
      </c>
      <c r="V18" s="41">
        <v>39.4</v>
      </c>
      <c r="W18" s="41">
        <v>1.4</v>
      </c>
    </row>
    <row r="19" spans="1:23" x14ac:dyDescent="0.2">
      <c r="A19" s="24">
        <v>40353</v>
      </c>
      <c r="B19" s="23">
        <v>0.86805555555555547</v>
      </c>
      <c r="C19" s="20">
        <v>0.21</v>
      </c>
      <c r="D19" s="20">
        <v>0.11</v>
      </c>
      <c r="E19" s="20">
        <v>0</v>
      </c>
      <c r="F19" s="59" t="s">
        <v>17</v>
      </c>
      <c r="G19" s="41">
        <v>0.86</v>
      </c>
      <c r="H19" s="41">
        <v>339</v>
      </c>
      <c r="I19" s="41" t="s">
        <v>53</v>
      </c>
      <c r="J19" s="41" t="s">
        <v>57</v>
      </c>
      <c r="K19" s="41">
        <v>12</v>
      </c>
      <c r="L19" s="41">
        <v>0.04</v>
      </c>
      <c r="M19" s="41">
        <v>7</v>
      </c>
      <c r="N19" s="41" t="s">
        <v>55</v>
      </c>
      <c r="O19" s="41">
        <v>1.4</v>
      </c>
      <c r="P19" s="41">
        <v>30</v>
      </c>
      <c r="Q19" s="41">
        <v>20.9</v>
      </c>
      <c r="R19" s="41">
        <v>0.02</v>
      </c>
      <c r="S19" s="41">
        <v>13</v>
      </c>
      <c r="T19" s="41" t="s">
        <v>56</v>
      </c>
      <c r="U19" s="41">
        <v>6.1</v>
      </c>
      <c r="V19" s="41">
        <v>54.7</v>
      </c>
      <c r="W19" s="41">
        <v>1.7</v>
      </c>
    </row>
    <row r="20" spans="1:23" x14ac:dyDescent="0.2">
      <c r="A20" s="38">
        <v>40353</v>
      </c>
      <c r="B20" s="37">
        <v>0.23611111111111113</v>
      </c>
      <c r="C20" s="26">
        <v>0</v>
      </c>
      <c r="D20" s="26">
        <v>0.11</v>
      </c>
      <c r="E20" s="26">
        <v>0</v>
      </c>
      <c r="F20" s="33" t="s">
        <v>20</v>
      </c>
      <c r="G20" s="41">
        <v>0.21</v>
      </c>
      <c r="H20" s="41">
        <v>227</v>
      </c>
      <c r="I20" s="41">
        <v>2</v>
      </c>
      <c r="J20" s="41">
        <v>0.02</v>
      </c>
      <c r="K20" s="41">
        <v>19</v>
      </c>
      <c r="L20" s="41">
        <v>0.03</v>
      </c>
      <c r="M20" s="41">
        <v>8</v>
      </c>
      <c r="N20" s="41" t="s">
        <v>55</v>
      </c>
      <c r="O20" s="41">
        <v>1.1000000000000001</v>
      </c>
      <c r="P20" s="41" t="s">
        <v>56</v>
      </c>
      <c r="Q20" s="41">
        <v>31.7</v>
      </c>
      <c r="R20" s="41">
        <v>0.03</v>
      </c>
      <c r="S20" s="41">
        <v>12</v>
      </c>
      <c r="T20" s="41" t="s">
        <v>56</v>
      </c>
      <c r="U20" s="41">
        <v>5.9</v>
      </c>
      <c r="V20" s="41">
        <v>50.7</v>
      </c>
      <c r="W20" s="41">
        <v>5.3</v>
      </c>
    </row>
    <row r="21" spans="1:23" x14ac:dyDescent="0.2">
      <c r="A21" s="38">
        <v>40353</v>
      </c>
      <c r="B21" s="37">
        <v>0.81944444444444453</v>
      </c>
      <c r="C21" s="26">
        <v>0.21</v>
      </c>
      <c r="D21" s="26">
        <v>0.11</v>
      </c>
      <c r="E21" s="26">
        <v>0</v>
      </c>
      <c r="F21" s="33" t="s">
        <v>20</v>
      </c>
      <c r="G21" s="41">
        <v>0.43</v>
      </c>
      <c r="H21" s="41">
        <v>346</v>
      </c>
      <c r="I21" s="41" t="s">
        <v>53</v>
      </c>
      <c r="J21" s="41" t="s">
        <v>57</v>
      </c>
      <c r="K21" s="41">
        <v>17</v>
      </c>
      <c r="L21" s="41">
        <v>0.05</v>
      </c>
      <c r="M21" s="41">
        <v>11</v>
      </c>
      <c r="N21" s="41" t="s">
        <v>55</v>
      </c>
      <c r="O21" s="41">
        <v>1</v>
      </c>
      <c r="P21" s="41" t="s">
        <v>56</v>
      </c>
      <c r="Q21" s="41">
        <v>23</v>
      </c>
      <c r="R21" s="41">
        <v>0.06</v>
      </c>
      <c r="S21" s="41">
        <v>25</v>
      </c>
      <c r="T21" s="41" t="s">
        <v>56</v>
      </c>
      <c r="U21" s="41">
        <v>10</v>
      </c>
      <c r="V21" s="41">
        <v>76.099999999999994</v>
      </c>
      <c r="W21" s="41">
        <v>4.9000000000000004</v>
      </c>
    </row>
    <row r="22" spans="1:23" x14ac:dyDescent="0.2">
      <c r="A22" s="24">
        <v>40366</v>
      </c>
      <c r="B22" s="23">
        <v>0.25</v>
      </c>
      <c r="C22" s="20">
        <v>0</v>
      </c>
      <c r="D22" s="20">
        <v>0</v>
      </c>
      <c r="E22" s="20">
        <v>0</v>
      </c>
      <c r="F22" s="59" t="s">
        <v>16</v>
      </c>
      <c r="G22" s="41">
        <v>0.16400000000000001</v>
      </c>
      <c r="H22" s="41">
        <v>106.8</v>
      </c>
      <c r="I22" s="41">
        <v>0.5</v>
      </c>
      <c r="J22" s="41">
        <v>8.7999999999999995E-2</v>
      </c>
      <c r="K22" s="41">
        <v>6.6</v>
      </c>
      <c r="L22" s="41">
        <v>8.6000000000000007E-2</v>
      </c>
      <c r="M22" s="41">
        <v>16</v>
      </c>
      <c r="N22" s="41">
        <v>2.5</v>
      </c>
      <c r="O22" s="41">
        <v>0.25</v>
      </c>
      <c r="P22" s="41">
        <v>5</v>
      </c>
      <c r="Q22" s="41">
        <v>40.700000000000003</v>
      </c>
      <c r="R22" s="41">
        <v>9.0000000000000011E-3</v>
      </c>
      <c r="S22" s="41">
        <v>7.8</v>
      </c>
      <c r="T22" s="41">
        <v>5</v>
      </c>
      <c r="U22" s="41">
        <v>2.14</v>
      </c>
      <c r="V22" s="41">
        <v>67.14</v>
      </c>
      <c r="W22" s="41">
        <v>0.9</v>
      </c>
    </row>
    <row r="23" spans="1:23" x14ac:dyDescent="0.2">
      <c r="A23" s="24">
        <v>40366</v>
      </c>
      <c r="B23" s="23">
        <v>0.3263888888888889</v>
      </c>
      <c r="C23" s="20">
        <v>0</v>
      </c>
      <c r="D23" s="20">
        <v>0</v>
      </c>
      <c r="E23" s="20">
        <v>0</v>
      </c>
      <c r="F23" s="59" t="s">
        <v>18</v>
      </c>
      <c r="G23" s="41">
        <v>0.91149999999999998</v>
      </c>
      <c r="H23" s="41">
        <v>256.77999999999997</v>
      </c>
      <c r="I23" s="41">
        <v>0.76500000000000001</v>
      </c>
      <c r="J23" s="41">
        <v>2.47E-2</v>
      </c>
      <c r="K23" s="41">
        <v>14</v>
      </c>
      <c r="L23" s="41">
        <v>0.04</v>
      </c>
      <c r="M23" s="41">
        <v>12.88</v>
      </c>
      <c r="N23" s="41">
        <v>2.5</v>
      </c>
      <c r="O23" s="41">
        <v>1.0819999999999999</v>
      </c>
      <c r="P23" s="41">
        <v>5</v>
      </c>
      <c r="Q23" s="41">
        <v>27.957000000000001</v>
      </c>
      <c r="R23" s="41">
        <v>2.5300000000000003E-2</v>
      </c>
      <c r="S23" s="41">
        <v>24.35</v>
      </c>
      <c r="T23" s="41">
        <v>5</v>
      </c>
      <c r="U23" s="41">
        <v>7.8339999999999996</v>
      </c>
      <c r="V23" s="41">
        <v>582.93900000000008</v>
      </c>
      <c r="W23" s="41">
        <v>2.7890000000000001</v>
      </c>
    </row>
    <row r="24" spans="1:23" x14ac:dyDescent="0.2">
      <c r="A24" s="24">
        <v>40366</v>
      </c>
      <c r="B24" s="23">
        <v>0.27777777777777779</v>
      </c>
      <c r="C24" s="20">
        <v>0</v>
      </c>
      <c r="D24" s="20">
        <v>0</v>
      </c>
      <c r="E24" s="20">
        <v>0</v>
      </c>
      <c r="F24" s="59" t="s">
        <v>19</v>
      </c>
      <c r="G24" s="41">
        <v>0.32900000000000007</v>
      </c>
      <c r="H24" s="41">
        <v>214.62</v>
      </c>
      <c r="I24" s="41">
        <v>1.66</v>
      </c>
      <c r="J24" s="41">
        <v>1.3500000000000002E-2</v>
      </c>
      <c r="K24" s="41">
        <v>13.08</v>
      </c>
      <c r="L24" s="41">
        <v>4.3200000000000002E-2</v>
      </c>
      <c r="M24" s="41">
        <v>15.28</v>
      </c>
      <c r="N24" s="41">
        <v>2.5</v>
      </c>
      <c r="O24" s="41">
        <v>1.2080000000000002</v>
      </c>
      <c r="P24" s="41">
        <v>8.3000000000000007</v>
      </c>
      <c r="Q24" s="41">
        <v>27.202000000000005</v>
      </c>
      <c r="R24" s="41">
        <v>5.3400000000000003E-2</v>
      </c>
      <c r="S24" s="41">
        <v>22.4</v>
      </c>
      <c r="T24" s="41">
        <v>5</v>
      </c>
      <c r="U24" s="41">
        <v>17.224000000000004</v>
      </c>
      <c r="V24" s="41">
        <v>50.576000000000001</v>
      </c>
      <c r="W24" s="41">
        <v>5.9280000000000008</v>
      </c>
    </row>
    <row r="25" spans="1:23" x14ac:dyDescent="0.2">
      <c r="A25" s="24">
        <v>40387</v>
      </c>
      <c r="B25" s="23">
        <v>0.75</v>
      </c>
      <c r="C25" s="20">
        <v>0</v>
      </c>
      <c r="D25" s="20">
        <v>0</v>
      </c>
      <c r="E25" s="20">
        <v>0</v>
      </c>
      <c r="F25" s="59" t="s">
        <v>16</v>
      </c>
      <c r="G25" s="41">
        <v>0.12</v>
      </c>
      <c r="H25" s="41">
        <v>65</v>
      </c>
      <c r="I25" s="41">
        <v>1</v>
      </c>
      <c r="J25" s="41">
        <v>0.05</v>
      </c>
      <c r="K25" s="41">
        <v>4</v>
      </c>
      <c r="L25" s="41">
        <v>7.0000000000000007E-2</v>
      </c>
      <c r="M25" s="41">
        <v>23</v>
      </c>
      <c r="N25" s="41" t="s">
        <v>55</v>
      </c>
      <c r="O25" s="41" t="s">
        <v>54</v>
      </c>
      <c r="P25" s="41">
        <v>10</v>
      </c>
      <c r="Q25" s="41">
        <v>67.400000000000006</v>
      </c>
      <c r="R25" s="41" t="s">
        <v>57</v>
      </c>
      <c r="S25" s="41">
        <v>4</v>
      </c>
      <c r="T25" s="41" t="s">
        <v>56</v>
      </c>
      <c r="U25" s="40">
        <v>0.25</v>
      </c>
      <c r="V25" s="41">
        <v>91.8</v>
      </c>
      <c r="W25" s="41">
        <v>1</v>
      </c>
    </row>
    <row r="26" spans="1:23" x14ac:dyDescent="0.2">
      <c r="A26" s="24">
        <v>40387</v>
      </c>
      <c r="B26" s="23">
        <v>0.82638888888888884</v>
      </c>
      <c r="C26" s="20">
        <v>0</v>
      </c>
      <c r="D26" s="20">
        <v>0</v>
      </c>
      <c r="E26" s="20">
        <v>0</v>
      </c>
      <c r="F26" s="59" t="s">
        <v>17</v>
      </c>
      <c r="G26" s="41">
        <v>0.3</v>
      </c>
      <c r="H26" s="41">
        <v>283</v>
      </c>
      <c r="I26" s="41" t="s">
        <v>53</v>
      </c>
      <c r="J26" s="41" t="s">
        <v>57</v>
      </c>
      <c r="K26" s="41">
        <v>12</v>
      </c>
      <c r="L26" s="41">
        <v>0.04</v>
      </c>
      <c r="M26" s="41">
        <v>8</v>
      </c>
      <c r="N26" s="41" t="s">
        <v>55</v>
      </c>
      <c r="O26" s="41">
        <v>0.8</v>
      </c>
      <c r="P26" s="41" t="s">
        <v>56</v>
      </c>
      <c r="Q26" s="41">
        <v>22.5</v>
      </c>
      <c r="R26" s="41">
        <v>0.02</v>
      </c>
      <c r="S26" s="41">
        <v>19</v>
      </c>
      <c r="T26" s="41" t="s">
        <v>56</v>
      </c>
      <c r="U26" s="41">
        <v>4.2</v>
      </c>
      <c r="V26" s="41">
        <v>233</v>
      </c>
      <c r="W26" s="41">
        <v>1.7</v>
      </c>
    </row>
    <row r="27" spans="1:23" x14ac:dyDescent="0.2">
      <c r="A27" s="24">
        <v>40387</v>
      </c>
      <c r="B27" s="23">
        <v>0.77777777777777779</v>
      </c>
      <c r="C27" s="20">
        <v>0</v>
      </c>
      <c r="D27" s="20">
        <v>0</v>
      </c>
      <c r="E27" s="20">
        <v>0</v>
      </c>
      <c r="F27" s="59" t="s">
        <v>19</v>
      </c>
      <c r="G27" s="41">
        <v>0.38</v>
      </c>
      <c r="H27" s="41">
        <v>249</v>
      </c>
      <c r="I27" s="41" t="s">
        <v>53</v>
      </c>
      <c r="J27" s="41" t="s">
        <v>57</v>
      </c>
      <c r="K27" s="41">
        <v>17</v>
      </c>
      <c r="L27" s="41">
        <v>0.08</v>
      </c>
      <c r="M27" s="41">
        <v>44</v>
      </c>
      <c r="N27" s="41" t="s">
        <v>55</v>
      </c>
      <c r="O27" s="41">
        <v>1.9</v>
      </c>
      <c r="P27" s="41">
        <v>30</v>
      </c>
      <c r="Q27" s="41">
        <v>57.3</v>
      </c>
      <c r="R27" s="41">
        <v>0.02</v>
      </c>
      <c r="S27" s="41">
        <v>16</v>
      </c>
      <c r="T27" s="41" t="s">
        <v>56</v>
      </c>
      <c r="U27" s="41">
        <v>4.7</v>
      </c>
      <c r="V27" s="41">
        <v>227</v>
      </c>
      <c r="W27" s="41">
        <v>5.2</v>
      </c>
    </row>
    <row r="28" spans="1:23" x14ac:dyDescent="0.2">
      <c r="A28" s="24">
        <v>40388</v>
      </c>
      <c r="B28" s="23">
        <v>0.58333333333333337</v>
      </c>
      <c r="C28" s="20">
        <v>0.05</v>
      </c>
      <c r="D28" s="20">
        <v>0</v>
      </c>
      <c r="E28" s="20">
        <v>0</v>
      </c>
      <c r="F28" s="59" t="s">
        <v>16</v>
      </c>
      <c r="G28" s="41">
        <v>0.15</v>
      </c>
      <c r="H28" s="41">
        <v>128</v>
      </c>
      <c r="I28" s="41" t="s">
        <v>53</v>
      </c>
      <c r="J28" s="41">
        <v>0.01</v>
      </c>
      <c r="K28" s="41">
        <v>7</v>
      </c>
      <c r="L28" s="41">
        <v>7.0000000000000007E-2</v>
      </c>
      <c r="M28" s="41">
        <v>17</v>
      </c>
      <c r="N28" s="41" t="s">
        <v>55</v>
      </c>
      <c r="O28" s="41" t="s">
        <v>54</v>
      </c>
      <c r="P28" s="41">
        <v>20</v>
      </c>
      <c r="Q28" s="41">
        <v>23.4</v>
      </c>
      <c r="R28" s="41">
        <v>0.02</v>
      </c>
      <c r="S28" s="41">
        <v>14</v>
      </c>
      <c r="T28" s="41" t="s">
        <v>56</v>
      </c>
      <c r="U28" s="41">
        <v>5.3</v>
      </c>
      <c r="V28" s="41">
        <v>57.7</v>
      </c>
      <c r="W28" s="41">
        <v>2.7</v>
      </c>
    </row>
    <row r="29" spans="1:23" x14ac:dyDescent="0.2">
      <c r="A29" s="24">
        <v>40388</v>
      </c>
      <c r="B29" s="23">
        <v>0.66666666666666663</v>
      </c>
      <c r="C29" s="20">
        <v>0.05</v>
      </c>
      <c r="D29" s="20">
        <v>0</v>
      </c>
      <c r="E29" s="20">
        <v>0</v>
      </c>
      <c r="F29" s="59" t="s">
        <v>17</v>
      </c>
      <c r="G29" s="41">
        <v>0.32</v>
      </c>
      <c r="H29" s="41">
        <v>220</v>
      </c>
      <c r="I29" s="41">
        <v>9</v>
      </c>
      <c r="J29" s="41">
        <v>0.02</v>
      </c>
      <c r="K29" s="41">
        <v>74</v>
      </c>
      <c r="L29" s="41">
        <v>0.03</v>
      </c>
      <c r="M29" s="41">
        <v>11</v>
      </c>
      <c r="N29" s="41" t="s">
        <v>55</v>
      </c>
      <c r="O29" s="41">
        <v>0.5</v>
      </c>
      <c r="P29" s="41">
        <v>10</v>
      </c>
      <c r="Q29" s="41">
        <v>22.6</v>
      </c>
      <c r="R29" s="41">
        <v>0.03</v>
      </c>
      <c r="S29" s="41">
        <v>25</v>
      </c>
      <c r="T29" s="41" t="s">
        <v>56</v>
      </c>
      <c r="U29" s="41">
        <v>5</v>
      </c>
      <c r="V29" s="41">
        <v>98.8</v>
      </c>
      <c r="W29" s="41">
        <v>10.199999999999999</v>
      </c>
    </row>
    <row r="30" spans="1:23" x14ac:dyDescent="0.2">
      <c r="A30" s="24">
        <v>40388</v>
      </c>
      <c r="B30" s="23">
        <v>0.61111111111111105</v>
      </c>
      <c r="C30" s="20">
        <v>0.05</v>
      </c>
      <c r="D30" s="20">
        <v>0</v>
      </c>
      <c r="E30" s="20">
        <v>0</v>
      </c>
      <c r="F30" s="59" t="s">
        <v>19</v>
      </c>
      <c r="G30" s="41">
        <v>0.22</v>
      </c>
      <c r="H30" s="41">
        <v>154</v>
      </c>
      <c r="I30" s="41">
        <v>2</v>
      </c>
      <c r="J30" s="41" t="s">
        <v>57</v>
      </c>
      <c r="K30" s="41">
        <v>12</v>
      </c>
      <c r="L30" s="41">
        <v>0.06</v>
      </c>
      <c r="M30" s="41">
        <v>13</v>
      </c>
      <c r="N30" s="41" t="s">
        <v>55</v>
      </c>
      <c r="O30" s="41">
        <v>1.2</v>
      </c>
      <c r="P30" s="41">
        <v>30</v>
      </c>
      <c r="Q30" s="41">
        <v>54.4</v>
      </c>
      <c r="R30" s="41">
        <v>0.03</v>
      </c>
      <c r="S30" s="41">
        <v>16</v>
      </c>
      <c r="T30" s="41" t="s">
        <v>56</v>
      </c>
      <c r="U30" s="41">
        <v>4.3</v>
      </c>
      <c r="V30" s="41">
        <v>47.8</v>
      </c>
      <c r="W30" s="41">
        <v>1.9</v>
      </c>
    </row>
    <row r="31" spans="1:23" x14ac:dyDescent="0.2">
      <c r="A31" s="24">
        <v>40416</v>
      </c>
      <c r="B31" s="23">
        <v>0.25</v>
      </c>
      <c r="C31" s="20">
        <v>2.39</v>
      </c>
      <c r="D31" s="20">
        <v>2</v>
      </c>
      <c r="E31" s="20">
        <v>0.54</v>
      </c>
      <c r="F31" s="59" t="s">
        <v>16</v>
      </c>
      <c r="G31" s="41">
        <v>0.46</v>
      </c>
      <c r="H31" s="41">
        <v>249</v>
      </c>
      <c r="I31" s="41" t="s">
        <v>53</v>
      </c>
      <c r="J31" s="41" t="s">
        <v>57</v>
      </c>
      <c r="K31" s="41">
        <v>11</v>
      </c>
      <c r="L31" s="41" t="s">
        <v>57</v>
      </c>
      <c r="M31" s="41">
        <v>6</v>
      </c>
      <c r="N31" s="41" t="s">
        <v>55</v>
      </c>
      <c r="O31" s="41">
        <v>1.4</v>
      </c>
      <c r="P31" s="41" t="s">
        <v>56</v>
      </c>
      <c r="Q31" s="41">
        <v>9.9</v>
      </c>
      <c r="R31" s="41">
        <v>0.05</v>
      </c>
      <c r="S31" s="41">
        <v>24</v>
      </c>
      <c r="T31" s="41" t="s">
        <v>56</v>
      </c>
      <c r="U31" s="41">
        <v>4.7</v>
      </c>
      <c r="V31" s="41">
        <v>42.4</v>
      </c>
      <c r="W31" s="41">
        <v>2</v>
      </c>
    </row>
    <row r="32" spans="1:23" x14ac:dyDescent="0.2">
      <c r="A32" s="24">
        <v>40416</v>
      </c>
      <c r="B32" s="23">
        <v>0.3263888888888889</v>
      </c>
      <c r="C32" s="20">
        <v>2.39</v>
      </c>
      <c r="D32" s="20">
        <v>2</v>
      </c>
      <c r="E32" s="20">
        <v>0.54</v>
      </c>
      <c r="F32" s="59" t="s">
        <v>17</v>
      </c>
      <c r="G32" s="41">
        <v>0.4</v>
      </c>
      <c r="H32" s="41">
        <v>214</v>
      </c>
      <c r="I32" s="41" t="s">
        <v>53</v>
      </c>
      <c r="J32" s="41">
        <v>0.02</v>
      </c>
      <c r="K32" s="41">
        <v>12</v>
      </c>
      <c r="L32" s="41" t="s">
        <v>57</v>
      </c>
      <c r="M32" s="41">
        <v>14</v>
      </c>
      <c r="N32" s="41" t="s">
        <v>55</v>
      </c>
      <c r="O32" s="41">
        <v>0.9</v>
      </c>
      <c r="P32" s="41" t="s">
        <v>56</v>
      </c>
      <c r="Q32" s="41">
        <v>19.600000000000001</v>
      </c>
      <c r="R32" s="41">
        <v>0.04</v>
      </c>
      <c r="S32" s="41">
        <v>22</v>
      </c>
      <c r="T32" s="41" t="s">
        <v>56</v>
      </c>
      <c r="U32" s="41">
        <v>5.8</v>
      </c>
      <c r="V32" s="41">
        <v>91.9</v>
      </c>
      <c r="W32" s="41">
        <v>2.7</v>
      </c>
    </row>
    <row r="33" spans="1:23" x14ac:dyDescent="0.2">
      <c r="A33" s="24">
        <v>40416</v>
      </c>
      <c r="B33" s="23">
        <v>0.27777777777777779</v>
      </c>
      <c r="C33" s="20">
        <v>2.39</v>
      </c>
      <c r="D33" s="20">
        <v>2</v>
      </c>
      <c r="E33" s="20">
        <v>0.54</v>
      </c>
      <c r="F33" s="59" t="s">
        <v>19</v>
      </c>
      <c r="G33" s="41">
        <v>0.09</v>
      </c>
      <c r="H33" s="41">
        <v>279</v>
      </c>
      <c r="I33" s="41" t="s">
        <v>53</v>
      </c>
      <c r="J33" s="41" t="s">
        <v>57</v>
      </c>
      <c r="K33" s="41">
        <v>5</v>
      </c>
      <c r="L33" s="41" t="s">
        <v>57</v>
      </c>
      <c r="M33" s="41">
        <v>46</v>
      </c>
      <c r="N33" s="41" t="s">
        <v>55</v>
      </c>
      <c r="O33" s="41" t="s">
        <v>54</v>
      </c>
      <c r="P33" s="41" t="s">
        <v>56</v>
      </c>
      <c r="Q33" s="41">
        <v>20.8</v>
      </c>
      <c r="R33" s="41">
        <v>0.01</v>
      </c>
      <c r="S33" s="41">
        <v>11</v>
      </c>
      <c r="T33" s="41" t="s">
        <v>56</v>
      </c>
      <c r="U33" s="41">
        <v>10.1</v>
      </c>
      <c r="V33" s="41">
        <v>33.200000000000003</v>
      </c>
      <c r="W33" s="41">
        <v>1.5</v>
      </c>
    </row>
    <row r="34" spans="1:23" x14ac:dyDescent="0.2">
      <c r="A34" s="24">
        <v>40417</v>
      </c>
      <c r="B34" s="23">
        <v>0.25</v>
      </c>
      <c r="C34" s="20">
        <v>0</v>
      </c>
      <c r="D34" s="20">
        <v>2.39</v>
      </c>
      <c r="E34" s="20">
        <v>2</v>
      </c>
      <c r="F34" s="59" t="s">
        <v>16</v>
      </c>
      <c r="G34" s="42" t="s">
        <v>1</v>
      </c>
      <c r="H34" s="42" t="s">
        <v>1</v>
      </c>
      <c r="I34" s="42" t="s">
        <v>1</v>
      </c>
      <c r="J34" s="42" t="s">
        <v>1</v>
      </c>
      <c r="K34" s="42" t="s">
        <v>1</v>
      </c>
      <c r="L34" s="42" t="s">
        <v>1</v>
      </c>
      <c r="M34" s="42" t="s">
        <v>1</v>
      </c>
      <c r="N34" s="42" t="s">
        <v>1</v>
      </c>
      <c r="O34" s="42" t="s">
        <v>1</v>
      </c>
      <c r="P34" s="42" t="s">
        <v>1</v>
      </c>
      <c r="Q34" s="42" t="s">
        <v>1</v>
      </c>
      <c r="R34" s="42" t="s">
        <v>1</v>
      </c>
      <c r="S34" s="42" t="s">
        <v>1</v>
      </c>
      <c r="T34" s="42" t="s">
        <v>1</v>
      </c>
      <c r="U34" s="42" t="s">
        <v>1</v>
      </c>
      <c r="V34" s="42" t="s">
        <v>1</v>
      </c>
      <c r="W34" s="42" t="s">
        <v>1</v>
      </c>
    </row>
    <row r="35" spans="1:23" x14ac:dyDescent="0.2">
      <c r="A35" s="24">
        <v>40417</v>
      </c>
      <c r="B35" s="23">
        <v>0.3263888888888889</v>
      </c>
      <c r="C35" s="20">
        <v>0</v>
      </c>
      <c r="D35" s="20">
        <v>2.39</v>
      </c>
      <c r="E35" s="20">
        <v>2</v>
      </c>
      <c r="F35" s="59" t="s">
        <v>17</v>
      </c>
      <c r="G35" s="41">
        <v>1.51</v>
      </c>
      <c r="H35" s="41">
        <v>232</v>
      </c>
      <c r="I35" s="41" t="s">
        <v>53</v>
      </c>
      <c r="J35" s="41" t="s">
        <v>57</v>
      </c>
      <c r="K35" s="41">
        <v>14</v>
      </c>
      <c r="L35" s="41" t="s">
        <v>57</v>
      </c>
      <c r="M35" s="41">
        <v>40</v>
      </c>
      <c r="N35" s="41">
        <v>11</v>
      </c>
      <c r="O35" s="41">
        <v>1.6</v>
      </c>
      <c r="P35" s="41" t="s">
        <v>56</v>
      </c>
      <c r="Q35" s="41">
        <v>29.3</v>
      </c>
      <c r="R35" s="41">
        <v>0.05</v>
      </c>
      <c r="S35" s="41">
        <v>20</v>
      </c>
      <c r="T35" s="41" t="s">
        <v>56</v>
      </c>
      <c r="U35" s="41">
        <v>15.7</v>
      </c>
      <c r="V35" s="41">
        <v>42.4</v>
      </c>
      <c r="W35" s="41">
        <v>2.9</v>
      </c>
    </row>
    <row r="36" spans="1:23" x14ac:dyDescent="0.2">
      <c r="A36" s="24">
        <v>40417</v>
      </c>
      <c r="B36" s="23">
        <v>0.27777777777777779</v>
      </c>
      <c r="C36" s="20">
        <v>0</v>
      </c>
      <c r="D36" s="20">
        <v>2.39</v>
      </c>
      <c r="E36" s="20">
        <v>2</v>
      </c>
      <c r="F36" s="59" t="s">
        <v>19</v>
      </c>
      <c r="G36" s="42" t="s">
        <v>1</v>
      </c>
      <c r="H36" s="42" t="s">
        <v>1</v>
      </c>
      <c r="I36" s="42" t="s">
        <v>1</v>
      </c>
      <c r="J36" s="42" t="s">
        <v>1</v>
      </c>
      <c r="K36" s="42" t="s">
        <v>1</v>
      </c>
      <c r="L36" s="42" t="s">
        <v>1</v>
      </c>
      <c r="M36" s="42" t="s">
        <v>1</v>
      </c>
      <c r="N36" s="42" t="s">
        <v>1</v>
      </c>
      <c r="O36" s="42" t="s">
        <v>1</v>
      </c>
      <c r="P36" s="42" t="s">
        <v>1</v>
      </c>
      <c r="Q36" s="42" t="s">
        <v>1</v>
      </c>
      <c r="R36" s="42" t="s">
        <v>1</v>
      </c>
      <c r="S36" s="42" t="s">
        <v>1</v>
      </c>
      <c r="T36" s="42" t="s">
        <v>1</v>
      </c>
      <c r="U36" s="42" t="s">
        <v>1</v>
      </c>
      <c r="V36" s="42" t="s">
        <v>1</v>
      </c>
      <c r="W36" s="42" t="s">
        <v>1</v>
      </c>
    </row>
    <row r="37" spans="1:23" x14ac:dyDescent="0.2">
      <c r="A37" s="24">
        <v>40420</v>
      </c>
      <c r="B37" s="23">
        <v>0.25</v>
      </c>
      <c r="C37" s="20">
        <v>0</v>
      </c>
      <c r="D37" s="20">
        <v>0</v>
      </c>
      <c r="E37" s="20">
        <v>2.39</v>
      </c>
      <c r="F37" s="59" t="s">
        <v>16</v>
      </c>
      <c r="G37" s="41">
        <v>0.88</v>
      </c>
      <c r="H37" s="41">
        <v>206</v>
      </c>
      <c r="I37" s="41" t="s">
        <v>53</v>
      </c>
      <c r="J37" s="41" t="s">
        <v>57</v>
      </c>
      <c r="K37" s="41">
        <v>11</v>
      </c>
      <c r="L37" s="41" t="s">
        <v>57</v>
      </c>
      <c r="M37" s="41">
        <v>15</v>
      </c>
      <c r="N37" s="41">
        <v>5</v>
      </c>
      <c r="O37" s="41">
        <v>0.7</v>
      </c>
      <c r="P37" s="41" t="s">
        <v>56</v>
      </c>
      <c r="Q37" s="41">
        <v>24.9</v>
      </c>
      <c r="R37" s="41">
        <v>0.05</v>
      </c>
      <c r="S37" s="41">
        <v>18</v>
      </c>
      <c r="T37" s="41" t="s">
        <v>56</v>
      </c>
      <c r="U37" s="41">
        <v>6.3</v>
      </c>
      <c r="V37" s="41">
        <v>51.5</v>
      </c>
      <c r="W37" s="41">
        <v>3.3</v>
      </c>
    </row>
    <row r="38" spans="1:23" x14ac:dyDescent="0.2">
      <c r="A38" s="24">
        <v>40420</v>
      </c>
      <c r="B38" s="23">
        <v>0.3263888888888889</v>
      </c>
      <c r="C38" s="20">
        <v>0</v>
      </c>
      <c r="D38" s="20">
        <v>0</v>
      </c>
      <c r="E38" s="20">
        <v>2.39</v>
      </c>
      <c r="F38" s="59" t="s">
        <v>17</v>
      </c>
      <c r="G38" s="41">
        <v>0.24</v>
      </c>
      <c r="H38" s="41">
        <v>282</v>
      </c>
      <c r="I38" s="41">
        <v>8</v>
      </c>
      <c r="J38" s="41">
        <v>0.05</v>
      </c>
      <c r="K38" s="41">
        <v>28</v>
      </c>
      <c r="L38" s="41" t="s">
        <v>57</v>
      </c>
      <c r="M38" s="41">
        <v>8</v>
      </c>
      <c r="N38" s="41" t="s">
        <v>55</v>
      </c>
      <c r="O38" s="41">
        <v>1.1000000000000001</v>
      </c>
      <c r="P38" s="41" t="s">
        <v>56</v>
      </c>
      <c r="Q38" s="41">
        <v>34.299999999999997</v>
      </c>
      <c r="R38" s="41">
        <v>0.03</v>
      </c>
      <c r="S38" s="41">
        <v>16</v>
      </c>
      <c r="T38" s="41" t="s">
        <v>56</v>
      </c>
      <c r="U38" s="41">
        <v>6.8</v>
      </c>
      <c r="V38" s="41">
        <v>53.7</v>
      </c>
      <c r="W38" s="41">
        <v>2.7</v>
      </c>
    </row>
    <row r="39" spans="1:23" x14ac:dyDescent="0.2">
      <c r="A39" s="24">
        <v>40420</v>
      </c>
      <c r="B39" s="23">
        <v>0.27777777777777779</v>
      </c>
      <c r="C39" s="20">
        <v>0</v>
      </c>
      <c r="D39" s="20">
        <v>0</v>
      </c>
      <c r="E39" s="20">
        <v>2.39</v>
      </c>
      <c r="F39" s="59" t="s">
        <v>19</v>
      </c>
      <c r="G39" s="41">
        <v>0.28999999999999998</v>
      </c>
      <c r="H39" s="41">
        <v>355</v>
      </c>
      <c r="I39" s="41" t="s">
        <v>53</v>
      </c>
      <c r="J39" s="41">
        <v>0.08</v>
      </c>
      <c r="K39" s="41">
        <v>8</v>
      </c>
      <c r="L39" s="41" t="s">
        <v>57</v>
      </c>
      <c r="M39" s="41">
        <v>26</v>
      </c>
      <c r="N39" s="41" t="s">
        <v>55</v>
      </c>
      <c r="O39" s="41">
        <v>1.7</v>
      </c>
      <c r="P39" s="41" t="s">
        <v>56</v>
      </c>
      <c r="Q39" s="41">
        <v>76.5</v>
      </c>
      <c r="R39" s="41">
        <v>7.0000000000000007E-2</v>
      </c>
      <c r="S39" s="41">
        <v>26</v>
      </c>
      <c r="T39" s="41" t="s">
        <v>56</v>
      </c>
      <c r="U39" s="41">
        <v>10.1</v>
      </c>
      <c r="V39" s="41">
        <v>43.8</v>
      </c>
      <c r="W39" s="41">
        <v>7</v>
      </c>
    </row>
    <row r="40" spans="1:23" x14ac:dyDescent="0.2">
      <c r="A40" s="24">
        <v>40422</v>
      </c>
      <c r="B40" s="23">
        <v>0.25</v>
      </c>
      <c r="C40" s="20">
        <v>0</v>
      </c>
      <c r="D40" s="20">
        <v>0</v>
      </c>
      <c r="E40" s="20">
        <v>0</v>
      </c>
      <c r="F40" s="59" t="s">
        <v>16</v>
      </c>
      <c r="G40" s="41">
        <v>0.21</v>
      </c>
      <c r="H40" s="41">
        <v>114</v>
      </c>
      <c r="I40" s="41" t="s">
        <v>53</v>
      </c>
      <c r="J40" s="41">
        <v>2.11</v>
      </c>
      <c r="K40" s="41">
        <v>7</v>
      </c>
      <c r="L40" s="41" t="s">
        <v>57</v>
      </c>
      <c r="M40" s="41">
        <v>6</v>
      </c>
      <c r="N40" s="41" t="s">
        <v>55</v>
      </c>
      <c r="O40" s="41">
        <v>0.7</v>
      </c>
      <c r="P40" s="41" t="s">
        <v>56</v>
      </c>
      <c r="Q40" s="41">
        <v>14.4</v>
      </c>
      <c r="R40" s="41">
        <v>0.01</v>
      </c>
      <c r="S40" s="41">
        <v>13</v>
      </c>
      <c r="T40" s="41" t="s">
        <v>56</v>
      </c>
      <c r="U40" s="41">
        <v>5.8</v>
      </c>
      <c r="V40" s="41">
        <v>29.4</v>
      </c>
      <c r="W40" s="41">
        <v>1.9</v>
      </c>
    </row>
    <row r="41" spans="1:23" x14ac:dyDescent="0.2">
      <c r="A41" s="24">
        <v>40422</v>
      </c>
      <c r="B41" s="23">
        <v>0.3263888888888889</v>
      </c>
      <c r="C41" s="20">
        <v>0</v>
      </c>
      <c r="D41" s="20">
        <v>0</v>
      </c>
      <c r="E41" s="20">
        <v>0</v>
      </c>
      <c r="F41" s="59" t="s">
        <v>17</v>
      </c>
      <c r="G41" s="41">
        <v>0.1</v>
      </c>
      <c r="H41" s="41">
        <v>57</v>
      </c>
      <c r="I41" s="41" t="s">
        <v>53</v>
      </c>
      <c r="J41" s="41" t="s">
        <v>57</v>
      </c>
      <c r="K41" s="41">
        <v>5</v>
      </c>
      <c r="L41" s="41" t="s">
        <v>57</v>
      </c>
      <c r="M41" s="41">
        <v>10</v>
      </c>
      <c r="N41" s="41" t="s">
        <v>55</v>
      </c>
      <c r="O41" s="41" t="s">
        <v>54</v>
      </c>
      <c r="P41" s="41" t="s">
        <v>56</v>
      </c>
      <c r="Q41" s="41">
        <v>9.1999999999999993</v>
      </c>
      <c r="R41" s="41" t="s">
        <v>57</v>
      </c>
      <c r="S41" s="41">
        <v>7</v>
      </c>
      <c r="T41" s="41" t="s">
        <v>56</v>
      </c>
      <c r="U41" s="41">
        <v>2.2999999999999998</v>
      </c>
      <c r="V41" s="41">
        <v>17.8</v>
      </c>
      <c r="W41" s="41">
        <v>0.9</v>
      </c>
    </row>
    <row r="42" spans="1:23" x14ac:dyDescent="0.2">
      <c r="A42" s="24">
        <v>40422</v>
      </c>
      <c r="B42" s="23">
        <v>0.27777777777777779</v>
      </c>
      <c r="C42" s="20">
        <v>0</v>
      </c>
      <c r="D42" s="20">
        <v>0</v>
      </c>
      <c r="E42" s="20">
        <v>0</v>
      </c>
      <c r="F42" s="59" t="s">
        <v>19</v>
      </c>
      <c r="G42" s="41">
        <v>0.08</v>
      </c>
      <c r="H42" s="41">
        <v>115</v>
      </c>
      <c r="I42" s="41" t="s">
        <v>53</v>
      </c>
      <c r="J42" s="41">
        <v>0.01</v>
      </c>
      <c r="K42" s="41">
        <v>6</v>
      </c>
      <c r="L42" s="41" t="s">
        <v>57</v>
      </c>
      <c r="M42" s="41">
        <v>27</v>
      </c>
      <c r="N42" s="41" t="s">
        <v>55</v>
      </c>
      <c r="O42" s="41" t="s">
        <v>54</v>
      </c>
      <c r="P42" s="41" t="s">
        <v>56</v>
      </c>
      <c r="Q42" s="41">
        <v>12.9</v>
      </c>
      <c r="R42" s="41" t="s">
        <v>57</v>
      </c>
      <c r="S42" s="41">
        <v>15</v>
      </c>
      <c r="T42" s="41" t="s">
        <v>56</v>
      </c>
      <c r="U42" s="41">
        <v>3.1</v>
      </c>
      <c r="V42" s="41">
        <v>19.600000000000001</v>
      </c>
      <c r="W42" s="41">
        <v>1.1000000000000001</v>
      </c>
    </row>
    <row r="43" spans="1:23" x14ac:dyDescent="0.2">
      <c r="A43" s="24">
        <v>40424</v>
      </c>
      <c r="B43" s="23">
        <v>0.25</v>
      </c>
      <c r="C43" s="20">
        <v>0</v>
      </c>
      <c r="D43" s="20">
        <v>0</v>
      </c>
      <c r="E43" s="20">
        <v>0</v>
      </c>
      <c r="F43" s="59" t="s">
        <v>16</v>
      </c>
      <c r="G43" s="41">
        <v>0.93</v>
      </c>
      <c r="H43" s="41">
        <v>281</v>
      </c>
      <c r="I43" s="41">
        <v>1</v>
      </c>
      <c r="J43" s="41">
        <v>1.43</v>
      </c>
      <c r="K43" s="41">
        <v>12</v>
      </c>
      <c r="L43" s="41">
        <v>7.0000000000000007E-2</v>
      </c>
      <c r="M43" s="41">
        <v>14</v>
      </c>
      <c r="N43" s="41" t="s">
        <v>55</v>
      </c>
      <c r="O43" s="41">
        <v>1.1000000000000001</v>
      </c>
      <c r="P43" s="41">
        <v>20</v>
      </c>
      <c r="Q43" s="41">
        <v>26.8</v>
      </c>
      <c r="R43" s="41">
        <v>0.05</v>
      </c>
      <c r="S43" s="41">
        <v>19</v>
      </c>
      <c r="T43" s="41" t="s">
        <v>56</v>
      </c>
      <c r="U43" s="41">
        <v>4.9000000000000004</v>
      </c>
      <c r="V43" s="41">
        <v>54</v>
      </c>
      <c r="W43" s="41">
        <v>1.3</v>
      </c>
    </row>
    <row r="44" spans="1:23" x14ac:dyDescent="0.2">
      <c r="A44" s="24">
        <v>40424</v>
      </c>
      <c r="B44" s="23">
        <v>0.3263888888888889</v>
      </c>
      <c r="C44" s="20">
        <v>0</v>
      </c>
      <c r="D44" s="20">
        <v>0</v>
      </c>
      <c r="E44" s="20">
        <v>0</v>
      </c>
      <c r="F44" s="59" t="s">
        <v>17</v>
      </c>
      <c r="G44" s="41">
        <v>0.35</v>
      </c>
      <c r="H44" s="41">
        <v>138</v>
      </c>
      <c r="I44" s="41">
        <v>1</v>
      </c>
      <c r="J44" s="41">
        <v>0.01</v>
      </c>
      <c r="K44" s="41">
        <v>14</v>
      </c>
      <c r="L44" s="41">
        <v>0.08</v>
      </c>
      <c r="M44" s="41">
        <v>4</v>
      </c>
      <c r="N44" s="41" t="s">
        <v>55</v>
      </c>
      <c r="O44" s="41">
        <v>2.2000000000000002</v>
      </c>
      <c r="P44" s="41">
        <v>20</v>
      </c>
      <c r="Q44" s="41">
        <v>34.4</v>
      </c>
      <c r="R44" s="41">
        <v>0.05</v>
      </c>
      <c r="S44" s="41">
        <v>26</v>
      </c>
      <c r="T44" s="41" t="s">
        <v>56</v>
      </c>
      <c r="U44" s="41">
        <v>5.0999999999999996</v>
      </c>
      <c r="V44" s="41">
        <v>30.3</v>
      </c>
      <c r="W44" s="41">
        <v>5.4</v>
      </c>
    </row>
    <row r="45" spans="1:23" x14ac:dyDescent="0.2">
      <c r="A45" s="24">
        <v>40424</v>
      </c>
      <c r="B45" s="23">
        <v>0.27777777777777779</v>
      </c>
      <c r="C45" s="20">
        <v>0</v>
      </c>
      <c r="D45" s="20">
        <v>0</v>
      </c>
      <c r="E45" s="20">
        <v>0</v>
      </c>
      <c r="F45" s="59" t="s">
        <v>19</v>
      </c>
      <c r="G45" s="41">
        <v>0.1</v>
      </c>
      <c r="H45" s="41">
        <v>264</v>
      </c>
      <c r="I45" s="41" t="s">
        <v>53</v>
      </c>
      <c r="J45" s="41" t="s">
        <v>57</v>
      </c>
      <c r="K45" s="41">
        <v>7</v>
      </c>
      <c r="L45" s="41">
        <v>0.02</v>
      </c>
      <c r="M45" s="41">
        <v>6</v>
      </c>
      <c r="N45" s="41" t="s">
        <v>55</v>
      </c>
      <c r="O45" s="41">
        <v>0.6</v>
      </c>
      <c r="P45" s="41">
        <v>20</v>
      </c>
      <c r="Q45" s="41">
        <v>9.1</v>
      </c>
      <c r="R45" s="41">
        <v>0.01</v>
      </c>
      <c r="S45" s="41">
        <v>13</v>
      </c>
      <c r="T45" s="41" t="s">
        <v>56</v>
      </c>
      <c r="U45" s="41">
        <v>11.2</v>
      </c>
      <c r="V45" s="41">
        <v>22.6</v>
      </c>
      <c r="W45" s="41">
        <v>3.6</v>
      </c>
    </row>
    <row r="46" spans="1:23" x14ac:dyDescent="0.2">
      <c r="A46" s="24">
        <v>40426</v>
      </c>
      <c r="B46" s="23">
        <v>0.5</v>
      </c>
      <c r="C46" s="20">
        <v>0</v>
      </c>
      <c r="D46" s="20">
        <v>0.54</v>
      </c>
      <c r="E46" s="20">
        <v>0</v>
      </c>
      <c r="F46" s="59" t="s">
        <v>16</v>
      </c>
      <c r="G46" s="41">
        <v>0.66</v>
      </c>
      <c r="H46" s="41">
        <v>303</v>
      </c>
      <c r="I46" s="41" t="s">
        <v>53</v>
      </c>
      <c r="J46" s="41">
        <v>0.03</v>
      </c>
      <c r="K46" s="41">
        <v>18</v>
      </c>
      <c r="L46" s="41">
        <v>0.1</v>
      </c>
      <c r="M46" s="41">
        <v>26</v>
      </c>
      <c r="N46" s="41" t="s">
        <v>55</v>
      </c>
      <c r="O46" s="41">
        <v>1.9</v>
      </c>
      <c r="P46" s="41">
        <v>20</v>
      </c>
      <c r="Q46" s="41">
        <v>49.5</v>
      </c>
      <c r="R46" s="41">
        <v>0.03</v>
      </c>
      <c r="S46" s="41">
        <v>37</v>
      </c>
      <c r="T46" s="41" t="s">
        <v>56</v>
      </c>
      <c r="U46" s="41">
        <v>6.1</v>
      </c>
      <c r="V46" s="41">
        <v>98.2</v>
      </c>
      <c r="W46" s="41" t="s">
        <v>54</v>
      </c>
    </row>
    <row r="47" spans="1:23" x14ac:dyDescent="0.2">
      <c r="A47" s="24">
        <v>40426</v>
      </c>
      <c r="B47" s="23">
        <v>0.57638888888888895</v>
      </c>
      <c r="C47" s="20">
        <v>0</v>
      </c>
      <c r="D47" s="20">
        <v>0.54</v>
      </c>
      <c r="E47" s="20">
        <v>0</v>
      </c>
      <c r="F47" s="59" t="s">
        <v>17</v>
      </c>
      <c r="G47" s="41">
        <v>0.53</v>
      </c>
      <c r="H47" s="41">
        <v>286</v>
      </c>
      <c r="I47" s="41">
        <v>3</v>
      </c>
      <c r="J47" s="41">
        <v>0.02</v>
      </c>
      <c r="K47" s="41">
        <v>18</v>
      </c>
      <c r="L47" s="41">
        <v>7.0000000000000007E-2</v>
      </c>
      <c r="M47" s="41">
        <v>6</v>
      </c>
      <c r="N47" s="41" t="s">
        <v>55</v>
      </c>
      <c r="O47" s="41">
        <v>1.5</v>
      </c>
      <c r="P47" s="41">
        <v>20</v>
      </c>
      <c r="Q47" s="41">
        <v>15.2</v>
      </c>
      <c r="R47" s="41">
        <v>0.04</v>
      </c>
      <c r="S47" s="41">
        <v>33</v>
      </c>
      <c r="T47" s="41" t="s">
        <v>56</v>
      </c>
      <c r="U47" s="41">
        <v>8.8000000000000007</v>
      </c>
      <c r="V47" s="41">
        <v>49.3</v>
      </c>
      <c r="W47" s="41">
        <v>6.1</v>
      </c>
    </row>
    <row r="48" spans="1:23" x14ac:dyDescent="0.2">
      <c r="A48" s="24">
        <v>40426</v>
      </c>
      <c r="B48" s="23">
        <v>0.52777777777777779</v>
      </c>
      <c r="C48" s="20">
        <v>0</v>
      </c>
      <c r="D48" s="20">
        <v>0.54</v>
      </c>
      <c r="E48" s="20">
        <v>0</v>
      </c>
      <c r="F48" s="59" t="s">
        <v>19</v>
      </c>
      <c r="G48" s="41">
        <v>0.11</v>
      </c>
      <c r="H48" s="41">
        <v>1190</v>
      </c>
      <c r="I48" s="41">
        <v>5</v>
      </c>
      <c r="J48" s="41" t="s">
        <v>57</v>
      </c>
      <c r="K48" s="41">
        <v>17</v>
      </c>
      <c r="L48" s="41">
        <v>0.02</v>
      </c>
      <c r="M48" s="41">
        <v>9</v>
      </c>
      <c r="N48" s="41" t="s">
        <v>55</v>
      </c>
      <c r="O48" s="41">
        <v>0.7</v>
      </c>
      <c r="P48" s="41">
        <v>20</v>
      </c>
      <c r="Q48" s="41">
        <v>200</v>
      </c>
      <c r="R48" s="41">
        <v>0.01</v>
      </c>
      <c r="S48" s="41">
        <v>10</v>
      </c>
      <c r="T48" s="41" t="s">
        <v>56</v>
      </c>
      <c r="U48" s="41">
        <v>9.3000000000000007</v>
      </c>
      <c r="V48" s="41">
        <v>21.8</v>
      </c>
      <c r="W48" s="41">
        <v>0.6</v>
      </c>
    </row>
    <row r="49" spans="1:23" x14ac:dyDescent="0.2">
      <c r="A49" s="24">
        <v>40448</v>
      </c>
      <c r="B49" s="23">
        <v>0.41666666666666669</v>
      </c>
      <c r="C49" s="20">
        <v>0.12</v>
      </c>
      <c r="D49" s="20">
        <v>0</v>
      </c>
      <c r="E49" s="20">
        <v>0</v>
      </c>
      <c r="F49" s="59" t="s">
        <v>16</v>
      </c>
      <c r="G49" s="41">
        <v>0.18</v>
      </c>
      <c r="H49" s="41">
        <v>85</v>
      </c>
      <c r="I49" s="41">
        <v>1</v>
      </c>
      <c r="J49" s="41">
        <v>7.0000000000000007E-2</v>
      </c>
      <c r="K49" s="41">
        <v>4</v>
      </c>
      <c r="L49" s="41">
        <v>0.08</v>
      </c>
      <c r="M49" s="41">
        <v>15</v>
      </c>
      <c r="N49" s="41">
        <v>5</v>
      </c>
      <c r="O49" s="41" t="s">
        <v>54</v>
      </c>
      <c r="P49" s="41">
        <v>20</v>
      </c>
      <c r="Q49" s="41">
        <v>76.099999999999994</v>
      </c>
      <c r="R49" s="41" t="s">
        <v>57</v>
      </c>
      <c r="S49" s="41">
        <v>3</v>
      </c>
      <c r="T49" s="41" t="s">
        <v>56</v>
      </c>
      <c r="U49" s="41" t="s">
        <v>54</v>
      </c>
      <c r="V49" s="41">
        <v>113</v>
      </c>
      <c r="W49" s="41">
        <v>1.3</v>
      </c>
    </row>
    <row r="50" spans="1:23" x14ac:dyDescent="0.2">
      <c r="A50" s="24">
        <v>40448</v>
      </c>
      <c r="B50" s="23">
        <v>0.49305555555555558</v>
      </c>
      <c r="C50" s="20">
        <v>0.12</v>
      </c>
      <c r="D50" s="20">
        <v>0</v>
      </c>
      <c r="E50" s="20">
        <v>0</v>
      </c>
      <c r="F50" s="59" t="s">
        <v>17</v>
      </c>
      <c r="G50" s="41">
        <v>0.17</v>
      </c>
      <c r="H50" s="41">
        <v>99</v>
      </c>
      <c r="I50" s="41">
        <v>1</v>
      </c>
      <c r="J50" s="41">
        <v>0.01</v>
      </c>
      <c r="K50" s="41">
        <v>9</v>
      </c>
      <c r="L50" s="41">
        <v>0.04</v>
      </c>
      <c r="M50" s="41">
        <v>6</v>
      </c>
      <c r="N50" s="41" t="s">
        <v>55</v>
      </c>
      <c r="O50" s="41" t="s">
        <v>54</v>
      </c>
      <c r="P50" s="41">
        <v>20</v>
      </c>
      <c r="Q50" s="41">
        <v>35.200000000000003</v>
      </c>
      <c r="R50" s="41">
        <v>0.02</v>
      </c>
      <c r="S50" s="41">
        <v>9</v>
      </c>
      <c r="T50" s="41" t="s">
        <v>56</v>
      </c>
      <c r="U50" s="41">
        <v>2.8</v>
      </c>
      <c r="V50" s="41">
        <v>42</v>
      </c>
      <c r="W50" s="41">
        <v>2</v>
      </c>
    </row>
    <row r="51" spans="1:23" x14ac:dyDescent="0.2">
      <c r="A51" s="24">
        <v>40448</v>
      </c>
      <c r="B51" s="23">
        <v>0.44444444444444442</v>
      </c>
      <c r="C51" s="20">
        <v>0.12</v>
      </c>
      <c r="D51" s="20">
        <v>0</v>
      </c>
      <c r="E51" s="20">
        <v>0</v>
      </c>
      <c r="F51" s="59" t="s">
        <v>19</v>
      </c>
      <c r="G51" s="41">
        <v>0.11</v>
      </c>
      <c r="H51" s="41">
        <v>181</v>
      </c>
      <c r="I51" s="41">
        <v>1</v>
      </c>
      <c r="J51" s="41">
        <v>0.04</v>
      </c>
      <c r="K51" s="41">
        <v>7</v>
      </c>
      <c r="L51" s="41">
        <v>0.04</v>
      </c>
      <c r="M51" s="41">
        <v>15</v>
      </c>
      <c r="N51" s="41" t="s">
        <v>55</v>
      </c>
      <c r="O51" s="41" t="s">
        <v>54</v>
      </c>
      <c r="P51" s="41">
        <v>20</v>
      </c>
      <c r="Q51" s="41">
        <v>80.7</v>
      </c>
      <c r="R51" s="41" t="s">
        <v>57</v>
      </c>
      <c r="S51" s="41">
        <v>5</v>
      </c>
      <c r="T51" s="41" t="s">
        <v>56</v>
      </c>
      <c r="U51" s="41">
        <v>3.9</v>
      </c>
      <c r="V51" s="41">
        <v>99.8</v>
      </c>
      <c r="W51" s="41">
        <v>1.3</v>
      </c>
    </row>
    <row r="52" spans="1:23" x14ac:dyDescent="0.2">
      <c r="A52" s="24">
        <v>40450</v>
      </c>
      <c r="B52" s="23">
        <v>0.41666666666666669</v>
      </c>
      <c r="C52" s="20">
        <v>0.98</v>
      </c>
      <c r="D52" s="20">
        <v>0.12</v>
      </c>
      <c r="E52" s="20">
        <v>0</v>
      </c>
      <c r="F52" s="59" t="s">
        <v>16</v>
      </c>
      <c r="G52" s="41">
        <v>0.14000000000000001</v>
      </c>
      <c r="H52" s="41">
        <v>83</v>
      </c>
      <c r="I52" s="41">
        <v>1</v>
      </c>
      <c r="J52" s="41">
        <v>0.05</v>
      </c>
      <c r="K52" s="41">
        <v>7</v>
      </c>
      <c r="L52" s="41">
        <v>0.08</v>
      </c>
      <c r="M52" s="41">
        <v>27</v>
      </c>
      <c r="N52" s="41" t="s">
        <v>55</v>
      </c>
      <c r="O52" s="41" t="s">
        <v>54</v>
      </c>
      <c r="P52" s="41">
        <v>20</v>
      </c>
      <c r="Q52" s="41">
        <v>80.7</v>
      </c>
      <c r="R52" s="41" t="s">
        <v>57</v>
      </c>
      <c r="S52" s="41">
        <v>4</v>
      </c>
      <c r="T52" s="41" t="s">
        <v>56</v>
      </c>
      <c r="U52" s="41">
        <v>0.7</v>
      </c>
      <c r="V52" s="41">
        <v>180</v>
      </c>
      <c r="W52" s="41">
        <v>1.4</v>
      </c>
    </row>
    <row r="53" spans="1:23" x14ac:dyDescent="0.2">
      <c r="A53" s="24">
        <v>40450</v>
      </c>
      <c r="B53" s="23">
        <v>0.49305555555555558</v>
      </c>
      <c r="C53" s="20">
        <v>0.98</v>
      </c>
      <c r="D53" s="20">
        <v>0.12</v>
      </c>
      <c r="E53" s="20">
        <v>0</v>
      </c>
      <c r="F53" s="59" t="s">
        <v>17</v>
      </c>
      <c r="G53" s="41">
        <v>0.09</v>
      </c>
      <c r="H53" s="41">
        <v>80</v>
      </c>
      <c r="I53" s="41" t="s">
        <v>53</v>
      </c>
      <c r="J53" s="41">
        <v>0.03</v>
      </c>
      <c r="K53" s="41">
        <v>13</v>
      </c>
      <c r="L53" s="41">
        <v>0.04</v>
      </c>
      <c r="M53" s="41">
        <v>10</v>
      </c>
      <c r="N53" s="41" t="s">
        <v>55</v>
      </c>
      <c r="O53" s="41" t="s">
        <v>54</v>
      </c>
      <c r="P53" s="41">
        <v>20</v>
      </c>
      <c r="Q53" s="41">
        <v>46.9</v>
      </c>
      <c r="R53" s="41">
        <v>0.01</v>
      </c>
      <c r="S53" s="41">
        <v>9</v>
      </c>
      <c r="T53" s="41" t="s">
        <v>56</v>
      </c>
      <c r="U53" s="41">
        <v>2.2000000000000002</v>
      </c>
      <c r="V53" s="41">
        <v>52.8</v>
      </c>
      <c r="W53" s="41">
        <v>1.5</v>
      </c>
    </row>
    <row r="54" spans="1:23" x14ac:dyDescent="0.2">
      <c r="A54" s="24">
        <v>40450</v>
      </c>
      <c r="B54" s="23">
        <v>0.44444444444444442</v>
      </c>
      <c r="C54" s="20">
        <v>0.98</v>
      </c>
      <c r="D54" s="20">
        <v>0.12</v>
      </c>
      <c r="E54" s="20">
        <v>0</v>
      </c>
      <c r="F54" s="59" t="s">
        <v>19</v>
      </c>
      <c r="G54" s="41">
        <v>0.53</v>
      </c>
      <c r="H54" s="41">
        <v>259</v>
      </c>
      <c r="I54" s="41">
        <v>1</v>
      </c>
      <c r="J54" s="41">
        <v>0.04</v>
      </c>
      <c r="K54" s="41">
        <v>17</v>
      </c>
      <c r="L54" s="41">
        <v>0.09</v>
      </c>
      <c r="M54" s="41">
        <v>17</v>
      </c>
      <c r="N54" s="41" t="s">
        <v>55</v>
      </c>
      <c r="O54" s="41">
        <v>0.9</v>
      </c>
      <c r="P54" s="41">
        <v>20</v>
      </c>
      <c r="Q54" s="41">
        <v>41.9</v>
      </c>
      <c r="R54" s="41">
        <v>7.0000000000000007E-2</v>
      </c>
      <c r="S54" s="41">
        <v>24</v>
      </c>
      <c r="T54" s="41" t="s">
        <v>56</v>
      </c>
      <c r="U54" s="41">
        <v>3.9</v>
      </c>
      <c r="V54" s="41">
        <v>110</v>
      </c>
      <c r="W54" s="41">
        <v>1.4</v>
      </c>
    </row>
    <row r="55" spans="1:23" x14ac:dyDescent="0.2">
      <c r="A55" s="24">
        <v>40453</v>
      </c>
      <c r="B55" s="23">
        <v>0.33333333333333331</v>
      </c>
      <c r="C55" s="20">
        <v>0.95</v>
      </c>
      <c r="D55" s="20">
        <v>0.02</v>
      </c>
      <c r="E55" s="20">
        <v>0</v>
      </c>
      <c r="F55" s="59" t="s">
        <v>16</v>
      </c>
      <c r="G55" s="41">
        <v>0.15</v>
      </c>
      <c r="H55" s="41">
        <v>152</v>
      </c>
      <c r="I55" s="41" t="s">
        <v>53</v>
      </c>
      <c r="J55" s="41">
        <v>0.02</v>
      </c>
      <c r="K55" s="41">
        <v>4</v>
      </c>
      <c r="L55" s="41">
        <v>0.09</v>
      </c>
      <c r="M55" s="41">
        <v>26</v>
      </c>
      <c r="N55" s="41" t="s">
        <v>55</v>
      </c>
      <c r="O55" s="41" t="s">
        <v>54</v>
      </c>
      <c r="P55" s="41" t="s">
        <v>56</v>
      </c>
      <c r="Q55" s="41">
        <v>83.9</v>
      </c>
      <c r="R55" s="41" t="s">
        <v>57</v>
      </c>
      <c r="S55" s="41">
        <v>5</v>
      </c>
      <c r="T55" s="41" t="s">
        <v>56</v>
      </c>
      <c r="U55" s="41">
        <v>0.6</v>
      </c>
      <c r="V55" s="41">
        <v>133</v>
      </c>
      <c r="W55" s="41">
        <v>0.8</v>
      </c>
    </row>
    <row r="56" spans="1:23" x14ac:dyDescent="0.2">
      <c r="A56" s="24">
        <v>40453</v>
      </c>
      <c r="B56" s="23">
        <v>0.375</v>
      </c>
      <c r="C56" s="20">
        <v>0.95</v>
      </c>
      <c r="D56" s="20">
        <v>0.02</v>
      </c>
      <c r="E56" s="20">
        <v>0</v>
      </c>
      <c r="F56" s="59" t="s">
        <v>17</v>
      </c>
      <c r="G56" s="41">
        <v>0.56999999999999995</v>
      </c>
      <c r="H56" s="41">
        <v>343</v>
      </c>
      <c r="I56" s="41">
        <v>1</v>
      </c>
      <c r="J56" s="41" t="s">
        <v>57</v>
      </c>
      <c r="K56" s="41">
        <v>16</v>
      </c>
      <c r="L56" s="41">
        <v>0.09</v>
      </c>
      <c r="M56" s="41">
        <v>10</v>
      </c>
      <c r="N56" s="41" t="s">
        <v>55</v>
      </c>
      <c r="O56" s="41">
        <v>1</v>
      </c>
      <c r="P56" s="41">
        <v>20</v>
      </c>
      <c r="Q56" s="41">
        <v>31.4</v>
      </c>
      <c r="R56" s="41">
        <v>0.05</v>
      </c>
      <c r="S56" s="41">
        <v>23</v>
      </c>
      <c r="T56" s="41" t="s">
        <v>56</v>
      </c>
      <c r="U56" s="41">
        <v>7</v>
      </c>
      <c r="V56" s="41">
        <v>71.900000000000006</v>
      </c>
      <c r="W56" s="41">
        <v>1.5</v>
      </c>
    </row>
    <row r="57" spans="1:23" x14ac:dyDescent="0.2">
      <c r="A57" s="24">
        <v>40453</v>
      </c>
      <c r="B57" s="23">
        <v>0.3611111111111111</v>
      </c>
      <c r="C57" s="20">
        <v>0.95</v>
      </c>
      <c r="D57" s="20">
        <v>0.02</v>
      </c>
      <c r="E57" s="20">
        <v>0</v>
      </c>
      <c r="F57" s="59" t="s">
        <v>19</v>
      </c>
      <c r="G57" s="41">
        <v>0.1</v>
      </c>
      <c r="H57" s="41">
        <v>120</v>
      </c>
      <c r="I57" s="41">
        <v>1</v>
      </c>
      <c r="J57" s="41">
        <v>0.04</v>
      </c>
      <c r="K57" s="41">
        <v>7</v>
      </c>
      <c r="L57" s="41">
        <v>0.06</v>
      </c>
      <c r="M57" s="41">
        <v>20</v>
      </c>
      <c r="N57" s="41" t="s">
        <v>55</v>
      </c>
      <c r="O57" s="41" t="s">
        <v>54</v>
      </c>
      <c r="P57" s="41">
        <v>20</v>
      </c>
      <c r="Q57" s="41">
        <v>70.5</v>
      </c>
      <c r="R57" s="41" t="s">
        <v>57</v>
      </c>
      <c r="S57" s="41" t="s">
        <v>60</v>
      </c>
      <c r="T57" s="41" t="s">
        <v>56</v>
      </c>
      <c r="U57" s="41">
        <v>1.1000000000000001</v>
      </c>
      <c r="V57" s="41">
        <v>62.3</v>
      </c>
      <c r="W57" s="41">
        <v>1.2</v>
      </c>
    </row>
    <row r="58" spans="1:23" x14ac:dyDescent="0.2">
      <c r="A58" s="24">
        <v>40486</v>
      </c>
      <c r="B58" s="23">
        <v>0.25</v>
      </c>
      <c r="C58" s="20">
        <v>0</v>
      </c>
      <c r="D58" s="20">
        <v>0</v>
      </c>
      <c r="E58" s="20">
        <v>0</v>
      </c>
      <c r="F58" s="59" t="s">
        <v>16</v>
      </c>
      <c r="G58" s="41">
        <v>0.23</v>
      </c>
      <c r="H58" s="41">
        <v>169</v>
      </c>
      <c r="I58" s="41" t="s">
        <v>53</v>
      </c>
      <c r="J58" s="41">
        <v>0.05</v>
      </c>
      <c r="K58" s="41">
        <v>3</v>
      </c>
      <c r="L58" s="41">
        <v>0.15</v>
      </c>
      <c r="M58" s="41">
        <v>18</v>
      </c>
      <c r="N58" s="41" t="s">
        <v>55</v>
      </c>
      <c r="O58" s="41" t="s">
        <v>54</v>
      </c>
      <c r="P58" s="41">
        <v>80</v>
      </c>
      <c r="Q58" s="41">
        <v>110</v>
      </c>
      <c r="R58" s="41" t="s">
        <v>57</v>
      </c>
      <c r="S58" s="41">
        <v>3</v>
      </c>
      <c r="T58" s="41" t="s">
        <v>56</v>
      </c>
      <c r="U58" s="41">
        <v>0.6</v>
      </c>
      <c r="V58" s="41">
        <v>97.3</v>
      </c>
      <c r="W58" s="41">
        <v>1.8</v>
      </c>
    </row>
    <row r="59" spans="1:23" x14ac:dyDescent="0.2">
      <c r="A59" s="24">
        <v>40486</v>
      </c>
      <c r="B59" s="23">
        <v>0.3263888888888889</v>
      </c>
      <c r="C59" s="20">
        <v>0</v>
      </c>
      <c r="D59" s="20">
        <v>0</v>
      </c>
      <c r="E59" s="20">
        <v>0</v>
      </c>
      <c r="F59" s="59" t="s">
        <v>17</v>
      </c>
      <c r="G59" s="41">
        <v>0.17</v>
      </c>
      <c r="H59" s="41">
        <v>96</v>
      </c>
      <c r="I59" s="41" t="s">
        <v>53</v>
      </c>
      <c r="J59" s="41">
        <v>0.09</v>
      </c>
      <c r="K59" s="41">
        <v>4</v>
      </c>
      <c r="L59" s="41">
        <v>0.91</v>
      </c>
      <c r="M59" s="41">
        <v>16</v>
      </c>
      <c r="N59" s="41" t="s">
        <v>55</v>
      </c>
      <c r="O59" s="41" t="s">
        <v>54</v>
      </c>
      <c r="P59" s="41" t="s">
        <v>56</v>
      </c>
      <c r="Q59" s="41">
        <v>121</v>
      </c>
      <c r="R59" s="41" t="s">
        <v>57</v>
      </c>
      <c r="S59" s="41">
        <v>4</v>
      </c>
      <c r="T59" s="41" t="s">
        <v>56</v>
      </c>
      <c r="U59" s="41">
        <v>0.5</v>
      </c>
      <c r="V59" s="41">
        <v>120</v>
      </c>
      <c r="W59" s="41">
        <v>1.4</v>
      </c>
    </row>
    <row r="60" spans="1:23" x14ac:dyDescent="0.2">
      <c r="A60" s="24">
        <v>40486</v>
      </c>
      <c r="B60" s="23">
        <v>0.27777777777777779</v>
      </c>
      <c r="C60" s="20">
        <v>0</v>
      </c>
      <c r="D60" s="20">
        <v>0</v>
      </c>
      <c r="E60" s="20">
        <v>0</v>
      </c>
      <c r="F60" s="59" t="s">
        <v>19</v>
      </c>
      <c r="G60" s="41">
        <v>0.31</v>
      </c>
      <c r="H60" s="41">
        <v>216</v>
      </c>
      <c r="I60" s="41" t="s">
        <v>53</v>
      </c>
      <c r="J60" s="41">
        <v>0.01</v>
      </c>
      <c r="K60" s="41">
        <v>5</v>
      </c>
      <c r="L60" s="41">
        <v>0.09</v>
      </c>
      <c r="M60" s="41">
        <v>20</v>
      </c>
      <c r="N60" s="41" t="s">
        <v>55</v>
      </c>
      <c r="O60" s="41">
        <v>0.8</v>
      </c>
      <c r="P60" s="41" t="s">
        <v>56</v>
      </c>
      <c r="Q60" s="41">
        <v>76.400000000000006</v>
      </c>
      <c r="R60" s="41">
        <v>0.01</v>
      </c>
      <c r="S60" s="41">
        <v>14</v>
      </c>
      <c r="T60" s="41" t="s">
        <v>56</v>
      </c>
      <c r="U60" s="41">
        <v>3.2</v>
      </c>
      <c r="V60" s="41">
        <v>56.2</v>
      </c>
      <c r="W60" s="41">
        <v>1.6</v>
      </c>
    </row>
    <row r="61" spans="1:23" x14ac:dyDescent="0.2">
      <c r="A61" s="24">
        <v>40488</v>
      </c>
      <c r="B61" s="23">
        <v>0.29166666666666669</v>
      </c>
      <c r="C61" s="20">
        <v>0.64</v>
      </c>
      <c r="D61" s="20">
        <v>0</v>
      </c>
      <c r="E61" s="20">
        <v>0</v>
      </c>
      <c r="F61" s="59" t="s">
        <v>16</v>
      </c>
      <c r="G61" s="41">
        <v>0.22</v>
      </c>
      <c r="H61" s="41">
        <v>192</v>
      </c>
      <c r="I61" s="41">
        <v>1</v>
      </c>
      <c r="J61" s="41">
        <v>0.01</v>
      </c>
      <c r="K61" s="41">
        <v>6</v>
      </c>
      <c r="L61" s="41">
        <v>0.08</v>
      </c>
      <c r="M61" s="41">
        <v>28</v>
      </c>
      <c r="N61" s="41" t="s">
        <v>55</v>
      </c>
      <c r="O61" s="41" t="s">
        <v>54</v>
      </c>
      <c r="P61" s="41" t="s">
        <v>56</v>
      </c>
      <c r="Q61" s="41">
        <v>86.4</v>
      </c>
      <c r="R61" s="41">
        <v>0.02</v>
      </c>
      <c r="S61" s="41">
        <v>10</v>
      </c>
      <c r="T61" s="41" t="s">
        <v>56</v>
      </c>
      <c r="U61" s="41">
        <v>1.7</v>
      </c>
      <c r="V61" s="41">
        <v>127</v>
      </c>
      <c r="W61" s="41">
        <v>2.2000000000000002</v>
      </c>
    </row>
    <row r="62" spans="1:23" x14ac:dyDescent="0.2">
      <c r="A62" s="24">
        <v>40488</v>
      </c>
      <c r="B62" s="23">
        <v>0.36805555555555558</v>
      </c>
      <c r="C62" s="20">
        <v>0.64</v>
      </c>
      <c r="D62" s="20">
        <v>0</v>
      </c>
      <c r="E62" s="20">
        <v>0</v>
      </c>
      <c r="F62" s="59" t="s">
        <v>17</v>
      </c>
      <c r="G62" s="41">
        <v>0.1</v>
      </c>
      <c r="H62" s="41">
        <v>69</v>
      </c>
      <c r="I62" s="41" t="s">
        <v>53</v>
      </c>
      <c r="J62" s="41">
        <v>0.02</v>
      </c>
      <c r="K62" s="41">
        <v>6</v>
      </c>
      <c r="L62" s="41">
        <v>0.06</v>
      </c>
      <c r="M62" s="41">
        <v>22</v>
      </c>
      <c r="N62" s="41" t="s">
        <v>55</v>
      </c>
      <c r="O62" s="41" t="s">
        <v>54</v>
      </c>
      <c r="P62" s="41" t="s">
        <v>56</v>
      </c>
      <c r="Q62" s="41">
        <v>129</v>
      </c>
      <c r="R62" s="41" t="s">
        <v>57</v>
      </c>
      <c r="S62" s="41">
        <v>4</v>
      </c>
      <c r="T62" s="41" t="s">
        <v>56</v>
      </c>
      <c r="U62" s="41">
        <v>0.6</v>
      </c>
      <c r="V62" s="41">
        <v>93.8</v>
      </c>
      <c r="W62" s="41">
        <v>1.1000000000000001</v>
      </c>
    </row>
    <row r="63" spans="1:23" x14ac:dyDescent="0.2">
      <c r="A63" s="24">
        <v>40488</v>
      </c>
      <c r="B63" s="23">
        <v>0.31944444444444448</v>
      </c>
      <c r="C63" s="20">
        <v>0.64</v>
      </c>
      <c r="D63" s="20">
        <v>0</v>
      </c>
      <c r="E63" s="20">
        <v>0</v>
      </c>
      <c r="F63" s="59" t="s">
        <v>19</v>
      </c>
      <c r="G63" s="41">
        <v>0.31</v>
      </c>
      <c r="H63" s="41">
        <v>261</v>
      </c>
      <c r="I63" s="41" t="s">
        <v>53</v>
      </c>
      <c r="J63" s="41">
        <v>0.02</v>
      </c>
      <c r="K63" s="41">
        <v>7</v>
      </c>
      <c r="L63" s="41">
        <v>0.08</v>
      </c>
      <c r="M63" s="41">
        <v>17</v>
      </c>
      <c r="N63" s="41" t="s">
        <v>55</v>
      </c>
      <c r="O63" s="41">
        <v>1.4</v>
      </c>
      <c r="P63" s="41" t="s">
        <v>56</v>
      </c>
      <c r="Q63" s="41">
        <v>73.900000000000006</v>
      </c>
      <c r="R63" s="41">
        <v>0.03</v>
      </c>
      <c r="S63" s="41">
        <v>14</v>
      </c>
      <c r="T63" s="41" t="s">
        <v>56</v>
      </c>
      <c r="U63" s="41">
        <v>5.0999999999999996</v>
      </c>
      <c r="V63" s="41">
        <v>65.8</v>
      </c>
      <c r="W63" s="41">
        <v>2.1</v>
      </c>
    </row>
    <row r="64" spans="1:23" x14ac:dyDescent="0.2">
      <c r="A64" s="24">
        <v>40498</v>
      </c>
      <c r="B64" s="23">
        <v>0.5</v>
      </c>
      <c r="C64" s="20">
        <v>0.02</v>
      </c>
      <c r="D64" s="20">
        <v>0</v>
      </c>
      <c r="E64" s="20">
        <v>0</v>
      </c>
      <c r="F64" s="59" t="s">
        <v>16</v>
      </c>
      <c r="G64" s="41">
        <v>0.18</v>
      </c>
      <c r="H64" s="41">
        <v>723</v>
      </c>
      <c r="I64" s="41">
        <v>1</v>
      </c>
      <c r="J64" s="41">
        <v>0.04</v>
      </c>
      <c r="K64" s="41">
        <v>8</v>
      </c>
      <c r="L64" s="41">
        <v>0.11</v>
      </c>
      <c r="M64" s="41">
        <v>28</v>
      </c>
      <c r="N64" s="41" t="s">
        <v>55</v>
      </c>
      <c r="O64" s="41" t="s">
        <v>54</v>
      </c>
      <c r="P64" s="41" t="s">
        <v>56</v>
      </c>
      <c r="Q64" s="41">
        <v>88.2</v>
      </c>
      <c r="R64" s="41" t="s">
        <v>57</v>
      </c>
      <c r="S64" s="41">
        <v>5</v>
      </c>
      <c r="T64" s="41" t="s">
        <v>56</v>
      </c>
      <c r="U64" s="41">
        <v>1</v>
      </c>
      <c r="V64" s="41">
        <v>161</v>
      </c>
      <c r="W64" s="41" t="s">
        <v>54</v>
      </c>
    </row>
    <row r="65" spans="1:23" x14ac:dyDescent="0.2">
      <c r="A65" s="24">
        <v>40498</v>
      </c>
      <c r="B65" s="23">
        <v>0.57638888888888895</v>
      </c>
      <c r="C65" s="20">
        <v>0.02</v>
      </c>
      <c r="D65" s="20">
        <v>0</v>
      </c>
      <c r="E65" s="20">
        <v>0</v>
      </c>
      <c r="F65" s="59" t="s">
        <v>17</v>
      </c>
      <c r="G65" s="41">
        <v>0.16</v>
      </c>
      <c r="H65" s="41">
        <v>144</v>
      </c>
      <c r="I65" s="41">
        <v>2</v>
      </c>
      <c r="J65" s="41">
        <v>0.12</v>
      </c>
      <c r="K65" s="41">
        <v>21</v>
      </c>
      <c r="L65" s="41">
        <v>7.0000000000000007E-2</v>
      </c>
      <c r="M65" s="41">
        <v>60</v>
      </c>
      <c r="N65" s="41">
        <v>6</v>
      </c>
      <c r="O65" s="41" t="s">
        <v>54</v>
      </c>
      <c r="P65" s="41" t="s">
        <v>56</v>
      </c>
      <c r="Q65" s="41">
        <v>111</v>
      </c>
      <c r="R65" s="41">
        <v>0.01</v>
      </c>
      <c r="S65" s="41">
        <v>12</v>
      </c>
      <c r="T65" s="41" t="s">
        <v>56</v>
      </c>
      <c r="U65" s="41">
        <v>1.7</v>
      </c>
      <c r="V65" s="41">
        <v>338</v>
      </c>
      <c r="W65" s="41" t="s">
        <v>54</v>
      </c>
    </row>
    <row r="66" spans="1:23" x14ac:dyDescent="0.2">
      <c r="A66" s="24">
        <v>40498</v>
      </c>
      <c r="B66" s="23">
        <v>0.52777777777777779</v>
      </c>
      <c r="C66" s="20">
        <v>0.02</v>
      </c>
      <c r="D66" s="20">
        <v>0</v>
      </c>
      <c r="E66" s="20">
        <v>0</v>
      </c>
      <c r="F66" s="59" t="s">
        <v>19</v>
      </c>
      <c r="G66" s="41">
        <v>0.12</v>
      </c>
      <c r="H66" s="41">
        <v>161</v>
      </c>
      <c r="I66" s="41">
        <v>1</v>
      </c>
      <c r="J66" s="41">
        <v>0.04</v>
      </c>
      <c r="K66" s="41">
        <v>6</v>
      </c>
      <c r="L66" s="41">
        <v>0.05</v>
      </c>
      <c r="M66" s="41">
        <v>38</v>
      </c>
      <c r="N66" s="41" t="s">
        <v>55</v>
      </c>
      <c r="O66" s="41" t="s">
        <v>54</v>
      </c>
      <c r="P66" s="41" t="s">
        <v>56</v>
      </c>
      <c r="Q66" s="41">
        <v>90.6</v>
      </c>
      <c r="R66" s="41" t="s">
        <v>57</v>
      </c>
      <c r="S66" s="41">
        <v>5</v>
      </c>
      <c r="T66" s="41" t="s">
        <v>56</v>
      </c>
      <c r="U66" s="41">
        <v>1.2</v>
      </c>
      <c r="V66" s="41">
        <v>185</v>
      </c>
      <c r="W66" s="41">
        <v>1.1000000000000001</v>
      </c>
    </row>
    <row r="67" spans="1:23" x14ac:dyDescent="0.2">
      <c r="A67" s="24">
        <v>40500</v>
      </c>
      <c r="B67" s="23">
        <v>0.33333333333333331</v>
      </c>
      <c r="C67" s="20">
        <v>0.03</v>
      </c>
      <c r="D67" s="20">
        <v>1.22</v>
      </c>
      <c r="E67" s="20">
        <v>0</v>
      </c>
      <c r="F67" s="59" t="s">
        <v>16</v>
      </c>
      <c r="G67" s="41">
        <v>0.17</v>
      </c>
      <c r="H67" s="41">
        <v>244</v>
      </c>
      <c r="I67" s="41">
        <v>1</v>
      </c>
      <c r="J67" s="41">
        <v>0.02</v>
      </c>
      <c r="K67" s="41">
        <v>6</v>
      </c>
      <c r="L67" s="41">
        <v>0.1</v>
      </c>
      <c r="M67" s="41">
        <v>19</v>
      </c>
      <c r="N67" s="41" t="s">
        <v>55</v>
      </c>
      <c r="O67" s="41" t="s">
        <v>54</v>
      </c>
      <c r="P67" s="41" t="s">
        <v>56</v>
      </c>
      <c r="Q67" s="41">
        <v>77</v>
      </c>
      <c r="R67" s="41">
        <v>0.02</v>
      </c>
      <c r="S67" s="41">
        <v>9</v>
      </c>
      <c r="T67" s="41" t="s">
        <v>56</v>
      </c>
      <c r="U67" s="41">
        <v>2</v>
      </c>
      <c r="V67" s="41">
        <v>130</v>
      </c>
      <c r="W67" s="41" t="s">
        <v>54</v>
      </c>
    </row>
    <row r="68" spans="1:23" x14ac:dyDescent="0.2">
      <c r="A68" s="24">
        <v>40500</v>
      </c>
      <c r="B68" s="23">
        <v>0.40972222222222227</v>
      </c>
      <c r="C68" s="20">
        <v>0.03</v>
      </c>
      <c r="D68" s="20">
        <v>1.22</v>
      </c>
      <c r="E68" s="20">
        <v>0</v>
      </c>
      <c r="F68" s="59" t="s">
        <v>17</v>
      </c>
      <c r="G68" s="41">
        <v>0.88</v>
      </c>
      <c r="H68" s="41">
        <v>339</v>
      </c>
      <c r="I68" s="41" t="s">
        <v>53</v>
      </c>
      <c r="J68" s="41">
        <v>0.12</v>
      </c>
      <c r="K68" s="41">
        <v>25</v>
      </c>
      <c r="L68" s="41">
        <v>7.0000000000000007E-2</v>
      </c>
      <c r="M68" s="41">
        <v>29</v>
      </c>
      <c r="N68" s="41">
        <v>8</v>
      </c>
      <c r="O68" s="41">
        <v>2.2000000000000002</v>
      </c>
      <c r="P68" s="41" t="s">
        <v>56</v>
      </c>
      <c r="Q68" s="41">
        <v>90.6</v>
      </c>
      <c r="R68" s="41">
        <v>0.05</v>
      </c>
      <c r="S68" s="41">
        <v>34</v>
      </c>
      <c r="T68" s="41" t="s">
        <v>56</v>
      </c>
      <c r="U68" s="41">
        <v>3.7</v>
      </c>
      <c r="V68" s="41">
        <v>150</v>
      </c>
      <c r="W68" s="41">
        <v>3.6</v>
      </c>
    </row>
    <row r="69" spans="1:23" x14ac:dyDescent="0.2">
      <c r="A69" s="24">
        <v>40500</v>
      </c>
      <c r="B69" s="23">
        <v>0.3611111111111111</v>
      </c>
      <c r="C69" s="20">
        <v>0.03</v>
      </c>
      <c r="D69" s="20">
        <v>1.22</v>
      </c>
      <c r="E69" s="20">
        <v>0</v>
      </c>
      <c r="F69" s="59" t="s">
        <v>19</v>
      </c>
      <c r="G69" s="41">
        <v>0.18</v>
      </c>
      <c r="H69" s="41">
        <v>190</v>
      </c>
      <c r="I69" s="41">
        <v>1</v>
      </c>
      <c r="J69" s="41">
        <v>0.02</v>
      </c>
      <c r="K69" s="41">
        <v>7</v>
      </c>
      <c r="L69" s="41">
        <v>7.0000000000000007E-2</v>
      </c>
      <c r="M69" s="41">
        <v>25</v>
      </c>
      <c r="N69" s="41" t="s">
        <v>55</v>
      </c>
      <c r="O69" s="41" t="s">
        <v>54</v>
      </c>
      <c r="P69" s="41" t="s">
        <v>56</v>
      </c>
      <c r="Q69" s="41">
        <v>84.6</v>
      </c>
      <c r="R69" s="41">
        <v>0.01</v>
      </c>
      <c r="S69" s="41">
        <v>21</v>
      </c>
      <c r="T69" s="41" t="s">
        <v>56</v>
      </c>
      <c r="U69" s="41">
        <v>3.7</v>
      </c>
      <c r="V69" s="41">
        <v>105</v>
      </c>
      <c r="W69" s="41">
        <v>0.6</v>
      </c>
    </row>
    <row r="70" spans="1:23" x14ac:dyDescent="0.2">
      <c r="A70" s="24">
        <v>40512</v>
      </c>
      <c r="B70" s="23">
        <v>0.41666666666666669</v>
      </c>
      <c r="C70" s="20">
        <v>0</v>
      </c>
      <c r="D70" s="20">
        <v>0</v>
      </c>
      <c r="E70" s="20">
        <v>0</v>
      </c>
      <c r="F70" s="59" t="s">
        <v>16</v>
      </c>
      <c r="G70" s="41">
        <v>0.15</v>
      </c>
      <c r="H70" s="41">
        <v>279</v>
      </c>
      <c r="I70" s="41" t="s">
        <v>53</v>
      </c>
      <c r="J70" s="41" t="s">
        <v>57</v>
      </c>
      <c r="K70" s="41">
        <v>3</v>
      </c>
      <c r="L70" s="41">
        <v>0.06</v>
      </c>
      <c r="M70" s="41">
        <v>7</v>
      </c>
      <c r="N70" s="41" t="s">
        <v>55</v>
      </c>
      <c r="O70" s="41">
        <v>0.9</v>
      </c>
      <c r="P70" s="41" t="s">
        <v>56</v>
      </c>
      <c r="Q70" s="41">
        <v>40.799999999999997</v>
      </c>
      <c r="R70" s="41">
        <v>0.02</v>
      </c>
      <c r="S70" s="41">
        <v>12</v>
      </c>
      <c r="T70" s="41" t="s">
        <v>56</v>
      </c>
      <c r="U70" s="41">
        <v>10</v>
      </c>
      <c r="V70" s="41">
        <v>53.1</v>
      </c>
      <c r="W70" s="41" t="s">
        <v>54</v>
      </c>
    </row>
    <row r="71" spans="1:23" x14ac:dyDescent="0.2">
      <c r="A71" s="24">
        <v>40512</v>
      </c>
      <c r="B71" s="23">
        <v>0.49305555555555558</v>
      </c>
      <c r="C71" s="20">
        <v>0</v>
      </c>
      <c r="D71" s="20">
        <v>0</v>
      </c>
      <c r="E71" s="20">
        <v>0</v>
      </c>
      <c r="F71" s="59" t="s">
        <v>17</v>
      </c>
      <c r="G71" s="41">
        <v>0.34</v>
      </c>
      <c r="H71" s="41">
        <v>198</v>
      </c>
      <c r="I71" s="41" t="s">
        <v>53</v>
      </c>
      <c r="J71" s="41">
        <v>0.06</v>
      </c>
      <c r="K71" s="41">
        <v>18</v>
      </c>
      <c r="L71" s="41">
        <v>0.09</v>
      </c>
      <c r="M71" s="41">
        <v>228</v>
      </c>
      <c r="N71" s="41" t="s">
        <v>55</v>
      </c>
      <c r="O71" s="41">
        <v>1.1000000000000001</v>
      </c>
      <c r="P71" s="41" t="s">
        <v>56</v>
      </c>
      <c r="Q71" s="41">
        <v>55.1</v>
      </c>
      <c r="R71" s="41">
        <v>0.04</v>
      </c>
      <c r="S71" s="41">
        <v>28</v>
      </c>
      <c r="T71" s="41" t="s">
        <v>56</v>
      </c>
      <c r="U71" s="41">
        <v>4.5</v>
      </c>
      <c r="V71" s="41">
        <v>658</v>
      </c>
      <c r="W71" s="41">
        <v>3.3</v>
      </c>
    </row>
    <row r="72" spans="1:23" x14ac:dyDescent="0.2">
      <c r="A72" s="24">
        <v>40512</v>
      </c>
      <c r="B72" s="23">
        <v>0.44444444444444442</v>
      </c>
      <c r="C72" s="20">
        <v>0</v>
      </c>
      <c r="D72" s="20">
        <v>0</v>
      </c>
      <c r="E72" s="20">
        <v>0</v>
      </c>
      <c r="F72" s="59" t="s">
        <v>19</v>
      </c>
      <c r="G72" s="41">
        <v>0.11</v>
      </c>
      <c r="H72" s="41">
        <v>59</v>
      </c>
      <c r="I72" s="41">
        <v>2</v>
      </c>
      <c r="J72" s="41">
        <v>0.03</v>
      </c>
      <c r="K72" s="41">
        <v>3</v>
      </c>
      <c r="L72" s="41">
        <v>7.0000000000000007E-2</v>
      </c>
      <c r="M72" s="41">
        <v>28</v>
      </c>
      <c r="N72" s="41">
        <v>8</v>
      </c>
      <c r="O72" s="41" t="s">
        <v>54</v>
      </c>
      <c r="P72" s="41" t="s">
        <v>56</v>
      </c>
      <c r="Q72" s="41">
        <v>110</v>
      </c>
      <c r="R72" s="41" t="s">
        <v>57</v>
      </c>
      <c r="S72" s="41">
        <v>3</v>
      </c>
      <c r="T72" s="41" t="s">
        <v>56</v>
      </c>
      <c r="U72" s="41">
        <v>1</v>
      </c>
      <c r="V72" s="41">
        <v>67.400000000000006</v>
      </c>
      <c r="W72" s="41">
        <v>0.8</v>
      </c>
    </row>
    <row r="73" spans="1:23" x14ac:dyDescent="0.2">
      <c r="A73" s="24">
        <v>40514</v>
      </c>
      <c r="B73" s="23">
        <v>0.25</v>
      </c>
      <c r="C73" s="20">
        <v>0.56999999999999995</v>
      </c>
      <c r="D73" s="20">
        <v>0</v>
      </c>
      <c r="E73" s="20">
        <v>0</v>
      </c>
      <c r="F73" s="59" t="s">
        <v>16</v>
      </c>
      <c r="G73" s="41">
        <v>0.06</v>
      </c>
      <c r="H73" s="41">
        <v>117</v>
      </c>
      <c r="I73" s="41" t="s">
        <v>53</v>
      </c>
      <c r="J73" s="41" t="s">
        <v>57</v>
      </c>
      <c r="K73" s="41">
        <v>3</v>
      </c>
      <c r="L73" s="41">
        <v>0.05</v>
      </c>
      <c r="M73" s="41">
        <v>14</v>
      </c>
      <c r="N73" s="41" t="s">
        <v>55</v>
      </c>
      <c r="O73" s="41" t="s">
        <v>54</v>
      </c>
      <c r="P73" s="41" t="s">
        <v>56</v>
      </c>
      <c r="Q73" s="41">
        <v>37.799999999999997</v>
      </c>
      <c r="R73" s="41" t="s">
        <v>57</v>
      </c>
      <c r="S73" s="41">
        <v>7</v>
      </c>
      <c r="T73" s="41" t="s">
        <v>56</v>
      </c>
      <c r="U73" s="41">
        <v>2.8</v>
      </c>
      <c r="V73" s="41">
        <v>65</v>
      </c>
      <c r="W73" s="41">
        <v>0.7</v>
      </c>
    </row>
    <row r="74" spans="1:23" x14ac:dyDescent="0.2">
      <c r="A74" s="24">
        <v>40514</v>
      </c>
      <c r="B74" s="23">
        <v>0.3263888888888889</v>
      </c>
      <c r="C74" s="20">
        <v>0.56999999999999995</v>
      </c>
      <c r="D74" s="20">
        <v>0</v>
      </c>
      <c r="E74" s="20">
        <v>0</v>
      </c>
      <c r="F74" s="59" t="s">
        <v>17</v>
      </c>
      <c r="G74" s="41">
        <v>0.24</v>
      </c>
      <c r="H74" s="41">
        <v>80</v>
      </c>
      <c r="I74" s="41" t="s">
        <v>53</v>
      </c>
      <c r="J74" s="41">
        <v>0.08</v>
      </c>
      <c r="K74" s="41">
        <v>10</v>
      </c>
      <c r="L74" s="41">
        <v>0.06</v>
      </c>
      <c r="M74" s="41">
        <v>25</v>
      </c>
      <c r="N74" s="41" t="s">
        <v>55</v>
      </c>
      <c r="O74" s="41" t="s">
        <v>54</v>
      </c>
      <c r="P74" s="41" t="s">
        <v>56</v>
      </c>
      <c r="Q74" s="41">
        <v>96.8</v>
      </c>
      <c r="R74" s="41">
        <v>0.02</v>
      </c>
      <c r="S74" s="41">
        <v>11</v>
      </c>
      <c r="T74" s="41" t="s">
        <v>56</v>
      </c>
      <c r="U74" s="41">
        <v>1.1000000000000001</v>
      </c>
      <c r="V74" s="41">
        <v>109</v>
      </c>
      <c r="W74" s="41">
        <v>0.8</v>
      </c>
    </row>
    <row r="75" spans="1:23" x14ac:dyDescent="0.2">
      <c r="A75" s="24">
        <v>40514</v>
      </c>
      <c r="B75" s="23">
        <v>0.27777777777777779</v>
      </c>
      <c r="C75" s="20">
        <v>0.56999999999999995</v>
      </c>
      <c r="D75" s="20">
        <v>0</v>
      </c>
      <c r="E75" s="20">
        <v>0</v>
      </c>
      <c r="F75" s="59" t="s">
        <v>19</v>
      </c>
      <c r="G75" s="41">
        <v>0.37</v>
      </c>
      <c r="H75" s="41">
        <v>416</v>
      </c>
      <c r="I75" s="41" t="s">
        <v>53</v>
      </c>
      <c r="J75" s="41">
        <v>0.01</v>
      </c>
      <c r="K75" s="41">
        <v>14</v>
      </c>
      <c r="L75" s="41">
        <v>0.05</v>
      </c>
      <c r="M75" s="41">
        <v>48</v>
      </c>
      <c r="N75" s="41" t="s">
        <v>55</v>
      </c>
      <c r="O75" s="41">
        <v>1.8</v>
      </c>
      <c r="P75" s="41" t="s">
        <v>56</v>
      </c>
      <c r="Q75" s="41">
        <v>49.3</v>
      </c>
      <c r="R75" s="41">
        <v>0.03</v>
      </c>
      <c r="S75" s="41">
        <v>18</v>
      </c>
      <c r="T75" s="41" t="s">
        <v>56</v>
      </c>
      <c r="U75" s="41">
        <v>5.9</v>
      </c>
      <c r="V75" s="41">
        <v>87.3</v>
      </c>
      <c r="W75" s="41">
        <v>2.1</v>
      </c>
    </row>
    <row r="76" spans="1:23" x14ac:dyDescent="0.2">
      <c r="A76" s="24">
        <v>40606</v>
      </c>
      <c r="B76" s="23">
        <v>0.25</v>
      </c>
      <c r="C76" s="20">
        <v>0</v>
      </c>
      <c r="D76" s="20">
        <v>0</v>
      </c>
      <c r="E76" s="20">
        <v>0</v>
      </c>
      <c r="F76" s="59" t="s">
        <v>16</v>
      </c>
      <c r="G76" s="41">
        <v>0.6</v>
      </c>
      <c r="H76" s="41">
        <v>191</v>
      </c>
      <c r="I76" s="41" t="s">
        <v>53</v>
      </c>
      <c r="J76" s="41">
        <v>3.76</v>
      </c>
      <c r="K76" s="41">
        <v>10</v>
      </c>
      <c r="L76" s="41">
        <v>0.05</v>
      </c>
      <c r="M76" s="41">
        <v>4</v>
      </c>
      <c r="N76" s="41" t="s">
        <v>55</v>
      </c>
      <c r="O76" s="41">
        <v>0.9</v>
      </c>
      <c r="P76" s="41" t="s">
        <v>56</v>
      </c>
      <c r="Q76" s="41">
        <v>17.100000000000001</v>
      </c>
      <c r="R76" s="41">
        <v>0.04</v>
      </c>
      <c r="S76" s="41">
        <v>19</v>
      </c>
      <c r="T76" s="41" t="s">
        <v>56</v>
      </c>
      <c r="U76" s="41">
        <v>6.9</v>
      </c>
      <c r="V76" s="41">
        <v>42.3</v>
      </c>
      <c r="W76" s="41">
        <v>4.5</v>
      </c>
    </row>
    <row r="77" spans="1:23" x14ac:dyDescent="0.2">
      <c r="A77" s="24">
        <v>40606</v>
      </c>
      <c r="B77" s="23">
        <v>0.3263888888888889</v>
      </c>
      <c r="C77" s="20">
        <v>0</v>
      </c>
      <c r="D77" s="20">
        <v>0</v>
      </c>
      <c r="E77" s="20">
        <v>0</v>
      </c>
      <c r="F77" s="59" t="s">
        <v>17</v>
      </c>
      <c r="G77" s="41">
        <v>0.48769999999999997</v>
      </c>
      <c r="H77" s="41">
        <v>366.44</v>
      </c>
      <c r="I77" s="41" t="s">
        <v>53</v>
      </c>
      <c r="J77" s="41">
        <v>8.3099999999999979E-2</v>
      </c>
      <c r="K77" s="41">
        <v>19.95</v>
      </c>
      <c r="L77" s="41">
        <v>3.9999999999999994E-2</v>
      </c>
      <c r="M77" s="41">
        <v>6.18</v>
      </c>
      <c r="N77" s="41" t="s">
        <v>55</v>
      </c>
      <c r="O77" s="41">
        <v>1.2050000000000001</v>
      </c>
      <c r="P77" s="41" t="s">
        <v>56</v>
      </c>
      <c r="Q77" s="41">
        <v>40.370999999999995</v>
      </c>
      <c r="R77" s="41">
        <v>4.1799999999999997E-2</v>
      </c>
      <c r="S77" s="41">
        <v>23.72</v>
      </c>
      <c r="T77" s="41" t="s">
        <v>56</v>
      </c>
      <c r="U77" s="41">
        <v>9.1749999999999989</v>
      </c>
      <c r="V77" s="41">
        <v>47.063999999999993</v>
      </c>
      <c r="W77" s="41">
        <v>5.0670000000000002</v>
      </c>
    </row>
    <row r="78" spans="1:23" x14ac:dyDescent="0.2">
      <c r="A78" s="24">
        <v>40606</v>
      </c>
      <c r="B78" s="23">
        <v>0.27777777777777779</v>
      </c>
      <c r="C78" s="20">
        <v>0</v>
      </c>
      <c r="D78" s="20">
        <v>0</v>
      </c>
      <c r="E78" s="20">
        <v>0</v>
      </c>
      <c r="F78" s="59" t="s">
        <v>19</v>
      </c>
      <c r="G78" s="41">
        <v>0.19</v>
      </c>
      <c r="H78" s="41">
        <v>206</v>
      </c>
      <c r="I78" s="41" t="s">
        <v>53</v>
      </c>
      <c r="J78" s="41">
        <v>0.02</v>
      </c>
      <c r="K78" s="41">
        <v>4</v>
      </c>
      <c r="L78" s="41">
        <v>0.06</v>
      </c>
      <c r="M78" s="41">
        <v>5</v>
      </c>
      <c r="N78" s="41" t="s">
        <v>55</v>
      </c>
      <c r="O78" s="41">
        <v>0.5</v>
      </c>
      <c r="P78" s="41" t="s">
        <v>56</v>
      </c>
      <c r="Q78" s="41">
        <v>13.8</v>
      </c>
      <c r="R78" s="41">
        <v>0.03</v>
      </c>
      <c r="S78" s="41">
        <v>11</v>
      </c>
      <c r="T78" s="41" t="s">
        <v>56</v>
      </c>
      <c r="U78" s="41">
        <v>5.3</v>
      </c>
      <c r="V78" s="41">
        <v>28.1</v>
      </c>
      <c r="W78" s="41">
        <v>1.7</v>
      </c>
    </row>
    <row r="79" spans="1:23" x14ac:dyDescent="0.2">
      <c r="A79" s="24">
        <v>40610</v>
      </c>
      <c r="B79" s="23">
        <v>0.25</v>
      </c>
      <c r="C79" s="20">
        <v>0</v>
      </c>
      <c r="D79" s="20">
        <v>0.71</v>
      </c>
      <c r="E79" s="20">
        <v>0</v>
      </c>
      <c r="F79" s="59" t="s">
        <v>16</v>
      </c>
      <c r="G79" s="41">
        <v>0.41</v>
      </c>
      <c r="H79" s="41">
        <v>145</v>
      </c>
      <c r="I79" s="41" t="s">
        <v>53</v>
      </c>
      <c r="J79" s="41">
        <v>0.14000000000000001</v>
      </c>
      <c r="K79" s="41">
        <v>15</v>
      </c>
      <c r="L79" s="41">
        <v>0.04</v>
      </c>
      <c r="M79" s="41">
        <v>16</v>
      </c>
      <c r="N79" s="41" t="s">
        <v>55</v>
      </c>
      <c r="O79" s="41">
        <v>1.5</v>
      </c>
      <c r="P79" s="41" t="s">
        <v>56</v>
      </c>
      <c r="Q79" s="41">
        <v>35.299999999999997</v>
      </c>
      <c r="R79" s="41">
        <v>0.06</v>
      </c>
      <c r="S79" s="41">
        <v>25</v>
      </c>
      <c r="T79" s="41" t="s">
        <v>56</v>
      </c>
      <c r="U79" s="41">
        <v>5.6</v>
      </c>
      <c r="V79" s="41">
        <v>79.2</v>
      </c>
      <c r="W79" s="41">
        <v>3.4</v>
      </c>
    </row>
    <row r="80" spans="1:23" x14ac:dyDescent="0.2">
      <c r="A80" s="24">
        <v>40610</v>
      </c>
      <c r="B80" s="23">
        <v>0.3263888888888889</v>
      </c>
      <c r="C80" s="20">
        <v>0</v>
      </c>
      <c r="D80" s="20">
        <v>0.71</v>
      </c>
      <c r="E80" s="20">
        <v>0</v>
      </c>
      <c r="F80" s="59" t="s">
        <v>17</v>
      </c>
      <c r="G80" s="41">
        <v>0.28999999999999998</v>
      </c>
      <c r="H80" s="41">
        <v>222</v>
      </c>
      <c r="I80" s="41" t="s">
        <v>53</v>
      </c>
      <c r="J80" s="41">
        <v>0.05</v>
      </c>
      <c r="K80" s="41">
        <v>12</v>
      </c>
      <c r="L80" s="41">
        <v>0.03</v>
      </c>
      <c r="M80" s="41">
        <v>5</v>
      </c>
      <c r="N80" s="41" t="s">
        <v>55</v>
      </c>
      <c r="O80" s="41">
        <v>0.8</v>
      </c>
      <c r="P80" s="41" t="s">
        <v>56</v>
      </c>
      <c r="Q80" s="41">
        <v>27.8</v>
      </c>
      <c r="R80" s="41">
        <v>0.04</v>
      </c>
      <c r="S80" s="41">
        <v>27</v>
      </c>
      <c r="T80" s="41" t="s">
        <v>56</v>
      </c>
      <c r="U80" s="41">
        <v>7.6</v>
      </c>
      <c r="V80" s="41">
        <v>31.4</v>
      </c>
      <c r="W80" s="41">
        <v>4.7</v>
      </c>
    </row>
    <row r="81" spans="1:23" x14ac:dyDescent="0.2">
      <c r="A81" s="24">
        <v>40610</v>
      </c>
      <c r="B81" s="23">
        <v>0.27777777777777779</v>
      </c>
      <c r="C81" s="20">
        <v>0</v>
      </c>
      <c r="D81" s="20">
        <v>0.71</v>
      </c>
      <c r="E81" s="20">
        <v>0</v>
      </c>
      <c r="F81" s="59" t="s">
        <v>19</v>
      </c>
      <c r="G81" s="41">
        <v>0.7</v>
      </c>
      <c r="H81" s="41">
        <v>325</v>
      </c>
      <c r="I81" s="41" t="s">
        <v>53</v>
      </c>
      <c r="J81" s="41">
        <v>0.02</v>
      </c>
      <c r="K81" s="41">
        <v>9</v>
      </c>
      <c r="L81" s="41">
        <v>0.03</v>
      </c>
      <c r="M81" s="41">
        <v>76</v>
      </c>
      <c r="N81" s="41" t="s">
        <v>55</v>
      </c>
      <c r="O81" s="41">
        <v>3.4</v>
      </c>
      <c r="P81" s="41">
        <v>10</v>
      </c>
      <c r="Q81" s="41">
        <v>26.9</v>
      </c>
      <c r="R81" s="41">
        <v>0.03</v>
      </c>
      <c r="S81" s="41">
        <v>30</v>
      </c>
      <c r="T81" s="41" t="s">
        <v>56</v>
      </c>
      <c r="U81" s="41">
        <v>9.3000000000000007</v>
      </c>
      <c r="V81" s="41">
        <v>76.7</v>
      </c>
      <c r="W81" s="41">
        <v>6.5</v>
      </c>
    </row>
    <row r="82" spans="1:23" ht="15" x14ac:dyDescent="0.2">
      <c r="A82" s="78" t="s">
        <v>74</v>
      </c>
      <c r="B82" s="78"/>
      <c r="C82" s="78"/>
      <c r="D82" s="78"/>
      <c r="E82" s="78"/>
      <c r="F82" s="78"/>
      <c r="G82" s="78"/>
      <c r="H82" s="78"/>
      <c r="I82" s="78"/>
      <c r="J82" s="78"/>
      <c r="K82" s="78"/>
      <c r="L82" s="78"/>
      <c r="M82" s="78"/>
      <c r="N82" s="78"/>
      <c r="O82" s="78"/>
      <c r="P82" s="78"/>
      <c r="Q82" s="78"/>
      <c r="R82" s="78"/>
      <c r="S82" s="78"/>
      <c r="T82" s="78"/>
      <c r="U82" s="78"/>
      <c r="V82" s="78"/>
      <c r="W82" s="78"/>
    </row>
    <row r="83" spans="1:23" x14ac:dyDescent="0.2">
      <c r="A83" s="24">
        <v>40316</v>
      </c>
      <c r="B83" s="23">
        <v>0.5</v>
      </c>
      <c r="C83" s="20">
        <v>0</v>
      </c>
      <c r="D83" s="20">
        <v>0</v>
      </c>
      <c r="E83" s="20">
        <v>0</v>
      </c>
      <c r="F83" s="59" t="s">
        <v>16</v>
      </c>
      <c r="G83" s="41">
        <v>0.25</v>
      </c>
      <c r="H83" s="41">
        <v>275</v>
      </c>
      <c r="I83" s="41">
        <v>2</v>
      </c>
      <c r="J83" s="41">
        <v>0.04</v>
      </c>
      <c r="K83" s="41">
        <v>15</v>
      </c>
      <c r="L83" s="41">
        <v>0.05</v>
      </c>
      <c r="M83" s="41">
        <v>63</v>
      </c>
      <c r="N83" s="41" t="s">
        <v>55</v>
      </c>
      <c r="O83" s="41">
        <v>0.9</v>
      </c>
      <c r="P83" s="41" t="s">
        <v>56</v>
      </c>
      <c r="Q83" s="41">
        <v>24.8</v>
      </c>
      <c r="R83" s="41">
        <v>0.05</v>
      </c>
      <c r="S83" s="41">
        <v>24</v>
      </c>
      <c r="T83" s="41" t="s">
        <v>56</v>
      </c>
      <c r="U83" s="41">
        <v>5.3</v>
      </c>
      <c r="V83" s="41">
        <v>195</v>
      </c>
      <c r="W83" s="41">
        <v>3.7</v>
      </c>
    </row>
    <row r="84" spans="1:23" x14ac:dyDescent="0.2">
      <c r="A84" s="24">
        <v>40316</v>
      </c>
      <c r="B84" s="23">
        <v>0.57638888888888895</v>
      </c>
      <c r="C84" s="20">
        <v>0</v>
      </c>
      <c r="D84" s="20">
        <v>0</v>
      </c>
      <c r="E84" s="20">
        <v>0</v>
      </c>
      <c r="F84" s="59" t="s">
        <v>17</v>
      </c>
      <c r="G84" s="41">
        <v>0.3133333333333333</v>
      </c>
      <c r="H84" s="41">
        <v>196.66666666666666</v>
      </c>
      <c r="I84" s="41">
        <v>2</v>
      </c>
      <c r="J84" s="41">
        <v>1.6666666666666666E-2</v>
      </c>
      <c r="K84" s="41">
        <v>22.333333333333332</v>
      </c>
      <c r="L84" s="41">
        <v>0.04</v>
      </c>
      <c r="M84" s="41">
        <v>37</v>
      </c>
      <c r="N84" s="41">
        <v>2.5</v>
      </c>
      <c r="O84" s="41">
        <v>0.63333333333333341</v>
      </c>
      <c r="P84" s="41">
        <v>13.333333333333334</v>
      </c>
      <c r="Q84" s="41">
        <v>20.466666666666669</v>
      </c>
      <c r="R84" s="41">
        <v>3.6666666666666674E-2</v>
      </c>
      <c r="S84" s="41">
        <v>19.333333333333332</v>
      </c>
      <c r="T84" s="41">
        <v>5</v>
      </c>
      <c r="U84" s="41">
        <v>3.9333333333333331</v>
      </c>
      <c r="V84" s="41">
        <v>108.33333333333333</v>
      </c>
      <c r="W84" s="41">
        <v>1.9</v>
      </c>
    </row>
    <row r="85" spans="1:23" x14ac:dyDescent="0.2">
      <c r="A85" s="24">
        <v>40316</v>
      </c>
      <c r="B85" s="23">
        <v>0.52777777777777779</v>
      </c>
      <c r="C85" s="20">
        <v>0</v>
      </c>
      <c r="D85" s="20">
        <v>0</v>
      </c>
      <c r="E85" s="20">
        <v>0</v>
      </c>
      <c r="F85" s="59" t="s">
        <v>20</v>
      </c>
      <c r="G85" s="41">
        <v>0.25</v>
      </c>
      <c r="H85" s="41">
        <v>282</v>
      </c>
      <c r="I85" s="41">
        <v>3</v>
      </c>
      <c r="J85" s="41">
        <v>0.04</v>
      </c>
      <c r="K85" s="41">
        <v>21</v>
      </c>
      <c r="L85" s="41">
        <v>0.05</v>
      </c>
      <c r="M85" s="41">
        <v>96</v>
      </c>
      <c r="N85" s="41" t="s">
        <v>55</v>
      </c>
      <c r="O85" s="41">
        <v>1.4</v>
      </c>
      <c r="P85" s="41">
        <v>50</v>
      </c>
      <c r="Q85" s="41">
        <v>29.3</v>
      </c>
      <c r="R85" s="41">
        <v>0.06</v>
      </c>
      <c r="S85" s="41">
        <v>22</v>
      </c>
      <c r="T85" s="41" t="s">
        <v>56</v>
      </c>
      <c r="U85" s="41">
        <v>5.4</v>
      </c>
      <c r="V85" s="41">
        <v>155</v>
      </c>
      <c r="W85" s="41">
        <v>3.5</v>
      </c>
    </row>
    <row r="86" spans="1:23" x14ac:dyDescent="0.2">
      <c r="A86" s="24">
        <v>40317</v>
      </c>
      <c r="B86" s="23">
        <v>0.5</v>
      </c>
      <c r="C86" s="20">
        <f>0.7+0.78</f>
        <v>1.48</v>
      </c>
      <c r="D86" s="20">
        <v>0</v>
      </c>
      <c r="E86" s="20">
        <v>0</v>
      </c>
      <c r="F86" s="59" t="s">
        <v>16</v>
      </c>
      <c r="G86" s="41">
        <v>0.31</v>
      </c>
      <c r="H86" s="41">
        <v>265</v>
      </c>
      <c r="I86" s="41">
        <v>2</v>
      </c>
      <c r="J86" s="41">
        <v>0.02</v>
      </c>
      <c r="K86" s="41">
        <v>212</v>
      </c>
      <c r="L86" s="41">
        <v>0.04</v>
      </c>
      <c r="M86" s="41">
        <v>61</v>
      </c>
      <c r="N86" s="41" t="s">
        <v>55</v>
      </c>
      <c r="O86" s="41">
        <v>1.1000000000000001</v>
      </c>
      <c r="P86" s="41" t="s">
        <v>56</v>
      </c>
      <c r="Q86" s="41">
        <v>26.9</v>
      </c>
      <c r="R86" s="41">
        <v>0.05</v>
      </c>
      <c r="S86" s="41">
        <v>22</v>
      </c>
      <c r="T86" s="41" t="s">
        <v>56</v>
      </c>
      <c r="U86" s="41">
        <v>7</v>
      </c>
      <c r="V86" s="41">
        <v>95.5</v>
      </c>
      <c r="W86" s="41">
        <v>3.8</v>
      </c>
    </row>
    <row r="87" spans="1:23" x14ac:dyDescent="0.2">
      <c r="A87" s="24">
        <v>40317</v>
      </c>
      <c r="B87" s="23">
        <v>0.57638888888888895</v>
      </c>
      <c r="C87" s="20">
        <f>0.7+0.78</f>
        <v>1.48</v>
      </c>
      <c r="D87" s="20">
        <v>0</v>
      </c>
      <c r="E87" s="20">
        <v>0</v>
      </c>
      <c r="F87" s="59" t="s">
        <v>18</v>
      </c>
      <c r="G87" s="41">
        <v>0.22</v>
      </c>
      <c r="H87" s="41">
        <v>201</v>
      </c>
      <c r="I87" s="41" t="s">
        <v>53</v>
      </c>
      <c r="J87" s="41" t="s">
        <v>57</v>
      </c>
      <c r="K87" s="41">
        <v>13</v>
      </c>
      <c r="L87" s="41">
        <v>0.03</v>
      </c>
      <c r="M87" s="41">
        <v>27</v>
      </c>
      <c r="N87" s="41" t="s">
        <v>55</v>
      </c>
      <c r="O87" s="41">
        <v>0.9</v>
      </c>
      <c r="P87" s="41" t="s">
        <v>56</v>
      </c>
      <c r="Q87" s="41">
        <v>15.5</v>
      </c>
      <c r="R87" s="41">
        <v>0.04</v>
      </c>
      <c r="S87" s="41">
        <v>19</v>
      </c>
      <c r="T87" s="41" t="s">
        <v>56</v>
      </c>
      <c r="U87" s="41">
        <v>4.0999999999999996</v>
      </c>
      <c r="V87" s="41">
        <v>84.6</v>
      </c>
      <c r="W87" s="41">
        <v>2.5</v>
      </c>
    </row>
    <row r="88" spans="1:23" x14ac:dyDescent="0.2">
      <c r="A88" s="24">
        <v>40317</v>
      </c>
      <c r="B88" s="23">
        <v>0.52777777777777779</v>
      </c>
      <c r="C88" s="20">
        <f>0.7+0.78</f>
        <v>1.48</v>
      </c>
      <c r="D88" s="20">
        <v>0</v>
      </c>
      <c r="E88" s="20">
        <v>0</v>
      </c>
      <c r="F88" s="59" t="s">
        <v>20</v>
      </c>
      <c r="G88" s="41">
        <v>0.28000000000000003</v>
      </c>
      <c r="H88" s="41">
        <v>273</v>
      </c>
      <c r="I88" s="41">
        <v>1</v>
      </c>
      <c r="J88" s="41">
        <v>0.02</v>
      </c>
      <c r="K88" s="41">
        <v>13</v>
      </c>
      <c r="L88" s="41">
        <v>0.03</v>
      </c>
      <c r="M88" s="41">
        <v>28</v>
      </c>
      <c r="N88" s="41" t="s">
        <v>55</v>
      </c>
      <c r="O88" s="41">
        <v>1.4</v>
      </c>
      <c r="P88" s="41" t="s">
        <v>56</v>
      </c>
      <c r="Q88" s="41">
        <v>25.6</v>
      </c>
      <c r="R88" s="41">
        <v>0.06</v>
      </c>
      <c r="S88" s="41">
        <v>20</v>
      </c>
      <c r="T88" s="41" t="s">
        <v>56</v>
      </c>
      <c r="U88" s="41">
        <v>5.2</v>
      </c>
      <c r="V88" s="41">
        <v>114</v>
      </c>
      <c r="W88" s="41">
        <v>4.5</v>
      </c>
    </row>
    <row r="89" spans="1:23" x14ac:dyDescent="0.2">
      <c r="A89" s="24">
        <v>40353</v>
      </c>
      <c r="B89" s="23">
        <v>0.20833333333333334</v>
      </c>
      <c r="C89" s="20">
        <v>0</v>
      </c>
      <c r="D89" s="20">
        <v>0.11</v>
      </c>
      <c r="E89" s="20">
        <v>0</v>
      </c>
      <c r="F89" s="59" t="s">
        <v>16</v>
      </c>
      <c r="G89" s="41">
        <v>0.35</v>
      </c>
      <c r="H89" s="41">
        <v>269</v>
      </c>
      <c r="I89" s="41">
        <v>6</v>
      </c>
      <c r="J89" s="41">
        <v>0.02</v>
      </c>
      <c r="K89" s="41">
        <v>33</v>
      </c>
      <c r="L89" s="41">
        <v>0.04</v>
      </c>
      <c r="M89" s="41">
        <v>442</v>
      </c>
      <c r="N89" s="41" t="s">
        <v>55</v>
      </c>
      <c r="O89" s="41">
        <v>1</v>
      </c>
      <c r="P89" s="41" t="s">
        <v>56</v>
      </c>
      <c r="Q89" s="41">
        <v>25.1</v>
      </c>
      <c r="R89" s="41">
        <v>0.06</v>
      </c>
      <c r="S89" s="41">
        <v>25</v>
      </c>
      <c r="T89" s="41" t="s">
        <v>56</v>
      </c>
      <c r="U89" s="41">
        <v>4.9000000000000004</v>
      </c>
      <c r="V89" s="41">
        <v>155</v>
      </c>
      <c r="W89" s="41">
        <v>4.0999999999999996</v>
      </c>
    </row>
    <row r="90" spans="1:23" x14ac:dyDescent="0.2">
      <c r="A90" s="24">
        <v>40353</v>
      </c>
      <c r="B90" s="23">
        <v>0.79166666666666663</v>
      </c>
      <c r="C90" s="20">
        <v>0.21</v>
      </c>
      <c r="D90" s="20">
        <v>0.11</v>
      </c>
      <c r="E90" s="20">
        <v>0</v>
      </c>
      <c r="F90" s="59" t="s">
        <v>16</v>
      </c>
      <c r="G90" s="41">
        <v>0.46</v>
      </c>
      <c r="H90" s="41">
        <v>291</v>
      </c>
      <c r="I90" s="41">
        <v>2</v>
      </c>
      <c r="J90" s="41">
        <v>0.02</v>
      </c>
      <c r="K90" s="41">
        <v>20</v>
      </c>
      <c r="L90" s="41">
        <v>0.04</v>
      </c>
      <c r="M90" s="41">
        <v>79</v>
      </c>
      <c r="N90" s="41" t="s">
        <v>55</v>
      </c>
      <c r="O90" s="41">
        <v>1</v>
      </c>
      <c r="P90" s="41" t="s">
        <v>56</v>
      </c>
      <c r="Q90" s="41">
        <v>20.399999999999999</v>
      </c>
      <c r="R90" s="41">
        <v>0.05</v>
      </c>
      <c r="S90" s="41">
        <v>25</v>
      </c>
      <c r="T90" s="41" t="s">
        <v>56</v>
      </c>
      <c r="U90" s="41">
        <v>5.7</v>
      </c>
      <c r="V90" s="41">
        <v>146</v>
      </c>
      <c r="W90" s="41">
        <v>3.9</v>
      </c>
    </row>
    <row r="91" spans="1:23" x14ac:dyDescent="0.2">
      <c r="A91" s="24">
        <v>40353</v>
      </c>
      <c r="B91" s="23">
        <v>0.28472222222222221</v>
      </c>
      <c r="C91" s="20">
        <v>0</v>
      </c>
      <c r="D91" s="20">
        <v>0.11</v>
      </c>
      <c r="E91" s="20">
        <v>0</v>
      </c>
      <c r="F91" s="59" t="s">
        <v>17</v>
      </c>
      <c r="G91" s="44" t="s">
        <v>1</v>
      </c>
      <c r="H91" s="44" t="s">
        <v>1</v>
      </c>
      <c r="I91" s="44" t="s">
        <v>1</v>
      </c>
      <c r="J91" s="44" t="s">
        <v>1</v>
      </c>
      <c r="K91" s="44" t="s">
        <v>1</v>
      </c>
      <c r="L91" s="44" t="s">
        <v>1</v>
      </c>
      <c r="M91" s="44" t="s">
        <v>1</v>
      </c>
      <c r="N91" s="44" t="s">
        <v>1</v>
      </c>
      <c r="O91" s="44" t="s">
        <v>1</v>
      </c>
      <c r="P91" s="44" t="s">
        <v>1</v>
      </c>
      <c r="Q91" s="44" t="s">
        <v>1</v>
      </c>
      <c r="R91" s="44" t="s">
        <v>1</v>
      </c>
      <c r="S91" s="44" t="s">
        <v>1</v>
      </c>
      <c r="T91" s="44" t="s">
        <v>1</v>
      </c>
      <c r="U91" s="44" t="s">
        <v>1</v>
      </c>
      <c r="V91" s="44" t="s">
        <v>1</v>
      </c>
      <c r="W91" s="44" t="s">
        <v>1</v>
      </c>
    </row>
    <row r="92" spans="1:23" x14ac:dyDescent="0.2">
      <c r="A92" s="24">
        <v>40353</v>
      </c>
      <c r="B92" s="23">
        <v>0.86805555555555547</v>
      </c>
      <c r="C92" s="20">
        <v>0.21</v>
      </c>
      <c r="D92" s="20">
        <v>0.11</v>
      </c>
      <c r="E92" s="20">
        <v>0</v>
      </c>
      <c r="F92" s="59" t="s">
        <v>17</v>
      </c>
      <c r="G92" s="41">
        <v>0.35</v>
      </c>
      <c r="H92" s="41">
        <v>231</v>
      </c>
      <c r="I92" s="41" t="s">
        <v>53</v>
      </c>
      <c r="J92" s="41">
        <v>0.01</v>
      </c>
      <c r="K92" s="41">
        <v>12</v>
      </c>
      <c r="L92" s="41">
        <v>0.04</v>
      </c>
      <c r="M92" s="41">
        <v>189</v>
      </c>
      <c r="N92" s="41" t="s">
        <v>55</v>
      </c>
      <c r="O92" s="41">
        <v>1.2</v>
      </c>
      <c r="P92" s="41" t="s">
        <v>56</v>
      </c>
      <c r="Q92" s="41">
        <v>22.8</v>
      </c>
      <c r="R92" s="41">
        <v>0.05</v>
      </c>
      <c r="S92" s="41">
        <v>20</v>
      </c>
      <c r="T92" s="41" t="s">
        <v>56</v>
      </c>
      <c r="U92" s="41">
        <v>6.6</v>
      </c>
      <c r="V92" s="41">
        <v>74.099999999999994</v>
      </c>
      <c r="W92" s="41">
        <v>4.5</v>
      </c>
    </row>
    <row r="93" spans="1:23" x14ac:dyDescent="0.2">
      <c r="A93" s="24">
        <v>40353</v>
      </c>
      <c r="B93" s="23">
        <v>0.23611111111111113</v>
      </c>
      <c r="C93" s="20">
        <v>0</v>
      </c>
      <c r="D93" s="20">
        <v>0.11</v>
      </c>
      <c r="E93" s="20">
        <v>0</v>
      </c>
      <c r="F93" s="59" t="s">
        <v>20</v>
      </c>
      <c r="G93" s="41">
        <v>0.25</v>
      </c>
      <c r="H93" s="41">
        <v>286</v>
      </c>
      <c r="I93" s="41">
        <v>2</v>
      </c>
      <c r="J93" s="41">
        <v>0.03</v>
      </c>
      <c r="K93" s="41">
        <v>17</v>
      </c>
      <c r="L93" s="41">
        <v>0.03</v>
      </c>
      <c r="M93" s="41">
        <v>149</v>
      </c>
      <c r="N93" s="41" t="s">
        <v>55</v>
      </c>
      <c r="O93" s="41">
        <v>1.7</v>
      </c>
      <c r="P93" s="41" t="s">
        <v>56</v>
      </c>
      <c r="Q93" s="41">
        <v>33.4</v>
      </c>
      <c r="R93" s="41">
        <v>0.06</v>
      </c>
      <c r="S93" s="41">
        <v>26</v>
      </c>
      <c r="T93" s="41" t="s">
        <v>56</v>
      </c>
      <c r="U93" s="41">
        <v>6.1</v>
      </c>
      <c r="V93" s="41">
        <v>174</v>
      </c>
      <c r="W93" s="41">
        <v>6.7</v>
      </c>
    </row>
    <row r="94" spans="1:23" x14ac:dyDescent="0.2">
      <c r="A94" s="38">
        <v>40353</v>
      </c>
      <c r="B94" s="37">
        <v>0.81944444444444453</v>
      </c>
      <c r="C94" s="26">
        <v>0.21</v>
      </c>
      <c r="D94" s="26">
        <v>0.11</v>
      </c>
      <c r="E94" s="26">
        <v>0</v>
      </c>
      <c r="F94" s="33" t="s">
        <v>20</v>
      </c>
      <c r="G94" s="41">
        <v>0.21</v>
      </c>
      <c r="H94" s="41">
        <v>290</v>
      </c>
      <c r="I94" s="41">
        <v>4</v>
      </c>
      <c r="J94" s="41">
        <v>0.01</v>
      </c>
      <c r="K94" s="41">
        <v>27</v>
      </c>
      <c r="L94" s="41">
        <v>0.03</v>
      </c>
      <c r="M94" s="41">
        <v>61</v>
      </c>
      <c r="N94" s="41" t="s">
        <v>55</v>
      </c>
      <c r="O94" s="41">
        <v>1.3</v>
      </c>
      <c r="P94" s="41">
        <v>10</v>
      </c>
      <c r="Q94" s="41">
        <v>23.8</v>
      </c>
      <c r="R94" s="41">
        <v>0.06</v>
      </c>
      <c r="S94" s="41">
        <v>25</v>
      </c>
      <c r="T94" s="41" t="s">
        <v>56</v>
      </c>
      <c r="U94" s="41">
        <v>5.4</v>
      </c>
      <c r="V94" s="41">
        <v>183</v>
      </c>
      <c r="W94" s="41">
        <v>4.3</v>
      </c>
    </row>
    <row r="95" spans="1:23" x14ac:dyDescent="0.2">
      <c r="A95" s="24">
        <v>40366</v>
      </c>
      <c r="B95" s="23">
        <v>0.25</v>
      </c>
      <c r="C95" s="20">
        <v>0</v>
      </c>
      <c r="D95" s="20">
        <v>0</v>
      </c>
      <c r="E95" s="20">
        <v>0</v>
      </c>
      <c r="F95" s="59" t="s">
        <v>16</v>
      </c>
      <c r="G95" s="41">
        <v>0.35799999999999998</v>
      </c>
      <c r="H95" s="41">
        <v>275</v>
      </c>
      <c r="I95" s="41">
        <v>3.4</v>
      </c>
      <c r="J95" s="41">
        <v>3.4000000000000002E-2</v>
      </c>
      <c r="K95" s="41">
        <v>22.6</v>
      </c>
      <c r="L95" s="41">
        <v>5.6000000000000001E-2</v>
      </c>
      <c r="M95" s="41">
        <v>44.4</v>
      </c>
      <c r="N95" s="41">
        <v>2.5</v>
      </c>
      <c r="O95" s="41">
        <v>0.96</v>
      </c>
      <c r="P95" s="41">
        <v>20</v>
      </c>
      <c r="Q95" s="41">
        <v>23.88</v>
      </c>
      <c r="R95" s="41">
        <v>0.05</v>
      </c>
      <c r="S95" s="41">
        <v>28</v>
      </c>
      <c r="T95" s="41">
        <v>5</v>
      </c>
      <c r="U95" s="41">
        <v>4.66</v>
      </c>
      <c r="V95" s="41">
        <v>136</v>
      </c>
      <c r="W95" s="41">
        <v>4.1399999999999997</v>
      </c>
    </row>
    <row r="96" spans="1:23" x14ac:dyDescent="0.2">
      <c r="A96" s="24">
        <v>40366</v>
      </c>
      <c r="B96" s="23">
        <v>0.3263888888888889</v>
      </c>
      <c r="C96" s="20">
        <v>0</v>
      </c>
      <c r="D96" s="20">
        <v>0</v>
      </c>
      <c r="E96" s="20">
        <v>0</v>
      </c>
      <c r="F96" s="59" t="s">
        <v>18</v>
      </c>
      <c r="G96" s="41">
        <v>0.2165</v>
      </c>
      <c r="H96" s="41">
        <v>393.09500000000003</v>
      </c>
      <c r="I96" s="41">
        <v>2.2650000000000001</v>
      </c>
      <c r="J96" s="41">
        <v>2.9400000000000003E-2</v>
      </c>
      <c r="K96" s="41">
        <v>40.909999999999997</v>
      </c>
      <c r="L96" s="41">
        <v>3.2649999999999998E-2</v>
      </c>
      <c r="M96" s="41">
        <v>68.265000000000001</v>
      </c>
      <c r="N96" s="41">
        <v>2.5</v>
      </c>
      <c r="O96" s="41">
        <v>0.75900000000000001</v>
      </c>
      <c r="P96" s="41">
        <v>7.35</v>
      </c>
      <c r="Q96" s="41">
        <v>19.430500000000002</v>
      </c>
      <c r="R96" s="41">
        <v>3.7949999999999998E-2</v>
      </c>
      <c r="S96" s="41">
        <v>21.385000000000002</v>
      </c>
      <c r="T96" s="41">
        <v>5</v>
      </c>
      <c r="U96" s="41">
        <v>4.8274999999999997</v>
      </c>
      <c r="V96" s="41">
        <v>127.9</v>
      </c>
      <c r="W96" s="41">
        <v>3.165</v>
      </c>
    </row>
    <row r="97" spans="1:23" x14ac:dyDescent="0.2">
      <c r="A97" s="24">
        <v>40366</v>
      </c>
      <c r="B97" s="23">
        <v>0.27777777777777779</v>
      </c>
      <c r="C97" s="20">
        <v>0</v>
      </c>
      <c r="D97" s="20">
        <v>0</v>
      </c>
      <c r="E97" s="20">
        <v>0</v>
      </c>
      <c r="F97" s="59" t="s">
        <v>19</v>
      </c>
      <c r="G97" s="41">
        <v>0.29620000000000002</v>
      </c>
      <c r="H97" s="41">
        <v>333.74</v>
      </c>
      <c r="I97" s="41">
        <v>6.4</v>
      </c>
      <c r="J97" s="41">
        <v>3.6799999999999999E-2</v>
      </c>
      <c r="K97" s="41">
        <v>74.86</v>
      </c>
      <c r="L97" s="41">
        <v>3.3399999999999999E-2</v>
      </c>
      <c r="M97" s="41">
        <v>89.52</v>
      </c>
      <c r="N97" s="41">
        <v>2.5</v>
      </c>
      <c r="O97" s="41">
        <v>1.2320000000000002</v>
      </c>
      <c r="P97" s="41">
        <v>34.700000000000003</v>
      </c>
      <c r="Q97" s="41">
        <v>26.826000000000001</v>
      </c>
      <c r="R97" s="41">
        <v>5.3400000000000003E-2</v>
      </c>
      <c r="S97" s="41">
        <v>22.34</v>
      </c>
      <c r="T97" s="41">
        <v>5</v>
      </c>
      <c r="U97" s="41">
        <v>5.5960000000000001</v>
      </c>
      <c r="V97" s="41">
        <v>198.76</v>
      </c>
      <c r="W97" s="41">
        <v>5.056</v>
      </c>
    </row>
    <row r="98" spans="1:23" x14ac:dyDescent="0.2">
      <c r="A98" s="24">
        <v>40387</v>
      </c>
      <c r="B98" s="23">
        <v>0.75</v>
      </c>
      <c r="C98" s="20">
        <v>0</v>
      </c>
      <c r="D98" s="20">
        <v>0</v>
      </c>
      <c r="E98" s="20">
        <v>0</v>
      </c>
      <c r="F98" s="59" t="s">
        <v>16</v>
      </c>
      <c r="G98" s="41">
        <v>0.25</v>
      </c>
      <c r="H98" s="41">
        <v>316</v>
      </c>
      <c r="I98" s="41">
        <v>4</v>
      </c>
      <c r="J98" s="41">
        <v>0.02</v>
      </c>
      <c r="K98" s="41">
        <v>24</v>
      </c>
      <c r="L98" s="41">
        <v>0.05</v>
      </c>
      <c r="M98" s="41">
        <v>112</v>
      </c>
      <c r="N98" s="41" t="s">
        <v>55</v>
      </c>
      <c r="O98" s="41">
        <v>1</v>
      </c>
      <c r="P98" s="41" t="s">
        <v>56</v>
      </c>
      <c r="Q98" s="41">
        <v>26.6</v>
      </c>
      <c r="R98" s="41">
        <v>0.05</v>
      </c>
      <c r="S98" s="41">
        <v>26</v>
      </c>
      <c r="T98" s="41" t="s">
        <v>56</v>
      </c>
      <c r="U98" s="41">
        <v>5.2</v>
      </c>
      <c r="V98" s="41">
        <v>149</v>
      </c>
      <c r="W98" s="41">
        <v>5.7</v>
      </c>
    </row>
    <row r="99" spans="1:23" x14ac:dyDescent="0.2">
      <c r="A99" s="24">
        <v>40387</v>
      </c>
      <c r="B99" s="23">
        <v>0.82638888888888884</v>
      </c>
      <c r="C99" s="20">
        <v>0</v>
      </c>
      <c r="D99" s="20">
        <v>0</v>
      </c>
      <c r="E99" s="20">
        <v>0</v>
      </c>
      <c r="F99" s="59" t="s">
        <v>17</v>
      </c>
      <c r="G99" s="41">
        <v>0.3</v>
      </c>
      <c r="H99" s="41">
        <v>256</v>
      </c>
      <c r="I99" s="41">
        <v>3</v>
      </c>
      <c r="J99" s="41">
        <v>0.03</v>
      </c>
      <c r="K99" s="41">
        <v>23</v>
      </c>
      <c r="L99" s="41">
        <v>0.04</v>
      </c>
      <c r="M99" s="41">
        <v>71</v>
      </c>
      <c r="N99" s="41" t="s">
        <v>55</v>
      </c>
      <c r="O99" s="41">
        <v>0.9</v>
      </c>
      <c r="P99" s="41" t="s">
        <v>56</v>
      </c>
      <c r="Q99" s="41">
        <v>28.2</v>
      </c>
      <c r="R99" s="41">
        <v>0.05</v>
      </c>
      <c r="S99" s="41">
        <v>24</v>
      </c>
      <c r="T99" s="41" t="s">
        <v>56</v>
      </c>
      <c r="U99" s="41">
        <v>4.9000000000000004</v>
      </c>
      <c r="V99" s="41">
        <v>149</v>
      </c>
      <c r="W99" s="41">
        <v>3.8</v>
      </c>
    </row>
    <row r="100" spans="1:23" x14ac:dyDescent="0.2">
      <c r="A100" s="24">
        <v>40387</v>
      </c>
      <c r="B100" s="23">
        <v>0.77777777777777779</v>
      </c>
      <c r="C100" s="20">
        <v>0</v>
      </c>
      <c r="D100" s="20">
        <v>0</v>
      </c>
      <c r="E100" s="20">
        <v>0</v>
      </c>
      <c r="F100" s="59" t="s">
        <v>19</v>
      </c>
      <c r="G100" s="41">
        <v>0.24</v>
      </c>
      <c r="H100" s="41">
        <v>279</v>
      </c>
      <c r="I100" s="41">
        <v>5</v>
      </c>
      <c r="J100" s="41">
        <v>0.03</v>
      </c>
      <c r="K100" s="41">
        <v>19</v>
      </c>
      <c r="L100" s="41">
        <v>0.03</v>
      </c>
      <c r="M100" s="41">
        <v>373</v>
      </c>
      <c r="N100" s="41" t="s">
        <v>55</v>
      </c>
      <c r="O100" s="41">
        <v>1.2</v>
      </c>
      <c r="P100" s="41" t="s">
        <v>56</v>
      </c>
      <c r="Q100" s="41">
        <v>24.4</v>
      </c>
      <c r="R100" s="41">
        <v>0.05</v>
      </c>
      <c r="S100" s="41">
        <v>22</v>
      </c>
      <c r="T100" s="41" t="s">
        <v>56</v>
      </c>
      <c r="U100" s="41">
        <v>5.5</v>
      </c>
      <c r="V100" s="41">
        <v>300</v>
      </c>
      <c r="W100" s="41">
        <v>3.9</v>
      </c>
    </row>
    <row r="101" spans="1:23" x14ac:dyDescent="0.2">
      <c r="A101" s="24">
        <v>40388</v>
      </c>
      <c r="B101" s="23">
        <v>0.58333333333333337</v>
      </c>
      <c r="C101" s="20">
        <v>0.05</v>
      </c>
      <c r="D101" s="20">
        <v>0</v>
      </c>
      <c r="E101" s="20">
        <v>0</v>
      </c>
      <c r="F101" s="59" t="s">
        <v>16</v>
      </c>
      <c r="G101" s="41">
        <v>0.24</v>
      </c>
      <c r="H101" s="41">
        <v>248</v>
      </c>
      <c r="I101" s="41">
        <v>3</v>
      </c>
      <c r="J101" s="41">
        <v>0.02</v>
      </c>
      <c r="K101" s="41">
        <v>23</v>
      </c>
      <c r="L101" s="41">
        <v>0.04</v>
      </c>
      <c r="M101" s="41">
        <v>49</v>
      </c>
      <c r="N101" s="41" t="s">
        <v>55</v>
      </c>
      <c r="O101" s="41">
        <v>0.7</v>
      </c>
      <c r="P101" s="41">
        <v>10</v>
      </c>
      <c r="Q101" s="41">
        <v>19.100000000000001</v>
      </c>
      <c r="R101" s="41">
        <v>0.03</v>
      </c>
      <c r="S101" s="41">
        <v>20</v>
      </c>
      <c r="T101" s="41" t="s">
        <v>56</v>
      </c>
      <c r="U101" s="41">
        <v>3.8</v>
      </c>
      <c r="V101" s="41">
        <v>150</v>
      </c>
      <c r="W101" s="41">
        <v>3.9</v>
      </c>
    </row>
    <row r="102" spans="1:23" x14ac:dyDescent="0.2">
      <c r="A102" s="24">
        <v>40388</v>
      </c>
      <c r="B102" s="23">
        <v>0.66666666666666663</v>
      </c>
      <c r="C102" s="20">
        <v>0.05</v>
      </c>
      <c r="D102" s="20">
        <v>0</v>
      </c>
      <c r="E102" s="20">
        <v>0</v>
      </c>
      <c r="F102" s="59" t="s">
        <v>17</v>
      </c>
      <c r="G102" s="41">
        <v>0.18</v>
      </c>
      <c r="H102" s="41">
        <v>202</v>
      </c>
      <c r="I102" s="41">
        <v>2</v>
      </c>
      <c r="J102" s="41" t="s">
        <v>57</v>
      </c>
      <c r="K102" s="41">
        <v>13</v>
      </c>
      <c r="L102" s="41">
        <v>0.03</v>
      </c>
      <c r="M102" s="41">
        <v>72</v>
      </c>
      <c r="N102" s="41" t="s">
        <v>55</v>
      </c>
      <c r="O102" s="41">
        <v>0.6</v>
      </c>
      <c r="P102" s="41" t="s">
        <v>56</v>
      </c>
      <c r="Q102" s="41">
        <v>16.7</v>
      </c>
      <c r="R102" s="41">
        <v>0.03</v>
      </c>
      <c r="S102" s="41">
        <v>17</v>
      </c>
      <c r="T102" s="41" t="s">
        <v>56</v>
      </c>
      <c r="U102" s="41">
        <v>3.5</v>
      </c>
      <c r="V102" s="41">
        <v>101</v>
      </c>
      <c r="W102" s="41">
        <v>2.6</v>
      </c>
    </row>
    <row r="103" spans="1:23" x14ac:dyDescent="0.2">
      <c r="A103" s="24">
        <v>40388</v>
      </c>
      <c r="B103" s="23">
        <v>0.61111111111111105</v>
      </c>
      <c r="C103" s="20">
        <v>0.05</v>
      </c>
      <c r="D103" s="20">
        <v>0</v>
      </c>
      <c r="E103" s="20">
        <v>0</v>
      </c>
      <c r="F103" s="59" t="s">
        <v>19</v>
      </c>
      <c r="G103" s="41">
        <v>0.27</v>
      </c>
      <c r="H103" s="41">
        <v>306</v>
      </c>
      <c r="I103" s="41">
        <v>6</v>
      </c>
      <c r="J103" s="41">
        <v>0.01</v>
      </c>
      <c r="K103" s="41">
        <v>18</v>
      </c>
      <c r="L103" s="41">
        <v>0.03</v>
      </c>
      <c r="M103" s="41">
        <v>148</v>
      </c>
      <c r="N103" s="41" t="s">
        <v>55</v>
      </c>
      <c r="O103" s="41">
        <v>1.1000000000000001</v>
      </c>
      <c r="P103" s="41" t="s">
        <v>56</v>
      </c>
      <c r="Q103" s="41">
        <v>21.6</v>
      </c>
      <c r="R103" s="41">
        <v>0.05</v>
      </c>
      <c r="S103" s="41">
        <v>20</v>
      </c>
      <c r="T103" s="41" t="s">
        <v>56</v>
      </c>
      <c r="U103" s="41">
        <v>4.7</v>
      </c>
      <c r="V103" s="41">
        <v>97.5</v>
      </c>
      <c r="W103" s="41">
        <v>4.3</v>
      </c>
    </row>
    <row r="104" spans="1:23" x14ac:dyDescent="0.2">
      <c r="A104" s="24">
        <v>40416</v>
      </c>
      <c r="B104" s="23">
        <v>0.25</v>
      </c>
      <c r="C104" s="20">
        <v>2.39</v>
      </c>
      <c r="D104" s="20">
        <v>2</v>
      </c>
      <c r="E104" s="20">
        <v>0.54</v>
      </c>
      <c r="F104" s="59" t="s">
        <v>16</v>
      </c>
      <c r="G104" s="41">
        <v>0.22</v>
      </c>
      <c r="H104" s="41">
        <v>218</v>
      </c>
      <c r="I104" s="41">
        <v>10</v>
      </c>
      <c r="J104" s="41">
        <v>0.01</v>
      </c>
      <c r="K104" s="41">
        <v>94</v>
      </c>
      <c r="L104" s="41" t="s">
        <v>57</v>
      </c>
      <c r="M104" s="41">
        <v>50</v>
      </c>
      <c r="N104" s="41" t="s">
        <v>55</v>
      </c>
      <c r="O104" s="41">
        <v>0.8</v>
      </c>
      <c r="P104" s="41">
        <v>20</v>
      </c>
      <c r="Q104" s="41">
        <v>15</v>
      </c>
      <c r="R104" s="41">
        <v>0.04</v>
      </c>
      <c r="S104" s="41">
        <v>16</v>
      </c>
      <c r="T104" s="41" t="s">
        <v>56</v>
      </c>
      <c r="U104" s="41">
        <v>3.4</v>
      </c>
      <c r="V104" s="41">
        <v>162</v>
      </c>
      <c r="W104" s="41">
        <v>3.4</v>
      </c>
    </row>
    <row r="105" spans="1:23" x14ac:dyDescent="0.2">
      <c r="A105" s="24">
        <v>40416</v>
      </c>
      <c r="B105" s="23">
        <v>0.3263888888888889</v>
      </c>
      <c r="C105" s="20">
        <v>2.39</v>
      </c>
      <c r="D105" s="20">
        <v>2</v>
      </c>
      <c r="E105" s="20">
        <v>0.54</v>
      </c>
      <c r="F105" s="59" t="s">
        <v>17</v>
      </c>
      <c r="G105" s="41">
        <v>0.25</v>
      </c>
      <c r="H105" s="41">
        <v>212</v>
      </c>
      <c r="I105" s="41">
        <v>3</v>
      </c>
      <c r="J105" s="41">
        <v>0.02</v>
      </c>
      <c r="K105" s="41">
        <v>15</v>
      </c>
      <c r="L105" s="41" t="s">
        <v>57</v>
      </c>
      <c r="M105" s="41">
        <v>73</v>
      </c>
      <c r="N105" s="41" t="s">
        <v>55</v>
      </c>
      <c r="O105" s="41">
        <v>1</v>
      </c>
      <c r="P105" s="41" t="s">
        <v>56</v>
      </c>
      <c r="Q105" s="41">
        <v>20.6</v>
      </c>
      <c r="R105" s="41">
        <v>0.04</v>
      </c>
      <c r="S105" s="41">
        <v>20</v>
      </c>
      <c r="T105" s="41" t="s">
        <v>56</v>
      </c>
      <c r="U105" s="41">
        <v>4.7</v>
      </c>
      <c r="V105" s="41">
        <v>93</v>
      </c>
      <c r="W105" s="41">
        <v>3.5</v>
      </c>
    </row>
    <row r="106" spans="1:23" x14ac:dyDescent="0.2">
      <c r="A106" s="24">
        <v>40416</v>
      </c>
      <c r="B106" s="23">
        <v>0.27777777777777779</v>
      </c>
      <c r="C106" s="20">
        <v>2.39</v>
      </c>
      <c r="D106" s="20">
        <v>2</v>
      </c>
      <c r="E106" s="20">
        <v>0.54</v>
      </c>
      <c r="F106" s="59" t="s">
        <v>19</v>
      </c>
      <c r="G106" s="41">
        <v>0.24</v>
      </c>
      <c r="H106" s="41">
        <v>243</v>
      </c>
      <c r="I106" s="41">
        <v>2</v>
      </c>
      <c r="J106" s="41" t="s">
        <v>57</v>
      </c>
      <c r="K106" s="41">
        <v>16</v>
      </c>
      <c r="L106" s="41" t="s">
        <v>57</v>
      </c>
      <c r="M106" s="41">
        <v>42</v>
      </c>
      <c r="N106" s="41" t="s">
        <v>55</v>
      </c>
      <c r="O106" s="41">
        <v>0.9</v>
      </c>
      <c r="P106" s="41" t="s">
        <v>56</v>
      </c>
      <c r="Q106" s="41">
        <v>18.399999999999999</v>
      </c>
      <c r="R106" s="41">
        <v>0.04</v>
      </c>
      <c r="S106" s="41">
        <v>26</v>
      </c>
      <c r="T106" s="41" t="s">
        <v>56</v>
      </c>
      <c r="U106" s="41">
        <v>4.8</v>
      </c>
      <c r="V106" s="41">
        <v>158</v>
      </c>
      <c r="W106" s="41">
        <v>3.6</v>
      </c>
    </row>
    <row r="107" spans="1:23" x14ac:dyDescent="0.2">
      <c r="A107" s="24">
        <v>40417</v>
      </c>
      <c r="B107" s="23">
        <v>0.25</v>
      </c>
      <c r="C107" s="20">
        <v>0</v>
      </c>
      <c r="D107" s="20">
        <v>2.39</v>
      </c>
      <c r="E107" s="20">
        <v>2</v>
      </c>
      <c r="F107" s="59" t="s">
        <v>16</v>
      </c>
      <c r="G107" s="42" t="s">
        <v>1</v>
      </c>
      <c r="H107" s="42" t="s">
        <v>1</v>
      </c>
      <c r="I107" s="42" t="s">
        <v>1</v>
      </c>
      <c r="J107" s="42" t="s">
        <v>1</v>
      </c>
      <c r="K107" s="42" t="s">
        <v>1</v>
      </c>
      <c r="L107" s="42" t="s">
        <v>1</v>
      </c>
      <c r="M107" s="42" t="s">
        <v>1</v>
      </c>
      <c r="N107" s="42" t="s">
        <v>1</v>
      </c>
      <c r="O107" s="42" t="s">
        <v>1</v>
      </c>
      <c r="P107" s="42" t="s">
        <v>1</v>
      </c>
      <c r="Q107" s="42" t="s">
        <v>1</v>
      </c>
      <c r="R107" s="42" t="s">
        <v>1</v>
      </c>
      <c r="S107" s="42" t="s">
        <v>1</v>
      </c>
      <c r="T107" s="42" t="s">
        <v>1</v>
      </c>
      <c r="U107" s="42" t="s">
        <v>1</v>
      </c>
      <c r="V107" s="42" t="s">
        <v>1</v>
      </c>
      <c r="W107" s="42" t="s">
        <v>1</v>
      </c>
    </row>
    <row r="108" spans="1:23" x14ac:dyDescent="0.2">
      <c r="A108" s="24">
        <v>40417</v>
      </c>
      <c r="B108" s="23">
        <v>0.3263888888888889</v>
      </c>
      <c r="C108" s="20">
        <v>0</v>
      </c>
      <c r="D108" s="20">
        <v>2.39</v>
      </c>
      <c r="E108" s="20">
        <v>2</v>
      </c>
      <c r="F108" s="59" t="s">
        <v>17</v>
      </c>
      <c r="G108" s="41">
        <v>0.25</v>
      </c>
      <c r="H108" s="41">
        <v>207</v>
      </c>
      <c r="I108" s="41">
        <v>2</v>
      </c>
      <c r="J108" s="41">
        <v>0.01</v>
      </c>
      <c r="K108" s="41">
        <v>23</v>
      </c>
      <c r="L108" s="41" t="s">
        <v>57</v>
      </c>
      <c r="M108" s="41">
        <v>62</v>
      </c>
      <c r="N108" s="41" t="s">
        <v>55</v>
      </c>
      <c r="O108" s="41">
        <v>1</v>
      </c>
      <c r="P108" s="41">
        <v>30</v>
      </c>
      <c r="Q108" s="41">
        <v>30.8</v>
      </c>
      <c r="R108" s="41">
        <v>0.04</v>
      </c>
      <c r="S108" s="41">
        <v>22</v>
      </c>
      <c r="T108" s="41" t="s">
        <v>56</v>
      </c>
      <c r="U108" s="41">
        <v>5.3</v>
      </c>
      <c r="V108" s="41">
        <v>128</v>
      </c>
      <c r="W108" s="41">
        <v>4.5</v>
      </c>
    </row>
    <row r="109" spans="1:23" x14ac:dyDescent="0.2">
      <c r="A109" s="24">
        <v>40417</v>
      </c>
      <c r="B109" s="23">
        <v>0.27777777777777779</v>
      </c>
      <c r="C109" s="20">
        <v>0</v>
      </c>
      <c r="D109" s="20">
        <v>2.39</v>
      </c>
      <c r="E109" s="20">
        <v>2</v>
      </c>
      <c r="F109" s="59" t="s">
        <v>19</v>
      </c>
      <c r="G109" s="42" t="s">
        <v>1</v>
      </c>
      <c r="H109" s="42" t="s">
        <v>1</v>
      </c>
      <c r="I109" s="42" t="s">
        <v>1</v>
      </c>
      <c r="J109" s="42" t="s">
        <v>1</v>
      </c>
      <c r="K109" s="42" t="s">
        <v>1</v>
      </c>
      <c r="L109" s="42" t="s">
        <v>1</v>
      </c>
      <c r="M109" s="42" t="s">
        <v>1</v>
      </c>
      <c r="N109" s="42" t="s">
        <v>1</v>
      </c>
      <c r="O109" s="42" t="s">
        <v>1</v>
      </c>
      <c r="P109" s="42" t="s">
        <v>1</v>
      </c>
      <c r="Q109" s="42" t="s">
        <v>1</v>
      </c>
      <c r="R109" s="42" t="s">
        <v>1</v>
      </c>
      <c r="S109" s="42" t="s">
        <v>1</v>
      </c>
      <c r="T109" s="42" t="s">
        <v>1</v>
      </c>
      <c r="U109" s="42" t="s">
        <v>1</v>
      </c>
      <c r="V109" s="42" t="s">
        <v>1</v>
      </c>
      <c r="W109" s="42" t="s">
        <v>1</v>
      </c>
    </row>
    <row r="110" spans="1:23" x14ac:dyDescent="0.2">
      <c r="A110" s="24">
        <v>40420</v>
      </c>
      <c r="B110" s="23">
        <v>0.25</v>
      </c>
      <c r="C110" s="20">
        <v>0</v>
      </c>
      <c r="D110" s="20">
        <v>0</v>
      </c>
      <c r="E110" s="20">
        <v>2.39</v>
      </c>
      <c r="F110" s="59" t="s">
        <v>16</v>
      </c>
      <c r="G110" s="41">
        <v>0.22</v>
      </c>
      <c r="H110" s="41">
        <v>191</v>
      </c>
      <c r="I110" s="41">
        <v>2</v>
      </c>
      <c r="J110" s="41">
        <v>0.02</v>
      </c>
      <c r="K110" s="41">
        <v>14</v>
      </c>
      <c r="L110" s="41" t="s">
        <v>57</v>
      </c>
      <c r="M110" s="41">
        <v>59</v>
      </c>
      <c r="N110" s="41" t="s">
        <v>55</v>
      </c>
      <c r="O110" s="41">
        <v>0.9</v>
      </c>
      <c r="P110" s="41" t="s">
        <v>56</v>
      </c>
      <c r="Q110" s="41">
        <v>18.3</v>
      </c>
      <c r="R110" s="41">
        <v>0.04</v>
      </c>
      <c r="S110" s="41">
        <v>18</v>
      </c>
      <c r="T110" s="41" t="s">
        <v>56</v>
      </c>
      <c r="U110" s="41">
        <v>3.6</v>
      </c>
      <c r="V110" s="41">
        <v>96.3</v>
      </c>
      <c r="W110" s="41">
        <v>3.8</v>
      </c>
    </row>
    <row r="111" spans="1:23" x14ac:dyDescent="0.2">
      <c r="A111" s="24">
        <v>40420</v>
      </c>
      <c r="B111" s="23">
        <v>0.3263888888888889</v>
      </c>
      <c r="C111" s="20">
        <v>0</v>
      </c>
      <c r="D111" s="20">
        <v>0</v>
      </c>
      <c r="E111" s="20">
        <v>2.39</v>
      </c>
      <c r="F111" s="59" t="s">
        <v>17</v>
      </c>
      <c r="G111" s="41">
        <v>0.28999999999999998</v>
      </c>
      <c r="H111" s="41">
        <v>208</v>
      </c>
      <c r="I111" s="41">
        <v>3</v>
      </c>
      <c r="J111" s="41">
        <v>0.01</v>
      </c>
      <c r="K111" s="41">
        <v>15</v>
      </c>
      <c r="L111" s="41" t="s">
        <v>57</v>
      </c>
      <c r="M111" s="41">
        <v>16</v>
      </c>
      <c r="N111" s="41" t="s">
        <v>55</v>
      </c>
      <c r="O111" s="41">
        <v>1</v>
      </c>
      <c r="P111" s="41" t="s">
        <v>56</v>
      </c>
      <c r="Q111" s="41">
        <v>16.899999999999999</v>
      </c>
      <c r="R111" s="41">
        <v>0.03</v>
      </c>
      <c r="S111" s="41">
        <v>16</v>
      </c>
      <c r="T111" s="41" t="s">
        <v>56</v>
      </c>
      <c r="U111" s="41">
        <v>5.9</v>
      </c>
      <c r="V111" s="41">
        <v>104</v>
      </c>
      <c r="W111" s="41">
        <v>3.4</v>
      </c>
    </row>
    <row r="112" spans="1:23" x14ac:dyDescent="0.2">
      <c r="A112" s="24">
        <v>40420</v>
      </c>
      <c r="B112" s="23">
        <v>0.27777777777777779</v>
      </c>
      <c r="C112" s="20">
        <v>0</v>
      </c>
      <c r="D112" s="20">
        <v>0</v>
      </c>
      <c r="E112" s="20">
        <v>2.39</v>
      </c>
      <c r="F112" s="59" t="s">
        <v>19</v>
      </c>
      <c r="G112" s="41">
        <v>0.24</v>
      </c>
      <c r="H112" s="41">
        <v>336</v>
      </c>
      <c r="I112" s="41">
        <v>5</v>
      </c>
      <c r="J112" s="41">
        <v>0.02</v>
      </c>
      <c r="K112" s="41">
        <v>167</v>
      </c>
      <c r="L112" s="41" t="s">
        <v>57</v>
      </c>
      <c r="M112" s="41">
        <v>61</v>
      </c>
      <c r="N112" s="41" t="s">
        <v>55</v>
      </c>
      <c r="O112" s="41">
        <v>1</v>
      </c>
      <c r="P112" s="41" t="s">
        <v>56</v>
      </c>
      <c r="Q112" s="41">
        <v>22.8</v>
      </c>
      <c r="R112" s="41">
        <v>0.04</v>
      </c>
      <c r="S112" s="41">
        <v>21</v>
      </c>
      <c r="T112" s="41" t="s">
        <v>56</v>
      </c>
      <c r="U112" s="41">
        <v>4.5999999999999996</v>
      </c>
      <c r="V112" s="41">
        <v>189</v>
      </c>
      <c r="W112" s="41">
        <v>3.6</v>
      </c>
    </row>
    <row r="113" spans="1:23" x14ac:dyDescent="0.2">
      <c r="A113" s="24">
        <v>40422</v>
      </c>
      <c r="B113" s="23">
        <v>0.25</v>
      </c>
      <c r="C113" s="20">
        <v>0</v>
      </c>
      <c r="D113" s="20">
        <v>0</v>
      </c>
      <c r="E113" s="20">
        <v>0</v>
      </c>
      <c r="F113" s="59" t="s">
        <v>16</v>
      </c>
      <c r="G113" s="41">
        <v>0.28000000000000003</v>
      </c>
      <c r="H113" s="41">
        <v>191</v>
      </c>
      <c r="I113" s="41">
        <v>3</v>
      </c>
      <c r="J113" s="41">
        <v>0.61</v>
      </c>
      <c r="K113" s="41">
        <v>11</v>
      </c>
      <c r="L113" s="41" t="s">
        <v>57</v>
      </c>
      <c r="M113" s="41">
        <v>360</v>
      </c>
      <c r="N113" s="41" t="s">
        <v>55</v>
      </c>
      <c r="O113" s="41">
        <v>0.7</v>
      </c>
      <c r="P113" s="41" t="s">
        <v>56</v>
      </c>
      <c r="Q113" s="41">
        <v>15.9</v>
      </c>
      <c r="R113" s="41">
        <v>0.03</v>
      </c>
      <c r="S113" s="41">
        <v>19</v>
      </c>
      <c r="T113" s="41" t="s">
        <v>56</v>
      </c>
      <c r="U113" s="41">
        <v>3</v>
      </c>
      <c r="V113" s="41">
        <v>105</v>
      </c>
      <c r="W113" s="41">
        <v>3.1</v>
      </c>
    </row>
    <row r="114" spans="1:23" x14ac:dyDescent="0.2">
      <c r="A114" s="24">
        <v>40422</v>
      </c>
      <c r="B114" s="23">
        <v>0.3263888888888889</v>
      </c>
      <c r="C114" s="20">
        <v>0</v>
      </c>
      <c r="D114" s="20">
        <v>0</v>
      </c>
      <c r="E114" s="20">
        <v>0</v>
      </c>
      <c r="F114" s="59" t="s">
        <v>17</v>
      </c>
      <c r="G114" s="41">
        <v>0.31</v>
      </c>
      <c r="H114" s="41">
        <v>131</v>
      </c>
      <c r="I114" s="41">
        <v>2</v>
      </c>
      <c r="J114" s="41" t="s">
        <v>57</v>
      </c>
      <c r="K114" s="41">
        <v>13</v>
      </c>
      <c r="L114" s="41" t="s">
        <v>57</v>
      </c>
      <c r="M114" s="41">
        <v>15</v>
      </c>
      <c r="N114" s="41" t="s">
        <v>55</v>
      </c>
      <c r="O114" s="41">
        <v>0.6</v>
      </c>
      <c r="P114" s="41" t="s">
        <v>56</v>
      </c>
      <c r="Q114" s="41">
        <v>14.9</v>
      </c>
      <c r="R114" s="41">
        <v>0.02</v>
      </c>
      <c r="S114" s="41">
        <v>11</v>
      </c>
      <c r="T114" s="41" t="s">
        <v>56</v>
      </c>
      <c r="U114" s="41">
        <v>3.6</v>
      </c>
      <c r="V114" s="41">
        <v>96.4</v>
      </c>
      <c r="W114" s="41">
        <v>2.4</v>
      </c>
    </row>
    <row r="115" spans="1:23" x14ac:dyDescent="0.2">
      <c r="A115" s="24">
        <v>40422</v>
      </c>
      <c r="B115" s="23">
        <v>0.27777777777777779</v>
      </c>
      <c r="C115" s="20">
        <v>0</v>
      </c>
      <c r="D115" s="20">
        <v>0</v>
      </c>
      <c r="E115" s="20">
        <v>0</v>
      </c>
      <c r="F115" s="59" t="s">
        <v>19</v>
      </c>
      <c r="G115" s="41">
        <v>0.21</v>
      </c>
      <c r="H115" s="41">
        <v>252</v>
      </c>
      <c r="I115" s="41">
        <v>4</v>
      </c>
      <c r="J115" s="41">
        <v>0.01</v>
      </c>
      <c r="K115" s="41">
        <v>22</v>
      </c>
      <c r="L115" s="41" t="s">
        <v>57</v>
      </c>
      <c r="M115" s="41">
        <v>58</v>
      </c>
      <c r="N115" s="41" t="s">
        <v>55</v>
      </c>
      <c r="O115" s="41">
        <v>0.8</v>
      </c>
      <c r="P115" s="41" t="s">
        <v>56</v>
      </c>
      <c r="Q115" s="41">
        <v>19.100000000000001</v>
      </c>
      <c r="R115" s="41">
        <v>0.03</v>
      </c>
      <c r="S115" s="41">
        <v>18</v>
      </c>
      <c r="T115" s="41">
        <v>40</v>
      </c>
      <c r="U115" s="41">
        <v>3.4</v>
      </c>
      <c r="V115" s="41">
        <v>132</v>
      </c>
      <c r="W115" s="41">
        <v>2.7</v>
      </c>
    </row>
    <row r="116" spans="1:23" x14ac:dyDescent="0.2">
      <c r="A116" s="24">
        <v>40424</v>
      </c>
      <c r="B116" s="23">
        <v>0.25</v>
      </c>
      <c r="C116" s="20">
        <v>0</v>
      </c>
      <c r="D116" s="20">
        <v>0</v>
      </c>
      <c r="E116" s="20">
        <v>0</v>
      </c>
      <c r="F116" s="59" t="s">
        <v>16</v>
      </c>
      <c r="G116" s="41">
        <v>0.23</v>
      </c>
      <c r="H116" s="41">
        <v>224</v>
      </c>
      <c r="I116" s="41">
        <v>6</v>
      </c>
      <c r="J116" s="41">
        <v>0.09</v>
      </c>
      <c r="K116" s="41">
        <v>22</v>
      </c>
      <c r="L116" s="41">
        <v>0.04</v>
      </c>
      <c r="M116" s="41">
        <v>108</v>
      </c>
      <c r="N116" s="41" t="s">
        <v>55</v>
      </c>
      <c r="O116" s="41">
        <v>0.9</v>
      </c>
      <c r="P116" s="41">
        <v>30</v>
      </c>
      <c r="Q116" s="41">
        <v>17.899999999999999</v>
      </c>
      <c r="R116" s="41">
        <v>0.04</v>
      </c>
      <c r="S116" s="41">
        <v>22</v>
      </c>
      <c r="T116" s="41" t="s">
        <v>56</v>
      </c>
      <c r="U116" s="41">
        <v>4</v>
      </c>
      <c r="V116" s="41">
        <v>200</v>
      </c>
      <c r="W116" s="41">
        <v>3</v>
      </c>
    </row>
    <row r="117" spans="1:23" x14ac:dyDescent="0.2">
      <c r="A117" s="24">
        <v>40424</v>
      </c>
      <c r="B117" s="23">
        <v>0.3263888888888889</v>
      </c>
      <c r="C117" s="20">
        <v>0</v>
      </c>
      <c r="D117" s="20">
        <v>0</v>
      </c>
      <c r="E117" s="20">
        <v>0</v>
      </c>
      <c r="F117" s="59" t="s">
        <v>17</v>
      </c>
      <c r="G117" s="41">
        <v>0.24</v>
      </c>
      <c r="H117" s="41">
        <v>176</v>
      </c>
      <c r="I117" s="41">
        <v>2</v>
      </c>
      <c r="J117" s="41">
        <v>0.02</v>
      </c>
      <c r="K117" s="41">
        <v>14</v>
      </c>
      <c r="L117" s="41">
        <v>0.05</v>
      </c>
      <c r="M117" s="41">
        <v>42</v>
      </c>
      <c r="N117" s="41" t="s">
        <v>55</v>
      </c>
      <c r="O117" s="41">
        <v>1</v>
      </c>
      <c r="P117" s="41">
        <v>30</v>
      </c>
      <c r="Q117" s="41">
        <v>14.1</v>
      </c>
      <c r="R117" s="41">
        <v>0.04</v>
      </c>
      <c r="S117" s="41">
        <v>18</v>
      </c>
      <c r="T117" s="41" t="s">
        <v>56</v>
      </c>
      <c r="U117" s="41">
        <v>5.2</v>
      </c>
      <c r="V117" s="41">
        <v>103</v>
      </c>
      <c r="W117" s="41">
        <v>4.5</v>
      </c>
    </row>
    <row r="118" spans="1:23" x14ac:dyDescent="0.2">
      <c r="A118" s="24">
        <v>40424</v>
      </c>
      <c r="B118" s="23">
        <v>0.27777777777777779</v>
      </c>
      <c r="C118" s="20">
        <v>0</v>
      </c>
      <c r="D118" s="20">
        <v>0</v>
      </c>
      <c r="E118" s="20">
        <v>0</v>
      </c>
      <c r="F118" s="59" t="s">
        <v>19</v>
      </c>
      <c r="G118" s="41">
        <v>0.23</v>
      </c>
      <c r="H118" s="41">
        <v>308</v>
      </c>
      <c r="I118" s="41">
        <v>5</v>
      </c>
      <c r="J118" s="41">
        <v>0.02</v>
      </c>
      <c r="K118" s="41">
        <v>15</v>
      </c>
      <c r="L118" s="41">
        <v>0.04</v>
      </c>
      <c r="M118" s="41">
        <v>55</v>
      </c>
      <c r="N118" s="41" t="s">
        <v>55</v>
      </c>
      <c r="O118" s="41">
        <v>1.1000000000000001</v>
      </c>
      <c r="P118" s="41">
        <v>30</v>
      </c>
      <c r="Q118" s="41">
        <v>22.4</v>
      </c>
      <c r="R118" s="41">
        <v>0.05</v>
      </c>
      <c r="S118" s="41">
        <v>21</v>
      </c>
      <c r="T118" s="41" t="s">
        <v>56</v>
      </c>
      <c r="U118" s="41">
        <v>5.8</v>
      </c>
      <c r="V118" s="41">
        <v>137</v>
      </c>
      <c r="W118" s="41">
        <v>3.2</v>
      </c>
    </row>
    <row r="119" spans="1:23" x14ac:dyDescent="0.2">
      <c r="A119" s="24">
        <v>40426</v>
      </c>
      <c r="B119" s="23">
        <v>0.5</v>
      </c>
      <c r="C119" s="20">
        <v>0</v>
      </c>
      <c r="D119" s="20">
        <v>0.54</v>
      </c>
      <c r="E119" s="20">
        <v>0</v>
      </c>
      <c r="F119" s="59" t="s">
        <v>16</v>
      </c>
      <c r="G119" s="41">
        <v>0.26</v>
      </c>
      <c r="H119" s="41">
        <v>211</v>
      </c>
      <c r="I119" s="41">
        <v>3</v>
      </c>
      <c r="J119" s="41">
        <v>0.03</v>
      </c>
      <c r="K119" s="41">
        <v>17</v>
      </c>
      <c r="L119" s="41">
        <v>0.05</v>
      </c>
      <c r="M119" s="41">
        <v>57</v>
      </c>
      <c r="N119" s="41" t="s">
        <v>55</v>
      </c>
      <c r="O119" s="41">
        <v>0.9</v>
      </c>
      <c r="P119" s="41">
        <v>50</v>
      </c>
      <c r="Q119" s="41">
        <v>19.5</v>
      </c>
      <c r="R119" s="41">
        <v>0.04</v>
      </c>
      <c r="S119" s="41">
        <v>26</v>
      </c>
      <c r="T119" s="41" t="s">
        <v>56</v>
      </c>
      <c r="U119" s="41">
        <v>6.9</v>
      </c>
      <c r="V119" s="41">
        <v>105</v>
      </c>
      <c r="W119" s="41">
        <v>1.8</v>
      </c>
    </row>
    <row r="120" spans="1:23" x14ac:dyDescent="0.2">
      <c r="A120" s="24">
        <v>40426</v>
      </c>
      <c r="B120" s="23">
        <v>0.57638888888888895</v>
      </c>
      <c r="C120" s="20">
        <v>0</v>
      </c>
      <c r="D120" s="20">
        <v>0.54</v>
      </c>
      <c r="E120" s="20">
        <v>0</v>
      </c>
      <c r="F120" s="59" t="s">
        <v>17</v>
      </c>
      <c r="G120" s="41">
        <v>0.24</v>
      </c>
      <c r="H120" s="41">
        <v>246</v>
      </c>
      <c r="I120" s="41">
        <v>3</v>
      </c>
      <c r="J120" s="41">
        <v>0.01</v>
      </c>
      <c r="K120" s="41">
        <v>16</v>
      </c>
      <c r="L120" s="41">
        <v>0.05</v>
      </c>
      <c r="M120" s="41">
        <v>25</v>
      </c>
      <c r="N120" s="41" t="s">
        <v>55</v>
      </c>
      <c r="O120" s="41">
        <v>1.1000000000000001</v>
      </c>
      <c r="P120" s="41">
        <v>20</v>
      </c>
      <c r="Q120" s="41">
        <v>14.3</v>
      </c>
      <c r="R120" s="41">
        <v>0.04</v>
      </c>
      <c r="S120" s="41">
        <v>18</v>
      </c>
      <c r="T120" s="41" t="s">
        <v>56</v>
      </c>
      <c r="U120" s="41">
        <v>6.6</v>
      </c>
      <c r="V120" s="41">
        <v>113</v>
      </c>
      <c r="W120" s="41">
        <v>4.0999999999999996</v>
      </c>
    </row>
    <row r="121" spans="1:23" x14ac:dyDescent="0.2">
      <c r="A121" s="24">
        <v>40426</v>
      </c>
      <c r="B121" s="23">
        <v>0.52777777777777779</v>
      </c>
      <c r="C121" s="20">
        <v>0</v>
      </c>
      <c r="D121" s="20">
        <v>0.54</v>
      </c>
      <c r="E121" s="20">
        <v>0</v>
      </c>
      <c r="F121" s="59" t="s">
        <v>19</v>
      </c>
      <c r="G121" s="41">
        <v>0.26</v>
      </c>
      <c r="H121" s="41">
        <v>343</v>
      </c>
      <c r="I121" s="41">
        <v>3</v>
      </c>
      <c r="J121" s="41">
        <v>0.02</v>
      </c>
      <c r="K121" s="41">
        <v>44</v>
      </c>
      <c r="L121" s="41">
        <v>0.04</v>
      </c>
      <c r="M121" s="41">
        <v>316</v>
      </c>
      <c r="N121" s="41" t="s">
        <v>55</v>
      </c>
      <c r="O121" s="41">
        <v>1.3</v>
      </c>
      <c r="P121" s="41">
        <v>20</v>
      </c>
      <c r="Q121" s="41">
        <v>21.2</v>
      </c>
      <c r="R121" s="41">
        <v>0.06</v>
      </c>
      <c r="S121" s="41">
        <v>23</v>
      </c>
      <c r="T121" s="41" t="s">
        <v>56</v>
      </c>
      <c r="U121" s="41">
        <v>7.5</v>
      </c>
      <c r="V121" s="41">
        <v>199</v>
      </c>
      <c r="W121" s="41">
        <v>4.5999999999999996</v>
      </c>
    </row>
    <row r="122" spans="1:23" x14ac:dyDescent="0.2">
      <c r="A122" s="24">
        <v>40448</v>
      </c>
      <c r="B122" s="23">
        <v>0.41666666666666669</v>
      </c>
      <c r="C122" s="20">
        <v>0.12</v>
      </c>
      <c r="D122" s="20">
        <v>0</v>
      </c>
      <c r="E122" s="20">
        <v>0</v>
      </c>
      <c r="F122" s="59" t="s">
        <v>16</v>
      </c>
      <c r="G122" s="41">
        <v>0.26</v>
      </c>
      <c r="H122" s="41">
        <v>253</v>
      </c>
      <c r="I122" s="41">
        <v>5</v>
      </c>
      <c r="J122" s="41">
        <v>0.02</v>
      </c>
      <c r="K122" s="41">
        <v>20</v>
      </c>
      <c r="L122" s="41">
        <v>0.08</v>
      </c>
      <c r="M122" s="41">
        <v>64</v>
      </c>
      <c r="N122" s="41" t="s">
        <v>55</v>
      </c>
      <c r="O122" s="41">
        <v>0.8</v>
      </c>
      <c r="P122" s="41">
        <v>20</v>
      </c>
      <c r="Q122" s="41">
        <v>27.1</v>
      </c>
      <c r="R122" s="41">
        <v>0.04</v>
      </c>
      <c r="S122" s="41">
        <v>22</v>
      </c>
      <c r="T122" s="41" t="s">
        <v>56</v>
      </c>
      <c r="U122" s="41">
        <v>5.6</v>
      </c>
      <c r="V122" s="41">
        <v>167</v>
      </c>
      <c r="W122" s="41">
        <v>2.5</v>
      </c>
    </row>
    <row r="123" spans="1:23" x14ac:dyDescent="0.2">
      <c r="A123" s="24">
        <v>40448</v>
      </c>
      <c r="B123" s="23">
        <v>0.49305555555555558</v>
      </c>
      <c r="C123" s="20">
        <v>0.12</v>
      </c>
      <c r="D123" s="20">
        <v>0</v>
      </c>
      <c r="E123" s="20">
        <v>0</v>
      </c>
      <c r="F123" s="59" t="s">
        <v>17</v>
      </c>
      <c r="G123" s="41">
        <v>0.46</v>
      </c>
      <c r="H123" s="41">
        <v>169</v>
      </c>
      <c r="I123" s="41">
        <v>2</v>
      </c>
      <c r="J123" s="41">
        <v>0.02</v>
      </c>
      <c r="K123" s="41">
        <v>9</v>
      </c>
      <c r="L123" s="41">
        <v>0.03</v>
      </c>
      <c r="M123" s="41">
        <v>1860</v>
      </c>
      <c r="N123" s="41" t="s">
        <v>55</v>
      </c>
      <c r="O123" s="41">
        <v>0.7</v>
      </c>
      <c r="P123" s="41">
        <v>20</v>
      </c>
      <c r="Q123" s="41">
        <v>23.5</v>
      </c>
      <c r="R123" s="41">
        <v>0.03</v>
      </c>
      <c r="S123" s="41">
        <v>14</v>
      </c>
      <c r="T123" s="41" t="s">
        <v>56</v>
      </c>
      <c r="U123" s="41">
        <v>3.5</v>
      </c>
      <c r="V123" s="41">
        <v>112</v>
      </c>
      <c r="W123" s="41">
        <v>2</v>
      </c>
    </row>
    <row r="124" spans="1:23" x14ac:dyDescent="0.2">
      <c r="A124" s="24">
        <v>40448</v>
      </c>
      <c r="B124" s="23">
        <v>0.44444444444444442</v>
      </c>
      <c r="C124" s="20">
        <v>0.12</v>
      </c>
      <c r="D124" s="20">
        <v>0</v>
      </c>
      <c r="E124" s="20">
        <v>0</v>
      </c>
      <c r="F124" s="59" t="s">
        <v>19</v>
      </c>
      <c r="G124" s="41">
        <v>0.19</v>
      </c>
      <c r="H124" s="41">
        <v>358</v>
      </c>
      <c r="I124" s="41">
        <v>5</v>
      </c>
      <c r="J124" s="41">
        <v>0.03</v>
      </c>
      <c r="K124" s="41">
        <v>19</v>
      </c>
      <c r="L124" s="41">
        <v>0.04</v>
      </c>
      <c r="M124" s="41">
        <v>214</v>
      </c>
      <c r="N124" s="41" t="s">
        <v>55</v>
      </c>
      <c r="O124" s="41">
        <v>0.8</v>
      </c>
      <c r="P124" s="41">
        <v>40</v>
      </c>
      <c r="Q124" s="41">
        <v>21.7</v>
      </c>
      <c r="R124" s="41">
        <v>0.04</v>
      </c>
      <c r="S124" s="41">
        <v>17</v>
      </c>
      <c r="T124" s="41" t="s">
        <v>56</v>
      </c>
      <c r="U124" s="41">
        <v>4.3</v>
      </c>
      <c r="V124" s="41">
        <v>195</v>
      </c>
      <c r="W124" s="41">
        <v>2.8</v>
      </c>
    </row>
    <row r="125" spans="1:23" x14ac:dyDescent="0.2">
      <c r="A125" s="24">
        <v>40450</v>
      </c>
      <c r="B125" s="23">
        <v>0.41666666666666669</v>
      </c>
      <c r="C125" s="20">
        <v>0.98</v>
      </c>
      <c r="D125" s="20">
        <v>0.12</v>
      </c>
      <c r="E125" s="20">
        <v>0</v>
      </c>
      <c r="F125" s="59" t="s">
        <v>16</v>
      </c>
      <c r="G125" s="41">
        <v>0.2</v>
      </c>
      <c r="H125" s="41">
        <v>237</v>
      </c>
      <c r="I125" s="41">
        <v>4</v>
      </c>
      <c r="J125" s="41">
        <v>0.02</v>
      </c>
      <c r="K125" s="41">
        <v>25</v>
      </c>
      <c r="L125" s="41">
        <v>0.04</v>
      </c>
      <c r="M125" s="41">
        <v>53</v>
      </c>
      <c r="N125" s="41" t="s">
        <v>55</v>
      </c>
      <c r="O125" s="41">
        <v>0.8</v>
      </c>
      <c r="P125" s="41">
        <v>20</v>
      </c>
      <c r="Q125" s="41">
        <v>17.2</v>
      </c>
      <c r="R125" s="41">
        <v>0.04</v>
      </c>
      <c r="S125" s="41">
        <v>18</v>
      </c>
      <c r="T125" s="41" t="s">
        <v>56</v>
      </c>
      <c r="U125" s="41">
        <v>3.9</v>
      </c>
      <c r="V125" s="41">
        <v>146</v>
      </c>
      <c r="W125" s="41">
        <v>2.5</v>
      </c>
    </row>
    <row r="126" spans="1:23" x14ac:dyDescent="0.2">
      <c r="A126" s="24">
        <v>40450</v>
      </c>
      <c r="B126" s="23">
        <v>0.49305555555555558</v>
      </c>
      <c r="C126" s="20">
        <v>0.98</v>
      </c>
      <c r="D126" s="20">
        <v>0.12</v>
      </c>
      <c r="E126" s="20">
        <v>0</v>
      </c>
      <c r="F126" s="59" t="s">
        <v>17</v>
      </c>
      <c r="G126" s="41">
        <v>0.22</v>
      </c>
      <c r="H126" s="41">
        <v>195</v>
      </c>
      <c r="I126" s="41">
        <v>2</v>
      </c>
      <c r="J126" s="41">
        <v>0.01</v>
      </c>
      <c r="K126" s="41">
        <v>15</v>
      </c>
      <c r="L126" s="41">
        <v>0.03</v>
      </c>
      <c r="M126" s="41">
        <v>23</v>
      </c>
      <c r="N126" s="41" t="s">
        <v>55</v>
      </c>
      <c r="O126" s="41">
        <v>1</v>
      </c>
      <c r="P126" s="41">
        <v>20</v>
      </c>
      <c r="Q126" s="41">
        <v>24</v>
      </c>
      <c r="R126" s="41">
        <v>0.04</v>
      </c>
      <c r="S126" s="41">
        <v>17</v>
      </c>
      <c r="T126" s="41" t="s">
        <v>56</v>
      </c>
      <c r="U126" s="41">
        <v>4.9000000000000004</v>
      </c>
      <c r="V126" s="41">
        <v>100</v>
      </c>
      <c r="W126" s="41">
        <v>3.2</v>
      </c>
    </row>
    <row r="127" spans="1:23" x14ac:dyDescent="0.2">
      <c r="A127" s="24">
        <v>40450</v>
      </c>
      <c r="B127" s="23">
        <v>0.44444444444444442</v>
      </c>
      <c r="C127" s="20">
        <v>0.98</v>
      </c>
      <c r="D127" s="20">
        <v>0.12</v>
      </c>
      <c r="E127" s="20">
        <v>0</v>
      </c>
      <c r="F127" s="59" t="s">
        <v>19</v>
      </c>
      <c r="G127" s="41">
        <v>0.19</v>
      </c>
      <c r="H127" s="41">
        <v>270</v>
      </c>
      <c r="I127" s="41">
        <v>3</v>
      </c>
      <c r="J127" s="41">
        <v>0.02</v>
      </c>
      <c r="K127" s="41">
        <v>17</v>
      </c>
      <c r="L127" s="41">
        <v>0.04</v>
      </c>
      <c r="M127" s="41">
        <v>124</v>
      </c>
      <c r="N127" s="41" t="s">
        <v>55</v>
      </c>
      <c r="O127" s="41">
        <v>1.1000000000000001</v>
      </c>
      <c r="P127" s="41">
        <v>20</v>
      </c>
      <c r="Q127" s="41">
        <v>30.8</v>
      </c>
      <c r="R127" s="41">
        <v>0.05</v>
      </c>
      <c r="S127" s="41">
        <v>17</v>
      </c>
      <c r="T127" s="41" t="s">
        <v>56</v>
      </c>
      <c r="U127" s="41">
        <v>4.8</v>
      </c>
      <c r="V127" s="41">
        <v>170</v>
      </c>
      <c r="W127" s="41">
        <v>3.1</v>
      </c>
    </row>
    <row r="128" spans="1:23" x14ac:dyDescent="0.2">
      <c r="A128" s="24">
        <v>40453</v>
      </c>
      <c r="B128" s="23">
        <v>0.33333333333333331</v>
      </c>
      <c r="C128" s="20">
        <v>0.95</v>
      </c>
      <c r="D128" s="20">
        <v>0.02</v>
      </c>
      <c r="E128" s="20">
        <v>0</v>
      </c>
      <c r="F128" s="59" t="s">
        <v>16</v>
      </c>
      <c r="G128" s="41">
        <v>0.27</v>
      </c>
      <c r="H128" s="41">
        <v>258</v>
      </c>
      <c r="I128" s="41">
        <v>1</v>
      </c>
      <c r="J128" s="41">
        <v>0.03</v>
      </c>
      <c r="K128" s="41">
        <v>12</v>
      </c>
      <c r="L128" s="41">
        <v>0.04</v>
      </c>
      <c r="M128" s="41">
        <v>33</v>
      </c>
      <c r="N128" s="41" t="s">
        <v>55</v>
      </c>
      <c r="O128" s="41">
        <v>0.8</v>
      </c>
      <c r="P128" s="41" t="s">
        <v>56</v>
      </c>
      <c r="Q128" s="41">
        <v>32</v>
      </c>
      <c r="R128" s="41">
        <v>0.04</v>
      </c>
      <c r="S128" s="41">
        <v>20</v>
      </c>
      <c r="T128" s="41" t="s">
        <v>56</v>
      </c>
      <c r="U128" s="41">
        <v>4.4000000000000004</v>
      </c>
      <c r="V128" s="41">
        <v>160</v>
      </c>
      <c r="W128" s="41">
        <v>1.8</v>
      </c>
    </row>
    <row r="129" spans="1:23" x14ac:dyDescent="0.2">
      <c r="A129" s="24">
        <v>40453</v>
      </c>
      <c r="B129" s="23">
        <v>0.375</v>
      </c>
      <c r="C129" s="20">
        <v>0.95</v>
      </c>
      <c r="D129" s="20">
        <v>0.02</v>
      </c>
      <c r="E129" s="20">
        <v>0</v>
      </c>
      <c r="F129" s="59" t="s">
        <v>17</v>
      </c>
      <c r="G129" s="41">
        <v>0.35</v>
      </c>
      <c r="H129" s="41">
        <v>179</v>
      </c>
      <c r="I129" s="41">
        <v>2</v>
      </c>
      <c r="J129" s="41">
        <v>0.01</v>
      </c>
      <c r="K129" s="41">
        <v>14</v>
      </c>
      <c r="L129" s="41">
        <v>0.04</v>
      </c>
      <c r="M129" s="41">
        <v>43</v>
      </c>
      <c r="N129" s="41" t="s">
        <v>55</v>
      </c>
      <c r="O129" s="41">
        <v>0.9</v>
      </c>
      <c r="P129" s="41">
        <v>20</v>
      </c>
      <c r="Q129" s="41">
        <v>16.600000000000001</v>
      </c>
      <c r="R129" s="41">
        <v>0.04</v>
      </c>
      <c r="S129" s="41">
        <v>17</v>
      </c>
      <c r="T129" s="41" t="s">
        <v>56</v>
      </c>
      <c r="U129" s="41">
        <v>4.3</v>
      </c>
      <c r="V129" s="41">
        <v>117</v>
      </c>
      <c r="W129" s="41">
        <v>4.4000000000000004</v>
      </c>
    </row>
    <row r="130" spans="1:23" x14ac:dyDescent="0.2">
      <c r="A130" s="24">
        <v>40453</v>
      </c>
      <c r="B130" s="23">
        <v>0.3611111111111111</v>
      </c>
      <c r="C130" s="20">
        <v>0.95</v>
      </c>
      <c r="D130" s="20">
        <v>0.02</v>
      </c>
      <c r="E130" s="20">
        <v>0</v>
      </c>
      <c r="F130" s="59" t="s">
        <v>19</v>
      </c>
      <c r="G130" s="41">
        <v>0.24</v>
      </c>
      <c r="H130" s="41">
        <v>370</v>
      </c>
      <c r="I130" s="41">
        <v>4</v>
      </c>
      <c r="J130" s="41">
        <v>0.03</v>
      </c>
      <c r="K130" s="41">
        <v>14</v>
      </c>
      <c r="L130" s="41">
        <v>0.04</v>
      </c>
      <c r="M130" s="41">
        <v>35</v>
      </c>
      <c r="N130" s="41" t="s">
        <v>55</v>
      </c>
      <c r="O130" s="41">
        <v>1.2</v>
      </c>
      <c r="P130" s="41">
        <v>20</v>
      </c>
      <c r="Q130" s="41">
        <v>24.9</v>
      </c>
      <c r="R130" s="41">
        <v>0.06</v>
      </c>
      <c r="S130" s="41">
        <v>19</v>
      </c>
      <c r="T130" s="41" t="s">
        <v>56</v>
      </c>
      <c r="U130" s="41">
        <v>4.3</v>
      </c>
      <c r="V130" s="41">
        <v>114</v>
      </c>
      <c r="W130" s="41">
        <v>4</v>
      </c>
    </row>
    <row r="131" spans="1:23" x14ac:dyDescent="0.2">
      <c r="A131" s="24">
        <v>40486</v>
      </c>
      <c r="B131" s="23">
        <v>0.25</v>
      </c>
      <c r="C131" s="20">
        <v>0</v>
      </c>
      <c r="D131" s="20">
        <v>0</v>
      </c>
      <c r="E131" s="20">
        <v>0</v>
      </c>
      <c r="F131" s="59" t="s">
        <v>16</v>
      </c>
      <c r="G131" s="41">
        <v>0.33</v>
      </c>
      <c r="H131" s="41">
        <v>293</v>
      </c>
      <c r="I131" s="41">
        <v>3</v>
      </c>
      <c r="J131" s="41">
        <v>0.03</v>
      </c>
      <c r="K131" s="41">
        <v>18</v>
      </c>
      <c r="L131" s="41">
        <v>7.0000000000000007E-2</v>
      </c>
      <c r="M131" s="41">
        <v>138</v>
      </c>
      <c r="N131" s="41" t="s">
        <v>55</v>
      </c>
      <c r="O131" s="41">
        <v>1.2</v>
      </c>
      <c r="P131" s="41" t="s">
        <v>56</v>
      </c>
      <c r="Q131" s="41">
        <v>33.299999999999997</v>
      </c>
      <c r="R131" s="41">
        <v>0.05</v>
      </c>
      <c r="S131" s="41">
        <v>22</v>
      </c>
      <c r="T131" s="41" t="s">
        <v>56</v>
      </c>
      <c r="U131" s="41">
        <v>4.7</v>
      </c>
      <c r="V131" s="41">
        <v>203</v>
      </c>
      <c r="W131" s="41">
        <v>3.3</v>
      </c>
    </row>
    <row r="132" spans="1:23" x14ac:dyDescent="0.2">
      <c r="A132" s="24">
        <v>40486</v>
      </c>
      <c r="B132" s="23">
        <v>0.3263888888888889</v>
      </c>
      <c r="C132" s="20">
        <v>0</v>
      </c>
      <c r="D132" s="20">
        <v>0</v>
      </c>
      <c r="E132" s="20">
        <v>0</v>
      </c>
      <c r="F132" s="59" t="s">
        <v>17</v>
      </c>
      <c r="G132" s="41">
        <v>0.22</v>
      </c>
      <c r="H132" s="41">
        <v>165</v>
      </c>
      <c r="I132" s="41">
        <v>2</v>
      </c>
      <c r="J132" s="41">
        <v>0.01</v>
      </c>
      <c r="K132" s="41">
        <v>10</v>
      </c>
      <c r="L132" s="41">
        <v>0.04</v>
      </c>
      <c r="M132" s="41">
        <v>46</v>
      </c>
      <c r="N132" s="41" t="s">
        <v>55</v>
      </c>
      <c r="O132" s="41">
        <v>0.8</v>
      </c>
      <c r="P132" s="41" t="s">
        <v>56</v>
      </c>
      <c r="Q132" s="41">
        <v>26.1</v>
      </c>
      <c r="R132" s="41">
        <v>0.03</v>
      </c>
      <c r="S132" s="41">
        <v>18</v>
      </c>
      <c r="T132" s="41" t="s">
        <v>56</v>
      </c>
      <c r="U132" s="41">
        <v>3.6</v>
      </c>
      <c r="V132" s="41">
        <v>147</v>
      </c>
      <c r="W132" s="41">
        <v>3.2</v>
      </c>
    </row>
    <row r="133" spans="1:23" x14ac:dyDescent="0.2">
      <c r="A133" s="24">
        <v>40486</v>
      </c>
      <c r="B133" s="23">
        <v>0.27777777777777779</v>
      </c>
      <c r="C133" s="20">
        <v>0</v>
      </c>
      <c r="D133" s="20">
        <v>0</v>
      </c>
      <c r="E133" s="20">
        <v>0</v>
      </c>
      <c r="F133" s="59" t="s">
        <v>19</v>
      </c>
      <c r="G133" s="41">
        <v>0.32</v>
      </c>
      <c r="H133" s="41">
        <v>282</v>
      </c>
      <c r="I133" s="41">
        <v>2</v>
      </c>
      <c r="J133" s="41">
        <v>0.03</v>
      </c>
      <c r="K133" s="41">
        <v>12</v>
      </c>
      <c r="L133" s="41">
        <v>7.0000000000000007E-2</v>
      </c>
      <c r="M133" s="41">
        <v>54</v>
      </c>
      <c r="N133" s="41" t="s">
        <v>55</v>
      </c>
      <c r="O133" s="41">
        <v>1.5</v>
      </c>
      <c r="P133" s="41" t="s">
        <v>56</v>
      </c>
      <c r="Q133" s="41">
        <v>30.2</v>
      </c>
      <c r="R133" s="41">
        <v>7.0000000000000007E-2</v>
      </c>
      <c r="S133" s="41">
        <v>26</v>
      </c>
      <c r="T133" s="41" t="s">
        <v>56</v>
      </c>
      <c r="U133" s="41">
        <v>4.9000000000000004</v>
      </c>
      <c r="V133" s="41">
        <v>139</v>
      </c>
      <c r="W133" s="41">
        <v>3.7</v>
      </c>
    </row>
    <row r="134" spans="1:23" x14ac:dyDescent="0.2">
      <c r="A134" s="24">
        <v>40488</v>
      </c>
      <c r="B134" s="23">
        <v>0.29166666666666669</v>
      </c>
      <c r="C134" s="20">
        <v>0.64</v>
      </c>
      <c r="D134" s="20">
        <v>0</v>
      </c>
      <c r="E134" s="20">
        <v>0</v>
      </c>
      <c r="F134" s="59" t="s">
        <v>16</v>
      </c>
      <c r="G134" s="41">
        <v>0.25</v>
      </c>
      <c r="H134" s="41">
        <v>245</v>
      </c>
      <c r="I134" s="41">
        <v>3</v>
      </c>
      <c r="J134" s="41">
        <v>0.01</v>
      </c>
      <c r="K134" s="41">
        <v>12</v>
      </c>
      <c r="L134" s="41">
        <v>0.05</v>
      </c>
      <c r="M134" s="41">
        <v>85</v>
      </c>
      <c r="N134" s="41" t="s">
        <v>55</v>
      </c>
      <c r="O134" s="41">
        <v>0.8</v>
      </c>
      <c r="P134" s="41" t="s">
        <v>56</v>
      </c>
      <c r="Q134" s="41">
        <v>21.8</v>
      </c>
      <c r="R134" s="41">
        <v>0.03</v>
      </c>
      <c r="S134" s="41">
        <v>17</v>
      </c>
      <c r="T134" s="41" t="s">
        <v>56</v>
      </c>
      <c r="U134" s="41">
        <v>3.7</v>
      </c>
      <c r="V134" s="41">
        <v>115</v>
      </c>
      <c r="W134" s="41">
        <v>4.0999999999999996</v>
      </c>
    </row>
    <row r="135" spans="1:23" x14ac:dyDescent="0.2">
      <c r="A135" s="24">
        <v>40488</v>
      </c>
      <c r="B135" s="23">
        <v>0.36805555555555558</v>
      </c>
      <c r="C135" s="20">
        <v>0.64</v>
      </c>
      <c r="D135" s="20">
        <v>0</v>
      </c>
      <c r="E135" s="20">
        <v>0</v>
      </c>
      <c r="F135" s="59" t="s">
        <v>17</v>
      </c>
      <c r="G135" s="41">
        <v>0.21</v>
      </c>
      <c r="H135" s="41">
        <v>132</v>
      </c>
      <c r="I135" s="41" t="s">
        <v>53</v>
      </c>
      <c r="J135" s="41" t="s">
        <v>57</v>
      </c>
      <c r="K135" s="41">
        <v>9</v>
      </c>
      <c r="L135" s="41">
        <v>0.04</v>
      </c>
      <c r="M135" s="41">
        <v>22</v>
      </c>
      <c r="N135" s="41" t="s">
        <v>55</v>
      </c>
      <c r="O135" s="41">
        <v>0.9</v>
      </c>
      <c r="P135" s="41" t="s">
        <v>56</v>
      </c>
      <c r="Q135" s="41">
        <v>29.1</v>
      </c>
      <c r="R135" s="41">
        <v>0.02</v>
      </c>
      <c r="S135" s="41">
        <v>12</v>
      </c>
      <c r="T135" s="41" t="s">
        <v>56</v>
      </c>
      <c r="U135" s="41">
        <v>5.6</v>
      </c>
      <c r="V135" s="41">
        <v>95.9</v>
      </c>
      <c r="W135" s="41">
        <v>5.0999999999999996</v>
      </c>
    </row>
    <row r="136" spans="1:23" x14ac:dyDescent="0.2">
      <c r="A136" s="24">
        <v>40488</v>
      </c>
      <c r="B136" s="23">
        <v>0.31944444444444448</v>
      </c>
      <c r="C136" s="20">
        <v>0.64</v>
      </c>
      <c r="D136" s="20">
        <v>0</v>
      </c>
      <c r="E136" s="20">
        <v>0</v>
      </c>
      <c r="F136" s="59" t="s">
        <v>19</v>
      </c>
      <c r="G136" s="41">
        <v>0.32</v>
      </c>
      <c r="H136" s="41">
        <v>247</v>
      </c>
      <c r="I136" s="41">
        <v>1</v>
      </c>
      <c r="J136" s="41">
        <v>0.03</v>
      </c>
      <c r="K136" s="41">
        <v>9</v>
      </c>
      <c r="L136" s="41">
        <v>0.05</v>
      </c>
      <c r="M136" s="41">
        <v>32</v>
      </c>
      <c r="N136" s="41" t="s">
        <v>55</v>
      </c>
      <c r="O136" s="41">
        <v>1.7</v>
      </c>
      <c r="P136" s="41" t="s">
        <v>56</v>
      </c>
      <c r="Q136" s="41">
        <v>33.6</v>
      </c>
      <c r="R136" s="41">
        <v>7.0000000000000007E-2</v>
      </c>
      <c r="S136" s="41">
        <v>25</v>
      </c>
      <c r="T136" s="41" t="s">
        <v>56</v>
      </c>
      <c r="U136" s="41">
        <v>5.0999999999999996</v>
      </c>
      <c r="V136" s="41">
        <v>102</v>
      </c>
      <c r="W136" s="41">
        <v>4.9000000000000004</v>
      </c>
    </row>
    <row r="137" spans="1:23" x14ac:dyDescent="0.2">
      <c r="A137" s="24">
        <v>40498</v>
      </c>
      <c r="B137" s="23">
        <v>0.5</v>
      </c>
      <c r="C137" s="20">
        <v>0.02</v>
      </c>
      <c r="D137" s="20">
        <v>0</v>
      </c>
      <c r="E137" s="20">
        <v>0</v>
      </c>
      <c r="F137" s="59" t="s">
        <v>16</v>
      </c>
      <c r="G137" s="41">
        <v>0.32</v>
      </c>
      <c r="H137" s="41">
        <v>260</v>
      </c>
      <c r="I137" s="41">
        <v>2</v>
      </c>
      <c r="J137" s="41">
        <v>0.02</v>
      </c>
      <c r="K137" s="41">
        <v>13</v>
      </c>
      <c r="L137" s="41">
        <v>0.05</v>
      </c>
      <c r="M137" s="41">
        <v>30</v>
      </c>
      <c r="N137" s="41" t="s">
        <v>55</v>
      </c>
      <c r="O137" s="41">
        <v>1.4</v>
      </c>
      <c r="P137" s="41" t="s">
        <v>56</v>
      </c>
      <c r="Q137" s="41">
        <v>25.3</v>
      </c>
      <c r="R137" s="41">
        <v>0.06</v>
      </c>
      <c r="S137" s="41">
        <v>26</v>
      </c>
      <c r="T137" s="41" t="s">
        <v>56</v>
      </c>
      <c r="U137" s="41">
        <v>5.7</v>
      </c>
      <c r="V137" s="41">
        <v>164</v>
      </c>
      <c r="W137" s="41">
        <v>4.5999999999999996</v>
      </c>
    </row>
    <row r="138" spans="1:23" x14ac:dyDescent="0.2">
      <c r="A138" s="24">
        <v>40498</v>
      </c>
      <c r="B138" s="23">
        <v>0.57638888888888895</v>
      </c>
      <c r="C138" s="20">
        <v>0.02</v>
      </c>
      <c r="D138" s="20">
        <v>0</v>
      </c>
      <c r="E138" s="20">
        <v>0</v>
      </c>
      <c r="F138" s="59" t="s">
        <v>17</v>
      </c>
      <c r="G138" s="41">
        <v>0.52</v>
      </c>
      <c r="H138" s="41">
        <v>230</v>
      </c>
      <c r="I138" s="41">
        <v>2</v>
      </c>
      <c r="J138" s="41">
        <v>0.05</v>
      </c>
      <c r="K138" s="41">
        <v>14</v>
      </c>
      <c r="L138" s="41">
        <v>0.05</v>
      </c>
      <c r="M138" s="41">
        <v>90</v>
      </c>
      <c r="N138" s="41" t="s">
        <v>55</v>
      </c>
      <c r="O138" s="41">
        <v>0.9</v>
      </c>
      <c r="P138" s="41" t="s">
        <v>56</v>
      </c>
      <c r="Q138" s="41">
        <v>34.700000000000003</v>
      </c>
      <c r="R138" s="41">
        <v>0.03</v>
      </c>
      <c r="S138" s="41">
        <v>22</v>
      </c>
      <c r="T138" s="41" t="s">
        <v>56</v>
      </c>
      <c r="U138" s="41">
        <v>4.4000000000000004</v>
      </c>
      <c r="V138" s="41">
        <v>270</v>
      </c>
      <c r="W138" s="41">
        <v>2.8</v>
      </c>
    </row>
    <row r="139" spans="1:23" x14ac:dyDescent="0.2">
      <c r="A139" s="24">
        <v>40498</v>
      </c>
      <c r="B139" s="23">
        <v>0.52777777777777779</v>
      </c>
      <c r="C139" s="20">
        <v>0.02</v>
      </c>
      <c r="D139" s="20">
        <v>0</v>
      </c>
      <c r="E139" s="20">
        <v>0</v>
      </c>
      <c r="F139" s="59" t="s">
        <v>19</v>
      </c>
      <c r="G139" s="41">
        <v>0.27</v>
      </c>
      <c r="H139" s="41">
        <v>252</v>
      </c>
      <c r="I139" s="41">
        <v>1</v>
      </c>
      <c r="J139" s="41">
        <v>0.01</v>
      </c>
      <c r="K139" s="41">
        <v>11</v>
      </c>
      <c r="L139" s="41">
        <v>0.04</v>
      </c>
      <c r="M139" s="41">
        <v>309</v>
      </c>
      <c r="N139" s="41" t="s">
        <v>55</v>
      </c>
      <c r="O139" s="41">
        <v>1.1000000000000001</v>
      </c>
      <c r="P139" s="41" t="s">
        <v>56</v>
      </c>
      <c r="Q139" s="41">
        <v>33.799999999999997</v>
      </c>
      <c r="R139" s="41">
        <v>0.05</v>
      </c>
      <c r="S139" s="41">
        <v>20</v>
      </c>
      <c r="T139" s="41" t="s">
        <v>56</v>
      </c>
      <c r="U139" s="41">
        <v>5.3</v>
      </c>
      <c r="V139" s="41">
        <v>170</v>
      </c>
      <c r="W139" s="41">
        <v>2.2000000000000002</v>
      </c>
    </row>
    <row r="140" spans="1:23" x14ac:dyDescent="0.2">
      <c r="A140" s="24">
        <v>40500</v>
      </c>
      <c r="B140" s="23">
        <v>0.33333333333333331</v>
      </c>
      <c r="C140" s="20">
        <v>0.03</v>
      </c>
      <c r="D140" s="20">
        <v>1.22</v>
      </c>
      <c r="E140" s="20">
        <v>0</v>
      </c>
      <c r="F140" s="59" t="s">
        <v>16</v>
      </c>
      <c r="G140" s="41">
        <v>0.26</v>
      </c>
      <c r="H140" s="41">
        <v>239</v>
      </c>
      <c r="I140" s="41">
        <v>3</v>
      </c>
      <c r="J140" s="41">
        <v>0.02</v>
      </c>
      <c r="K140" s="41">
        <v>14</v>
      </c>
      <c r="L140" s="41">
        <v>0.05</v>
      </c>
      <c r="M140" s="41">
        <v>293</v>
      </c>
      <c r="N140" s="41" t="s">
        <v>55</v>
      </c>
      <c r="O140" s="41">
        <v>1.1000000000000001</v>
      </c>
      <c r="P140" s="41" t="s">
        <v>56</v>
      </c>
      <c r="Q140" s="41">
        <v>32.200000000000003</v>
      </c>
      <c r="R140" s="41">
        <v>0.05</v>
      </c>
      <c r="S140" s="41">
        <v>24</v>
      </c>
      <c r="T140" s="41" t="s">
        <v>56</v>
      </c>
      <c r="U140" s="41">
        <v>4.9000000000000004</v>
      </c>
      <c r="V140" s="41">
        <v>132</v>
      </c>
      <c r="W140" s="41">
        <v>3</v>
      </c>
    </row>
    <row r="141" spans="1:23" x14ac:dyDescent="0.2">
      <c r="A141" s="24">
        <v>40500</v>
      </c>
      <c r="B141" s="23">
        <v>0.40972222222222227</v>
      </c>
      <c r="C141" s="20">
        <v>0.03</v>
      </c>
      <c r="D141" s="20">
        <v>1.22</v>
      </c>
      <c r="E141" s="20">
        <v>0</v>
      </c>
      <c r="F141" s="59" t="s">
        <v>17</v>
      </c>
      <c r="G141" s="41">
        <v>0.33</v>
      </c>
      <c r="H141" s="41">
        <v>218</v>
      </c>
      <c r="I141" s="41">
        <v>1</v>
      </c>
      <c r="J141" s="41">
        <v>0.03</v>
      </c>
      <c r="K141" s="41">
        <v>13</v>
      </c>
      <c r="L141" s="41">
        <v>0.04</v>
      </c>
      <c r="M141" s="41">
        <v>70</v>
      </c>
      <c r="N141" s="41" t="s">
        <v>55</v>
      </c>
      <c r="O141" s="41">
        <v>1.4</v>
      </c>
      <c r="P141" s="41" t="s">
        <v>56</v>
      </c>
      <c r="Q141" s="41">
        <v>31.7</v>
      </c>
      <c r="R141" s="41">
        <v>0.04</v>
      </c>
      <c r="S141" s="41">
        <v>21</v>
      </c>
      <c r="T141" s="41" t="s">
        <v>56</v>
      </c>
      <c r="U141" s="41">
        <v>5.5</v>
      </c>
      <c r="V141" s="41">
        <v>139</v>
      </c>
      <c r="W141" s="41">
        <v>3.1</v>
      </c>
    </row>
    <row r="142" spans="1:23" x14ac:dyDescent="0.2">
      <c r="A142" s="24">
        <v>40500</v>
      </c>
      <c r="B142" s="23">
        <v>0.3611111111111111</v>
      </c>
      <c r="C142" s="20">
        <v>0.03</v>
      </c>
      <c r="D142" s="20">
        <v>1.22</v>
      </c>
      <c r="E142" s="20">
        <v>0</v>
      </c>
      <c r="F142" s="59" t="s">
        <v>19</v>
      </c>
      <c r="G142" s="41">
        <v>0.28000000000000003</v>
      </c>
      <c r="H142" s="41">
        <v>273</v>
      </c>
      <c r="I142" s="41">
        <v>2</v>
      </c>
      <c r="J142" s="41">
        <v>0.01</v>
      </c>
      <c r="K142" s="41">
        <v>13</v>
      </c>
      <c r="L142" s="41">
        <v>0.04</v>
      </c>
      <c r="M142" s="41">
        <v>37</v>
      </c>
      <c r="N142" s="41" t="s">
        <v>55</v>
      </c>
      <c r="O142" s="41">
        <v>1.2</v>
      </c>
      <c r="P142" s="41" t="s">
        <v>56</v>
      </c>
      <c r="Q142" s="41">
        <v>25.1</v>
      </c>
      <c r="R142" s="41">
        <v>0.04</v>
      </c>
      <c r="S142" s="41">
        <v>21</v>
      </c>
      <c r="T142" s="41" t="s">
        <v>56</v>
      </c>
      <c r="U142" s="41">
        <v>4.9000000000000004</v>
      </c>
      <c r="V142" s="41">
        <v>188</v>
      </c>
      <c r="W142" s="41">
        <v>3.6</v>
      </c>
    </row>
    <row r="143" spans="1:23" x14ac:dyDescent="0.2">
      <c r="A143" s="24">
        <v>40512</v>
      </c>
      <c r="B143" s="23">
        <v>0.41666666666666669</v>
      </c>
      <c r="C143" s="20">
        <v>0</v>
      </c>
      <c r="D143" s="20">
        <v>0</v>
      </c>
      <c r="E143" s="20">
        <v>0</v>
      </c>
      <c r="F143" s="59" t="s">
        <v>16</v>
      </c>
      <c r="G143" s="41">
        <v>0.28000000000000003</v>
      </c>
      <c r="H143" s="41">
        <v>221</v>
      </c>
      <c r="I143" s="41">
        <v>4</v>
      </c>
      <c r="J143" s="41">
        <v>0.02</v>
      </c>
      <c r="K143" s="41">
        <v>10</v>
      </c>
      <c r="L143" s="41">
        <v>0.06</v>
      </c>
      <c r="M143" s="41">
        <v>147</v>
      </c>
      <c r="N143" s="41" t="s">
        <v>55</v>
      </c>
      <c r="O143" s="41">
        <v>0.8</v>
      </c>
      <c r="P143" s="41" t="s">
        <v>56</v>
      </c>
      <c r="Q143" s="41">
        <v>45.3</v>
      </c>
      <c r="R143" s="41">
        <v>0.04</v>
      </c>
      <c r="S143" s="41">
        <v>22</v>
      </c>
      <c r="T143" s="41" t="s">
        <v>56</v>
      </c>
      <c r="U143" s="41">
        <v>3.9</v>
      </c>
      <c r="V143" s="41">
        <v>111</v>
      </c>
      <c r="W143" s="41">
        <v>0.9</v>
      </c>
    </row>
    <row r="144" spans="1:23" x14ac:dyDescent="0.2">
      <c r="A144" s="24">
        <v>40512</v>
      </c>
      <c r="B144" s="23">
        <v>0.49305555555555558</v>
      </c>
      <c r="C144" s="20">
        <v>0</v>
      </c>
      <c r="D144" s="20">
        <v>0</v>
      </c>
      <c r="E144" s="20">
        <v>0</v>
      </c>
      <c r="F144" s="59" t="s">
        <v>17</v>
      </c>
      <c r="G144" s="41">
        <v>0.28000000000000003</v>
      </c>
      <c r="H144" s="41">
        <v>203</v>
      </c>
      <c r="I144" s="41">
        <v>2</v>
      </c>
      <c r="J144" s="41">
        <v>0.04</v>
      </c>
      <c r="K144" s="41">
        <v>16</v>
      </c>
      <c r="L144" s="41">
        <v>0.06</v>
      </c>
      <c r="M144" s="41">
        <v>163</v>
      </c>
      <c r="N144" s="41" t="s">
        <v>55</v>
      </c>
      <c r="O144" s="41">
        <v>1.1000000000000001</v>
      </c>
      <c r="P144" s="41" t="s">
        <v>56</v>
      </c>
      <c r="Q144" s="41">
        <v>34.4</v>
      </c>
      <c r="R144" s="41">
        <v>0.04</v>
      </c>
      <c r="S144" s="41">
        <v>25</v>
      </c>
      <c r="T144" s="41" t="s">
        <v>56</v>
      </c>
      <c r="U144" s="41">
        <v>4.4000000000000004</v>
      </c>
      <c r="V144" s="41">
        <v>431</v>
      </c>
      <c r="W144" s="41">
        <v>2.6</v>
      </c>
    </row>
    <row r="145" spans="1:23" x14ac:dyDescent="0.2">
      <c r="A145" s="24">
        <v>40512</v>
      </c>
      <c r="B145" s="23">
        <v>0.44444444444444442</v>
      </c>
      <c r="C145" s="20">
        <v>0</v>
      </c>
      <c r="D145" s="20">
        <v>0</v>
      </c>
      <c r="E145" s="20">
        <v>0</v>
      </c>
      <c r="F145" s="59" t="s">
        <v>19</v>
      </c>
      <c r="G145" s="41">
        <v>0.34</v>
      </c>
      <c r="H145" s="41">
        <v>249</v>
      </c>
      <c r="I145" s="41">
        <v>3</v>
      </c>
      <c r="J145" s="41">
        <v>0.02</v>
      </c>
      <c r="K145" s="41">
        <v>12</v>
      </c>
      <c r="L145" s="41">
        <v>0.04</v>
      </c>
      <c r="M145" s="41">
        <v>112</v>
      </c>
      <c r="N145" s="41" t="s">
        <v>55</v>
      </c>
      <c r="O145" s="41">
        <v>1.1000000000000001</v>
      </c>
      <c r="P145" s="41" t="s">
        <v>56</v>
      </c>
      <c r="Q145" s="41">
        <v>34</v>
      </c>
      <c r="R145" s="41">
        <v>0.05</v>
      </c>
      <c r="S145" s="41">
        <v>23</v>
      </c>
      <c r="T145" s="41" t="s">
        <v>56</v>
      </c>
      <c r="U145" s="41">
        <v>4.9000000000000004</v>
      </c>
      <c r="V145" s="41">
        <v>129</v>
      </c>
      <c r="W145" s="41">
        <v>3</v>
      </c>
    </row>
    <row r="146" spans="1:23" x14ac:dyDescent="0.2">
      <c r="A146" s="24">
        <v>40514</v>
      </c>
      <c r="B146" s="23">
        <v>0.25</v>
      </c>
      <c r="C146" s="20">
        <v>0.56999999999999995</v>
      </c>
      <c r="D146" s="20">
        <v>0</v>
      </c>
      <c r="E146" s="20">
        <v>0</v>
      </c>
      <c r="F146" s="59" t="s">
        <v>16</v>
      </c>
      <c r="G146" s="41">
        <v>0.28999999999999998</v>
      </c>
      <c r="H146" s="41">
        <v>204</v>
      </c>
      <c r="I146" s="41">
        <v>2</v>
      </c>
      <c r="J146" s="41">
        <v>0.01</v>
      </c>
      <c r="K146" s="41">
        <v>15</v>
      </c>
      <c r="L146" s="41">
        <v>0.04</v>
      </c>
      <c r="M146" s="41">
        <v>57</v>
      </c>
      <c r="N146" s="41" t="s">
        <v>55</v>
      </c>
      <c r="O146" s="41">
        <v>0.9</v>
      </c>
      <c r="P146" s="41">
        <v>20</v>
      </c>
      <c r="Q146" s="41">
        <v>18.7</v>
      </c>
      <c r="R146" s="41">
        <v>0.04</v>
      </c>
      <c r="S146" s="41">
        <v>21</v>
      </c>
      <c r="T146" s="41" t="s">
        <v>56</v>
      </c>
      <c r="U146" s="41">
        <v>4.3</v>
      </c>
      <c r="V146" s="41">
        <v>140</v>
      </c>
      <c r="W146" s="41">
        <v>2.7</v>
      </c>
    </row>
    <row r="147" spans="1:23" x14ac:dyDescent="0.2">
      <c r="A147" s="24">
        <v>40514</v>
      </c>
      <c r="B147" s="23">
        <v>0.3263888888888889</v>
      </c>
      <c r="C147" s="20">
        <v>0.56999999999999995</v>
      </c>
      <c r="D147" s="20">
        <v>0</v>
      </c>
      <c r="E147" s="20">
        <v>0</v>
      </c>
      <c r="F147" s="59" t="s">
        <v>17</v>
      </c>
      <c r="G147" s="41">
        <v>0.21</v>
      </c>
      <c r="H147" s="41">
        <v>221</v>
      </c>
      <c r="I147" s="41">
        <v>1</v>
      </c>
      <c r="J147" s="41" t="s">
        <v>57</v>
      </c>
      <c r="K147" s="41">
        <v>11</v>
      </c>
      <c r="L147" s="41">
        <v>0.02</v>
      </c>
      <c r="M147" s="41">
        <v>18</v>
      </c>
      <c r="N147" s="41" t="s">
        <v>55</v>
      </c>
      <c r="O147" s="41">
        <v>0.8</v>
      </c>
      <c r="P147" s="41" t="s">
        <v>56</v>
      </c>
      <c r="Q147" s="41">
        <v>18.2</v>
      </c>
      <c r="R147" s="41">
        <v>0.03</v>
      </c>
      <c r="S147" s="41">
        <v>15</v>
      </c>
      <c r="T147" s="41" t="s">
        <v>56</v>
      </c>
      <c r="U147" s="41">
        <v>4.5</v>
      </c>
      <c r="V147" s="41">
        <v>101</v>
      </c>
      <c r="W147" s="41">
        <v>3.4</v>
      </c>
    </row>
    <row r="148" spans="1:23" x14ac:dyDescent="0.2">
      <c r="A148" s="24">
        <v>40514</v>
      </c>
      <c r="B148" s="23">
        <v>0.27777777777777779</v>
      </c>
      <c r="C148" s="20">
        <v>0.56999999999999995</v>
      </c>
      <c r="D148" s="20">
        <v>0</v>
      </c>
      <c r="E148" s="20">
        <v>0</v>
      </c>
      <c r="F148" s="59" t="s">
        <v>19</v>
      </c>
      <c r="G148" s="41">
        <v>0.25</v>
      </c>
      <c r="H148" s="41">
        <v>194</v>
      </c>
      <c r="I148" s="41" t="s">
        <v>53</v>
      </c>
      <c r="J148" s="41" t="s">
        <v>57</v>
      </c>
      <c r="K148" s="41">
        <v>10</v>
      </c>
      <c r="L148" s="41">
        <v>0.03</v>
      </c>
      <c r="M148" s="41">
        <v>67</v>
      </c>
      <c r="N148" s="41" t="s">
        <v>55</v>
      </c>
      <c r="O148" s="41">
        <v>1</v>
      </c>
      <c r="P148" s="41">
        <v>10</v>
      </c>
      <c r="Q148" s="41">
        <v>16.399999999999999</v>
      </c>
      <c r="R148" s="41">
        <v>0.05</v>
      </c>
      <c r="S148" s="41">
        <v>23</v>
      </c>
      <c r="T148" s="41" t="s">
        <v>56</v>
      </c>
      <c r="U148" s="41">
        <v>4.4000000000000004</v>
      </c>
      <c r="V148" s="41">
        <v>183</v>
      </c>
      <c r="W148" s="41">
        <v>3.1</v>
      </c>
    </row>
    <row r="149" spans="1:23" x14ac:dyDescent="0.2">
      <c r="A149" s="24">
        <v>40606</v>
      </c>
      <c r="B149" s="23">
        <v>0.25</v>
      </c>
      <c r="C149" s="20">
        <v>0</v>
      </c>
      <c r="D149" s="20">
        <v>0</v>
      </c>
      <c r="E149" s="20">
        <v>0</v>
      </c>
      <c r="F149" s="59" t="s">
        <v>16</v>
      </c>
      <c r="G149" s="41">
        <v>0.32</v>
      </c>
      <c r="H149" s="41">
        <v>171</v>
      </c>
      <c r="I149" s="41" t="s">
        <v>53</v>
      </c>
      <c r="J149" s="41">
        <v>1.57</v>
      </c>
      <c r="K149" s="41">
        <v>10</v>
      </c>
      <c r="L149" s="41">
        <v>0.03</v>
      </c>
      <c r="M149" s="41">
        <v>16</v>
      </c>
      <c r="N149" s="41" t="s">
        <v>55</v>
      </c>
      <c r="O149" s="41">
        <v>1</v>
      </c>
      <c r="P149" s="41" t="s">
        <v>56</v>
      </c>
      <c r="Q149" s="41">
        <v>17.100000000000001</v>
      </c>
      <c r="R149" s="41">
        <v>0.04</v>
      </c>
      <c r="S149" s="41">
        <v>18</v>
      </c>
      <c r="T149" s="41" t="s">
        <v>56</v>
      </c>
      <c r="U149" s="41">
        <v>4.5</v>
      </c>
      <c r="V149" s="41">
        <v>75.3</v>
      </c>
      <c r="W149" s="41">
        <v>3.1</v>
      </c>
    </row>
    <row r="150" spans="1:23" x14ac:dyDescent="0.2">
      <c r="A150" s="24">
        <v>40606</v>
      </c>
      <c r="B150" s="23">
        <v>0.3263888888888889</v>
      </c>
      <c r="C150" s="20">
        <v>0</v>
      </c>
      <c r="D150" s="20">
        <v>0</v>
      </c>
      <c r="E150" s="20">
        <v>0</v>
      </c>
      <c r="F150" s="59" t="s">
        <v>17</v>
      </c>
      <c r="G150" s="41">
        <v>0.24360000000000004</v>
      </c>
      <c r="H150" s="41">
        <v>159.48000000000002</v>
      </c>
      <c r="I150" s="41" t="s">
        <v>53</v>
      </c>
      <c r="J150" s="41">
        <v>9.0800000000000006E-2</v>
      </c>
      <c r="K150" s="41">
        <v>11.559999999999999</v>
      </c>
      <c r="L150" s="41">
        <v>0.02</v>
      </c>
      <c r="M150" s="41">
        <v>10.879999999999999</v>
      </c>
      <c r="N150" s="41" t="s">
        <v>55</v>
      </c>
      <c r="O150" s="41">
        <v>0.75600000000000001</v>
      </c>
      <c r="P150" s="41" t="s">
        <v>56</v>
      </c>
      <c r="Q150" s="41">
        <v>18.363999999999997</v>
      </c>
      <c r="R150" s="41">
        <v>3.5200000000000002E-2</v>
      </c>
      <c r="S150" s="41">
        <v>22.04</v>
      </c>
      <c r="T150" s="41" t="s">
        <v>56</v>
      </c>
      <c r="U150" s="41">
        <v>4.32</v>
      </c>
      <c r="V150" s="41">
        <v>64.76400000000001</v>
      </c>
      <c r="W150" s="41">
        <v>4.024</v>
      </c>
    </row>
    <row r="151" spans="1:23" x14ac:dyDescent="0.2">
      <c r="A151" s="24">
        <v>40606</v>
      </c>
      <c r="B151" s="23">
        <v>0.27777777777777779</v>
      </c>
      <c r="C151" s="20">
        <v>0</v>
      </c>
      <c r="D151" s="20">
        <v>0</v>
      </c>
      <c r="E151" s="20">
        <v>0</v>
      </c>
      <c r="F151" s="59" t="s">
        <v>19</v>
      </c>
      <c r="G151" s="41">
        <v>0.31</v>
      </c>
      <c r="H151" s="41">
        <v>196</v>
      </c>
      <c r="I151" s="41">
        <v>1</v>
      </c>
      <c r="J151" s="41">
        <v>0.19</v>
      </c>
      <c r="K151" s="41">
        <v>12</v>
      </c>
      <c r="L151" s="41">
        <v>0.03</v>
      </c>
      <c r="M151" s="41">
        <v>16</v>
      </c>
      <c r="N151" s="41" t="s">
        <v>55</v>
      </c>
      <c r="O151" s="41">
        <v>1.1000000000000001</v>
      </c>
      <c r="P151" s="41" t="s">
        <v>56</v>
      </c>
      <c r="Q151" s="41">
        <v>23.1</v>
      </c>
      <c r="R151" s="41">
        <v>0.05</v>
      </c>
      <c r="S151" s="41">
        <v>21</v>
      </c>
      <c r="T151" s="41" t="s">
        <v>56</v>
      </c>
      <c r="U151" s="41">
        <v>4.5999999999999996</v>
      </c>
      <c r="V151" s="41">
        <v>110</v>
      </c>
      <c r="W151" s="41">
        <v>4.0999999999999996</v>
      </c>
    </row>
    <row r="152" spans="1:23" x14ac:dyDescent="0.2">
      <c r="A152" s="24">
        <v>40610</v>
      </c>
      <c r="B152" s="23">
        <v>0.25</v>
      </c>
      <c r="C152" s="20">
        <v>0</v>
      </c>
      <c r="D152" s="20">
        <v>0.71</v>
      </c>
      <c r="E152" s="20">
        <v>0</v>
      </c>
      <c r="F152" s="59" t="s">
        <v>16</v>
      </c>
      <c r="G152" s="41">
        <v>0.19</v>
      </c>
      <c r="H152" s="41">
        <v>126</v>
      </c>
      <c r="I152" s="41" t="s">
        <v>53</v>
      </c>
      <c r="J152" s="41">
        <v>0.03</v>
      </c>
      <c r="K152" s="41">
        <v>8</v>
      </c>
      <c r="L152" s="41">
        <v>0.03</v>
      </c>
      <c r="M152" s="41">
        <v>14</v>
      </c>
      <c r="N152" s="41" t="s">
        <v>55</v>
      </c>
      <c r="O152" s="41">
        <v>0.9</v>
      </c>
      <c r="P152" s="41" t="s">
        <v>56</v>
      </c>
      <c r="Q152" s="41">
        <v>13.2</v>
      </c>
      <c r="R152" s="41">
        <v>0.04</v>
      </c>
      <c r="S152" s="41">
        <v>17</v>
      </c>
      <c r="T152" s="41" t="s">
        <v>56</v>
      </c>
      <c r="U152" s="41">
        <v>3.9</v>
      </c>
      <c r="V152" s="41">
        <v>60.5</v>
      </c>
      <c r="W152" s="41">
        <v>3.2</v>
      </c>
    </row>
    <row r="153" spans="1:23" x14ac:dyDescent="0.2">
      <c r="A153" s="24">
        <v>40610</v>
      </c>
      <c r="B153" s="23">
        <v>0.3263888888888889</v>
      </c>
      <c r="C153" s="20">
        <v>0</v>
      </c>
      <c r="D153" s="20">
        <v>0.71</v>
      </c>
      <c r="E153" s="20">
        <v>0</v>
      </c>
      <c r="F153" s="59" t="s">
        <v>17</v>
      </c>
      <c r="G153" s="41">
        <v>0.23</v>
      </c>
      <c r="H153" s="41">
        <v>152</v>
      </c>
      <c r="I153" s="41" t="s">
        <v>53</v>
      </c>
      <c r="J153" s="41">
        <v>0.04</v>
      </c>
      <c r="K153" s="41">
        <v>10</v>
      </c>
      <c r="L153" s="41">
        <v>0.03</v>
      </c>
      <c r="M153" s="41">
        <v>19</v>
      </c>
      <c r="N153" s="41" t="s">
        <v>55</v>
      </c>
      <c r="O153" s="41">
        <v>0.9</v>
      </c>
      <c r="P153" s="41">
        <v>10</v>
      </c>
      <c r="Q153" s="41">
        <v>17.100000000000001</v>
      </c>
      <c r="R153" s="41">
        <v>0.04</v>
      </c>
      <c r="S153" s="41">
        <v>18</v>
      </c>
      <c r="T153" s="41" t="s">
        <v>56</v>
      </c>
      <c r="U153" s="41">
        <v>4.4000000000000004</v>
      </c>
      <c r="V153" s="41">
        <v>52.2</v>
      </c>
      <c r="W153" s="41">
        <v>4.4000000000000004</v>
      </c>
    </row>
    <row r="154" spans="1:23" x14ac:dyDescent="0.2">
      <c r="A154" s="24">
        <v>40610</v>
      </c>
      <c r="B154" s="23">
        <v>0.27777777777777779</v>
      </c>
      <c r="C154" s="20">
        <v>0</v>
      </c>
      <c r="D154" s="20">
        <v>0.71</v>
      </c>
      <c r="E154" s="20">
        <v>0</v>
      </c>
      <c r="F154" s="59" t="s">
        <v>19</v>
      </c>
      <c r="G154" s="41">
        <v>0.27</v>
      </c>
      <c r="H154" s="41">
        <v>190</v>
      </c>
      <c r="I154" s="41">
        <v>1</v>
      </c>
      <c r="J154" s="41">
        <v>0.03</v>
      </c>
      <c r="K154" s="41">
        <v>11</v>
      </c>
      <c r="L154" s="41">
        <v>0.04</v>
      </c>
      <c r="M154" s="41">
        <v>30</v>
      </c>
      <c r="N154" s="41" t="s">
        <v>55</v>
      </c>
      <c r="O154" s="41">
        <v>1.2</v>
      </c>
      <c r="P154" s="41" t="s">
        <v>56</v>
      </c>
      <c r="Q154" s="41">
        <v>29.8</v>
      </c>
      <c r="R154" s="41">
        <v>0.06</v>
      </c>
      <c r="S154" s="41">
        <v>25</v>
      </c>
      <c r="T154" s="41" t="s">
        <v>56</v>
      </c>
      <c r="U154" s="41">
        <v>5.2</v>
      </c>
      <c r="V154" s="41">
        <v>141</v>
      </c>
      <c r="W154" s="41">
        <v>5.2</v>
      </c>
    </row>
    <row r="155" spans="1:23" ht="15" x14ac:dyDescent="0.2">
      <c r="A155" s="78" t="s">
        <v>75</v>
      </c>
      <c r="B155" s="78"/>
      <c r="C155" s="78"/>
      <c r="D155" s="78"/>
      <c r="E155" s="78"/>
      <c r="F155" s="78"/>
      <c r="G155" s="78"/>
      <c r="H155" s="78"/>
      <c r="I155" s="78"/>
      <c r="J155" s="78"/>
      <c r="K155" s="78"/>
      <c r="L155" s="78"/>
      <c r="M155" s="78"/>
      <c r="N155" s="78"/>
      <c r="O155" s="78"/>
      <c r="P155" s="78"/>
      <c r="Q155" s="78"/>
      <c r="R155" s="78"/>
      <c r="S155" s="78"/>
      <c r="T155" s="78"/>
      <c r="U155" s="78"/>
      <c r="V155" s="78"/>
      <c r="W155" s="78"/>
    </row>
    <row r="156" spans="1:23" x14ac:dyDescent="0.2">
      <c r="A156" s="24">
        <v>40316</v>
      </c>
      <c r="B156" s="23">
        <v>0.5</v>
      </c>
      <c r="C156" s="20">
        <v>0</v>
      </c>
      <c r="D156" s="20">
        <v>0</v>
      </c>
      <c r="E156" s="20">
        <v>0</v>
      </c>
      <c r="F156" s="59" t="s">
        <v>16</v>
      </c>
      <c r="G156" s="41">
        <v>0.43</v>
      </c>
      <c r="H156" s="41">
        <v>403</v>
      </c>
      <c r="I156" s="41">
        <v>6</v>
      </c>
      <c r="J156" s="41">
        <v>0.08</v>
      </c>
      <c r="K156" s="41">
        <v>47</v>
      </c>
      <c r="L156" s="41">
        <v>0.09</v>
      </c>
      <c r="M156" s="41">
        <v>503</v>
      </c>
      <c r="N156" s="41" t="s">
        <v>55</v>
      </c>
      <c r="O156" s="41">
        <v>1.9</v>
      </c>
      <c r="P156" s="41">
        <v>40</v>
      </c>
      <c r="Q156" s="41">
        <v>44.9</v>
      </c>
      <c r="R156" s="41">
        <v>0.12</v>
      </c>
      <c r="S156" s="41">
        <v>59</v>
      </c>
      <c r="T156" s="41" t="s">
        <v>56</v>
      </c>
      <c r="U156" s="41">
        <v>10.4</v>
      </c>
      <c r="V156" s="41">
        <v>420</v>
      </c>
      <c r="W156" s="41">
        <v>8.6999999999999993</v>
      </c>
    </row>
    <row r="157" spans="1:23" x14ac:dyDescent="0.2">
      <c r="A157" s="24">
        <v>40316</v>
      </c>
      <c r="B157" s="23">
        <v>0.57638888888888895</v>
      </c>
      <c r="C157" s="20">
        <v>0</v>
      </c>
      <c r="D157" s="20">
        <v>0</v>
      </c>
      <c r="E157" s="20">
        <v>0</v>
      </c>
      <c r="F157" s="59" t="s">
        <v>17</v>
      </c>
      <c r="G157" s="41">
        <v>0.41666666666666669</v>
      </c>
      <c r="H157" s="41">
        <v>351</v>
      </c>
      <c r="I157" s="41">
        <v>5.333333333333333</v>
      </c>
      <c r="J157" s="41">
        <v>0.06</v>
      </c>
      <c r="K157" s="41">
        <v>51.333333333333336</v>
      </c>
      <c r="L157" s="41">
        <v>7.0000000000000007E-2</v>
      </c>
      <c r="M157" s="41">
        <v>229</v>
      </c>
      <c r="N157" s="41">
        <v>2.5</v>
      </c>
      <c r="O157" s="41">
        <v>1.5333333333333332</v>
      </c>
      <c r="P157" s="41">
        <v>18.333333333333332</v>
      </c>
      <c r="Q157" s="41">
        <v>42.833333333333336</v>
      </c>
      <c r="R157" s="41">
        <v>8.666666666666667E-2</v>
      </c>
      <c r="S157" s="41">
        <v>50</v>
      </c>
      <c r="T157" s="41">
        <v>5</v>
      </c>
      <c r="U157" s="41">
        <v>9.1666666666666661</v>
      </c>
      <c r="V157" s="41">
        <v>491</v>
      </c>
      <c r="W157" s="41">
        <v>7.8666666666666671</v>
      </c>
    </row>
    <row r="158" spans="1:23" x14ac:dyDescent="0.2">
      <c r="A158" s="38">
        <v>40316</v>
      </c>
      <c r="B158" s="37">
        <v>0.52777777777777779</v>
      </c>
      <c r="C158" s="26">
        <v>0</v>
      </c>
      <c r="D158" s="26">
        <v>0</v>
      </c>
      <c r="E158" s="26">
        <v>0</v>
      </c>
      <c r="F158" s="33" t="s">
        <v>20</v>
      </c>
      <c r="G158" s="41">
        <v>0.39</v>
      </c>
      <c r="H158" s="41">
        <v>373</v>
      </c>
      <c r="I158" s="41">
        <v>7</v>
      </c>
      <c r="J158" s="41">
        <v>0.1</v>
      </c>
      <c r="K158" s="41">
        <v>46</v>
      </c>
      <c r="L158" s="41">
        <v>0.06</v>
      </c>
      <c r="M158" s="41">
        <v>370</v>
      </c>
      <c r="N158" s="41" t="s">
        <v>55</v>
      </c>
      <c r="O158" s="41">
        <v>2.5</v>
      </c>
      <c r="P158" s="41">
        <v>20</v>
      </c>
      <c r="Q158" s="41">
        <v>45.5</v>
      </c>
      <c r="R158" s="41">
        <v>0.12</v>
      </c>
      <c r="S158" s="41">
        <v>51</v>
      </c>
      <c r="T158" s="41" t="s">
        <v>56</v>
      </c>
      <c r="U158" s="41">
        <v>11.4</v>
      </c>
      <c r="V158" s="41">
        <v>554</v>
      </c>
      <c r="W158" s="41">
        <v>10.7</v>
      </c>
    </row>
    <row r="159" spans="1:23" x14ac:dyDescent="0.2">
      <c r="A159" s="24">
        <v>40317</v>
      </c>
      <c r="B159" s="23">
        <v>0.5</v>
      </c>
      <c r="C159" s="20">
        <f>0.7+0.78</f>
        <v>1.48</v>
      </c>
      <c r="D159" s="20">
        <v>0</v>
      </c>
      <c r="E159" s="20">
        <v>0</v>
      </c>
      <c r="F159" s="59" t="s">
        <v>16</v>
      </c>
      <c r="G159" s="41">
        <v>0.38</v>
      </c>
      <c r="H159" s="41">
        <v>321</v>
      </c>
      <c r="I159" s="41">
        <v>5</v>
      </c>
      <c r="J159" s="41">
        <v>0.05</v>
      </c>
      <c r="K159" s="41">
        <v>53</v>
      </c>
      <c r="L159" s="41">
        <v>0.08</v>
      </c>
      <c r="M159" s="41">
        <v>314</v>
      </c>
      <c r="N159" s="41" t="s">
        <v>55</v>
      </c>
      <c r="O159" s="41">
        <v>1.8</v>
      </c>
      <c r="P159" s="41" t="s">
        <v>56</v>
      </c>
      <c r="Q159" s="41">
        <v>44.4</v>
      </c>
      <c r="R159" s="41">
        <v>0.1</v>
      </c>
      <c r="S159" s="41">
        <v>46</v>
      </c>
      <c r="T159" s="41" t="s">
        <v>56</v>
      </c>
      <c r="U159" s="41">
        <v>8.6999999999999993</v>
      </c>
      <c r="V159" s="41">
        <v>382</v>
      </c>
      <c r="W159" s="41">
        <v>6.1</v>
      </c>
    </row>
    <row r="160" spans="1:23" x14ac:dyDescent="0.2">
      <c r="A160" s="24">
        <v>40317</v>
      </c>
      <c r="B160" s="23">
        <v>0.57638888888888895</v>
      </c>
      <c r="C160" s="20">
        <f>0.7+0.78</f>
        <v>1.48</v>
      </c>
      <c r="D160" s="20">
        <v>0</v>
      </c>
      <c r="E160" s="20">
        <v>0</v>
      </c>
      <c r="F160" s="59" t="s">
        <v>18</v>
      </c>
      <c r="G160" s="41">
        <v>0.45</v>
      </c>
      <c r="H160" s="41">
        <v>394</v>
      </c>
      <c r="I160" s="41">
        <v>4</v>
      </c>
      <c r="J160" s="41">
        <v>0.05</v>
      </c>
      <c r="K160" s="41">
        <v>48</v>
      </c>
      <c r="L160" s="41">
        <v>0.06</v>
      </c>
      <c r="M160" s="41">
        <v>149</v>
      </c>
      <c r="N160" s="41" t="s">
        <v>55</v>
      </c>
      <c r="O160" s="41">
        <v>1.6</v>
      </c>
      <c r="P160" s="41" t="s">
        <v>56</v>
      </c>
      <c r="Q160" s="41">
        <v>39.700000000000003</v>
      </c>
      <c r="R160" s="41">
        <v>0.11</v>
      </c>
      <c r="S160" s="41">
        <v>45</v>
      </c>
      <c r="T160" s="41" t="s">
        <v>56</v>
      </c>
      <c r="U160" s="41">
        <v>9.9</v>
      </c>
      <c r="V160" s="41">
        <v>387</v>
      </c>
      <c r="W160" s="41">
        <v>6.7</v>
      </c>
    </row>
    <row r="161" spans="1:23" x14ac:dyDescent="0.2">
      <c r="A161" s="38">
        <v>40317</v>
      </c>
      <c r="B161" s="37">
        <v>0.52777777777777779</v>
      </c>
      <c r="C161" s="26">
        <f>0.7+0.78</f>
        <v>1.48</v>
      </c>
      <c r="D161" s="26">
        <v>0</v>
      </c>
      <c r="E161" s="26">
        <v>0</v>
      </c>
      <c r="F161" s="33" t="s">
        <v>20</v>
      </c>
      <c r="G161" s="41">
        <v>0.34</v>
      </c>
      <c r="H161" s="41">
        <v>323</v>
      </c>
      <c r="I161" s="41">
        <v>7</v>
      </c>
      <c r="J161" s="41">
        <v>0.04</v>
      </c>
      <c r="K161" s="41">
        <v>48</v>
      </c>
      <c r="L161" s="41">
        <v>7.0000000000000007E-2</v>
      </c>
      <c r="M161" s="41">
        <v>268</v>
      </c>
      <c r="N161" s="41" t="s">
        <v>55</v>
      </c>
      <c r="O161" s="41">
        <v>2</v>
      </c>
      <c r="P161" s="41">
        <v>50</v>
      </c>
      <c r="Q161" s="41">
        <v>40.5</v>
      </c>
      <c r="R161" s="41">
        <v>0.09</v>
      </c>
      <c r="S161" s="41">
        <v>44</v>
      </c>
      <c r="T161" s="41" t="s">
        <v>56</v>
      </c>
      <c r="U161" s="41">
        <v>9.1</v>
      </c>
      <c r="V161" s="41">
        <v>566</v>
      </c>
      <c r="W161" s="41">
        <v>10</v>
      </c>
    </row>
    <row r="162" spans="1:23" x14ac:dyDescent="0.2">
      <c r="A162" s="24">
        <v>40353</v>
      </c>
      <c r="B162" s="23">
        <v>0.20833333333333334</v>
      </c>
      <c r="C162" s="20">
        <v>0</v>
      </c>
      <c r="D162" s="20">
        <v>0.11</v>
      </c>
      <c r="E162" s="20">
        <v>0</v>
      </c>
      <c r="F162" s="59" t="s">
        <v>16</v>
      </c>
      <c r="G162" s="41">
        <v>0.45</v>
      </c>
      <c r="H162" s="41">
        <v>359</v>
      </c>
      <c r="I162" s="41">
        <v>10</v>
      </c>
      <c r="J162" s="41">
        <v>0.05</v>
      </c>
      <c r="K162" s="41">
        <v>67</v>
      </c>
      <c r="L162" s="41">
        <v>0.09</v>
      </c>
      <c r="M162" s="41">
        <v>296</v>
      </c>
      <c r="N162" s="41" t="s">
        <v>55</v>
      </c>
      <c r="O162" s="41">
        <v>1.5</v>
      </c>
      <c r="P162" s="41">
        <v>30</v>
      </c>
      <c r="Q162" s="41">
        <v>37.799999999999997</v>
      </c>
      <c r="R162" s="41">
        <v>0.09</v>
      </c>
      <c r="S162" s="41">
        <v>57</v>
      </c>
      <c r="T162" s="41" t="s">
        <v>56</v>
      </c>
      <c r="U162" s="41">
        <v>8.6</v>
      </c>
      <c r="V162" s="41">
        <v>571</v>
      </c>
      <c r="W162" s="41">
        <v>8.6</v>
      </c>
    </row>
    <row r="163" spans="1:23" x14ac:dyDescent="0.2">
      <c r="A163" s="24">
        <v>40353</v>
      </c>
      <c r="B163" s="23">
        <v>0.79166666666666663</v>
      </c>
      <c r="C163" s="20">
        <v>0.21</v>
      </c>
      <c r="D163" s="20">
        <v>0.11</v>
      </c>
      <c r="E163" s="20">
        <v>0</v>
      </c>
      <c r="F163" s="59" t="s">
        <v>16</v>
      </c>
      <c r="G163" s="41">
        <v>0.44</v>
      </c>
      <c r="H163" s="41">
        <v>384</v>
      </c>
      <c r="I163" s="41">
        <v>9</v>
      </c>
      <c r="J163" s="41">
        <v>0.06</v>
      </c>
      <c r="K163" s="41">
        <v>60</v>
      </c>
      <c r="L163" s="41">
        <v>0.08</v>
      </c>
      <c r="M163" s="41">
        <v>241</v>
      </c>
      <c r="N163" s="41" t="s">
        <v>55</v>
      </c>
      <c r="O163" s="41">
        <v>1.7</v>
      </c>
      <c r="P163" s="41" t="s">
        <v>56</v>
      </c>
      <c r="Q163" s="41">
        <v>45.1</v>
      </c>
      <c r="R163" s="41">
        <v>0.11</v>
      </c>
      <c r="S163" s="41">
        <v>54</v>
      </c>
      <c r="T163" s="41" t="s">
        <v>56</v>
      </c>
      <c r="U163" s="41">
        <v>9.3000000000000007</v>
      </c>
      <c r="V163" s="41">
        <v>456</v>
      </c>
      <c r="W163" s="41">
        <v>8</v>
      </c>
    </row>
    <row r="164" spans="1:23" x14ac:dyDescent="0.2">
      <c r="A164" s="24">
        <v>40353</v>
      </c>
      <c r="B164" s="23">
        <v>0.28472222222222221</v>
      </c>
      <c r="C164" s="20">
        <v>0</v>
      </c>
      <c r="D164" s="20">
        <v>0.11</v>
      </c>
      <c r="E164" s="20">
        <v>0</v>
      </c>
      <c r="F164" s="59" t="s">
        <v>17</v>
      </c>
      <c r="G164" s="44" t="s">
        <v>1</v>
      </c>
      <c r="H164" s="44" t="s">
        <v>1</v>
      </c>
      <c r="I164" s="44" t="s">
        <v>1</v>
      </c>
      <c r="J164" s="44" t="s">
        <v>1</v>
      </c>
      <c r="K164" s="44" t="s">
        <v>1</v>
      </c>
      <c r="L164" s="44" t="s">
        <v>1</v>
      </c>
      <c r="M164" s="44" t="s">
        <v>1</v>
      </c>
      <c r="N164" s="44" t="s">
        <v>1</v>
      </c>
      <c r="O164" s="44" t="s">
        <v>1</v>
      </c>
      <c r="P164" s="44" t="s">
        <v>1</v>
      </c>
      <c r="Q164" s="44" t="s">
        <v>1</v>
      </c>
      <c r="R164" s="44" t="s">
        <v>1</v>
      </c>
      <c r="S164" s="44" t="s">
        <v>1</v>
      </c>
      <c r="T164" s="44" t="s">
        <v>1</v>
      </c>
      <c r="U164" s="44" t="s">
        <v>1</v>
      </c>
      <c r="V164" s="44" t="s">
        <v>1</v>
      </c>
      <c r="W164" s="44" t="s">
        <v>1</v>
      </c>
    </row>
    <row r="165" spans="1:23" x14ac:dyDescent="0.2">
      <c r="A165" s="24">
        <v>40353</v>
      </c>
      <c r="B165" s="23">
        <v>0.86805555555555547</v>
      </c>
      <c r="C165" s="20">
        <v>0.21</v>
      </c>
      <c r="D165" s="20">
        <v>0.11</v>
      </c>
      <c r="E165" s="20">
        <v>0</v>
      </c>
      <c r="F165" s="59" t="s">
        <v>17</v>
      </c>
      <c r="G165" s="41">
        <v>0.37</v>
      </c>
      <c r="H165" s="41">
        <v>343</v>
      </c>
      <c r="I165" s="41">
        <v>6</v>
      </c>
      <c r="J165" s="41">
        <v>0.03</v>
      </c>
      <c r="K165" s="41">
        <v>50</v>
      </c>
      <c r="L165" s="41">
        <v>0.06</v>
      </c>
      <c r="M165" s="41">
        <v>188</v>
      </c>
      <c r="N165" s="41" t="s">
        <v>55</v>
      </c>
      <c r="O165" s="41">
        <v>1.6</v>
      </c>
      <c r="P165" s="41">
        <v>50</v>
      </c>
      <c r="Q165" s="41">
        <v>39.6</v>
      </c>
      <c r="R165" s="41">
        <v>0.09</v>
      </c>
      <c r="S165" s="41">
        <v>48</v>
      </c>
      <c r="T165" s="41" t="s">
        <v>56</v>
      </c>
      <c r="U165" s="41">
        <v>9.1</v>
      </c>
      <c r="V165" s="41">
        <v>528</v>
      </c>
      <c r="W165" s="41">
        <v>9.5</v>
      </c>
    </row>
    <row r="166" spans="1:23" x14ac:dyDescent="0.2">
      <c r="A166" s="38">
        <v>40353</v>
      </c>
      <c r="B166" s="37">
        <v>0.23611111111111113</v>
      </c>
      <c r="C166" s="26">
        <v>0</v>
      </c>
      <c r="D166" s="26">
        <v>0.11</v>
      </c>
      <c r="E166" s="26">
        <v>0</v>
      </c>
      <c r="F166" s="33" t="s">
        <v>20</v>
      </c>
      <c r="G166" s="41">
        <v>0.37</v>
      </c>
      <c r="H166" s="41">
        <v>340</v>
      </c>
      <c r="I166" s="41">
        <v>8</v>
      </c>
      <c r="J166" s="41">
        <v>0.05</v>
      </c>
      <c r="K166" s="41">
        <v>49</v>
      </c>
      <c r="L166" s="41">
        <v>0.06</v>
      </c>
      <c r="M166" s="41">
        <v>337</v>
      </c>
      <c r="N166" s="41" t="s">
        <v>55</v>
      </c>
      <c r="O166" s="41">
        <v>1.7</v>
      </c>
      <c r="P166" s="41">
        <v>20</v>
      </c>
      <c r="Q166" s="41">
        <v>34.9</v>
      </c>
      <c r="R166" s="41">
        <v>0.09</v>
      </c>
      <c r="S166" s="41">
        <v>47</v>
      </c>
      <c r="T166" s="41" t="s">
        <v>56</v>
      </c>
      <c r="U166" s="41">
        <v>7.9</v>
      </c>
      <c r="V166" s="41">
        <v>747</v>
      </c>
      <c r="W166" s="41">
        <v>7.4</v>
      </c>
    </row>
    <row r="167" spans="1:23" x14ac:dyDescent="0.2">
      <c r="A167" s="38">
        <v>40353</v>
      </c>
      <c r="B167" s="37">
        <v>0.81944444444444453</v>
      </c>
      <c r="C167" s="26">
        <v>0.21</v>
      </c>
      <c r="D167" s="26">
        <v>0.11</v>
      </c>
      <c r="E167" s="26">
        <v>0</v>
      </c>
      <c r="F167" s="33" t="s">
        <v>20</v>
      </c>
      <c r="G167" s="41">
        <v>0.37</v>
      </c>
      <c r="H167" s="41">
        <v>388</v>
      </c>
      <c r="I167" s="41">
        <v>9</v>
      </c>
      <c r="J167" s="41">
        <v>0.03</v>
      </c>
      <c r="K167" s="41">
        <v>56</v>
      </c>
      <c r="L167" s="41">
        <v>0.06</v>
      </c>
      <c r="M167" s="41">
        <v>340</v>
      </c>
      <c r="N167" s="41" t="s">
        <v>55</v>
      </c>
      <c r="O167" s="41">
        <v>2.1</v>
      </c>
      <c r="P167" s="41">
        <v>30</v>
      </c>
      <c r="Q167" s="41">
        <v>44.1</v>
      </c>
      <c r="R167" s="41">
        <v>0.11</v>
      </c>
      <c r="S167" s="41">
        <v>52</v>
      </c>
      <c r="T167" s="41" t="s">
        <v>56</v>
      </c>
      <c r="U167" s="41">
        <v>10.199999999999999</v>
      </c>
      <c r="V167" s="41">
        <v>572</v>
      </c>
      <c r="W167" s="41">
        <v>10.6</v>
      </c>
    </row>
    <row r="168" spans="1:23" x14ac:dyDescent="0.2">
      <c r="A168" s="24">
        <v>40366</v>
      </c>
      <c r="B168" s="23">
        <v>0.25</v>
      </c>
      <c r="C168" s="20">
        <v>0</v>
      </c>
      <c r="D168" s="20">
        <v>0</v>
      </c>
      <c r="E168" s="20">
        <v>0</v>
      </c>
      <c r="F168" s="59" t="s">
        <v>16</v>
      </c>
      <c r="G168" s="41">
        <v>0.45800000000000002</v>
      </c>
      <c r="H168" s="41">
        <v>394.6</v>
      </c>
      <c r="I168" s="41">
        <v>9.1999999999999993</v>
      </c>
      <c r="J168" s="41">
        <v>9.4E-2</v>
      </c>
      <c r="K168" s="41">
        <v>64.599999999999994</v>
      </c>
      <c r="L168" s="41">
        <v>0.09</v>
      </c>
      <c r="M168" s="41">
        <v>263.2</v>
      </c>
      <c r="N168" s="41">
        <v>2.5</v>
      </c>
      <c r="O168" s="41">
        <v>1.74</v>
      </c>
      <c r="P168" s="41">
        <v>24</v>
      </c>
      <c r="Q168" s="41">
        <v>48.52</v>
      </c>
      <c r="R168" s="41">
        <v>0.108</v>
      </c>
      <c r="S168" s="41">
        <v>62.4</v>
      </c>
      <c r="T168" s="41">
        <v>5</v>
      </c>
      <c r="U168" s="41">
        <v>8.84</v>
      </c>
      <c r="V168" s="41">
        <v>592.79999999999995</v>
      </c>
      <c r="W168" s="41">
        <v>11.24</v>
      </c>
    </row>
    <row r="169" spans="1:23" x14ac:dyDescent="0.2">
      <c r="A169" s="24">
        <v>40366</v>
      </c>
      <c r="B169" s="23">
        <v>0.3263888888888889</v>
      </c>
      <c r="C169" s="20">
        <v>0</v>
      </c>
      <c r="D169" s="20">
        <v>0</v>
      </c>
      <c r="E169" s="20">
        <v>0</v>
      </c>
      <c r="F169" s="59" t="s">
        <v>18</v>
      </c>
      <c r="G169" s="41">
        <v>0.38324999999999998</v>
      </c>
      <c r="H169" s="41">
        <v>359.11</v>
      </c>
      <c r="I169" s="41">
        <v>6.94</v>
      </c>
      <c r="J169" s="41">
        <v>8.6150000000000004E-2</v>
      </c>
      <c r="K169" s="41">
        <v>48.35</v>
      </c>
      <c r="L169" s="41">
        <v>6.7949999999999997E-2</v>
      </c>
      <c r="M169" s="41">
        <v>372.65499999999997</v>
      </c>
      <c r="N169" s="41">
        <v>2.5</v>
      </c>
      <c r="O169" s="41">
        <v>1.6265000000000001</v>
      </c>
      <c r="P169" s="41">
        <v>40</v>
      </c>
      <c r="Q169" s="41">
        <v>39.769000000000005</v>
      </c>
      <c r="R169" s="41">
        <v>8.7350000000000011E-2</v>
      </c>
      <c r="S169" s="41">
        <v>48.854999999999997</v>
      </c>
      <c r="T169" s="41">
        <v>5</v>
      </c>
      <c r="U169" s="41">
        <v>9</v>
      </c>
      <c r="V169" s="41">
        <v>691.03</v>
      </c>
      <c r="W169" s="41">
        <v>10.1495</v>
      </c>
    </row>
    <row r="170" spans="1:23" x14ac:dyDescent="0.2">
      <c r="A170" s="24">
        <v>40366</v>
      </c>
      <c r="B170" s="23">
        <v>0.27777777777777779</v>
      </c>
      <c r="C170" s="20">
        <v>0</v>
      </c>
      <c r="D170" s="20">
        <v>0</v>
      </c>
      <c r="E170" s="20">
        <v>0</v>
      </c>
      <c r="F170" s="59" t="s">
        <v>19</v>
      </c>
      <c r="G170" s="41">
        <v>0.39</v>
      </c>
      <c r="H170" s="41">
        <v>382.37</v>
      </c>
      <c r="I170" s="41">
        <v>9.51</v>
      </c>
      <c r="J170" s="41">
        <v>0.10040000000000002</v>
      </c>
      <c r="K170" s="41">
        <v>53.31</v>
      </c>
      <c r="L170" s="41">
        <v>6.6600000000000006E-2</v>
      </c>
      <c r="M170" s="41">
        <v>352.02</v>
      </c>
      <c r="N170" s="41">
        <v>2.5</v>
      </c>
      <c r="O170" s="41">
        <v>2.2000000000000002</v>
      </c>
      <c r="P170" s="41">
        <v>16.8</v>
      </c>
      <c r="Q170" s="41">
        <v>46.066000000000003</v>
      </c>
      <c r="R170" s="41">
        <v>0.11</v>
      </c>
      <c r="S170" s="41">
        <v>54.02</v>
      </c>
      <c r="T170" s="41">
        <v>5</v>
      </c>
      <c r="U170" s="41">
        <v>9.8170000000000002</v>
      </c>
      <c r="V170" s="41">
        <v>828.36</v>
      </c>
      <c r="W170" s="41">
        <v>11.489000000000001</v>
      </c>
    </row>
    <row r="171" spans="1:23" x14ac:dyDescent="0.2">
      <c r="A171" s="24">
        <v>40387</v>
      </c>
      <c r="B171" s="23">
        <v>0.75</v>
      </c>
      <c r="C171" s="20">
        <v>0</v>
      </c>
      <c r="D171" s="20">
        <v>0</v>
      </c>
      <c r="E171" s="20">
        <v>0</v>
      </c>
      <c r="F171" s="59" t="s">
        <v>16</v>
      </c>
      <c r="G171" s="41">
        <v>0.43</v>
      </c>
      <c r="H171" s="41">
        <v>367</v>
      </c>
      <c r="I171" s="41">
        <v>7</v>
      </c>
      <c r="J171" s="41">
        <v>0.06</v>
      </c>
      <c r="K171" s="41">
        <v>51</v>
      </c>
      <c r="L171" s="41">
        <v>0.09</v>
      </c>
      <c r="M171" s="41">
        <v>279</v>
      </c>
      <c r="N171" s="41" t="s">
        <v>55</v>
      </c>
      <c r="O171" s="41">
        <v>1.6</v>
      </c>
      <c r="P171" s="41">
        <v>20</v>
      </c>
      <c r="Q171" s="41">
        <v>37.299999999999997</v>
      </c>
      <c r="R171" s="41">
        <v>0.09</v>
      </c>
      <c r="S171" s="41">
        <v>56</v>
      </c>
      <c r="T171" s="41" t="s">
        <v>56</v>
      </c>
      <c r="U171" s="41">
        <v>8.1999999999999993</v>
      </c>
      <c r="V171" s="41">
        <v>547</v>
      </c>
      <c r="W171" s="41">
        <v>8.6</v>
      </c>
    </row>
    <row r="172" spans="1:23" x14ac:dyDescent="0.2">
      <c r="A172" s="24">
        <v>40387</v>
      </c>
      <c r="B172" s="23">
        <v>0.82638888888888884</v>
      </c>
      <c r="C172" s="20">
        <v>0</v>
      </c>
      <c r="D172" s="20">
        <v>0</v>
      </c>
      <c r="E172" s="20">
        <v>0</v>
      </c>
      <c r="F172" s="59" t="s">
        <v>17</v>
      </c>
      <c r="G172" s="41">
        <v>0.4</v>
      </c>
      <c r="H172" s="41">
        <v>368</v>
      </c>
      <c r="I172" s="41">
        <v>6</v>
      </c>
      <c r="J172" s="41">
        <v>0.05</v>
      </c>
      <c r="K172" s="41">
        <v>49</v>
      </c>
      <c r="L172" s="41">
        <v>0.08</v>
      </c>
      <c r="M172" s="41">
        <v>289</v>
      </c>
      <c r="N172" s="41" t="s">
        <v>55</v>
      </c>
      <c r="O172" s="41">
        <v>1.7</v>
      </c>
      <c r="P172" s="41">
        <v>30</v>
      </c>
      <c r="Q172" s="41">
        <v>43.9</v>
      </c>
      <c r="R172" s="41">
        <v>0.09</v>
      </c>
      <c r="S172" s="41">
        <v>48</v>
      </c>
      <c r="T172" s="41" t="s">
        <v>56</v>
      </c>
      <c r="U172" s="41">
        <v>9.8000000000000007</v>
      </c>
      <c r="V172" s="41">
        <v>583</v>
      </c>
      <c r="W172" s="41">
        <v>8.5</v>
      </c>
    </row>
    <row r="173" spans="1:23" x14ac:dyDescent="0.2">
      <c r="A173" s="24">
        <v>40387</v>
      </c>
      <c r="B173" s="23">
        <v>0.77777777777777779</v>
      </c>
      <c r="C173" s="20">
        <v>0</v>
      </c>
      <c r="D173" s="20">
        <v>0</v>
      </c>
      <c r="E173" s="20">
        <v>0</v>
      </c>
      <c r="F173" s="59" t="s">
        <v>19</v>
      </c>
      <c r="G173" s="41">
        <v>0.41</v>
      </c>
      <c r="H173" s="41">
        <v>403</v>
      </c>
      <c r="I173" s="41">
        <v>9</v>
      </c>
      <c r="J173" s="41">
        <v>0.05</v>
      </c>
      <c r="K173" s="41">
        <v>50</v>
      </c>
      <c r="L173" s="41">
        <v>7.0000000000000007E-2</v>
      </c>
      <c r="M173" s="41">
        <v>699</v>
      </c>
      <c r="N173" s="41" t="s">
        <v>55</v>
      </c>
      <c r="O173" s="41">
        <v>2.4</v>
      </c>
      <c r="P173" s="41">
        <v>20</v>
      </c>
      <c r="Q173" s="41">
        <v>46.3</v>
      </c>
      <c r="R173" s="41">
        <v>0.12</v>
      </c>
      <c r="S173" s="41">
        <v>57</v>
      </c>
      <c r="T173" s="41" t="s">
        <v>56</v>
      </c>
      <c r="U173" s="41">
        <v>11</v>
      </c>
      <c r="V173" s="41">
        <v>663</v>
      </c>
      <c r="W173" s="41">
        <v>10.9</v>
      </c>
    </row>
    <row r="174" spans="1:23" x14ac:dyDescent="0.2">
      <c r="A174" s="24">
        <v>40388</v>
      </c>
      <c r="B174" s="23">
        <v>0.58333333333333337</v>
      </c>
      <c r="C174" s="20">
        <v>0.05</v>
      </c>
      <c r="D174" s="20">
        <v>0</v>
      </c>
      <c r="E174" s="20">
        <v>0</v>
      </c>
      <c r="F174" s="59" t="s">
        <v>16</v>
      </c>
      <c r="G174" s="41">
        <v>0.44</v>
      </c>
      <c r="H174" s="41">
        <v>419</v>
      </c>
      <c r="I174" s="41">
        <v>8</v>
      </c>
      <c r="J174" s="41">
        <v>0.04</v>
      </c>
      <c r="K174" s="41">
        <v>57</v>
      </c>
      <c r="L174" s="41">
        <v>0.09</v>
      </c>
      <c r="M174" s="41">
        <v>284</v>
      </c>
      <c r="N174" s="41" t="s">
        <v>55</v>
      </c>
      <c r="O174" s="41">
        <v>2</v>
      </c>
      <c r="P174" s="41">
        <v>10</v>
      </c>
      <c r="Q174" s="41">
        <v>43.6</v>
      </c>
      <c r="R174" s="41">
        <v>0.12</v>
      </c>
      <c r="S174" s="41">
        <v>64</v>
      </c>
      <c r="T174" s="41" t="s">
        <v>56</v>
      </c>
      <c r="U174" s="41">
        <v>10.5</v>
      </c>
      <c r="V174" s="41">
        <v>529</v>
      </c>
      <c r="W174" s="41">
        <v>11.4</v>
      </c>
    </row>
    <row r="175" spans="1:23" x14ac:dyDescent="0.2">
      <c r="A175" s="24">
        <v>40388</v>
      </c>
      <c r="B175" s="23">
        <v>0.66666666666666663</v>
      </c>
      <c r="C175" s="20">
        <v>0.05</v>
      </c>
      <c r="D175" s="20">
        <v>0</v>
      </c>
      <c r="E175" s="20">
        <v>0</v>
      </c>
      <c r="F175" s="59" t="s">
        <v>17</v>
      </c>
      <c r="G175" s="41">
        <v>0.42</v>
      </c>
      <c r="H175" s="41">
        <v>370</v>
      </c>
      <c r="I175" s="41">
        <v>6</v>
      </c>
      <c r="J175" s="41">
        <v>0.04</v>
      </c>
      <c r="K175" s="41">
        <v>58</v>
      </c>
      <c r="L175" s="41">
        <v>7.0000000000000007E-2</v>
      </c>
      <c r="M175" s="41">
        <v>242</v>
      </c>
      <c r="N175" s="41" t="s">
        <v>55</v>
      </c>
      <c r="O175" s="41">
        <v>1.8</v>
      </c>
      <c r="P175" s="41">
        <v>30</v>
      </c>
      <c r="Q175" s="41">
        <v>40.1</v>
      </c>
      <c r="R175" s="41">
        <v>0.09</v>
      </c>
      <c r="S175" s="41">
        <v>53</v>
      </c>
      <c r="T175" s="41" t="s">
        <v>56</v>
      </c>
      <c r="U175" s="41">
        <v>10</v>
      </c>
      <c r="V175" s="41">
        <v>549</v>
      </c>
      <c r="W175" s="41">
        <v>9.4</v>
      </c>
    </row>
    <row r="176" spans="1:23" x14ac:dyDescent="0.2">
      <c r="A176" s="24">
        <v>40388</v>
      </c>
      <c r="B176" s="23">
        <v>0.61111111111111105</v>
      </c>
      <c r="C176" s="20">
        <v>0.05</v>
      </c>
      <c r="D176" s="20">
        <v>0</v>
      </c>
      <c r="E176" s="20">
        <v>0</v>
      </c>
      <c r="F176" s="59" t="s">
        <v>19</v>
      </c>
      <c r="G176" s="41">
        <v>0.37</v>
      </c>
      <c r="H176" s="41">
        <v>370</v>
      </c>
      <c r="I176" s="41">
        <v>8</v>
      </c>
      <c r="J176" s="41">
        <v>0.04</v>
      </c>
      <c r="K176" s="41">
        <v>53</v>
      </c>
      <c r="L176" s="41">
        <v>0.06</v>
      </c>
      <c r="M176" s="41">
        <v>477</v>
      </c>
      <c r="N176" s="41" t="s">
        <v>55</v>
      </c>
      <c r="O176" s="41">
        <v>2.1</v>
      </c>
      <c r="P176" s="41">
        <v>20</v>
      </c>
      <c r="Q176" s="41">
        <v>43.6</v>
      </c>
      <c r="R176" s="41">
        <v>0.1</v>
      </c>
      <c r="S176" s="41">
        <v>51</v>
      </c>
      <c r="T176" s="41" t="s">
        <v>56</v>
      </c>
      <c r="U176" s="41">
        <v>9.8000000000000007</v>
      </c>
      <c r="V176" s="41">
        <v>632</v>
      </c>
      <c r="W176" s="41">
        <v>12.2</v>
      </c>
    </row>
    <row r="177" spans="1:23" x14ac:dyDescent="0.2">
      <c r="A177" s="24">
        <v>40416</v>
      </c>
      <c r="B177" s="23">
        <v>0.25</v>
      </c>
      <c r="C177" s="20">
        <v>2.39</v>
      </c>
      <c r="D177" s="20">
        <v>2</v>
      </c>
      <c r="E177" s="20">
        <v>0.54</v>
      </c>
      <c r="F177" s="59" t="s">
        <v>16</v>
      </c>
      <c r="G177" s="41">
        <v>0.38</v>
      </c>
      <c r="H177" s="41">
        <v>347</v>
      </c>
      <c r="I177" s="41">
        <v>9</v>
      </c>
      <c r="J177" s="41">
        <v>0.04</v>
      </c>
      <c r="K177" s="41">
        <v>52</v>
      </c>
      <c r="L177" s="41" t="s">
        <v>57</v>
      </c>
      <c r="M177" s="41">
        <v>258</v>
      </c>
      <c r="N177" s="41" t="s">
        <v>55</v>
      </c>
      <c r="O177" s="41">
        <v>1.7</v>
      </c>
      <c r="P177" s="41">
        <v>20</v>
      </c>
      <c r="Q177" s="41">
        <v>32</v>
      </c>
      <c r="R177" s="41">
        <v>0.08</v>
      </c>
      <c r="S177" s="41">
        <v>44</v>
      </c>
      <c r="T177" s="41" t="s">
        <v>56</v>
      </c>
      <c r="U177" s="41">
        <v>7.7</v>
      </c>
      <c r="V177" s="41">
        <v>401</v>
      </c>
      <c r="W177" s="41">
        <v>9.1999999999999993</v>
      </c>
    </row>
    <row r="178" spans="1:23" x14ac:dyDescent="0.2">
      <c r="A178" s="24">
        <v>40416</v>
      </c>
      <c r="B178" s="23">
        <v>0.3263888888888889</v>
      </c>
      <c r="C178" s="20">
        <v>2.39</v>
      </c>
      <c r="D178" s="20">
        <v>2</v>
      </c>
      <c r="E178" s="20">
        <v>0.54</v>
      </c>
      <c r="F178" s="59" t="s">
        <v>17</v>
      </c>
      <c r="G178" s="41">
        <v>0.42</v>
      </c>
      <c r="H178" s="41">
        <v>319</v>
      </c>
      <c r="I178" s="41">
        <v>4</v>
      </c>
      <c r="J178" s="41">
        <v>0.03</v>
      </c>
      <c r="K178" s="41">
        <v>39</v>
      </c>
      <c r="L178" s="41" t="s">
        <v>57</v>
      </c>
      <c r="M178" s="41">
        <v>508</v>
      </c>
      <c r="N178" s="41" t="s">
        <v>55</v>
      </c>
      <c r="O178" s="41">
        <v>1.7</v>
      </c>
      <c r="P178" s="41">
        <v>10</v>
      </c>
      <c r="Q178" s="41">
        <v>29.3</v>
      </c>
      <c r="R178" s="41">
        <v>0.08</v>
      </c>
      <c r="S178" s="41">
        <v>50</v>
      </c>
      <c r="T178" s="41" t="s">
        <v>56</v>
      </c>
      <c r="U178" s="41">
        <v>6.6</v>
      </c>
      <c r="V178" s="41">
        <v>394</v>
      </c>
      <c r="W178" s="41">
        <v>2.6</v>
      </c>
    </row>
    <row r="179" spans="1:23" x14ac:dyDescent="0.2">
      <c r="A179" s="24">
        <v>40416</v>
      </c>
      <c r="B179" s="23">
        <v>0.27777777777777779</v>
      </c>
      <c r="C179" s="20">
        <v>2.39</v>
      </c>
      <c r="D179" s="20">
        <v>2</v>
      </c>
      <c r="E179" s="20">
        <v>0.54</v>
      </c>
      <c r="F179" s="59" t="s">
        <v>19</v>
      </c>
      <c r="G179" s="41">
        <v>0.36</v>
      </c>
      <c r="H179" s="41">
        <v>444</v>
      </c>
      <c r="I179" s="41">
        <v>9</v>
      </c>
      <c r="J179" s="41">
        <v>0.03</v>
      </c>
      <c r="K179" s="41">
        <v>52</v>
      </c>
      <c r="L179" s="41" t="s">
        <v>57</v>
      </c>
      <c r="M179" s="41">
        <v>233</v>
      </c>
      <c r="N179" s="41" t="s">
        <v>55</v>
      </c>
      <c r="O179" s="41">
        <v>1.7</v>
      </c>
      <c r="P179" s="41">
        <v>10</v>
      </c>
      <c r="Q179" s="41">
        <v>41.2</v>
      </c>
      <c r="R179" s="41">
        <v>0.09</v>
      </c>
      <c r="S179" s="41">
        <v>50</v>
      </c>
      <c r="T179" s="41" t="s">
        <v>56</v>
      </c>
      <c r="U179" s="41">
        <v>7.5</v>
      </c>
      <c r="V179" s="41">
        <v>466</v>
      </c>
      <c r="W179" s="41">
        <v>6.6</v>
      </c>
    </row>
    <row r="180" spans="1:23" x14ac:dyDescent="0.2">
      <c r="A180" s="24">
        <v>40417</v>
      </c>
      <c r="B180" s="23">
        <v>0.25</v>
      </c>
      <c r="C180" s="20">
        <v>0</v>
      </c>
      <c r="D180" s="20">
        <v>2.39</v>
      </c>
      <c r="E180" s="20">
        <v>2</v>
      </c>
      <c r="F180" s="59" t="s">
        <v>16</v>
      </c>
      <c r="G180" s="42" t="s">
        <v>1</v>
      </c>
      <c r="H180" s="42" t="s">
        <v>1</v>
      </c>
      <c r="I180" s="42" t="s">
        <v>1</v>
      </c>
      <c r="J180" s="42" t="s">
        <v>1</v>
      </c>
      <c r="K180" s="42" t="s">
        <v>1</v>
      </c>
      <c r="L180" s="42" t="s">
        <v>1</v>
      </c>
      <c r="M180" s="42" t="s">
        <v>1</v>
      </c>
      <c r="N180" s="42" t="s">
        <v>1</v>
      </c>
      <c r="O180" s="42" t="s">
        <v>1</v>
      </c>
      <c r="P180" s="42" t="s">
        <v>1</v>
      </c>
      <c r="Q180" s="42" t="s">
        <v>1</v>
      </c>
      <c r="R180" s="42" t="s">
        <v>1</v>
      </c>
      <c r="S180" s="42" t="s">
        <v>1</v>
      </c>
      <c r="T180" s="42" t="s">
        <v>1</v>
      </c>
      <c r="U180" s="42" t="s">
        <v>1</v>
      </c>
      <c r="V180" s="42" t="s">
        <v>1</v>
      </c>
      <c r="W180" s="42" t="s">
        <v>1</v>
      </c>
    </row>
    <row r="181" spans="1:23" x14ac:dyDescent="0.2">
      <c r="A181" s="24">
        <v>40417</v>
      </c>
      <c r="B181" s="23">
        <v>0.3263888888888889</v>
      </c>
      <c r="C181" s="20">
        <v>0</v>
      </c>
      <c r="D181" s="20">
        <v>2.39</v>
      </c>
      <c r="E181" s="20">
        <v>2</v>
      </c>
      <c r="F181" s="59" t="s">
        <v>17</v>
      </c>
      <c r="G181" s="41">
        <v>0.4</v>
      </c>
      <c r="H181" s="41">
        <v>343</v>
      </c>
      <c r="I181" s="41">
        <v>5</v>
      </c>
      <c r="J181" s="41">
        <v>0.04</v>
      </c>
      <c r="K181" s="41">
        <v>42</v>
      </c>
      <c r="L181" s="41" t="s">
        <v>57</v>
      </c>
      <c r="M181" s="41">
        <v>186</v>
      </c>
      <c r="N181" s="41" t="s">
        <v>55</v>
      </c>
      <c r="O181" s="41">
        <v>2</v>
      </c>
      <c r="P181" s="41">
        <v>40</v>
      </c>
      <c r="Q181" s="41">
        <v>36.200000000000003</v>
      </c>
      <c r="R181" s="41">
        <v>0.06</v>
      </c>
      <c r="S181" s="41">
        <v>42</v>
      </c>
      <c r="T181" s="41" t="s">
        <v>56</v>
      </c>
      <c r="U181" s="41">
        <v>10.8</v>
      </c>
      <c r="V181" s="41">
        <v>520</v>
      </c>
      <c r="W181" s="41">
        <v>11</v>
      </c>
    </row>
    <row r="182" spans="1:23" x14ac:dyDescent="0.2">
      <c r="A182" s="24">
        <v>40417</v>
      </c>
      <c r="B182" s="23">
        <v>0.27777777777777779</v>
      </c>
      <c r="C182" s="20">
        <v>0</v>
      </c>
      <c r="D182" s="20">
        <v>2.39</v>
      </c>
      <c r="E182" s="20">
        <v>2</v>
      </c>
      <c r="F182" s="59" t="s">
        <v>19</v>
      </c>
      <c r="G182" s="42" t="s">
        <v>1</v>
      </c>
      <c r="H182" s="42" t="s">
        <v>1</v>
      </c>
      <c r="I182" s="42" t="s">
        <v>1</v>
      </c>
      <c r="J182" s="42" t="s">
        <v>1</v>
      </c>
      <c r="K182" s="42" t="s">
        <v>1</v>
      </c>
      <c r="L182" s="42" t="s">
        <v>1</v>
      </c>
      <c r="M182" s="42" t="s">
        <v>1</v>
      </c>
      <c r="N182" s="42" t="s">
        <v>1</v>
      </c>
      <c r="O182" s="42" t="s">
        <v>1</v>
      </c>
      <c r="P182" s="42" t="s">
        <v>1</v>
      </c>
      <c r="Q182" s="42" t="s">
        <v>1</v>
      </c>
      <c r="R182" s="42" t="s">
        <v>1</v>
      </c>
      <c r="S182" s="42" t="s">
        <v>1</v>
      </c>
      <c r="T182" s="42" t="s">
        <v>1</v>
      </c>
      <c r="U182" s="42" t="s">
        <v>1</v>
      </c>
      <c r="V182" s="42" t="s">
        <v>1</v>
      </c>
      <c r="W182" s="42" t="s">
        <v>1</v>
      </c>
    </row>
    <row r="183" spans="1:23" x14ac:dyDescent="0.2">
      <c r="A183" s="24">
        <v>40420</v>
      </c>
      <c r="B183" s="23">
        <v>0.25</v>
      </c>
      <c r="C183" s="20">
        <v>0</v>
      </c>
      <c r="D183" s="20">
        <v>0</v>
      </c>
      <c r="E183" s="20">
        <v>2.39</v>
      </c>
      <c r="F183" s="59" t="s">
        <v>16</v>
      </c>
      <c r="G183" s="41">
        <v>0.42</v>
      </c>
      <c r="H183" s="41">
        <v>421</v>
      </c>
      <c r="I183" s="41">
        <v>8</v>
      </c>
      <c r="J183" s="41">
        <v>0.06</v>
      </c>
      <c r="K183" s="41">
        <v>59</v>
      </c>
      <c r="L183" s="41" t="s">
        <v>57</v>
      </c>
      <c r="M183" s="41">
        <v>323</v>
      </c>
      <c r="N183" s="41" t="s">
        <v>55</v>
      </c>
      <c r="O183" s="41">
        <v>2.2999999999999998</v>
      </c>
      <c r="P183" s="41">
        <v>10</v>
      </c>
      <c r="Q183" s="41">
        <v>38.1</v>
      </c>
      <c r="R183" s="41">
        <v>0.18</v>
      </c>
      <c r="S183" s="41">
        <v>58</v>
      </c>
      <c r="T183" s="41" t="s">
        <v>56</v>
      </c>
      <c r="U183" s="41">
        <v>9.3000000000000007</v>
      </c>
      <c r="V183" s="41">
        <v>541</v>
      </c>
      <c r="W183" s="41">
        <v>9.6999999999999993</v>
      </c>
    </row>
    <row r="184" spans="1:23" x14ac:dyDescent="0.2">
      <c r="A184" s="24">
        <v>40420</v>
      </c>
      <c r="B184" s="23">
        <v>0.3263888888888889</v>
      </c>
      <c r="C184" s="20">
        <v>0</v>
      </c>
      <c r="D184" s="20">
        <v>0</v>
      </c>
      <c r="E184" s="20">
        <v>2.39</v>
      </c>
      <c r="F184" s="59" t="s">
        <v>17</v>
      </c>
      <c r="G184" s="41">
        <v>0.42</v>
      </c>
      <c r="H184" s="41">
        <v>361</v>
      </c>
      <c r="I184" s="41">
        <v>6</v>
      </c>
      <c r="J184" s="41">
        <v>0.06</v>
      </c>
      <c r="K184" s="41">
        <v>48</v>
      </c>
      <c r="L184" s="41" t="s">
        <v>57</v>
      </c>
      <c r="M184" s="41">
        <v>132</v>
      </c>
      <c r="N184" s="41" t="s">
        <v>55</v>
      </c>
      <c r="O184" s="41">
        <v>2.2000000000000002</v>
      </c>
      <c r="P184" s="41">
        <v>20</v>
      </c>
      <c r="Q184" s="41">
        <v>35.6</v>
      </c>
      <c r="R184" s="41">
        <v>0.05</v>
      </c>
      <c r="S184" s="41">
        <v>51</v>
      </c>
      <c r="T184" s="41" t="s">
        <v>56</v>
      </c>
      <c r="U184" s="41">
        <v>14.6</v>
      </c>
      <c r="V184" s="41">
        <v>690</v>
      </c>
      <c r="W184" s="41">
        <v>12.4</v>
      </c>
    </row>
    <row r="185" spans="1:23" x14ac:dyDescent="0.2">
      <c r="A185" s="24">
        <v>40420</v>
      </c>
      <c r="B185" s="23">
        <v>0.27777777777777779</v>
      </c>
      <c r="C185" s="20">
        <v>0</v>
      </c>
      <c r="D185" s="20">
        <v>0</v>
      </c>
      <c r="E185" s="20">
        <v>2.39</v>
      </c>
      <c r="F185" s="59" t="s">
        <v>19</v>
      </c>
      <c r="G185" s="41">
        <v>0.39</v>
      </c>
      <c r="H185" s="41">
        <v>373</v>
      </c>
      <c r="I185" s="41">
        <v>8</v>
      </c>
      <c r="J185" s="41">
        <v>0.06</v>
      </c>
      <c r="K185" s="41">
        <v>47</v>
      </c>
      <c r="L185" s="41" t="s">
        <v>57</v>
      </c>
      <c r="M185" s="41">
        <v>290</v>
      </c>
      <c r="N185" s="41" t="s">
        <v>55</v>
      </c>
      <c r="O185" s="41">
        <v>2.1</v>
      </c>
      <c r="P185" s="41">
        <v>70</v>
      </c>
      <c r="Q185" s="41">
        <v>40.9</v>
      </c>
      <c r="R185" s="41">
        <v>0.09</v>
      </c>
      <c r="S185" s="41">
        <v>51</v>
      </c>
      <c r="T185" s="41" t="s">
        <v>56</v>
      </c>
      <c r="U185" s="41">
        <v>8.8000000000000007</v>
      </c>
      <c r="V185" s="41">
        <v>677</v>
      </c>
      <c r="W185" s="41">
        <v>14.3</v>
      </c>
    </row>
    <row r="186" spans="1:23" x14ac:dyDescent="0.2">
      <c r="A186" s="24">
        <v>40422</v>
      </c>
      <c r="B186" s="23">
        <v>0.25</v>
      </c>
      <c r="C186" s="20">
        <v>0</v>
      </c>
      <c r="D186" s="20">
        <v>0</v>
      </c>
      <c r="E186" s="20">
        <v>0</v>
      </c>
      <c r="F186" s="59" t="s">
        <v>16</v>
      </c>
      <c r="G186" s="41">
        <v>0.36</v>
      </c>
      <c r="H186" s="41">
        <v>310</v>
      </c>
      <c r="I186" s="41">
        <v>9</v>
      </c>
      <c r="J186" s="41">
        <v>0.37</v>
      </c>
      <c r="K186" s="41">
        <v>56</v>
      </c>
      <c r="L186" s="41" t="s">
        <v>57</v>
      </c>
      <c r="M186" s="41">
        <v>237</v>
      </c>
      <c r="N186" s="41" t="s">
        <v>55</v>
      </c>
      <c r="O186" s="41">
        <v>1.4</v>
      </c>
      <c r="P186" s="41">
        <v>10</v>
      </c>
      <c r="Q186" s="41">
        <v>28.9</v>
      </c>
      <c r="R186" s="41">
        <v>0.06</v>
      </c>
      <c r="S186" s="41">
        <v>42</v>
      </c>
      <c r="T186" s="41" t="s">
        <v>56</v>
      </c>
      <c r="U186" s="41">
        <v>6.7</v>
      </c>
      <c r="V186" s="41">
        <v>472</v>
      </c>
      <c r="W186" s="41">
        <v>7.9</v>
      </c>
    </row>
    <row r="187" spans="1:23" x14ac:dyDescent="0.2">
      <c r="A187" s="24">
        <v>40422</v>
      </c>
      <c r="B187" s="23">
        <v>0.3263888888888889</v>
      </c>
      <c r="C187" s="20">
        <v>0</v>
      </c>
      <c r="D187" s="20">
        <v>0</v>
      </c>
      <c r="E187" s="20">
        <v>0</v>
      </c>
      <c r="F187" s="59" t="s">
        <v>17</v>
      </c>
      <c r="G187" s="41">
        <v>0.41</v>
      </c>
      <c r="H187" s="41">
        <v>362</v>
      </c>
      <c r="I187" s="41">
        <v>6</v>
      </c>
      <c r="J187" s="41">
        <v>0.06</v>
      </c>
      <c r="K187" s="41">
        <v>37</v>
      </c>
      <c r="L187" s="41" t="s">
        <v>57</v>
      </c>
      <c r="M187" s="41">
        <v>126</v>
      </c>
      <c r="N187" s="41" t="s">
        <v>55</v>
      </c>
      <c r="O187" s="41">
        <v>1.6</v>
      </c>
      <c r="P187" s="41">
        <v>20</v>
      </c>
      <c r="Q187" s="41">
        <v>34</v>
      </c>
      <c r="R187" s="41">
        <v>0.05</v>
      </c>
      <c r="S187" s="41">
        <v>41</v>
      </c>
      <c r="T187" s="41" t="s">
        <v>56</v>
      </c>
      <c r="U187" s="41">
        <v>11.3</v>
      </c>
      <c r="V187" s="41">
        <v>562</v>
      </c>
      <c r="W187" s="41">
        <v>9</v>
      </c>
    </row>
    <row r="188" spans="1:23" x14ac:dyDescent="0.2">
      <c r="A188" s="24">
        <v>40422</v>
      </c>
      <c r="B188" s="23">
        <v>0.27777777777777779</v>
      </c>
      <c r="C188" s="20">
        <v>0</v>
      </c>
      <c r="D188" s="20">
        <v>0</v>
      </c>
      <c r="E188" s="20">
        <v>0</v>
      </c>
      <c r="F188" s="59" t="s">
        <v>19</v>
      </c>
      <c r="G188" s="41">
        <v>0.39</v>
      </c>
      <c r="H188" s="41">
        <v>378</v>
      </c>
      <c r="I188" s="41">
        <v>8</v>
      </c>
      <c r="J188" s="41">
        <v>7.0000000000000007E-2</v>
      </c>
      <c r="K188" s="41">
        <v>42</v>
      </c>
      <c r="L188" s="41" t="s">
        <v>57</v>
      </c>
      <c r="M188" s="41">
        <v>293</v>
      </c>
      <c r="N188" s="41" t="s">
        <v>55</v>
      </c>
      <c r="O188" s="41">
        <v>1.6</v>
      </c>
      <c r="P188" s="41">
        <v>10</v>
      </c>
      <c r="Q188" s="41">
        <v>42</v>
      </c>
      <c r="R188" s="41">
        <v>7.0000000000000007E-2</v>
      </c>
      <c r="S188" s="41">
        <v>52</v>
      </c>
      <c r="T188" s="41" t="s">
        <v>56</v>
      </c>
      <c r="U188" s="41">
        <v>6.9</v>
      </c>
      <c r="V188" s="41">
        <v>767</v>
      </c>
      <c r="W188" s="41">
        <v>9.6</v>
      </c>
    </row>
    <row r="189" spans="1:23" x14ac:dyDescent="0.2">
      <c r="A189" s="24">
        <v>40424</v>
      </c>
      <c r="B189" s="23">
        <v>0.25</v>
      </c>
      <c r="C189" s="20">
        <v>0</v>
      </c>
      <c r="D189" s="20">
        <v>0</v>
      </c>
      <c r="E189" s="20">
        <v>0</v>
      </c>
      <c r="F189" s="59" t="s">
        <v>16</v>
      </c>
      <c r="G189" s="41">
        <v>0.46</v>
      </c>
      <c r="H189" s="41">
        <v>396</v>
      </c>
      <c r="I189" s="41">
        <v>9</v>
      </c>
      <c r="J189" s="41">
        <v>0.28000000000000003</v>
      </c>
      <c r="K189" s="41">
        <v>70</v>
      </c>
      <c r="L189" s="41">
        <v>0.09</v>
      </c>
      <c r="M189" s="41">
        <v>359</v>
      </c>
      <c r="N189" s="41" t="s">
        <v>55</v>
      </c>
      <c r="O189" s="41">
        <v>2.1</v>
      </c>
      <c r="P189" s="41">
        <v>40</v>
      </c>
      <c r="Q189" s="41">
        <v>44.4</v>
      </c>
      <c r="R189" s="41">
        <v>0.11</v>
      </c>
      <c r="S189" s="41">
        <v>61</v>
      </c>
      <c r="T189" s="41" t="s">
        <v>56</v>
      </c>
      <c r="U189" s="41">
        <v>9.3000000000000007</v>
      </c>
      <c r="V189" s="41">
        <v>716</v>
      </c>
      <c r="W189" s="41">
        <v>7.4</v>
      </c>
    </row>
    <row r="190" spans="1:23" x14ac:dyDescent="0.2">
      <c r="A190" s="24">
        <v>40424</v>
      </c>
      <c r="B190" s="23">
        <v>0.3263888888888889</v>
      </c>
      <c r="C190" s="20">
        <v>0</v>
      </c>
      <c r="D190" s="20">
        <v>0</v>
      </c>
      <c r="E190" s="20">
        <v>0</v>
      </c>
      <c r="F190" s="59" t="s">
        <v>17</v>
      </c>
      <c r="G190" s="41">
        <v>0.44</v>
      </c>
      <c r="H190" s="41">
        <v>337</v>
      </c>
      <c r="I190" s="41">
        <v>5</v>
      </c>
      <c r="J190" s="41">
        <v>0.08</v>
      </c>
      <c r="K190" s="41">
        <v>37</v>
      </c>
      <c r="L190" s="41">
        <v>0.08</v>
      </c>
      <c r="M190" s="41">
        <v>126</v>
      </c>
      <c r="N190" s="41" t="s">
        <v>55</v>
      </c>
      <c r="O190" s="41">
        <v>2.2000000000000002</v>
      </c>
      <c r="P190" s="41">
        <v>30</v>
      </c>
      <c r="Q190" s="41">
        <v>46</v>
      </c>
      <c r="R190" s="41">
        <v>0.1</v>
      </c>
      <c r="S190" s="41">
        <v>49</v>
      </c>
      <c r="T190" s="41">
        <v>30</v>
      </c>
      <c r="U190" s="41">
        <v>11.8</v>
      </c>
      <c r="V190" s="41">
        <v>400</v>
      </c>
      <c r="W190" s="41">
        <v>10.8</v>
      </c>
    </row>
    <row r="191" spans="1:23" x14ac:dyDescent="0.2">
      <c r="A191" s="24">
        <v>40424</v>
      </c>
      <c r="B191" s="23">
        <v>0.27777777777777779</v>
      </c>
      <c r="C191" s="20">
        <v>0</v>
      </c>
      <c r="D191" s="20">
        <v>0</v>
      </c>
      <c r="E191" s="20">
        <v>0</v>
      </c>
      <c r="F191" s="59" t="s">
        <v>19</v>
      </c>
      <c r="G191" s="41">
        <v>0.42</v>
      </c>
      <c r="H191" s="41">
        <v>401</v>
      </c>
      <c r="I191" s="41">
        <v>10</v>
      </c>
      <c r="J191" s="41">
        <v>0.08</v>
      </c>
      <c r="K191" s="41">
        <v>58</v>
      </c>
      <c r="L191" s="41">
        <v>0.09</v>
      </c>
      <c r="M191" s="41">
        <v>339</v>
      </c>
      <c r="N191" s="41" t="s">
        <v>55</v>
      </c>
      <c r="O191" s="41">
        <v>2</v>
      </c>
      <c r="P191" s="41">
        <v>130</v>
      </c>
      <c r="Q191" s="41">
        <v>41.5</v>
      </c>
      <c r="R191" s="41">
        <v>0.1</v>
      </c>
      <c r="S191" s="41">
        <v>56</v>
      </c>
      <c r="T191" s="41" t="s">
        <v>56</v>
      </c>
      <c r="U191" s="41">
        <v>9.1999999999999993</v>
      </c>
      <c r="V191" s="41">
        <v>849</v>
      </c>
      <c r="W191" s="41">
        <v>9.6</v>
      </c>
    </row>
    <row r="192" spans="1:23" x14ac:dyDescent="0.2">
      <c r="A192" s="24">
        <v>40426</v>
      </c>
      <c r="B192" s="23">
        <v>0.5</v>
      </c>
      <c r="C192" s="20">
        <v>0</v>
      </c>
      <c r="D192" s="20">
        <v>0.54</v>
      </c>
      <c r="E192" s="20">
        <v>0</v>
      </c>
      <c r="F192" s="59" t="s">
        <v>16</v>
      </c>
      <c r="G192" s="41">
        <v>0.43</v>
      </c>
      <c r="H192" s="41">
        <v>388</v>
      </c>
      <c r="I192" s="41">
        <v>10</v>
      </c>
      <c r="J192" s="41">
        <v>0.05</v>
      </c>
      <c r="K192" s="41">
        <v>56</v>
      </c>
      <c r="L192" s="41">
        <v>0.09</v>
      </c>
      <c r="M192" s="41">
        <v>322</v>
      </c>
      <c r="N192" s="41" t="s">
        <v>55</v>
      </c>
      <c r="O192" s="41">
        <v>1.9</v>
      </c>
      <c r="P192" s="41">
        <v>110</v>
      </c>
      <c r="Q192" s="41">
        <v>37</v>
      </c>
      <c r="R192" s="41">
        <v>0.09</v>
      </c>
      <c r="S192" s="41">
        <v>57</v>
      </c>
      <c r="T192" s="41" t="s">
        <v>56</v>
      </c>
      <c r="U192" s="41">
        <v>8.5</v>
      </c>
      <c r="V192" s="41">
        <v>519</v>
      </c>
      <c r="W192" s="41">
        <v>8.1</v>
      </c>
    </row>
    <row r="193" spans="1:23" x14ac:dyDescent="0.2">
      <c r="A193" s="24">
        <v>40426</v>
      </c>
      <c r="B193" s="23">
        <v>0.57638888888888895</v>
      </c>
      <c r="C193" s="20">
        <v>0</v>
      </c>
      <c r="D193" s="20">
        <v>0.54</v>
      </c>
      <c r="E193" s="20">
        <v>0</v>
      </c>
      <c r="F193" s="59" t="s">
        <v>17</v>
      </c>
      <c r="G193" s="41">
        <v>0.39</v>
      </c>
      <c r="H193" s="41">
        <v>307</v>
      </c>
      <c r="I193" s="41">
        <v>5</v>
      </c>
      <c r="J193" s="41">
        <v>0.04</v>
      </c>
      <c r="K193" s="41">
        <v>34</v>
      </c>
      <c r="L193" s="41">
        <v>7.0000000000000007E-2</v>
      </c>
      <c r="M193" s="41">
        <v>103</v>
      </c>
      <c r="N193" s="41" t="s">
        <v>55</v>
      </c>
      <c r="O193" s="41">
        <v>1.7</v>
      </c>
      <c r="P193" s="41">
        <v>30</v>
      </c>
      <c r="Q193" s="41">
        <v>32.1</v>
      </c>
      <c r="R193" s="41">
        <v>0.09</v>
      </c>
      <c r="S193" s="41">
        <v>42</v>
      </c>
      <c r="T193" s="41">
        <v>20</v>
      </c>
      <c r="U193" s="41">
        <v>9.8000000000000007</v>
      </c>
      <c r="V193" s="41">
        <v>323</v>
      </c>
      <c r="W193" s="41">
        <v>8.1999999999999993</v>
      </c>
    </row>
    <row r="194" spans="1:23" x14ac:dyDescent="0.2">
      <c r="A194" s="24">
        <v>40426</v>
      </c>
      <c r="B194" s="23">
        <v>0.52777777777777779</v>
      </c>
      <c r="C194" s="20">
        <v>0</v>
      </c>
      <c r="D194" s="20">
        <v>0.54</v>
      </c>
      <c r="E194" s="20">
        <v>0</v>
      </c>
      <c r="F194" s="59" t="s">
        <v>19</v>
      </c>
      <c r="G194" s="41">
        <v>0.4</v>
      </c>
      <c r="H194" s="41">
        <v>413</v>
      </c>
      <c r="I194" s="41">
        <v>10</v>
      </c>
      <c r="J194" s="41">
        <v>0.05</v>
      </c>
      <c r="K194" s="41">
        <v>53</v>
      </c>
      <c r="L194" s="41">
        <v>0.08</v>
      </c>
      <c r="M194" s="41">
        <v>351</v>
      </c>
      <c r="N194" s="41" t="s">
        <v>55</v>
      </c>
      <c r="O194" s="41">
        <v>1.9</v>
      </c>
      <c r="P194" s="41">
        <v>120</v>
      </c>
      <c r="Q194" s="41">
        <v>39.799999999999997</v>
      </c>
      <c r="R194" s="41">
        <v>0.1</v>
      </c>
      <c r="S194" s="41">
        <v>51</v>
      </c>
      <c r="T194" s="41" t="s">
        <v>56</v>
      </c>
      <c r="U194" s="41">
        <v>9.4</v>
      </c>
      <c r="V194" s="41">
        <v>632</v>
      </c>
      <c r="W194" s="41">
        <v>9.6999999999999993</v>
      </c>
    </row>
    <row r="195" spans="1:23" x14ac:dyDescent="0.2">
      <c r="A195" s="24">
        <v>40448</v>
      </c>
      <c r="B195" s="23">
        <v>0.41666666666666669</v>
      </c>
      <c r="C195" s="20">
        <v>0.12</v>
      </c>
      <c r="D195" s="20">
        <v>0</v>
      </c>
      <c r="E195" s="20">
        <v>0</v>
      </c>
      <c r="F195" s="59" t="s">
        <v>16</v>
      </c>
      <c r="G195" s="41">
        <v>0.41</v>
      </c>
      <c r="H195" s="41">
        <v>360</v>
      </c>
      <c r="I195" s="41">
        <v>10</v>
      </c>
      <c r="J195" s="41">
        <v>0.04</v>
      </c>
      <c r="K195" s="41">
        <v>52</v>
      </c>
      <c r="L195" s="41">
        <v>0.11</v>
      </c>
      <c r="M195" s="41">
        <v>225</v>
      </c>
      <c r="N195" s="41" t="s">
        <v>55</v>
      </c>
      <c r="O195" s="41">
        <v>1.8</v>
      </c>
      <c r="P195" s="41">
        <v>30</v>
      </c>
      <c r="Q195" s="41">
        <v>37.6</v>
      </c>
      <c r="R195" s="41">
        <v>0.09</v>
      </c>
      <c r="S195" s="41">
        <v>55</v>
      </c>
      <c r="T195" s="41" t="s">
        <v>56</v>
      </c>
      <c r="U195" s="41">
        <v>9.1</v>
      </c>
      <c r="V195" s="41">
        <v>455</v>
      </c>
      <c r="W195" s="41">
        <v>8.4</v>
      </c>
    </row>
    <row r="196" spans="1:23" x14ac:dyDescent="0.2">
      <c r="A196" s="24">
        <v>40448</v>
      </c>
      <c r="B196" s="23">
        <v>0.49305555555555558</v>
      </c>
      <c r="C196" s="20">
        <v>0.12</v>
      </c>
      <c r="D196" s="20">
        <v>0</v>
      </c>
      <c r="E196" s="20">
        <v>0</v>
      </c>
      <c r="F196" s="59" t="s">
        <v>17</v>
      </c>
      <c r="G196" s="41">
        <v>0.35</v>
      </c>
      <c r="H196" s="41">
        <v>324</v>
      </c>
      <c r="I196" s="41">
        <v>7</v>
      </c>
      <c r="J196" s="41">
        <v>0.03</v>
      </c>
      <c r="K196" s="41">
        <v>46</v>
      </c>
      <c r="L196" s="41">
        <v>0.08</v>
      </c>
      <c r="M196" s="41">
        <v>192</v>
      </c>
      <c r="N196" s="41" t="s">
        <v>55</v>
      </c>
      <c r="O196" s="41">
        <v>1.5</v>
      </c>
      <c r="P196" s="41">
        <v>30</v>
      </c>
      <c r="Q196" s="41">
        <v>30.4</v>
      </c>
      <c r="R196" s="41">
        <v>0.06</v>
      </c>
      <c r="S196" s="41">
        <v>43</v>
      </c>
      <c r="T196" s="41" t="s">
        <v>56</v>
      </c>
      <c r="U196" s="41">
        <v>7.4</v>
      </c>
      <c r="V196" s="41">
        <v>543</v>
      </c>
      <c r="W196" s="41">
        <v>6.5</v>
      </c>
    </row>
    <row r="197" spans="1:23" x14ac:dyDescent="0.2">
      <c r="A197" s="24">
        <v>40448</v>
      </c>
      <c r="B197" s="23">
        <v>0.44444444444444442</v>
      </c>
      <c r="C197" s="20">
        <v>0.12</v>
      </c>
      <c r="D197" s="20">
        <v>0</v>
      </c>
      <c r="E197" s="20">
        <v>0</v>
      </c>
      <c r="F197" s="59" t="s">
        <v>19</v>
      </c>
      <c r="G197" s="41">
        <v>0.35</v>
      </c>
      <c r="H197" s="41">
        <v>352</v>
      </c>
      <c r="I197" s="41">
        <v>9</v>
      </c>
      <c r="J197" s="41">
        <v>0.04</v>
      </c>
      <c r="K197" s="41">
        <v>53</v>
      </c>
      <c r="L197" s="41">
        <v>0.09</v>
      </c>
      <c r="M197" s="41">
        <v>382</v>
      </c>
      <c r="N197" s="41" t="s">
        <v>55</v>
      </c>
      <c r="O197" s="41">
        <v>1.7</v>
      </c>
      <c r="P197" s="41">
        <v>40</v>
      </c>
      <c r="Q197" s="41">
        <v>38.9</v>
      </c>
      <c r="R197" s="41">
        <v>0.08</v>
      </c>
      <c r="S197" s="41">
        <v>45</v>
      </c>
      <c r="T197" s="41" t="s">
        <v>56</v>
      </c>
      <c r="U197" s="41">
        <v>7.8</v>
      </c>
      <c r="V197" s="41">
        <v>658</v>
      </c>
      <c r="W197" s="41">
        <v>9.1</v>
      </c>
    </row>
    <row r="198" spans="1:23" x14ac:dyDescent="0.2">
      <c r="A198" s="24">
        <v>40450</v>
      </c>
      <c r="B198" s="23">
        <v>0.41666666666666669</v>
      </c>
      <c r="C198" s="20">
        <v>0.98</v>
      </c>
      <c r="D198" s="20">
        <v>0.12</v>
      </c>
      <c r="E198" s="20">
        <v>0</v>
      </c>
      <c r="F198" s="59" t="s">
        <v>16</v>
      </c>
      <c r="G198" s="41">
        <v>0.33</v>
      </c>
      <c r="H198" s="41">
        <v>319</v>
      </c>
      <c r="I198" s="41">
        <v>7</v>
      </c>
      <c r="J198" s="41">
        <v>0.03</v>
      </c>
      <c r="K198" s="41">
        <v>50</v>
      </c>
      <c r="L198" s="41">
        <v>0.08</v>
      </c>
      <c r="M198" s="41">
        <v>159</v>
      </c>
      <c r="N198" s="41" t="s">
        <v>55</v>
      </c>
      <c r="O198" s="41">
        <v>1.4</v>
      </c>
      <c r="P198" s="41">
        <v>40</v>
      </c>
      <c r="Q198" s="41">
        <v>32.1</v>
      </c>
      <c r="R198" s="41">
        <v>7.0000000000000007E-2</v>
      </c>
      <c r="S198" s="41">
        <v>41</v>
      </c>
      <c r="T198" s="41" t="s">
        <v>56</v>
      </c>
      <c r="U198" s="41">
        <v>6.6</v>
      </c>
      <c r="V198" s="41">
        <v>369</v>
      </c>
      <c r="W198" s="41">
        <v>5.5</v>
      </c>
    </row>
    <row r="199" spans="1:23" x14ac:dyDescent="0.2">
      <c r="A199" s="24">
        <v>40450</v>
      </c>
      <c r="B199" s="23">
        <v>0.49305555555555558</v>
      </c>
      <c r="C199" s="20">
        <v>0.98</v>
      </c>
      <c r="D199" s="20">
        <v>0.12</v>
      </c>
      <c r="E199" s="20">
        <v>0</v>
      </c>
      <c r="F199" s="59" t="s">
        <v>17</v>
      </c>
      <c r="G199" s="41">
        <v>0.38</v>
      </c>
      <c r="H199" s="41">
        <v>336</v>
      </c>
      <c r="I199" s="41">
        <v>7</v>
      </c>
      <c r="J199" s="41">
        <v>0.03</v>
      </c>
      <c r="K199" s="41">
        <v>45</v>
      </c>
      <c r="L199" s="41">
        <v>0.08</v>
      </c>
      <c r="M199" s="41">
        <v>132</v>
      </c>
      <c r="N199" s="41" t="s">
        <v>55</v>
      </c>
      <c r="O199" s="41">
        <v>1.8</v>
      </c>
      <c r="P199" s="41">
        <v>30</v>
      </c>
      <c r="Q199" s="41">
        <v>34.6</v>
      </c>
      <c r="R199" s="41">
        <v>0.08</v>
      </c>
      <c r="S199" s="41">
        <v>43</v>
      </c>
      <c r="T199" s="41" t="s">
        <v>56</v>
      </c>
      <c r="U199" s="41">
        <v>9.6999999999999993</v>
      </c>
      <c r="V199" s="41">
        <v>492</v>
      </c>
      <c r="W199" s="41">
        <v>8.1</v>
      </c>
    </row>
    <row r="200" spans="1:23" x14ac:dyDescent="0.2">
      <c r="A200" s="24">
        <v>40450</v>
      </c>
      <c r="B200" s="23">
        <v>0.44444444444444442</v>
      </c>
      <c r="C200" s="20">
        <v>0.98</v>
      </c>
      <c r="D200" s="20">
        <v>0.12</v>
      </c>
      <c r="E200" s="20">
        <v>0</v>
      </c>
      <c r="F200" s="59" t="s">
        <v>19</v>
      </c>
      <c r="G200" s="41">
        <v>0.33</v>
      </c>
      <c r="H200" s="41">
        <v>392</v>
      </c>
      <c r="I200" s="41">
        <v>9</v>
      </c>
      <c r="J200" s="41">
        <v>0.04</v>
      </c>
      <c r="K200" s="41">
        <v>53</v>
      </c>
      <c r="L200" s="41">
        <v>0.06</v>
      </c>
      <c r="M200" s="41">
        <v>316</v>
      </c>
      <c r="N200" s="41" t="s">
        <v>55</v>
      </c>
      <c r="O200" s="41">
        <v>1.9</v>
      </c>
      <c r="P200" s="41">
        <v>50</v>
      </c>
      <c r="Q200" s="41">
        <v>38.6</v>
      </c>
      <c r="R200" s="41">
        <v>0.11</v>
      </c>
      <c r="S200" s="41">
        <v>45</v>
      </c>
      <c r="T200" s="41" t="s">
        <v>56</v>
      </c>
      <c r="U200" s="41">
        <v>8.3000000000000007</v>
      </c>
      <c r="V200" s="41">
        <v>571</v>
      </c>
      <c r="W200" s="41">
        <v>8.6999999999999993</v>
      </c>
    </row>
    <row r="201" spans="1:23" x14ac:dyDescent="0.2">
      <c r="A201" s="24">
        <v>40453</v>
      </c>
      <c r="B201" s="23">
        <v>0.33333333333333331</v>
      </c>
      <c r="C201" s="20">
        <v>0.95</v>
      </c>
      <c r="D201" s="20">
        <v>0.02</v>
      </c>
      <c r="E201" s="20">
        <v>0</v>
      </c>
      <c r="F201" s="59" t="s">
        <v>16</v>
      </c>
      <c r="G201" s="41">
        <v>0.38</v>
      </c>
      <c r="H201" s="41">
        <v>361</v>
      </c>
      <c r="I201" s="41">
        <v>6</v>
      </c>
      <c r="J201" s="41">
        <v>0.03</v>
      </c>
      <c r="K201" s="41">
        <v>42</v>
      </c>
      <c r="L201" s="41">
        <v>0.08</v>
      </c>
      <c r="M201" s="41">
        <v>174</v>
      </c>
      <c r="N201" s="41" t="s">
        <v>55</v>
      </c>
      <c r="O201" s="41">
        <v>1.8</v>
      </c>
      <c r="P201" s="41" t="s">
        <v>56</v>
      </c>
      <c r="Q201" s="41">
        <v>42.5</v>
      </c>
      <c r="R201" s="41">
        <v>0.12</v>
      </c>
      <c r="S201" s="41">
        <v>48</v>
      </c>
      <c r="T201" s="41" t="s">
        <v>56</v>
      </c>
      <c r="U201" s="41">
        <v>8.6</v>
      </c>
      <c r="V201" s="41">
        <v>335</v>
      </c>
      <c r="W201" s="41">
        <v>5.0999999999999996</v>
      </c>
    </row>
    <row r="202" spans="1:23" x14ac:dyDescent="0.2">
      <c r="A202" s="24">
        <v>40453</v>
      </c>
      <c r="B202" s="23">
        <v>0.375</v>
      </c>
      <c r="C202" s="20">
        <v>0.95</v>
      </c>
      <c r="D202" s="20">
        <v>0.02</v>
      </c>
      <c r="E202" s="20">
        <v>0</v>
      </c>
      <c r="F202" s="59" t="s">
        <v>17</v>
      </c>
      <c r="G202" s="41">
        <v>0.39</v>
      </c>
      <c r="H202" s="41">
        <v>326</v>
      </c>
      <c r="I202" s="41">
        <v>5</v>
      </c>
      <c r="J202" s="41">
        <v>0.03</v>
      </c>
      <c r="K202" s="41">
        <v>42</v>
      </c>
      <c r="L202" s="41">
        <v>7.0000000000000007E-2</v>
      </c>
      <c r="M202" s="41">
        <v>185</v>
      </c>
      <c r="N202" s="41" t="s">
        <v>55</v>
      </c>
      <c r="O202" s="41">
        <v>1.7</v>
      </c>
      <c r="P202" s="41">
        <v>30</v>
      </c>
      <c r="Q202" s="41">
        <v>31.4</v>
      </c>
      <c r="R202" s="41">
        <v>0.08</v>
      </c>
      <c r="S202" s="41">
        <v>44</v>
      </c>
      <c r="T202" s="41" t="s">
        <v>56</v>
      </c>
      <c r="U202" s="41">
        <v>9</v>
      </c>
      <c r="V202" s="41">
        <v>399</v>
      </c>
      <c r="W202" s="41">
        <v>7.3</v>
      </c>
    </row>
    <row r="203" spans="1:23" x14ac:dyDescent="0.2">
      <c r="A203" s="24">
        <v>40453</v>
      </c>
      <c r="B203" s="23">
        <v>0.3611111111111111</v>
      </c>
      <c r="C203" s="20">
        <v>0.95</v>
      </c>
      <c r="D203" s="20">
        <v>0.02</v>
      </c>
      <c r="E203" s="20">
        <v>0</v>
      </c>
      <c r="F203" s="59" t="s">
        <v>19</v>
      </c>
      <c r="G203" s="41">
        <v>0.32</v>
      </c>
      <c r="H203" s="41">
        <v>376</v>
      </c>
      <c r="I203" s="41">
        <v>10</v>
      </c>
      <c r="J203" s="41">
        <v>0.05</v>
      </c>
      <c r="K203" s="41">
        <v>48</v>
      </c>
      <c r="L203" s="41">
        <v>0.06</v>
      </c>
      <c r="M203" s="41">
        <v>467</v>
      </c>
      <c r="N203" s="41" t="s">
        <v>55</v>
      </c>
      <c r="O203" s="41">
        <v>1.6</v>
      </c>
      <c r="P203" s="41">
        <v>40</v>
      </c>
      <c r="Q203" s="41">
        <v>34.200000000000003</v>
      </c>
      <c r="R203" s="41">
        <v>0.09</v>
      </c>
      <c r="S203" s="41">
        <v>43</v>
      </c>
      <c r="T203" s="41" t="s">
        <v>56</v>
      </c>
      <c r="U203" s="41">
        <v>8.4</v>
      </c>
      <c r="V203" s="41">
        <v>561</v>
      </c>
      <c r="W203" s="41">
        <v>8.6999999999999993</v>
      </c>
    </row>
    <row r="204" spans="1:23" x14ac:dyDescent="0.2">
      <c r="A204" s="24">
        <v>40486</v>
      </c>
      <c r="B204" s="23">
        <v>0.25</v>
      </c>
      <c r="C204" s="20">
        <v>0</v>
      </c>
      <c r="D204" s="20">
        <v>0</v>
      </c>
      <c r="E204" s="20">
        <v>0</v>
      </c>
      <c r="F204" s="59" t="s">
        <v>16</v>
      </c>
      <c r="G204" s="41">
        <v>0.37</v>
      </c>
      <c r="H204" s="41">
        <v>357</v>
      </c>
      <c r="I204" s="41">
        <v>9</v>
      </c>
      <c r="J204" s="41">
        <v>0.05</v>
      </c>
      <c r="K204" s="41">
        <v>57</v>
      </c>
      <c r="L204" s="41">
        <v>0.1</v>
      </c>
      <c r="M204" s="41">
        <v>237</v>
      </c>
      <c r="N204" s="41" t="s">
        <v>55</v>
      </c>
      <c r="O204" s="41">
        <v>2</v>
      </c>
      <c r="P204" s="41">
        <v>20</v>
      </c>
      <c r="Q204" s="41">
        <v>42.7</v>
      </c>
      <c r="R204" s="41">
        <v>0.1</v>
      </c>
      <c r="S204" s="41">
        <v>45</v>
      </c>
      <c r="T204" s="41" t="s">
        <v>56</v>
      </c>
      <c r="U204" s="41">
        <v>8.6</v>
      </c>
      <c r="V204" s="41">
        <v>464</v>
      </c>
      <c r="W204" s="41">
        <v>10.3</v>
      </c>
    </row>
    <row r="205" spans="1:23" x14ac:dyDescent="0.2">
      <c r="A205" s="24">
        <v>40486</v>
      </c>
      <c r="B205" s="23">
        <v>0.3263888888888889</v>
      </c>
      <c r="C205" s="20">
        <v>0</v>
      </c>
      <c r="D205" s="20">
        <v>0</v>
      </c>
      <c r="E205" s="20">
        <v>0</v>
      </c>
      <c r="F205" s="59" t="s">
        <v>17</v>
      </c>
      <c r="G205" s="41">
        <v>0.37</v>
      </c>
      <c r="H205" s="41">
        <v>280</v>
      </c>
      <c r="I205" s="41">
        <v>5</v>
      </c>
      <c r="J205" s="41">
        <v>0.03</v>
      </c>
      <c r="K205" s="41">
        <v>31</v>
      </c>
      <c r="L205" s="41">
        <v>0.09</v>
      </c>
      <c r="M205" s="41">
        <v>133</v>
      </c>
      <c r="N205" s="41" t="s">
        <v>55</v>
      </c>
      <c r="O205" s="41">
        <v>1.6</v>
      </c>
      <c r="P205" s="41">
        <v>20</v>
      </c>
      <c r="Q205" s="41">
        <v>43</v>
      </c>
      <c r="R205" s="41">
        <v>7.0000000000000007E-2</v>
      </c>
      <c r="S205" s="41">
        <v>39</v>
      </c>
      <c r="T205" s="41" t="s">
        <v>56</v>
      </c>
      <c r="U205" s="41">
        <v>7.6</v>
      </c>
      <c r="V205" s="41">
        <v>312</v>
      </c>
      <c r="W205" s="41">
        <v>9.3000000000000007</v>
      </c>
    </row>
    <row r="206" spans="1:23" x14ac:dyDescent="0.2">
      <c r="A206" s="24">
        <v>40486</v>
      </c>
      <c r="B206" s="23">
        <v>0.27777777777777779</v>
      </c>
      <c r="C206" s="20">
        <v>0</v>
      </c>
      <c r="D206" s="20">
        <v>0</v>
      </c>
      <c r="E206" s="20">
        <v>0</v>
      </c>
      <c r="F206" s="59" t="s">
        <v>19</v>
      </c>
      <c r="G206" s="41">
        <v>0.44</v>
      </c>
      <c r="H206" s="41">
        <v>382</v>
      </c>
      <c r="I206" s="41">
        <v>8</v>
      </c>
      <c r="J206" s="41">
        <v>0.06</v>
      </c>
      <c r="K206" s="41">
        <v>44</v>
      </c>
      <c r="L206" s="41">
        <v>0.1</v>
      </c>
      <c r="M206" s="41">
        <v>310</v>
      </c>
      <c r="N206" s="41" t="s">
        <v>55</v>
      </c>
      <c r="O206" s="41">
        <v>2.9</v>
      </c>
      <c r="P206" s="41">
        <v>30</v>
      </c>
      <c r="Q206" s="41">
        <v>46.1</v>
      </c>
      <c r="R206" s="41">
        <v>0.13</v>
      </c>
      <c r="S206" s="41">
        <v>54</v>
      </c>
      <c r="T206" s="41" t="s">
        <v>56</v>
      </c>
      <c r="U206" s="41">
        <v>11.4</v>
      </c>
      <c r="V206" s="41">
        <v>587</v>
      </c>
      <c r="W206" s="41">
        <v>13.5</v>
      </c>
    </row>
    <row r="207" spans="1:23" x14ac:dyDescent="0.2">
      <c r="A207" s="24">
        <v>40488</v>
      </c>
      <c r="B207" s="23">
        <v>0.29166666666666669</v>
      </c>
      <c r="C207" s="20">
        <v>0.64</v>
      </c>
      <c r="D207" s="20">
        <v>0</v>
      </c>
      <c r="E207" s="20">
        <v>0</v>
      </c>
      <c r="F207" s="59" t="s">
        <v>16</v>
      </c>
      <c r="G207" s="41">
        <v>0.33</v>
      </c>
      <c r="H207" s="41">
        <v>298</v>
      </c>
      <c r="I207" s="41">
        <v>6</v>
      </c>
      <c r="J207" s="41">
        <v>0.03</v>
      </c>
      <c r="K207" s="41">
        <v>37</v>
      </c>
      <c r="L207" s="41">
        <v>0.08</v>
      </c>
      <c r="M207" s="41">
        <v>225</v>
      </c>
      <c r="N207" s="41" t="s">
        <v>55</v>
      </c>
      <c r="O207" s="41">
        <v>1.5</v>
      </c>
      <c r="P207" s="41">
        <v>20</v>
      </c>
      <c r="Q207" s="41">
        <v>35</v>
      </c>
      <c r="R207" s="41">
        <v>0.08</v>
      </c>
      <c r="S207" s="41">
        <v>36</v>
      </c>
      <c r="T207" s="41" t="s">
        <v>56</v>
      </c>
      <c r="U207" s="41">
        <v>6.9</v>
      </c>
      <c r="V207" s="41">
        <v>320</v>
      </c>
      <c r="W207" s="41">
        <v>8.3000000000000007</v>
      </c>
    </row>
    <row r="208" spans="1:23" x14ac:dyDescent="0.2">
      <c r="A208" s="24">
        <v>40488</v>
      </c>
      <c r="B208" s="23">
        <v>0.36805555555555558</v>
      </c>
      <c r="C208" s="20">
        <v>0.64</v>
      </c>
      <c r="D208" s="20">
        <v>0</v>
      </c>
      <c r="E208" s="20">
        <v>0</v>
      </c>
      <c r="F208" s="59" t="s">
        <v>17</v>
      </c>
      <c r="G208" s="41">
        <v>0.32</v>
      </c>
      <c r="H208" s="41">
        <v>284</v>
      </c>
      <c r="I208" s="41">
        <v>6</v>
      </c>
      <c r="J208" s="41">
        <v>0.02</v>
      </c>
      <c r="K208" s="41">
        <v>35</v>
      </c>
      <c r="L208" s="41">
        <v>7.0000000000000007E-2</v>
      </c>
      <c r="M208" s="41">
        <v>1980</v>
      </c>
      <c r="N208" s="41" t="s">
        <v>55</v>
      </c>
      <c r="O208" s="41">
        <v>1.7</v>
      </c>
      <c r="P208" s="41">
        <v>2990</v>
      </c>
      <c r="Q208" s="41">
        <v>38.1</v>
      </c>
      <c r="R208" s="41">
        <v>0.08</v>
      </c>
      <c r="S208" s="41">
        <v>35</v>
      </c>
      <c r="T208" s="41" t="s">
        <v>56</v>
      </c>
      <c r="U208" s="41">
        <v>8</v>
      </c>
      <c r="V208" s="41">
        <v>382</v>
      </c>
      <c r="W208" s="41">
        <v>7.5</v>
      </c>
    </row>
    <row r="209" spans="1:23" x14ac:dyDescent="0.2">
      <c r="A209" s="24">
        <v>40488</v>
      </c>
      <c r="B209" s="23">
        <v>0.31944444444444448</v>
      </c>
      <c r="C209" s="20">
        <v>0.64</v>
      </c>
      <c r="D209" s="20">
        <v>0</v>
      </c>
      <c r="E209" s="20">
        <v>0</v>
      </c>
      <c r="F209" s="59" t="s">
        <v>19</v>
      </c>
      <c r="G209" s="41">
        <v>0.42</v>
      </c>
      <c r="H209" s="41">
        <v>405</v>
      </c>
      <c r="I209" s="41">
        <v>6</v>
      </c>
      <c r="J209" s="41">
        <v>0.04</v>
      </c>
      <c r="K209" s="41">
        <v>46</v>
      </c>
      <c r="L209" s="41">
        <v>7.0000000000000007E-2</v>
      </c>
      <c r="M209" s="41">
        <v>277</v>
      </c>
      <c r="N209" s="41" t="s">
        <v>55</v>
      </c>
      <c r="O209" s="41">
        <v>2.7</v>
      </c>
      <c r="P209" s="41">
        <v>10</v>
      </c>
      <c r="Q209" s="41">
        <v>48.7</v>
      </c>
      <c r="R209" s="41">
        <v>0.14000000000000001</v>
      </c>
      <c r="S209" s="41">
        <v>51</v>
      </c>
      <c r="T209" s="41" t="s">
        <v>56</v>
      </c>
      <c r="U209" s="41">
        <v>10.199999999999999</v>
      </c>
      <c r="V209" s="41">
        <v>438</v>
      </c>
      <c r="W209" s="41">
        <v>10.1</v>
      </c>
    </row>
    <row r="210" spans="1:23" x14ac:dyDescent="0.2">
      <c r="A210" s="24">
        <v>40498</v>
      </c>
      <c r="B210" s="23">
        <v>0.5</v>
      </c>
      <c r="C210" s="20">
        <v>0.02</v>
      </c>
      <c r="D210" s="20">
        <v>0</v>
      </c>
      <c r="E210" s="20">
        <v>0</v>
      </c>
      <c r="F210" s="59" t="s">
        <v>16</v>
      </c>
      <c r="G210" s="41">
        <v>0.33</v>
      </c>
      <c r="H210" s="41">
        <v>358</v>
      </c>
      <c r="I210" s="41">
        <v>6</v>
      </c>
      <c r="J210" s="41">
        <v>0.03</v>
      </c>
      <c r="K210" s="41">
        <v>53</v>
      </c>
      <c r="L210" s="41">
        <v>0.1</v>
      </c>
      <c r="M210" s="41">
        <v>149</v>
      </c>
      <c r="N210" s="41" t="s">
        <v>55</v>
      </c>
      <c r="O210" s="41">
        <v>1.7</v>
      </c>
      <c r="P210" s="41">
        <v>20</v>
      </c>
      <c r="Q210" s="41">
        <v>36.6</v>
      </c>
      <c r="R210" s="41">
        <v>0.08</v>
      </c>
      <c r="S210" s="41">
        <v>42</v>
      </c>
      <c r="T210" s="41" t="s">
        <v>56</v>
      </c>
      <c r="U210" s="41">
        <v>8.4</v>
      </c>
      <c r="V210" s="41">
        <v>282</v>
      </c>
      <c r="W210" s="41">
        <v>6.7</v>
      </c>
    </row>
    <row r="211" spans="1:23" x14ac:dyDescent="0.2">
      <c r="A211" s="24">
        <v>40498</v>
      </c>
      <c r="B211" s="23">
        <v>0.57638888888888895</v>
      </c>
      <c r="C211" s="20">
        <v>0.02</v>
      </c>
      <c r="D211" s="20">
        <v>0</v>
      </c>
      <c r="E211" s="20">
        <v>0</v>
      </c>
      <c r="F211" s="59" t="s">
        <v>17</v>
      </c>
      <c r="G211" s="41">
        <v>0.37</v>
      </c>
      <c r="H211" s="41">
        <v>304</v>
      </c>
      <c r="I211" s="41">
        <v>4</v>
      </c>
      <c r="J211" s="41">
        <v>0.06</v>
      </c>
      <c r="K211" s="41">
        <v>43</v>
      </c>
      <c r="L211" s="41">
        <v>0.08</v>
      </c>
      <c r="M211" s="41">
        <v>178</v>
      </c>
      <c r="N211" s="41" t="s">
        <v>55</v>
      </c>
      <c r="O211" s="41">
        <v>1.8</v>
      </c>
      <c r="P211" s="41" t="s">
        <v>56</v>
      </c>
      <c r="Q211" s="41">
        <v>39.299999999999997</v>
      </c>
      <c r="R211" s="41">
        <v>7.0000000000000007E-2</v>
      </c>
      <c r="S211" s="41">
        <v>43</v>
      </c>
      <c r="T211" s="41" t="s">
        <v>56</v>
      </c>
      <c r="U211" s="41">
        <v>7.9</v>
      </c>
      <c r="V211" s="41">
        <v>654</v>
      </c>
      <c r="W211" s="41">
        <v>6.2</v>
      </c>
    </row>
    <row r="212" spans="1:23" x14ac:dyDescent="0.2">
      <c r="A212" s="24">
        <v>40498</v>
      </c>
      <c r="B212" s="23">
        <v>0.52777777777777779</v>
      </c>
      <c r="C212" s="20">
        <v>0.02</v>
      </c>
      <c r="D212" s="20">
        <v>0</v>
      </c>
      <c r="E212" s="20">
        <v>0</v>
      </c>
      <c r="F212" s="59" t="s">
        <v>19</v>
      </c>
      <c r="G212" s="41">
        <v>0.39</v>
      </c>
      <c r="H212" s="41">
        <v>370</v>
      </c>
      <c r="I212" s="41">
        <v>7</v>
      </c>
      <c r="J212" s="41">
        <v>0.04</v>
      </c>
      <c r="K212" s="41">
        <v>38</v>
      </c>
      <c r="L212" s="41">
        <v>0.08</v>
      </c>
      <c r="M212" s="41">
        <v>224</v>
      </c>
      <c r="N212" s="41" t="s">
        <v>55</v>
      </c>
      <c r="O212" s="41">
        <v>2.1</v>
      </c>
      <c r="P212" s="41">
        <v>20</v>
      </c>
      <c r="Q212" s="41">
        <v>46.6</v>
      </c>
      <c r="R212" s="41">
        <v>0.11</v>
      </c>
      <c r="S212" s="41">
        <v>44</v>
      </c>
      <c r="T212" s="41" t="s">
        <v>56</v>
      </c>
      <c r="U212" s="41">
        <v>9</v>
      </c>
      <c r="V212" s="41">
        <v>386</v>
      </c>
      <c r="W212" s="41">
        <v>8.9</v>
      </c>
    </row>
    <row r="213" spans="1:23" x14ac:dyDescent="0.2">
      <c r="A213" s="24">
        <v>40500</v>
      </c>
      <c r="B213" s="23">
        <v>0.33333333333333331</v>
      </c>
      <c r="C213" s="20">
        <v>0.03</v>
      </c>
      <c r="D213" s="20">
        <v>1.22</v>
      </c>
      <c r="E213" s="20">
        <v>0</v>
      </c>
      <c r="F213" s="59" t="s">
        <v>16</v>
      </c>
      <c r="G213" s="41">
        <v>0.43</v>
      </c>
      <c r="H213" s="41">
        <v>375</v>
      </c>
      <c r="I213" s="41">
        <v>6</v>
      </c>
      <c r="J213" s="41">
        <v>0.04</v>
      </c>
      <c r="K213" s="41">
        <v>44</v>
      </c>
      <c r="L213" s="41">
        <v>0.09</v>
      </c>
      <c r="M213" s="41">
        <v>191</v>
      </c>
      <c r="N213" s="41" t="s">
        <v>55</v>
      </c>
      <c r="O213" s="41">
        <v>2.2999999999999998</v>
      </c>
      <c r="P213" s="41">
        <v>10</v>
      </c>
      <c r="Q213" s="41">
        <v>40.799999999999997</v>
      </c>
      <c r="R213" s="41">
        <v>0.1</v>
      </c>
      <c r="S213" s="41">
        <v>50</v>
      </c>
      <c r="T213" s="41" t="s">
        <v>56</v>
      </c>
      <c r="U213" s="41">
        <v>9.1</v>
      </c>
      <c r="V213" s="41">
        <v>413</v>
      </c>
      <c r="W213" s="41">
        <v>7</v>
      </c>
    </row>
    <row r="214" spans="1:23" x14ac:dyDescent="0.2">
      <c r="A214" s="24">
        <v>40500</v>
      </c>
      <c r="B214" s="23">
        <v>0.40972222222222227</v>
      </c>
      <c r="C214" s="20">
        <v>0.03</v>
      </c>
      <c r="D214" s="20">
        <v>1.22</v>
      </c>
      <c r="E214" s="20">
        <v>0</v>
      </c>
      <c r="F214" s="59" t="s">
        <v>17</v>
      </c>
      <c r="G214" s="41">
        <v>0.4</v>
      </c>
      <c r="H214" s="41">
        <v>329</v>
      </c>
      <c r="I214" s="41">
        <v>4</v>
      </c>
      <c r="J214" s="41">
        <v>0.05</v>
      </c>
      <c r="K214" s="41">
        <v>40</v>
      </c>
      <c r="L214" s="41">
        <v>7.0000000000000007E-2</v>
      </c>
      <c r="M214" s="41">
        <v>174</v>
      </c>
      <c r="N214" s="41" t="s">
        <v>55</v>
      </c>
      <c r="O214" s="41">
        <v>2</v>
      </c>
      <c r="P214" s="41">
        <v>10</v>
      </c>
      <c r="Q214" s="41">
        <v>41.3</v>
      </c>
      <c r="R214" s="41">
        <v>7.0000000000000007E-2</v>
      </c>
      <c r="S214" s="41">
        <v>45</v>
      </c>
      <c r="T214" s="41" t="s">
        <v>56</v>
      </c>
      <c r="U214" s="41">
        <v>7.9</v>
      </c>
      <c r="V214" s="41">
        <v>569</v>
      </c>
      <c r="W214" s="41">
        <v>7.8</v>
      </c>
    </row>
    <row r="215" spans="1:23" x14ac:dyDescent="0.2">
      <c r="A215" s="24">
        <v>40500</v>
      </c>
      <c r="B215" s="23">
        <v>0.3611111111111111</v>
      </c>
      <c r="C215" s="20">
        <v>0.03</v>
      </c>
      <c r="D215" s="20">
        <v>1.22</v>
      </c>
      <c r="E215" s="20">
        <v>0</v>
      </c>
      <c r="F215" s="59" t="s">
        <v>19</v>
      </c>
      <c r="G215" s="41">
        <v>0.38</v>
      </c>
      <c r="H215" s="41">
        <v>346</v>
      </c>
      <c r="I215" s="41">
        <v>7</v>
      </c>
      <c r="J215" s="41">
        <v>0.03</v>
      </c>
      <c r="K215" s="41">
        <v>44</v>
      </c>
      <c r="L215" s="41">
        <v>0.08</v>
      </c>
      <c r="M215" s="41">
        <v>258</v>
      </c>
      <c r="N215" s="41" t="s">
        <v>55</v>
      </c>
      <c r="O215" s="41">
        <v>1.8</v>
      </c>
      <c r="P215" s="41">
        <v>20</v>
      </c>
      <c r="Q215" s="41">
        <v>38.9</v>
      </c>
      <c r="R215" s="41">
        <v>0.08</v>
      </c>
      <c r="S215" s="41">
        <v>42</v>
      </c>
      <c r="T215" s="41" t="s">
        <v>56</v>
      </c>
      <c r="U215" s="41">
        <v>6.9</v>
      </c>
      <c r="V215" s="41">
        <v>701</v>
      </c>
      <c r="W215" s="41">
        <v>6</v>
      </c>
    </row>
    <row r="216" spans="1:23" x14ac:dyDescent="0.2">
      <c r="A216" s="24">
        <v>40512</v>
      </c>
      <c r="B216" s="23">
        <v>0.41666666666666669</v>
      </c>
      <c r="C216" s="20">
        <v>0</v>
      </c>
      <c r="D216" s="20">
        <v>0</v>
      </c>
      <c r="E216" s="20">
        <v>0</v>
      </c>
      <c r="F216" s="59" t="s">
        <v>16</v>
      </c>
      <c r="G216" s="41">
        <v>0.4</v>
      </c>
      <c r="H216" s="41">
        <v>342</v>
      </c>
      <c r="I216" s="41">
        <v>7</v>
      </c>
      <c r="J216" s="41">
        <v>0.04</v>
      </c>
      <c r="K216" s="41">
        <v>39</v>
      </c>
      <c r="L216" s="41">
        <v>0.1</v>
      </c>
      <c r="M216" s="41">
        <v>210</v>
      </c>
      <c r="N216" s="41" t="s">
        <v>55</v>
      </c>
      <c r="O216" s="41">
        <v>1.8</v>
      </c>
      <c r="P216" s="41">
        <v>20</v>
      </c>
      <c r="Q216" s="41">
        <v>37.9</v>
      </c>
      <c r="R216" s="41">
        <v>0.08</v>
      </c>
      <c r="S216" s="41">
        <v>44</v>
      </c>
      <c r="T216" s="41" t="s">
        <v>56</v>
      </c>
      <c r="U216" s="41">
        <v>7.1</v>
      </c>
      <c r="V216" s="41">
        <v>509</v>
      </c>
      <c r="W216" s="41">
        <v>4.0999999999999996</v>
      </c>
    </row>
    <row r="217" spans="1:23" x14ac:dyDescent="0.2">
      <c r="A217" s="24">
        <v>40512</v>
      </c>
      <c r="B217" s="23">
        <v>0.49305555555555558</v>
      </c>
      <c r="C217" s="20">
        <v>0</v>
      </c>
      <c r="D217" s="20">
        <v>0</v>
      </c>
      <c r="E217" s="20">
        <v>0</v>
      </c>
      <c r="F217" s="59" t="s">
        <v>17</v>
      </c>
      <c r="G217" s="41">
        <v>0.47</v>
      </c>
      <c r="H217" s="41">
        <v>380</v>
      </c>
      <c r="I217" s="41">
        <v>5</v>
      </c>
      <c r="J217" s="41">
        <v>0.08</v>
      </c>
      <c r="K217" s="41">
        <v>54</v>
      </c>
      <c r="L217" s="41">
        <v>0.09</v>
      </c>
      <c r="M217" s="41">
        <v>294</v>
      </c>
      <c r="N217" s="41">
        <v>5</v>
      </c>
      <c r="O217" s="41">
        <v>2.2999999999999998</v>
      </c>
      <c r="P217" s="41">
        <v>20</v>
      </c>
      <c r="Q217" s="41">
        <v>46.3</v>
      </c>
      <c r="R217" s="41">
        <v>0.08</v>
      </c>
      <c r="S217" s="41">
        <v>63</v>
      </c>
      <c r="T217" s="41" t="s">
        <v>56</v>
      </c>
      <c r="U217" s="41">
        <v>9.8000000000000007</v>
      </c>
      <c r="V217" s="41">
        <v>1000</v>
      </c>
      <c r="W217" s="41">
        <v>9.6</v>
      </c>
    </row>
    <row r="218" spans="1:23" x14ac:dyDescent="0.2">
      <c r="A218" s="24">
        <v>40512</v>
      </c>
      <c r="B218" s="23">
        <v>0.44444444444444442</v>
      </c>
      <c r="C218" s="20">
        <v>0</v>
      </c>
      <c r="D218" s="20">
        <v>0</v>
      </c>
      <c r="E218" s="20">
        <v>0</v>
      </c>
      <c r="F218" s="59" t="s">
        <v>19</v>
      </c>
      <c r="G218" s="41">
        <v>0.38</v>
      </c>
      <c r="H218" s="41">
        <v>382</v>
      </c>
      <c r="I218" s="41">
        <v>8</v>
      </c>
      <c r="J218" s="41">
        <v>0.04</v>
      </c>
      <c r="K218" s="41">
        <v>50</v>
      </c>
      <c r="L218" s="41">
        <v>0.08</v>
      </c>
      <c r="M218" s="41">
        <v>354</v>
      </c>
      <c r="N218" s="41" t="s">
        <v>55</v>
      </c>
      <c r="O218" s="41">
        <v>1.9</v>
      </c>
      <c r="P218" s="41">
        <v>40</v>
      </c>
      <c r="Q218" s="41">
        <v>40.200000000000003</v>
      </c>
      <c r="R218" s="41">
        <v>0.1</v>
      </c>
      <c r="S218" s="41">
        <v>45</v>
      </c>
      <c r="T218" s="41" t="s">
        <v>56</v>
      </c>
      <c r="U218" s="41">
        <v>8.1</v>
      </c>
      <c r="V218" s="41">
        <v>590</v>
      </c>
      <c r="W218" s="41">
        <v>8</v>
      </c>
    </row>
    <row r="219" spans="1:23" x14ac:dyDescent="0.2">
      <c r="A219" s="24">
        <v>40514</v>
      </c>
      <c r="B219" s="23">
        <v>0.25</v>
      </c>
      <c r="C219" s="20">
        <v>0.56999999999999995</v>
      </c>
      <c r="D219" s="20">
        <v>0</v>
      </c>
      <c r="E219" s="20">
        <v>0</v>
      </c>
      <c r="F219" s="59" t="s">
        <v>16</v>
      </c>
      <c r="G219" s="41">
        <v>0.32</v>
      </c>
      <c r="H219" s="41">
        <v>298</v>
      </c>
      <c r="I219" s="41">
        <v>6</v>
      </c>
      <c r="J219" s="41">
        <v>0.02</v>
      </c>
      <c r="K219" s="41">
        <v>47</v>
      </c>
      <c r="L219" s="41">
        <v>7.0000000000000007E-2</v>
      </c>
      <c r="M219" s="41">
        <v>196</v>
      </c>
      <c r="N219" s="41" t="s">
        <v>55</v>
      </c>
      <c r="O219" s="41">
        <v>1.5</v>
      </c>
      <c r="P219" s="41">
        <v>20</v>
      </c>
      <c r="Q219" s="41">
        <v>29.9</v>
      </c>
      <c r="R219" s="41">
        <v>0.08</v>
      </c>
      <c r="S219" s="41">
        <v>38</v>
      </c>
      <c r="T219" s="41" t="s">
        <v>56</v>
      </c>
      <c r="U219" s="41">
        <v>6.7</v>
      </c>
      <c r="V219" s="41">
        <v>309</v>
      </c>
      <c r="W219" s="41">
        <v>4.2</v>
      </c>
    </row>
    <row r="220" spans="1:23" x14ac:dyDescent="0.2">
      <c r="A220" s="24">
        <v>40514</v>
      </c>
      <c r="B220" s="23">
        <v>0.3263888888888889</v>
      </c>
      <c r="C220" s="20">
        <v>0.56999999999999995</v>
      </c>
      <c r="D220" s="20">
        <v>0</v>
      </c>
      <c r="E220" s="20">
        <v>0</v>
      </c>
      <c r="F220" s="59" t="s">
        <v>17</v>
      </c>
      <c r="G220" s="41">
        <v>0.39</v>
      </c>
      <c r="H220" s="41">
        <v>338</v>
      </c>
      <c r="I220" s="41">
        <v>6</v>
      </c>
      <c r="J220" s="41">
        <v>0.03</v>
      </c>
      <c r="K220" s="41">
        <v>55</v>
      </c>
      <c r="L220" s="41">
        <v>7.0000000000000007E-2</v>
      </c>
      <c r="M220" s="41">
        <v>362</v>
      </c>
      <c r="N220" s="41" t="s">
        <v>55</v>
      </c>
      <c r="O220" s="41">
        <v>1.6</v>
      </c>
      <c r="P220" s="41">
        <v>340</v>
      </c>
      <c r="Q220" s="41">
        <v>34.799999999999997</v>
      </c>
      <c r="R220" s="41">
        <v>0.06</v>
      </c>
      <c r="S220" s="41">
        <v>44</v>
      </c>
      <c r="T220" s="41" t="s">
        <v>56</v>
      </c>
      <c r="U220" s="41">
        <v>7.5</v>
      </c>
      <c r="V220" s="41">
        <v>662</v>
      </c>
      <c r="W220" s="41">
        <v>5.9</v>
      </c>
    </row>
    <row r="221" spans="1:23" x14ac:dyDescent="0.2">
      <c r="A221" s="24">
        <v>40514</v>
      </c>
      <c r="B221" s="23">
        <v>0.27777777777777779</v>
      </c>
      <c r="C221" s="20">
        <v>0.56999999999999995</v>
      </c>
      <c r="D221" s="20">
        <v>0</v>
      </c>
      <c r="E221" s="20">
        <v>0</v>
      </c>
      <c r="F221" s="59" t="s">
        <v>19</v>
      </c>
      <c r="G221" s="41">
        <v>0.36</v>
      </c>
      <c r="H221" s="41">
        <v>350</v>
      </c>
      <c r="I221" s="41">
        <v>7</v>
      </c>
      <c r="J221" s="41">
        <v>0.03</v>
      </c>
      <c r="K221" s="41">
        <v>47</v>
      </c>
      <c r="L221" s="41">
        <v>0.06</v>
      </c>
      <c r="M221" s="41">
        <v>248</v>
      </c>
      <c r="N221" s="41" t="s">
        <v>55</v>
      </c>
      <c r="O221" s="41">
        <v>2</v>
      </c>
      <c r="P221" s="41">
        <v>20</v>
      </c>
      <c r="Q221" s="41">
        <v>39.299999999999997</v>
      </c>
      <c r="R221" s="41">
        <v>0.1</v>
      </c>
      <c r="S221" s="41">
        <v>44</v>
      </c>
      <c r="T221" s="41" t="s">
        <v>56</v>
      </c>
      <c r="U221" s="41">
        <v>9</v>
      </c>
      <c r="V221" s="41">
        <v>537</v>
      </c>
      <c r="W221" s="41">
        <v>8.9</v>
      </c>
    </row>
    <row r="222" spans="1:23" x14ac:dyDescent="0.2">
      <c r="A222" s="24">
        <v>40606</v>
      </c>
      <c r="B222" s="23">
        <v>0.25</v>
      </c>
      <c r="C222" s="20">
        <v>0</v>
      </c>
      <c r="D222" s="20">
        <v>0</v>
      </c>
      <c r="E222" s="20">
        <v>0</v>
      </c>
      <c r="F222" s="59" t="s">
        <v>16</v>
      </c>
      <c r="G222" s="41">
        <v>0.51</v>
      </c>
      <c r="H222" s="41">
        <v>284</v>
      </c>
      <c r="I222" s="41">
        <v>4</v>
      </c>
      <c r="J222" s="41">
        <v>2.2400000000000002</v>
      </c>
      <c r="K222" s="41">
        <v>42</v>
      </c>
      <c r="L222" s="41">
        <v>0.1</v>
      </c>
      <c r="M222" s="41">
        <v>71</v>
      </c>
      <c r="N222" s="41" t="s">
        <v>55</v>
      </c>
      <c r="O222" s="41">
        <v>2.6</v>
      </c>
      <c r="P222" s="41">
        <v>10</v>
      </c>
      <c r="Q222" s="41">
        <v>64.5</v>
      </c>
      <c r="R222" s="41">
        <v>0.1</v>
      </c>
      <c r="S222" s="41">
        <v>59</v>
      </c>
      <c r="T222" s="41" t="s">
        <v>56</v>
      </c>
      <c r="U222" s="41">
        <v>10.4</v>
      </c>
      <c r="V222" s="41">
        <v>337</v>
      </c>
      <c r="W222" s="41">
        <v>10.199999999999999</v>
      </c>
    </row>
    <row r="223" spans="1:23" x14ac:dyDescent="0.2">
      <c r="A223" s="24">
        <v>40606</v>
      </c>
      <c r="B223" s="23">
        <v>0.3263888888888889</v>
      </c>
      <c r="C223" s="20">
        <v>0</v>
      </c>
      <c r="D223" s="20">
        <v>0</v>
      </c>
      <c r="E223" s="20">
        <v>0</v>
      </c>
      <c r="F223" s="59" t="s">
        <v>17</v>
      </c>
      <c r="G223" s="41">
        <v>0.59570000000000012</v>
      </c>
      <c r="H223" s="41">
        <v>317.54999999999995</v>
      </c>
      <c r="I223" s="41">
        <v>4.51</v>
      </c>
      <c r="J223" s="41">
        <v>0.50680000000000003</v>
      </c>
      <c r="K223" s="41">
        <v>40.94</v>
      </c>
      <c r="L223" s="41">
        <v>7.51E-2</v>
      </c>
      <c r="M223" s="41">
        <v>75.3</v>
      </c>
      <c r="N223" s="41" t="s">
        <v>55</v>
      </c>
      <c r="O223" s="41">
        <v>2.2490000000000001</v>
      </c>
      <c r="P223" s="41">
        <v>15.1</v>
      </c>
      <c r="Q223" s="41">
        <v>78.730999999999995</v>
      </c>
      <c r="R223" s="41">
        <v>0.09</v>
      </c>
      <c r="S223" s="41">
        <v>68.039999999999992</v>
      </c>
      <c r="T223" s="41" t="s">
        <v>56</v>
      </c>
      <c r="U223" s="41">
        <v>10.141</v>
      </c>
      <c r="V223" s="41">
        <v>357.97</v>
      </c>
      <c r="W223" s="41">
        <v>12.251000000000001</v>
      </c>
    </row>
    <row r="224" spans="1:23" x14ac:dyDescent="0.2">
      <c r="A224" s="24">
        <v>40606</v>
      </c>
      <c r="B224" s="23">
        <v>0.27777777777777779</v>
      </c>
      <c r="C224" s="20">
        <v>0</v>
      </c>
      <c r="D224" s="20">
        <v>0</v>
      </c>
      <c r="E224" s="20">
        <v>0</v>
      </c>
      <c r="F224" s="59" t="s">
        <v>19</v>
      </c>
      <c r="G224" s="41">
        <v>0.74</v>
      </c>
      <c r="H224" s="41">
        <v>362</v>
      </c>
      <c r="I224" s="41">
        <v>5</v>
      </c>
      <c r="J224" s="41">
        <v>0.47</v>
      </c>
      <c r="K224" s="41">
        <v>37</v>
      </c>
      <c r="L224" s="41">
        <v>0.1</v>
      </c>
      <c r="M224" s="41">
        <v>152</v>
      </c>
      <c r="N224" s="41" t="s">
        <v>55</v>
      </c>
      <c r="O224" s="41">
        <v>3</v>
      </c>
      <c r="P224" s="41">
        <v>50</v>
      </c>
      <c r="Q224" s="41">
        <v>77</v>
      </c>
      <c r="R224" s="41">
        <v>0.11</v>
      </c>
      <c r="S224" s="41">
        <v>70</v>
      </c>
      <c r="T224" s="41" t="s">
        <v>56</v>
      </c>
      <c r="U224" s="41">
        <v>10.4</v>
      </c>
      <c r="V224" s="41">
        <v>428</v>
      </c>
      <c r="W224" s="41">
        <v>11.4</v>
      </c>
    </row>
    <row r="225" spans="1:23" x14ac:dyDescent="0.2">
      <c r="A225" s="24">
        <v>40610</v>
      </c>
      <c r="B225" s="23">
        <v>0.25</v>
      </c>
      <c r="C225" s="20">
        <v>0</v>
      </c>
      <c r="D225" s="20">
        <v>0.71</v>
      </c>
      <c r="E225" s="20">
        <v>0</v>
      </c>
      <c r="F225" s="59" t="s">
        <v>16</v>
      </c>
      <c r="G225" s="41">
        <v>0.46</v>
      </c>
      <c r="H225" s="41">
        <v>264</v>
      </c>
      <c r="I225" s="41">
        <v>3</v>
      </c>
      <c r="J225" s="41">
        <v>0.1</v>
      </c>
      <c r="K225" s="41">
        <v>23</v>
      </c>
      <c r="L225" s="41">
        <v>0.09</v>
      </c>
      <c r="M225" s="41">
        <v>77</v>
      </c>
      <c r="N225" s="41" t="s">
        <v>55</v>
      </c>
      <c r="O225" s="41">
        <v>2.5</v>
      </c>
      <c r="P225" s="41">
        <v>40</v>
      </c>
      <c r="Q225" s="41">
        <v>41.8</v>
      </c>
      <c r="R225" s="41">
        <v>0.08</v>
      </c>
      <c r="S225" s="41">
        <v>44</v>
      </c>
      <c r="T225" s="41" t="s">
        <v>56</v>
      </c>
      <c r="U225" s="41">
        <v>9.8000000000000007</v>
      </c>
      <c r="V225" s="41">
        <v>252</v>
      </c>
      <c r="W225" s="41">
        <v>8.6999999999999993</v>
      </c>
    </row>
    <row r="226" spans="1:23" x14ac:dyDescent="0.2">
      <c r="A226" s="24">
        <v>40610</v>
      </c>
      <c r="B226" s="23">
        <v>0.3263888888888889</v>
      </c>
      <c r="C226" s="20">
        <v>0</v>
      </c>
      <c r="D226" s="20">
        <v>0.71</v>
      </c>
      <c r="E226" s="20">
        <v>0</v>
      </c>
      <c r="F226" s="59" t="s">
        <v>17</v>
      </c>
      <c r="G226" s="41">
        <v>0.51</v>
      </c>
      <c r="H226" s="41">
        <v>281</v>
      </c>
      <c r="I226" s="41">
        <v>4</v>
      </c>
      <c r="J226" s="41">
        <v>0.17</v>
      </c>
      <c r="K226" s="41">
        <v>37</v>
      </c>
      <c r="L226" s="41">
        <v>7.0000000000000007E-2</v>
      </c>
      <c r="M226" s="41">
        <v>90</v>
      </c>
      <c r="N226" s="41" t="s">
        <v>55</v>
      </c>
      <c r="O226" s="41">
        <v>2.2999999999999998</v>
      </c>
      <c r="P226" s="41" t="s">
        <v>56</v>
      </c>
      <c r="Q226" s="41">
        <v>67.5</v>
      </c>
      <c r="R226" s="41">
        <v>0.08</v>
      </c>
      <c r="S226" s="41">
        <v>61</v>
      </c>
      <c r="T226" s="41" t="s">
        <v>56</v>
      </c>
      <c r="U226" s="41">
        <v>10</v>
      </c>
      <c r="V226" s="41">
        <v>318</v>
      </c>
      <c r="W226" s="41">
        <v>10.8</v>
      </c>
    </row>
    <row r="227" spans="1:23" x14ac:dyDescent="0.2">
      <c r="A227" s="30">
        <v>40610</v>
      </c>
      <c r="B227" s="27">
        <v>0.27777777777777779</v>
      </c>
      <c r="C227" s="25">
        <v>0</v>
      </c>
      <c r="D227" s="25">
        <v>0.71</v>
      </c>
      <c r="E227" s="25">
        <v>0</v>
      </c>
      <c r="F227" s="29" t="s">
        <v>19</v>
      </c>
      <c r="G227" s="43">
        <v>0.7</v>
      </c>
      <c r="H227" s="43">
        <v>352</v>
      </c>
      <c r="I227" s="43">
        <v>5</v>
      </c>
      <c r="J227" s="43">
        <v>0.15</v>
      </c>
      <c r="K227" s="43">
        <v>33</v>
      </c>
      <c r="L227" s="43">
        <v>0.09</v>
      </c>
      <c r="M227" s="43">
        <v>135</v>
      </c>
      <c r="N227" s="43" t="s">
        <v>55</v>
      </c>
      <c r="O227" s="43">
        <v>3.1</v>
      </c>
      <c r="P227" s="43">
        <v>20</v>
      </c>
      <c r="Q227" s="43">
        <v>80.7</v>
      </c>
      <c r="R227" s="43">
        <v>0.12</v>
      </c>
      <c r="S227" s="43">
        <v>69</v>
      </c>
      <c r="T227" s="43" t="s">
        <v>56</v>
      </c>
      <c r="U227" s="43">
        <v>10.6</v>
      </c>
      <c r="V227" s="43">
        <v>361</v>
      </c>
      <c r="W227" s="43">
        <v>13.8</v>
      </c>
    </row>
  </sheetData>
  <mergeCells count="5">
    <mergeCell ref="A9:W9"/>
    <mergeCell ref="A82:W82"/>
    <mergeCell ref="A155:W155"/>
    <mergeCell ref="A2:T3"/>
    <mergeCell ref="A7:W7"/>
  </mergeCells>
  <pageMargins left="0.7" right="0.7" top="0.75" bottom="0.75" header="0.3" footer="0.3"/>
  <pageSetup scale="1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N364"/>
  <sheetViews>
    <sheetView zoomScale="90" zoomScaleNormal="90" workbookViewId="0">
      <selection activeCell="A2" sqref="A2:P3"/>
    </sheetView>
  </sheetViews>
  <sheetFormatPr defaultRowHeight="12.75" x14ac:dyDescent="0.2"/>
  <cols>
    <col min="1" max="1" width="12.42578125" style="11" customWidth="1"/>
    <col min="2" max="2" width="14.42578125" style="11" customWidth="1"/>
    <col min="3" max="3" width="12.140625" style="11" customWidth="1"/>
    <col min="4" max="4" width="9.140625" style="11"/>
    <col min="5" max="5" width="12.7109375" style="11" customWidth="1"/>
    <col min="6" max="7" width="9.140625" style="11"/>
    <col min="8" max="8" width="11.42578125" style="11" customWidth="1"/>
    <col min="9" max="9" width="10.7109375" style="11" customWidth="1"/>
    <col min="10" max="13" width="11.85546875" style="11" customWidth="1"/>
    <col min="14" max="14" width="9.140625" style="11"/>
    <col min="15" max="16" width="12.5703125" style="11" customWidth="1"/>
    <col min="17" max="17" width="13.42578125" customWidth="1"/>
    <col min="18" max="18" width="14.28515625" style="11" customWidth="1"/>
    <col min="19" max="19" width="14" style="11" customWidth="1"/>
    <col min="20" max="20" width="14.140625" style="11" customWidth="1"/>
    <col min="21" max="21" width="9.140625" style="11"/>
    <col min="22" max="23" width="14.140625" style="11" customWidth="1"/>
    <col min="24" max="24" width="15.28515625" style="11" customWidth="1"/>
    <col min="25" max="25" width="11.85546875" style="11" customWidth="1"/>
    <col min="26" max="26" width="9.140625" style="11"/>
    <col min="27" max="27" width="14.140625" style="11" customWidth="1"/>
    <col min="28" max="28" width="9.140625" style="11"/>
    <col min="29" max="29" width="11.85546875" style="11" customWidth="1"/>
    <col min="30" max="30" width="12.28515625" style="11" customWidth="1"/>
    <col min="31" max="31" width="9.140625" style="11"/>
    <col min="32" max="32" width="12.140625" style="11" customWidth="1"/>
    <col min="33" max="35" width="11.85546875" style="11" customWidth="1"/>
    <col min="36" max="37" width="9.140625" style="11"/>
    <col min="38" max="38" width="12" style="11" customWidth="1"/>
    <col min="39" max="16384" width="9.140625" style="11"/>
  </cols>
  <sheetData>
    <row r="2" spans="1:40" ht="15" customHeight="1" x14ac:dyDescent="0.2">
      <c r="A2" s="76" t="s">
        <v>135</v>
      </c>
      <c r="B2" s="76"/>
      <c r="C2" s="76"/>
      <c r="D2" s="76"/>
      <c r="E2" s="76"/>
      <c r="F2" s="76"/>
      <c r="G2" s="76"/>
      <c r="H2" s="76"/>
      <c r="I2" s="76"/>
      <c r="J2" s="76"/>
      <c r="K2" s="76"/>
      <c r="L2" s="76"/>
      <c r="M2" s="76"/>
      <c r="N2" s="76"/>
      <c r="O2" s="76"/>
      <c r="P2" s="76"/>
    </row>
    <row r="3" spans="1:40" x14ac:dyDescent="0.2">
      <c r="A3" s="76"/>
      <c r="B3" s="76"/>
      <c r="C3" s="76"/>
      <c r="D3" s="76"/>
      <c r="E3" s="76"/>
      <c r="F3" s="76"/>
      <c r="G3" s="76"/>
      <c r="H3" s="76"/>
      <c r="I3" s="76"/>
      <c r="J3" s="76"/>
      <c r="K3" s="76"/>
      <c r="L3" s="76"/>
      <c r="M3" s="76"/>
      <c r="N3" s="76"/>
      <c r="O3" s="76"/>
      <c r="P3" s="76"/>
    </row>
    <row r="4" spans="1:40" x14ac:dyDescent="0.2">
      <c r="A4" s="16"/>
    </row>
    <row r="5" spans="1:40" x14ac:dyDescent="0.2">
      <c r="A5" s="48" t="s">
        <v>107</v>
      </c>
    </row>
    <row r="6" spans="1:40" x14ac:dyDescent="0.2">
      <c r="A6" s="48"/>
    </row>
    <row r="7" spans="1:40" ht="15.75" customHeight="1" x14ac:dyDescent="0.25">
      <c r="A7" s="81" t="s">
        <v>67</v>
      </c>
      <c r="B7" s="81"/>
      <c r="C7" s="81"/>
      <c r="D7" s="81"/>
      <c r="E7" s="81"/>
      <c r="F7" s="81"/>
      <c r="G7" s="81"/>
      <c r="H7" s="81"/>
      <c r="I7" s="81"/>
      <c r="J7" s="81"/>
      <c r="K7" s="81"/>
      <c r="L7" s="81"/>
      <c r="M7" s="81"/>
      <c r="N7" s="81"/>
      <c r="O7" s="81"/>
      <c r="P7" s="81"/>
      <c r="Q7" s="81"/>
      <c r="R7" s="81"/>
    </row>
    <row r="8" spans="1:40" ht="38.25" x14ac:dyDescent="0.2">
      <c r="A8" s="45" t="s">
        <v>64</v>
      </c>
      <c r="B8" s="45" t="s">
        <v>14</v>
      </c>
      <c r="C8" s="45" t="s">
        <v>2</v>
      </c>
      <c r="D8" s="45" t="s">
        <v>31</v>
      </c>
      <c r="E8" s="45" t="s">
        <v>32</v>
      </c>
      <c r="F8" s="45" t="s">
        <v>33</v>
      </c>
      <c r="G8" s="45" t="s">
        <v>34</v>
      </c>
      <c r="H8" s="45" t="s">
        <v>35</v>
      </c>
      <c r="I8" s="45" t="s">
        <v>36</v>
      </c>
      <c r="J8" s="45" t="s">
        <v>37</v>
      </c>
      <c r="K8" s="45" t="s">
        <v>3</v>
      </c>
      <c r="L8" s="45" t="s">
        <v>38</v>
      </c>
      <c r="M8" s="45" t="s">
        <v>4</v>
      </c>
      <c r="N8" s="45" t="s">
        <v>5</v>
      </c>
      <c r="O8" s="45" t="s">
        <v>39</v>
      </c>
      <c r="P8" s="45" t="s">
        <v>40</v>
      </c>
      <c r="Q8" s="45" t="s">
        <v>41</v>
      </c>
      <c r="R8" s="45" t="s">
        <v>42</v>
      </c>
    </row>
    <row r="9" spans="1:40" ht="15" x14ac:dyDescent="0.2">
      <c r="A9" s="78" t="s">
        <v>87</v>
      </c>
      <c r="B9" s="78"/>
      <c r="C9" s="78"/>
      <c r="D9" s="78"/>
      <c r="E9" s="78"/>
      <c r="F9" s="78"/>
      <c r="G9" s="78"/>
      <c r="H9" s="78"/>
      <c r="I9" s="78"/>
      <c r="J9" s="78"/>
      <c r="K9" s="78"/>
      <c r="L9" s="78"/>
      <c r="M9" s="78"/>
      <c r="N9" s="78"/>
      <c r="O9" s="78"/>
      <c r="P9" s="78"/>
      <c r="Q9" s="78"/>
      <c r="R9" s="78"/>
    </row>
    <row r="10" spans="1:40" x14ac:dyDescent="0.2">
      <c r="A10" s="19">
        <v>40333</v>
      </c>
      <c r="B10" s="17" t="s">
        <v>65</v>
      </c>
      <c r="C10" s="39">
        <v>12.2</v>
      </c>
      <c r="D10" s="39">
        <v>0.2</v>
      </c>
      <c r="E10" s="39">
        <v>0.42</v>
      </c>
      <c r="F10" s="39">
        <v>7</v>
      </c>
      <c r="G10" s="39">
        <v>61</v>
      </c>
      <c r="H10" s="39" t="s">
        <v>54</v>
      </c>
      <c r="I10" s="39" t="s">
        <v>55</v>
      </c>
      <c r="J10" s="39">
        <v>7.82</v>
      </c>
      <c r="K10" s="39" t="s">
        <v>53</v>
      </c>
      <c r="L10" s="39">
        <v>3</v>
      </c>
      <c r="M10" s="2">
        <v>21</v>
      </c>
      <c r="N10" s="39">
        <v>44.7</v>
      </c>
      <c r="O10" s="3">
        <v>0.8</v>
      </c>
      <c r="P10" s="39">
        <v>0.25</v>
      </c>
      <c r="Q10" s="3">
        <v>3.8</v>
      </c>
      <c r="R10" s="39">
        <v>8</v>
      </c>
      <c r="AN10" s="11">
        <f>COUNT(A10:P10)</f>
        <v>12</v>
      </c>
    </row>
    <row r="11" spans="1:40" x14ac:dyDescent="0.2">
      <c r="A11" s="19">
        <v>40392</v>
      </c>
      <c r="B11" s="17" t="s">
        <v>65</v>
      </c>
      <c r="C11" s="39">
        <v>15.1</v>
      </c>
      <c r="D11" s="39" t="s">
        <v>58</v>
      </c>
      <c r="E11" s="39">
        <v>0.55000000000000004</v>
      </c>
      <c r="F11" s="39">
        <v>5</v>
      </c>
      <c r="G11" s="39">
        <v>20</v>
      </c>
      <c r="H11" s="39" t="s">
        <v>54</v>
      </c>
      <c r="I11" s="39" t="s">
        <v>55</v>
      </c>
      <c r="J11" s="3">
        <v>0.89</v>
      </c>
      <c r="K11" s="39" t="s">
        <v>53</v>
      </c>
      <c r="L11" s="39">
        <v>5</v>
      </c>
      <c r="M11" s="2">
        <v>14</v>
      </c>
      <c r="N11" s="39">
        <v>9.4</v>
      </c>
      <c r="O11" s="39">
        <v>1.18</v>
      </c>
      <c r="P11" s="39">
        <v>0.08</v>
      </c>
      <c r="Q11" s="39">
        <v>12.7</v>
      </c>
      <c r="R11" s="39">
        <v>8</v>
      </c>
    </row>
    <row r="12" spans="1:40" x14ac:dyDescent="0.2">
      <c r="A12" s="19">
        <v>40495</v>
      </c>
      <c r="B12" s="17" t="s">
        <v>65</v>
      </c>
      <c r="C12" s="39">
        <v>13</v>
      </c>
      <c r="D12" s="39">
        <v>0.2</v>
      </c>
      <c r="E12" s="39">
        <v>0.12</v>
      </c>
      <c r="F12" s="65" t="s">
        <v>94</v>
      </c>
      <c r="G12" s="39">
        <v>71</v>
      </c>
      <c r="H12" s="39" t="s">
        <v>54</v>
      </c>
      <c r="I12" s="39" t="s">
        <v>55</v>
      </c>
      <c r="J12" s="39">
        <v>2.16</v>
      </c>
      <c r="K12" s="39" t="s">
        <v>53</v>
      </c>
      <c r="L12" s="39">
        <v>1</v>
      </c>
      <c r="M12" s="2">
        <v>10</v>
      </c>
      <c r="N12" s="39">
        <v>22.1</v>
      </c>
      <c r="O12" s="3">
        <v>0.25</v>
      </c>
      <c r="P12" s="39">
        <v>0.24</v>
      </c>
      <c r="Q12" s="7">
        <v>0.7</v>
      </c>
      <c r="R12" s="39">
        <v>2</v>
      </c>
    </row>
    <row r="13" spans="1:40" x14ac:dyDescent="0.2">
      <c r="A13" s="19">
        <v>40333</v>
      </c>
      <c r="B13" s="17" t="s">
        <v>21</v>
      </c>
      <c r="C13" s="39">
        <v>12.3</v>
      </c>
      <c r="D13" s="39" t="s">
        <v>58</v>
      </c>
      <c r="E13" s="39">
        <v>0.38</v>
      </c>
      <c r="F13" s="65" t="s">
        <v>94</v>
      </c>
      <c r="G13" s="39">
        <v>27</v>
      </c>
      <c r="H13" s="39" t="s">
        <v>54</v>
      </c>
      <c r="I13" s="39" t="s">
        <v>55</v>
      </c>
      <c r="J13" s="3">
        <v>0.82</v>
      </c>
      <c r="K13" s="39" t="s">
        <v>53</v>
      </c>
      <c r="L13" s="39">
        <v>5</v>
      </c>
      <c r="M13" s="2">
        <v>12</v>
      </c>
      <c r="N13" s="2">
        <v>131</v>
      </c>
      <c r="O13" s="3">
        <v>0.71</v>
      </c>
      <c r="P13" s="39">
        <v>0.41</v>
      </c>
      <c r="Q13" s="3">
        <v>6.1</v>
      </c>
      <c r="R13" s="39">
        <v>5</v>
      </c>
    </row>
    <row r="14" spans="1:40" x14ac:dyDescent="0.2">
      <c r="A14" s="19">
        <v>40392</v>
      </c>
      <c r="B14" s="17" t="s">
        <v>21</v>
      </c>
      <c r="C14" s="39">
        <v>12.7</v>
      </c>
      <c r="D14" s="39" t="s">
        <v>58</v>
      </c>
      <c r="E14" s="39">
        <v>0.11</v>
      </c>
      <c r="F14" s="39">
        <v>5</v>
      </c>
      <c r="G14" s="39">
        <v>12</v>
      </c>
      <c r="H14" s="39" t="s">
        <v>54</v>
      </c>
      <c r="I14" s="39" t="s">
        <v>55</v>
      </c>
      <c r="J14" s="3">
        <v>0.37</v>
      </c>
      <c r="K14" s="39" t="s">
        <v>53</v>
      </c>
      <c r="L14" s="65" t="s">
        <v>93</v>
      </c>
      <c r="M14" s="39">
        <v>4</v>
      </c>
      <c r="N14" s="39">
        <v>5.2</v>
      </c>
      <c r="O14" s="3">
        <v>0.17</v>
      </c>
      <c r="P14" s="39">
        <v>0.16</v>
      </c>
      <c r="Q14" s="3">
        <v>2.9</v>
      </c>
      <c r="R14" s="39">
        <v>1</v>
      </c>
    </row>
    <row r="15" spans="1:40" x14ac:dyDescent="0.2">
      <c r="A15" s="19">
        <v>40495</v>
      </c>
      <c r="B15" s="17" t="s">
        <v>21</v>
      </c>
      <c r="C15" s="39">
        <v>13.8</v>
      </c>
      <c r="D15" s="39" t="s">
        <v>58</v>
      </c>
      <c r="E15" s="39">
        <v>0.44</v>
      </c>
      <c r="F15" s="65" t="s">
        <v>94</v>
      </c>
      <c r="G15" s="39">
        <v>48</v>
      </c>
      <c r="H15" s="39" t="s">
        <v>54</v>
      </c>
      <c r="I15" s="39" t="s">
        <v>55</v>
      </c>
      <c r="J15" s="39">
        <v>1.25</v>
      </c>
      <c r="K15" s="39" t="s">
        <v>53</v>
      </c>
      <c r="L15" s="39">
        <v>4</v>
      </c>
      <c r="M15" s="2">
        <v>16</v>
      </c>
      <c r="N15" s="39">
        <v>22.1</v>
      </c>
      <c r="O15" s="3">
        <v>0.9</v>
      </c>
      <c r="P15" s="39">
        <v>0.17</v>
      </c>
      <c r="Q15" s="3">
        <v>2.2999999999999998</v>
      </c>
      <c r="R15" s="2">
        <v>17</v>
      </c>
    </row>
    <row r="16" spans="1:40" x14ac:dyDescent="0.2">
      <c r="A16" s="19">
        <v>40333</v>
      </c>
      <c r="B16" s="17" t="s">
        <v>66</v>
      </c>
      <c r="C16" s="39">
        <v>11.4</v>
      </c>
      <c r="D16" s="39" t="s">
        <v>58</v>
      </c>
      <c r="E16" s="39">
        <v>0.17</v>
      </c>
      <c r="F16" s="39">
        <v>5</v>
      </c>
      <c r="G16" s="39">
        <v>20</v>
      </c>
      <c r="H16" s="39" t="s">
        <v>54</v>
      </c>
      <c r="I16" s="39" t="s">
        <v>55</v>
      </c>
      <c r="J16" s="3">
        <v>0.79</v>
      </c>
      <c r="K16" s="39" t="s">
        <v>53</v>
      </c>
      <c r="L16" s="39">
        <v>2</v>
      </c>
      <c r="M16" s="2">
        <v>12</v>
      </c>
      <c r="N16" s="39">
        <v>11.3</v>
      </c>
      <c r="O16" s="3">
        <v>0.36</v>
      </c>
      <c r="P16" s="39">
        <v>0.27</v>
      </c>
      <c r="Q16" s="3">
        <v>4.3</v>
      </c>
      <c r="R16" s="39">
        <v>3</v>
      </c>
    </row>
    <row r="17" spans="1:18" x14ac:dyDescent="0.2">
      <c r="A17" s="19">
        <v>40392</v>
      </c>
      <c r="B17" s="17" t="s">
        <v>66</v>
      </c>
      <c r="C17" s="39">
        <v>13.9</v>
      </c>
      <c r="D17" s="39" t="s">
        <v>58</v>
      </c>
      <c r="E17" s="39">
        <v>0.69</v>
      </c>
      <c r="F17" s="65" t="s">
        <v>94</v>
      </c>
      <c r="G17" s="39">
        <v>41</v>
      </c>
      <c r="H17" s="39" t="s">
        <v>54</v>
      </c>
      <c r="I17" s="39" t="s">
        <v>55</v>
      </c>
      <c r="J17" s="39">
        <v>1.03</v>
      </c>
      <c r="K17" s="39" t="s">
        <v>53</v>
      </c>
      <c r="L17" s="39">
        <v>6</v>
      </c>
      <c r="M17" s="2">
        <v>13</v>
      </c>
      <c r="N17" s="39">
        <v>22.2</v>
      </c>
      <c r="O17" s="39">
        <v>0.97</v>
      </c>
      <c r="P17" s="39">
        <v>0.31</v>
      </c>
      <c r="Q17" s="3">
        <v>6.7</v>
      </c>
      <c r="R17" s="2">
        <v>12</v>
      </c>
    </row>
    <row r="18" spans="1:18" x14ac:dyDescent="0.2">
      <c r="A18" s="19">
        <v>40495</v>
      </c>
      <c r="B18" s="17" t="s">
        <v>66</v>
      </c>
      <c r="C18" s="39">
        <v>13.5</v>
      </c>
      <c r="D18" s="39" t="s">
        <v>58</v>
      </c>
      <c r="E18" s="39">
        <v>0.1</v>
      </c>
      <c r="F18" s="39">
        <v>3</v>
      </c>
      <c r="G18" s="39">
        <v>38</v>
      </c>
      <c r="H18" s="39" t="s">
        <v>54</v>
      </c>
      <c r="I18" s="39" t="s">
        <v>55</v>
      </c>
      <c r="J18" s="39">
        <v>1.17</v>
      </c>
      <c r="K18" s="39" t="s">
        <v>53</v>
      </c>
      <c r="L18" s="39">
        <v>1</v>
      </c>
      <c r="M18" s="39">
        <v>5</v>
      </c>
      <c r="N18" s="39">
        <v>11.9</v>
      </c>
      <c r="O18" s="3">
        <v>0.19</v>
      </c>
      <c r="P18" s="39">
        <v>0.19</v>
      </c>
      <c r="Q18" s="3">
        <v>0.8</v>
      </c>
      <c r="R18" s="39">
        <v>2</v>
      </c>
    </row>
    <row r="19" spans="1:18" ht="15" x14ac:dyDescent="0.2">
      <c r="A19" s="78" t="s">
        <v>88</v>
      </c>
      <c r="B19" s="78"/>
      <c r="C19" s="78"/>
      <c r="D19" s="78"/>
      <c r="E19" s="78"/>
      <c r="F19" s="78"/>
      <c r="G19" s="78"/>
      <c r="H19" s="78"/>
      <c r="I19" s="78"/>
      <c r="J19" s="78"/>
      <c r="K19" s="78"/>
      <c r="L19" s="78"/>
      <c r="M19" s="78"/>
      <c r="N19" s="78"/>
      <c r="O19" s="78"/>
      <c r="P19" s="78"/>
      <c r="Q19" s="78"/>
      <c r="R19" s="78"/>
    </row>
    <row r="20" spans="1:18" x14ac:dyDescent="0.2">
      <c r="A20" s="19">
        <v>40333</v>
      </c>
      <c r="B20" s="17" t="s">
        <v>65</v>
      </c>
      <c r="C20" s="3">
        <v>2.4300000000000002</v>
      </c>
      <c r="D20" s="39" t="s">
        <v>58</v>
      </c>
      <c r="E20" s="39">
        <v>0.43</v>
      </c>
      <c r="F20" s="39">
        <v>6</v>
      </c>
      <c r="G20" s="2">
        <v>33</v>
      </c>
      <c r="H20" s="39" t="s">
        <v>54</v>
      </c>
      <c r="I20" s="39" t="s">
        <v>55</v>
      </c>
      <c r="J20" s="3">
        <v>0.63</v>
      </c>
      <c r="K20" s="39" t="s">
        <v>53</v>
      </c>
      <c r="L20" s="39">
        <v>4</v>
      </c>
      <c r="M20" s="2">
        <v>73</v>
      </c>
      <c r="N20" s="39">
        <v>43.8</v>
      </c>
      <c r="O20" s="39">
        <v>2.1</v>
      </c>
      <c r="P20" s="39">
        <v>0.06</v>
      </c>
      <c r="Q20" s="39">
        <v>8.6</v>
      </c>
      <c r="R20" s="39">
        <v>7</v>
      </c>
    </row>
    <row r="21" spans="1:18" x14ac:dyDescent="0.2">
      <c r="A21" s="19">
        <v>40392</v>
      </c>
      <c r="B21" s="17" t="s">
        <v>65</v>
      </c>
      <c r="C21" s="3">
        <v>2.17</v>
      </c>
      <c r="D21" s="39">
        <v>0.3</v>
      </c>
      <c r="E21" s="39">
        <v>0.5</v>
      </c>
      <c r="F21" s="39">
        <v>3</v>
      </c>
      <c r="G21" s="2">
        <v>37</v>
      </c>
      <c r="H21" s="39" t="s">
        <v>54</v>
      </c>
      <c r="I21" s="39" t="s">
        <v>55</v>
      </c>
      <c r="J21" s="39">
        <v>1.02</v>
      </c>
      <c r="K21" s="39" t="s">
        <v>53</v>
      </c>
      <c r="L21" s="39">
        <v>5</v>
      </c>
      <c r="M21" s="2">
        <v>59</v>
      </c>
      <c r="N21" s="39">
        <v>80.3</v>
      </c>
      <c r="O21" s="39">
        <v>2.17</v>
      </c>
      <c r="P21" s="39">
        <v>0.09</v>
      </c>
      <c r="Q21" s="39">
        <v>9</v>
      </c>
      <c r="R21" s="2">
        <v>11</v>
      </c>
    </row>
    <row r="22" spans="1:18" x14ac:dyDescent="0.2">
      <c r="A22" s="19">
        <v>40495</v>
      </c>
      <c r="B22" s="17" t="s">
        <v>65</v>
      </c>
      <c r="C22" s="3">
        <v>6.05</v>
      </c>
      <c r="D22" s="39" t="s">
        <v>58</v>
      </c>
      <c r="E22" s="39">
        <v>0.51</v>
      </c>
      <c r="F22" s="65" t="s">
        <v>94</v>
      </c>
      <c r="G22" s="2">
        <v>77</v>
      </c>
      <c r="H22" s="39" t="s">
        <v>54</v>
      </c>
      <c r="I22" s="39" t="s">
        <v>55</v>
      </c>
      <c r="J22" s="39">
        <v>1.32</v>
      </c>
      <c r="K22" s="39" t="s">
        <v>53</v>
      </c>
      <c r="L22" s="39">
        <v>4</v>
      </c>
      <c r="M22" s="2">
        <v>24</v>
      </c>
      <c r="N22" s="39">
        <v>23.3</v>
      </c>
      <c r="O22" s="39">
        <v>1.47</v>
      </c>
      <c r="P22" s="39">
        <v>0.12</v>
      </c>
      <c r="Q22" s="39">
        <v>8.9</v>
      </c>
      <c r="R22" s="39">
        <v>9</v>
      </c>
    </row>
    <row r="23" spans="1:18" x14ac:dyDescent="0.2">
      <c r="A23" s="19">
        <v>40333</v>
      </c>
      <c r="B23" s="17" t="s">
        <v>21</v>
      </c>
      <c r="C23" s="3">
        <v>6.03</v>
      </c>
      <c r="D23" s="39" t="s">
        <v>58</v>
      </c>
      <c r="E23" s="39">
        <v>0.5</v>
      </c>
      <c r="F23" s="39">
        <v>3</v>
      </c>
      <c r="G23" s="2">
        <v>63</v>
      </c>
      <c r="H23" s="39" t="s">
        <v>54</v>
      </c>
      <c r="I23" s="39" t="s">
        <v>55</v>
      </c>
      <c r="J23" s="3">
        <v>0.82</v>
      </c>
      <c r="K23" s="39" t="s">
        <v>53</v>
      </c>
      <c r="L23" s="39">
        <v>4</v>
      </c>
      <c r="M23" s="2">
        <v>17</v>
      </c>
      <c r="N23" s="39">
        <v>31.2</v>
      </c>
      <c r="O23" s="39">
        <v>1.75</v>
      </c>
      <c r="P23" s="39">
        <v>0.12</v>
      </c>
      <c r="Q23" s="39">
        <v>7.6</v>
      </c>
      <c r="R23" s="39">
        <v>8</v>
      </c>
    </row>
    <row r="24" spans="1:18" x14ac:dyDescent="0.2">
      <c r="A24" s="19">
        <v>40392</v>
      </c>
      <c r="B24" s="17" t="s">
        <v>21</v>
      </c>
      <c r="C24" s="3">
        <v>5.84</v>
      </c>
      <c r="D24" s="39">
        <v>0.2</v>
      </c>
      <c r="E24" s="39">
        <v>0.52</v>
      </c>
      <c r="F24" s="39">
        <v>6</v>
      </c>
      <c r="G24" s="2">
        <v>43</v>
      </c>
      <c r="H24" s="39" t="s">
        <v>54</v>
      </c>
      <c r="I24" s="39" t="s">
        <v>55</v>
      </c>
      <c r="J24" s="3">
        <v>0.51</v>
      </c>
      <c r="K24" s="39" t="s">
        <v>53</v>
      </c>
      <c r="L24" s="39">
        <v>5</v>
      </c>
      <c r="M24" s="2">
        <v>69</v>
      </c>
      <c r="N24" s="39">
        <v>81</v>
      </c>
      <c r="O24" s="39">
        <v>1.77</v>
      </c>
      <c r="P24" s="39">
        <v>7.0000000000000007E-2</v>
      </c>
      <c r="Q24" s="39">
        <v>7.9</v>
      </c>
      <c r="R24" s="39">
        <v>7</v>
      </c>
    </row>
    <row r="25" spans="1:18" x14ac:dyDescent="0.2">
      <c r="A25" s="19">
        <v>40495</v>
      </c>
      <c r="B25" s="17" t="s">
        <v>21</v>
      </c>
      <c r="C25" s="39">
        <v>10.8</v>
      </c>
      <c r="D25" s="39" t="s">
        <v>58</v>
      </c>
      <c r="E25" s="39">
        <v>0.46</v>
      </c>
      <c r="F25" s="39">
        <v>5</v>
      </c>
      <c r="G25" s="2">
        <v>62</v>
      </c>
      <c r="H25" s="39" t="s">
        <v>54</v>
      </c>
      <c r="I25" s="39" t="s">
        <v>55</v>
      </c>
      <c r="J25" s="39">
        <v>1.34</v>
      </c>
      <c r="K25" s="39" t="s">
        <v>53</v>
      </c>
      <c r="L25" s="39">
        <v>4</v>
      </c>
      <c r="M25" s="2">
        <v>23</v>
      </c>
      <c r="N25" s="39">
        <v>30.9</v>
      </c>
      <c r="O25" s="39">
        <v>1.26</v>
      </c>
      <c r="P25" s="39">
        <v>0.14000000000000001</v>
      </c>
      <c r="Q25" s="39">
        <v>5.4</v>
      </c>
      <c r="R25" s="39">
        <v>7</v>
      </c>
    </row>
    <row r="26" spans="1:18" x14ac:dyDescent="0.2">
      <c r="A26" s="19">
        <v>40333</v>
      </c>
      <c r="B26" s="17" t="s">
        <v>66</v>
      </c>
      <c r="C26" s="3">
        <v>5.19</v>
      </c>
      <c r="D26" s="39">
        <v>0.3</v>
      </c>
      <c r="E26" s="39">
        <v>0.53</v>
      </c>
      <c r="F26" s="39">
        <v>3</v>
      </c>
      <c r="G26" s="2">
        <v>42</v>
      </c>
      <c r="H26" s="39" t="s">
        <v>54</v>
      </c>
      <c r="I26" s="39" t="s">
        <v>55</v>
      </c>
      <c r="J26" s="3">
        <v>0.59</v>
      </c>
      <c r="K26" s="39" t="s">
        <v>53</v>
      </c>
      <c r="L26" s="39">
        <v>4</v>
      </c>
      <c r="M26" s="2">
        <v>50</v>
      </c>
      <c r="N26" s="39">
        <v>56.5</v>
      </c>
      <c r="O26" s="39">
        <v>1.51</v>
      </c>
      <c r="P26" s="39">
        <v>0.14000000000000001</v>
      </c>
      <c r="Q26" s="39">
        <v>7.1</v>
      </c>
      <c r="R26" s="39">
        <v>8</v>
      </c>
    </row>
    <row r="27" spans="1:18" x14ac:dyDescent="0.2">
      <c r="A27" s="19">
        <v>40392</v>
      </c>
      <c r="B27" s="17" t="s">
        <v>66</v>
      </c>
      <c r="C27" s="3">
        <v>4.17</v>
      </c>
      <c r="D27" s="39" t="s">
        <v>58</v>
      </c>
      <c r="E27" s="39">
        <v>0.52</v>
      </c>
      <c r="F27" s="39">
        <v>5</v>
      </c>
      <c r="G27" s="2">
        <v>43</v>
      </c>
      <c r="H27" s="39" t="s">
        <v>54</v>
      </c>
      <c r="I27" s="39" t="s">
        <v>55</v>
      </c>
      <c r="J27" s="3">
        <v>0.48</v>
      </c>
      <c r="K27" s="39" t="s">
        <v>53</v>
      </c>
      <c r="L27" s="39">
        <v>5</v>
      </c>
      <c r="M27" s="2">
        <v>89</v>
      </c>
      <c r="N27" s="39">
        <v>26.4</v>
      </c>
      <c r="O27" s="39">
        <v>1.97</v>
      </c>
      <c r="P27" s="39">
        <v>0.1</v>
      </c>
      <c r="Q27" s="39">
        <v>7.4</v>
      </c>
      <c r="R27" s="2">
        <v>14</v>
      </c>
    </row>
    <row r="28" spans="1:18" x14ac:dyDescent="0.2">
      <c r="A28" s="19">
        <v>40495</v>
      </c>
      <c r="B28" s="17" t="s">
        <v>66</v>
      </c>
      <c r="C28" s="39">
        <v>15.2</v>
      </c>
      <c r="D28" s="39" t="s">
        <v>58</v>
      </c>
      <c r="E28" s="39">
        <v>0.26</v>
      </c>
      <c r="F28" s="65" t="s">
        <v>94</v>
      </c>
      <c r="G28" s="2">
        <v>54</v>
      </c>
      <c r="H28" s="39" t="s">
        <v>54</v>
      </c>
      <c r="I28" s="39" t="s">
        <v>55</v>
      </c>
      <c r="J28" s="39">
        <v>1.26</v>
      </c>
      <c r="K28" s="39" t="s">
        <v>53</v>
      </c>
      <c r="L28" s="39">
        <v>2</v>
      </c>
      <c r="M28" s="39">
        <v>8</v>
      </c>
      <c r="N28" s="39">
        <v>24.3</v>
      </c>
      <c r="O28" s="39">
        <v>0.43</v>
      </c>
      <c r="P28" s="39">
        <v>0.15</v>
      </c>
      <c r="Q28" s="39">
        <v>3.3</v>
      </c>
      <c r="R28" s="39">
        <v>4</v>
      </c>
    </row>
    <row r="29" spans="1:18" ht="15" x14ac:dyDescent="0.2">
      <c r="A29" s="78" t="s">
        <v>89</v>
      </c>
      <c r="B29" s="78"/>
      <c r="C29" s="78"/>
      <c r="D29" s="78"/>
      <c r="E29" s="78"/>
      <c r="F29" s="78"/>
      <c r="G29" s="78"/>
      <c r="H29" s="78"/>
      <c r="I29" s="78"/>
      <c r="J29" s="78"/>
      <c r="K29" s="78"/>
      <c r="L29" s="78"/>
      <c r="M29" s="78"/>
      <c r="N29" s="78"/>
      <c r="O29" s="78"/>
      <c r="P29" s="78"/>
      <c r="Q29" s="78"/>
      <c r="R29" s="78"/>
    </row>
    <row r="30" spans="1:18" x14ac:dyDescent="0.2">
      <c r="A30" s="19">
        <v>40333</v>
      </c>
      <c r="B30" s="17" t="s">
        <v>65</v>
      </c>
      <c r="C30" s="39">
        <v>3.22</v>
      </c>
      <c r="D30" s="3">
        <v>0.8</v>
      </c>
      <c r="E30" s="39">
        <v>0.67</v>
      </c>
      <c r="F30" s="2">
        <v>11</v>
      </c>
      <c r="G30" s="2">
        <v>118</v>
      </c>
      <c r="H30" s="39" t="s">
        <v>54</v>
      </c>
      <c r="I30" s="39" t="s">
        <v>55</v>
      </c>
      <c r="J30" s="39">
        <v>1.03</v>
      </c>
      <c r="K30" s="65" t="s">
        <v>93</v>
      </c>
      <c r="L30" s="39">
        <v>8</v>
      </c>
      <c r="M30" s="2">
        <v>221</v>
      </c>
      <c r="N30" s="2">
        <v>231</v>
      </c>
      <c r="O30" s="39">
        <v>3.12</v>
      </c>
      <c r="P30" s="39">
        <v>0.1</v>
      </c>
      <c r="Q30" s="39">
        <v>18.2</v>
      </c>
      <c r="R30" s="2">
        <v>10</v>
      </c>
    </row>
    <row r="31" spans="1:18" x14ac:dyDescent="0.2">
      <c r="A31" s="19">
        <v>40392</v>
      </c>
      <c r="B31" s="17" t="s">
        <v>65</v>
      </c>
      <c r="C31" s="39">
        <v>4.1399999999999997</v>
      </c>
      <c r="D31" s="3">
        <v>0.5</v>
      </c>
      <c r="E31" s="39">
        <v>0.81</v>
      </c>
      <c r="F31" s="39">
        <v>8</v>
      </c>
      <c r="G31" s="2">
        <v>114</v>
      </c>
      <c r="H31" s="39" t="s">
        <v>54</v>
      </c>
      <c r="I31" s="39" t="s">
        <v>55</v>
      </c>
      <c r="J31" s="39">
        <v>1.32</v>
      </c>
      <c r="K31" s="39">
        <v>1</v>
      </c>
      <c r="L31" s="39">
        <v>11</v>
      </c>
      <c r="M31" s="2">
        <v>183</v>
      </c>
      <c r="N31" s="2">
        <v>212</v>
      </c>
      <c r="O31" s="39">
        <v>3.2</v>
      </c>
      <c r="P31" s="39">
        <v>0.14000000000000001</v>
      </c>
      <c r="Q31" s="39">
        <v>17.399999999999999</v>
      </c>
      <c r="R31" s="2">
        <v>12</v>
      </c>
    </row>
    <row r="32" spans="1:18" x14ac:dyDescent="0.2">
      <c r="A32" s="19">
        <v>40495</v>
      </c>
      <c r="B32" s="17" t="s">
        <v>65</v>
      </c>
      <c r="C32" s="39">
        <v>6.78</v>
      </c>
      <c r="D32" s="3">
        <v>0.3</v>
      </c>
      <c r="E32" s="39">
        <v>0.85</v>
      </c>
      <c r="F32" s="2">
        <v>12</v>
      </c>
      <c r="G32" s="2">
        <v>162</v>
      </c>
      <c r="H32" s="39" t="s">
        <v>54</v>
      </c>
      <c r="I32" s="39" t="s">
        <v>55</v>
      </c>
      <c r="J32" s="39">
        <v>1.21</v>
      </c>
      <c r="K32" s="65" t="s">
        <v>93</v>
      </c>
      <c r="L32" s="39">
        <v>9</v>
      </c>
      <c r="M32" s="2">
        <v>112</v>
      </c>
      <c r="N32" s="2">
        <v>179</v>
      </c>
      <c r="O32" s="39">
        <v>2.97</v>
      </c>
      <c r="P32" s="39">
        <v>0.15</v>
      </c>
      <c r="Q32" s="39">
        <v>19.399999999999999</v>
      </c>
      <c r="R32" s="2">
        <v>12</v>
      </c>
    </row>
    <row r="33" spans="1:18" x14ac:dyDescent="0.2">
      <c r="A33" s="19">
        <v>40333</v>
      </c>
      <c r="B33" s="17" t="s">
        <v>21</v>
      </c>
      <c r="C33" s="39">
        <v>7.74</v>
      </c>
      <c r="D33" s="3">
        <v>0.3</v>
      </c>
      <c r="E33" s="39">
        <v>0.95</v>
      </c>
      <c r="F33" s="2">
        <v>10</v>
      </c>
      <c r="G33" s="2">
        <v>106</v>
      </c>
      <c r="H33" s="39">
        <v>0.5</v>
      </c>
      <c r="I33" s="39" t="s">
        <v>55</v>
      </c>
      <c r="J33" s="39">
        <v>0.76</v>
      </c>
      <c r="K33" s="65" t="s">
        <v>93</v>
      </c>
      <c r="L33" s="39">
        <v>8</v>
      </c>
      <c r="M33" s="2">
        <v>138</v>
      </c>
      <c r="N33" s="2">
        <v>183</v>
      </c>
      <c r="O33" s="39">
        <v>2.5099999999999998</v>
      </c>
      <c r="P33" s="39">
        <v>0.17</v>
      </c>
      <c r="Q33" s="39">
        <v>16.399999999999999</v>
      </c>
      <c r="R33" s="2">
        <v>14</v>
      </c>
    </row>
    <row r="34" spans="1:18" x14ac:dyDescent="0.2">
      <c r="A34" s="19">
        <v>40392</v>
      </c>
      <c r="B34" s="17" t="s">
        <v>21</v>
      </c>
      <c r="C34" s="39">
        <v>6.52</v>
      </c>
      <c r="D34" s="3">
        <v>0.3</v>
      </c>
      <c r="E34" s="39">
        <v>0.94</v>
      </c>
      <c r="F34" s="2">
        <v>11</v>
      </c>
      <c r="G34" s="2">
        <v>134</v>
      </c>
      <c r="H34" s="39" t="s">
        <v>54</v>
      </c>
      <c r="I34" s="39" t="s">
        <v>55</v>
      </c>
      <c r="J34" s="39">
        <v>0.87</v>
      </c>
      <c r="K34" s="39">
        <v>2</v>
      </c>
      <c r="L34" s="39">
        <v>9</v>
      </c>
      <c r="M34" s="2">
        <v>165</v>
      </c>
      <c r="N34" s="2">
        <v>181</v>
      </c>
      <c r="O34" s="39">
        <v>3.1</v>
      </c>
      <c r="P34" s="39">
        <v>0.15</v>
      </c>
      <c r="Q34" s="39">
        <v>18.899999999999999</v>
      </c>
      <c r="R34" s="2">
        <v>14</v>
      </c>
    </row>
    <row r="35" spans="1:18" x14ac:dyDescent="0.2">
      <c r="A35" s="19">
        <v>40495</v>
      </c>
      <c r="B35" s="17" t="s">
        <v>21</v>
      </c>
      <c r="C35" s="39">
        <v>10.6</v>
      </c>
      <c r="D35" s="39">
        <v>1.5</v>
      </c>
      <c r="E35" s="39">
        <v>0.96</v>
      </c>
      <c r="F35" s="2">
        <v>11</v>
      </c>
      <c r="G35" s="2">
        <v>136</v>
      </c>
      <c r="H35" s="39" t="s">
        <v>54</v>
      </c>
      <c r="I35" s="39" t="s">
        <v>55</v>
      </c>
      <c r="J35" s="39">
        <v>1.72</v>
      </c>
      <c r="K35" s="65" t="s">
        <v>93</v>
      </c>
      <c r="L35" s="39">
        <v>9</v>
      </c>
      <c r="M35" s="39">
        <v>94</v>
      </c>
      <c r="N35" s="2">
        <v>152</v>
      </c>
      <c r="O35" s="39">
        <v>2.25</v>
      </c>
      <c r="P35" s="39">
        <v>0.19</v>
      </c>
      <c r="Q35" s="39">
        <v>15.8</v>
      </c>
      <c r="R35" s="2">
        <v>14</v>
      </c>
    </row>
    <row r="36" spans="1:18" x14ac:dyDescent="0.2">
      <c r="A36" s="19">
        <v>40333</v>
      </c>
      <c r="B36" s="17" t="s">
        <v>66</v>
      </c>
      <c r="C36" s="39">
        <v>5.98</v>
      </c>
      <c r="D36" s="65" t="s">
        <v>95</v>
      </c>
      <c r="E36" s="39">
        <v>0.91</v>
      </c>
      <c r="F36" s="2">
        <v>14</v>
      </c>
      <c r="G36" s="2">
        <v>128</v>
      </c>
      <c r="H36" s="39" t="s">
        <v>54</v>
      </c>
      <c r="I36" s="39" t="s">
        <v>55</v>
      </c>
      <c r="J36" s="39">
        <v>0.73</v>
      </c>
      <c r="K36" s="65" t="s">
        <v>93</v>
      </c>
      <c r="L36" s="39">
        <v>9</v>
      </c>
      <c r="M36" s="2">
        <v>206</v>
      </c>
      <c r="N36" s="2">
        <v>180</v>
      </c>
      <c r="O36" s="39">
        <v>2.94</v>
      </c>
      <c r="P36" s="39">
        <v>0.18</v>
      </c>
      <c r="Q36" s="39">
        <v>19</v>
      </c>
      <c r="R36" s="2">
        <v>14</v>
      </c>
    </row>
    <row r="37" spans="1:18" x14ac:dyDescent="0.2">
      <c r="A37" s="19">
        <v>40392</v>
      </c>
      <c r="B37" s="17" t="s">
        <v>66</v>
      </c>
      <c r="C37" s="39">
        <v>7.48</v>
      </c>
      <c r="D37" s="65" t="s">
        <v>96</v>
      </c>
      <c r="E37" s="39">
        <v>1.03</v>
      </c>
      <c r="F37" s="2">
        <v>15</v>
      </c>
      <c r="G37" s="2">
        <v>129</v>
      </c>
      <c r="H37" s="39" t="s">
        <v>54</v>
      </c>
      <c r="I37" s="39" t="s">
        <v>55</v>
      </c>
      <c r="J37" s="39">
        <v>0.9</v>
      </c>
      <c r="K37" s="65" t="s">
        <v>93</v>
      </c>
      <c r="L37" s="39">
        <v>9</v>
      </c>
      <c r="M37" s="2">
        <v>174</v>
      </c>
      <c r="N37" s="2">
        <v>182</v>
      </c>
      <c r="O37" s="39">
        <v>2.9</v>
      </c>
      <c r="P37" s="39">
        <v>0.2</v>
      </c>
      <c r="Q37" s="39">
        <v>18.3</v>
      </c>
      <c r="R37" s="2">
        <v>16</v>
      </c>
    </row>
    <row r="38" spans="1:18" x14ac:dyDescent="0.2">
      <c r="A38" s="19">
        <v>40495</v>
      </c>
      <c r="B38" s="17" t="s">
        <v>66</v>
      </c>
      <c r="C38" s="2">
        <v>12.4</v>
      </c>
      <c r="D38" s="65" t="s">
        <v>97</v>
      </c>
      <c r="E38" s="39">
        <v>1</v>
      </c>
      <c r="F38" s="2">
        <v>13</v>
      </c>
      <c r="G38" s="2">
        <v>139</v>
      </c>
      <c r="H38" s="39" t="s">
        <v>54</v>
      </c>
      <c r="I38" s="39" t="s">
        <v>55</v>
      </c>
      <c r="J38" s="39">
        <v>0.94</v>
      </c>
      <c r="K38" s="39">
        <v>2</v>
      </c>
      <c r="L38" s="39">
        <v>8</v>
      </c>
      <c r="M38" s="2">
        <v>102</v>
      </c>
      <c r="N38" s="2">
        <v>125</v>
      </c>
      <c r="O38" s="39">
        <v>2.41</v>
      </c>
      <c r="P38" s="39">
        <v>0.24</v>
      </c>
      <c r="Q38" s="39">
        <v>16.3</v>
      </c>
      <c r="R38" s="2">
        <v>13</v>
      </c>
    </row>
    <row r="39" spans="1:18" ht="15" x14ac:dyDescent="0.2">
      <c r="A39" s="78" t="s">
        <v>90</v>
      </c>
      <c r="B39" s="78"/>
      <c r="C39" s="78"/>
      <c r="D39" s="78"/>
      <c r="E39" s="78"/>
      <c r="F39" s="78"/>
      <c r="G39" s="78"/>
      <c r="H39" s="78"/>
      <c r="I39" s="78"/>
      <c r="J39" s="78"/>
      <c r="K39" s="78"/>
      <c r="L39" s="78"/>
      <c r="M39" s="78"/>
      <c r="N39" s="78"/>
      <c r="O39" s="78"/>
      <c r="P39" s="78"/>
      <c r="Q39" s="78"/>
      <c r="R39" s="78"/>
    </row>
    <row r="40" spans="1:18" x14ac:dyDescent="0.2">
      <c r="A40" s="19">
        <v>40333</v>
      </c>
      <c r="B40" s="17" t="s">
        <v>65</v>
      </c>
      <c r="C40" s="39">
        <v>11</v>
      </c>
      <c r="D40" s="39" t="s">
        <v>58</v>
      </c>
      <c r="E40" s="3">
        <v>0.78</v>
      </c>
      <c r="F40" s="65" t="s">
        <v>94</v>
      </c>
      <c r="G40" s="2">
        <v>23</v>
      </c>
      <c r="H40" s="39" t="s">
        <v>54</v>
      </c>
      <c r="I40" s="39" t="s">
        <v>55</v>
      </c>
      <c r="J40" s="3">
        <v>0.86</v>
      </c>
      <c r="K40" s="65" t="s">
        <v>93</v>
      </c>
      <c r="L40" s="2">
        <v>12</v>
      </c>
      <c r="M40" s="2">
        <v>201</v>
      </c>
      <c r="N40" s="39">
        <v>9.4</v>
      </c>
      <c r="O40" s="39">
        <v>1.62</v>
      </c>
      <c r="P40" s="39">
        <v>0.13</v>
      </c>
      <c r="Q40" s="3">
        <v>4.9000000000000004</v>
      </c>
      <c r="R40" s="39">
        <v>9</v>
      </c>
    </row>
    <row r="41" spans="1:18" x14ac:dyDescent="0.2">
      <c r="A41" s="19">
        <v>40392</v>
      </c>
      <c r="B41" s="17" t="s">
        <v>65</v>
      </c>
      <c r="C41" s="39">
        <v>18.7</v>
      </c>
      <c r="D41" s="39" t="s">
        <v>58</v>
      </c>
      <c r="E41" s="3">
        <v>0.59</v>
      </c>
      <c r="F41" s="2">
        <v>11</v>
      </c>
      <c r="G41" s="2">
        <v>16</v>
      </c>
      <c r="H41" s="39" t="s">
        <v>54</v>
      </c>
      <c r="I41" s="39" t="s">
        <v>55</v>
      </c>
      <c r="J41" s="3">
        <v>0.51</v>
      </c>
      <c r="K41" s="65" t="s">
        <v>93</v>
      </c>
      <c r="L41" s="39">
        <v>5</v>
      </c>
      <c r="M41" s="39">
        <v>19</v>
      </c>
      <c r="N41" s="39">
        <v>16.5</v>
      </c>
      <c r="O41" s="39">
        <v>1.36</v>
      </c>
      <c r="P41" s="39">
        <v>0.06</v>
      </c>
      <c r="Q41" s="39">
        <v>22.5</v>
      </c>
      <c r="R41" s="2">
        <v>14</v>
      </c>
    </row>
    <row r="42" spans="1:18" x14ac:dyDescent="0.2">
      <c r="A42" s="19">
        <v>40495</v>
      </c>
      <c r="B42" s="17" t="s">
        <v>65</v>
      </c>
      <c r="C42" s="39">
        <v>15.7</v>
      </c>
      <c r="D42" s="39" t="s">
        <v>58</v>
      </c>
      <c r="E42" s="3">
        <v>0.83</v>
      </c>
      <c r="F42" s="2">
        <v>12</v>
      </c>
      <c r="G42" s="2">
        <v>27</v>
      </c>
      <c r="H42" s="39" t="s">
        <v>54</v>
      </c>
      <c r="I42" s="39" t="s">
        <v>55</v>
      </c>
      <c r="J42" s="39">
        <v>1.94</v>
      </c>
      <c r="K42" s="65" t="s">
        <v>93</v>
      </c>
      <c r="L42" s="39">
        <v>7</v>
      </c>
      <c r="M42" s="39">
        <v>18</v>
      </c>
      <c r="N42" s="39">
        <v>11.9</v>
      </c>
      <c r="O42" s="39">
        <v>1.27</v>
      </c>
      <c r="P42" s="39">
        <v>0.09</v>
      </c>
      <c r="Q42" s="3">
        <v>6.6</v>
      </c>
      <c r="R42" s="2">
        <v>10</v>
      </c>
    </row>
    <row r="43" spans="1:18" x14ac:dyDescent="0.2">
      <c r="A43" s="19">
        <v>40333</v>
      </c>
      <c r="B43" s="17" t="s">
        <v>21</v>
      </c>
      <c r="C43" s="39">
        <v>11.4</v>
      </c>
      <c r="D43" s="39" t="s">
        <v>58</v>
      </c>
      <c r="E43" s="3">
        <v>0.47</v>
      </c>
      <c r="F43" s="65" t="s">
        <v>94</v>
      </c>
      <c r="G43" s="2">
        <v>31</v>
      </c>
      <c r="H43" s="39" t="s">
        <v>54</v>
      </c>
      <c r="I43" s="39" t="s">
        <v>55</v>
      </c>
      <c r="J43" s="39">
        <v>2.68</v>
      </c>
      <c r="K43" s="65" t="s">
        <v>93</v>
      </c>
      <c r="L43" s="39">
        <v>4</v>
      </c>
      <c r="M43" s="39">
        <v>12</v>
      </c>
      <c r="N43" s="2">
        <v>225</v>
      </c>
      <c r="O43" s="3">
        <v>0.85</v>
      </c>
      <c r="P43" s="39">
        <v>0.11</v>
      </c>
      <c r="Q43" s="3">
        <v>8.1</v>
      </c>
      <c r="R43" s="39">
        <v>9</v>
      </c>
    </row>
    <row r="44" spans="1:18" x14ac:dyDescent="0.2">
      <c r="A44" s="19">
        <v>40392</v>
      </c>
      <c r="B44" s="17" t="s">
        <v>21</v>
      </c>
      <c r="C44" s="39">
        <v>13.3</v>
      </c>
      <c r="D44" s="39">
        <v>0.3</v>
      </c>
      <c r="E44" s="39">
        <v>1.1200000000000001</v>
      </c>
      <c r="F44" s="39">
        <v>3</v>
      </c>
      <c r="G44" s="2">
        <v>31</v>
      </c>
      <c r="H44" s="39" t="s">
        <v>54</v>
      </c>
      <c r="I44" s="39" t="s">
        <v>55</v>
      </c>
      <c r="J44" s="39">
        <v>1.86</v>
      </c>
      <c r="K44" s="65" t="s">
        <v>93</v>
      </c>
      <c r="L44" s="2">
        <v>14</v>
      </c>
      <c r="M44" s="39">
        <v>24</v>
      </c>
      <c r="N44" s="39">
        <v>13.6</v>
      </c>
      <c r="O44" s="39">
        <v>2.41</v>
      </c>
      <c r="P44" s="39">
        <v>0.09</v>
      </c>
      <c r="Q44" s="39">
        <v>10</v>
      </c>
      <c r="R44" s="2">
        <v>19</v>
      </c>
    </row>
    <row r="45" spans="1:18" x14ac:dyDescent="0.2">
      <c r="A45" s="19">
        <v>40495</v>
      </c>
      <c r="B45" s="17" t="s">
        <v>21</v>
      </c>
      <c r="C45" s="39">
        <v>15.8</v>
      </c>
      <c r="D45" s="39" t="s">
        <v>58</v>
      </c>
      <c r="E45" s="3">
        <v>0.08</v>
      </c>
      <c r="F45" s="65" t="s">
        <v>94</v>
      </c>
      <c r="G45" s="2">
        <v>44</v>
      </c>
      <c r="H45" s="39" t="s">
        <v>54</v>
      </c>
      <c r="I45" s="39" t="s">
        <v>55</v>
      </c>
      <c r="J45" s="39">
        <v>1.23</v>
      </c>
      <c r="K45" s="65" t="s">
        <v>93</v>
      </c>
      <c r="L45" s="65" t="s">
        <v>93</v>
      </c>
      <c r="M45" s="39">
        <v>10</v>
      </c>
      <c r="N45" s="39">
        <v>14.9</v>
      </c>
      <c r="O45" s="3">
        <v>0.13</v>
      </c>
      <c r="P45" s="39">
        <v>0.37</v>
      </c>
      <c r="Q45" s="3">
        <v>0.9</v>
      </c>
      <c r="R45" s="39">
        <v>2</v>
      </c>
    </row>
    <row r="46" spans="1:18" x14ac:dyDescent="0.2">
      <c r="A46" s="19">
        <v>40333</v>
      </c>
      <c r="B46" s="17" t="s">
        <v>66</v>
      </c>
      <c r="C46" s="39">
        <v>13.5</v>
      </c>
      <c r="D46" s="39" t="s">
        <v>58</v>
      </c>
      <c r="E46" s="3">
        <v>0.44</v>
      </c>
      <c r="F46" s="2">
        <v>10</v>
      </c>
      <c r="G46" s="2">
        <v>43</v>
      </c>
      <c r="H46" s="39" t="s">
        <v>54</v>
      </c>
      <c r="I46" s="39" t="s">
        <v>55</v>
      </c>
      <c r="J46" s="39">
        <v>1.02</v>
      </c>
      <c r="K46" s="65" t="s">
        <v>93</v>
      </c>
      <c r="L46" s="39">
        <v>6</v>
      </c>
      <c r="M46" s="39">
        <v>20</v>
      </c>
      <c r="N46" s="39">
        <v>15.6</v>
      </c>
      <c r="O46" s="39">
        <v>1</v>
      </c>
      <c r="P46" s="39">
        <v>0.15</v>
      </c>
      <c r="Q46" s="3">
        <v>6.7</v>
      </c>
      <c r="R46" s="39">
        <v>6</v>
      </c>
    </row>
    <row r="47" spans="1:18" x14ac:dyDescent="0.2">
      <c r="A47" s="19">
        <v>40392</v>
      </c>
      <c r="B47" s="17" t="s">
        <v>66</v>
      </c>
      <c r="C47" s="39">
        <v>12</v>
      </c>
      <c r="D47" s="39" t="s">
        <v>58</v>
      </c>
      <c r="E47" s="3">
        <v>0.72</v>
      </c>
      <c r="F47" s="39">
        <v>7</v>
      </c>
      <c r="G47" s="2">
        <v>29</v>
      </c>
      <c r="H47" s="39" t="s">
        <v>54</v>
      </c>
      <c r="I47" s="39" t="s">
        <v>55</v>
      </c>
      <c r="J47" s="3">
        <v>0.35</v>
      </c>
      <c r="K47" s="65" t="s">
        <v>93</v>
      </c>
      <c r="L47" s="39">
        <v>4</v>
      </c>
      <c r="M47" s="39">
        <v>20</v>
      </c>
      <c r="N47" s="39">
        <v>17.2</v>
      </c>
      <c r="O47" s="39">
        <v>1.04</v>
      </c>
      <c r="P47" s="39">
        <v>0.16</v>
      </c>
      <c r="Q47" s="39">
        <v>11.3</v>
      </c>
      <c r="R47" s="2">
        <v>25</v>
      </c>
    </row>
    <row r="48" spans="1:18" x14ac:dyDescent="0.2">
      <c r="A48" s="19">
        <v>40495</v>
      </c>
      <c r="B48" s="17" t="s">
        <v>66</v>
      </c>
      <c r="C48" s="39">
        <v>13.1</v>
      </c>
      <c r="D48" s="39" t="s">
        <v>58</v>
      </c>
      <c r="E48" s="3">
        <v>0.13</v>
      </c>
      <c r="F48" s="39">
        <v>4</v>
      </c>
      <c r="G48" s="2">
        <v>32</v>
      </c>
      <c r="H48" s="39">
        <v>0.6</v>
      </c>
      <c r="I48" s="39" t="s">
        <v>55</v>
      </c>
      <c r="J48" s="39">
        <v>1.03</v>
      </c>
      <c r="K48" s="39">
        <v>1</v>
      </c>
      <c r="L48" s="65" t="s">
        <v>93</v>
      </c>
      <c r="M48" s="39">
        <v>11</v>
      </c>
      <c r="N48" s="39">
        <v>11.8</v>
      </c>
      <c r="O48" s="3">
        <v>0.59</v>
      </c>
      <c r="P48" s="39">
        <v>0.14000000000000001</v>
      </c>
      <c r="Q48" s="39">
        <v>33.299999999999997</v>
      </c>
      <c r="R48" s="39">
        <v>3</v>
      </c>
    </row>
    <row r="49" spans="1:18" ht="15" x14ac:dyDescent="0.2">
      <c r="A49" s="78" t="s">
        <v>91</v>
      </c>
      <c r="B49" s="78"/>
      <c r="C49" s="78"/>
      <c r="D49" s="78"/>
      <c r="E49" s="78"/>
      <c r="F49" s="78"/>
      <c r="G49" s="78"/>
      <c r="H49" s="78"/>
      <c r="I49" s="78"/>
      <c r="J49" s="78"/>
      <c r="K49" s="78"/>
      <c r="L49" s="78"/>
      <c r="M49" s="78"/>
      <c r="N49" s="78"/>
      <c r="O49" s="78"/>
      <c r="P49" s="78"/>
      <c r="Q49" s="78"/>
      <c r="R49" s="78"/>
    </row>
    <row r="50" spans="1:18" x14ac:dyDescent="0.2">
      <c r="A50" s="19">
        <v>40333</v>
      </c>
      <c r="B50" s="17" t="s">
        <v>65</v>
      </c>
      <c r="C50" s="39">
        <v>1.82</v>
      </c>
      <c r="D50" s="39" t="s">
        <v>58</v>
      </c>
      <c r="E50" s="39">
        <v>0.37</v>
      </c>
      <c r="F50" s="39">
        <v>6</v>
      </c>
      <c r="G50" s="2">
        <v>36</v>
      </c>
      <c r="H50" s="39" t="s">
        <v>54</v>
      </c>
      <c r="I50" s="39" t="s">
        <v>55</v>
      </c>
      <c r="J50" s="39">
        <v>0.74</v>
      </c>
      <c r="K50" s="39" t="s">
        <v>53</v>
      </c>
      <c r="L50" s="2">
        <v>4</v>
      </c>
      <c r="M50" s="2">
        <v>101</v>
      </c>
      <c r="N50" s="39">
        <v>53.4</v>
      </c>
      <c r="O50" s="39">
        <v>2.4700000000000002</v>
      </c>
      <c r="P50" s="39">
        <v>0.06</v>
      </c>
      <c r="Q50" s="3">
        <v>7.6</v>
      </c>
      <c r="R50" s="39">
        <v>7</v>
      </c>
    </row>
    <row r="51" spans="1:18" x14ac:dyDescent="0.2">
      <c r="A51" s="19">
        <v>40392</v>
      </c>
      <c r="B51" s="17" t="s">
        <v>65</v>
      </c>
      <c r="C51" s="39">
        <v>1.38</v>
      </c>
      <c r="D51" s="39">
        <v>0.3</v>
      </c>
      <c r="E51" s="39">
        <v>0.48</v>
      </c>
      <c r="F51" s="39">
        <v>6</v>
      </c>
      <c r="G51" s="2">
        <v>52</v>
      </c>
      <c r="H51" s="39" t="s">
        <v>54</v>
      </c>
      <c r="I51" s="39" t="s">
        <v>55</v>
      </c>
      <c r="J51" s="39">
        <v>0.59</v>
      </c>
      <c r="K51" s="39" t="s">
        <v>53</v>
      </c>
      <c r="L51" s="2">
        <v>5</v>
      </c>
      <c r="M51" s="2">
        <v>108</v>
      </c>
      <c r="N51" s="2">
        <v>105</v>
      </c>
      <c r="O51" s="39">
        <v>2.52</v>
      </c>
      <c r="P51" s="39">
        <v>0.08</v>
      </c>
      <c r="Q51" s="39">
        <v>17.2</v>
      </c>
      <c r="R51" s="2">
        <v>10</v>
      </c>
    </row>
    <row r="52" spans="1:18" x14ac:dyDescent="0.2">
      <c r="A52" s="19">
        <v>40495</v>
      </c>
      <c r="B52" s="17" t="s">
        <v>65</v>
      </c>
      <c r="C52" s="39">
        <v>3.31</v>
      </c>
      <c r="D52" s="39" t="s">
        <v>58</v>
      </c>
      <c r="E52" s="39">
        <v>0.61</v>
      </c>
      <c r="F52" s="39">
        <v>8</v>
      </c>
      <c r="G52" s="2">
        <v>70</v>
      </c>
      <c r="H52" s="39" t="s">
        <v>54</v>
      </c>
      <c r="I52" s="39" t="s">
        <v>55</v>
      </c>
      <c r="J52" s="39">
        <v>0.69</v>
      </c>
      <c r="K52" s="39" t="s">
        <v>53</v>
      </c>
      <c r="L52" s="2">
        <v>5</v>
      </c>
      <c r="M52" s="39">
        <v>82</v>
      </c>
      <c r="N52" s="39">
        <v>31.9</v>
      </c>
      <c r="O52" s="39">
        <v>1.93</v>
      </c>
      <c r="P52" s="39">
        <v>0.08</v>
      </c>
      <c r="Q52" s="39">
        <v>11.2</v>
      </c>
      <c r="R52" s="2">
        <v>10</v>
      </c>
    </row>
    <row r="53" spans="1:18" x14ac:dyDescent="0.2">
      <c r="A53" s="19">
        <v>40333</v>
      </c>
      <c r="B53" s="17" t="s">
        <v>21</v>
      </c>
      <c r="C53" s="39">
        <v>4.3</v>
      </c>
      <c r="D53" s="39" t="s">
        <v>58</v>
      </c>
      <c r="E53" s="39">
        <v>0.5</v>
      </c>
      <c r="F53" s="39">
        <v>9</v>
      </c>
      <c r="G53" s="2">
        <v>33</v>
      </c>
      <c r="H53" s="39" t="s">
        <v>54</v>
      </c>
      <c r="I53" s="39" t="s">
        <v>55</v>
      </c>
      <c r="J53" s="39">
        <v>0.44</v>
      </c>
      <c r="K53" s="39" t="s">
        <v>53</v>
      </c>
      <c r="L53" s="2">
        <v>5</v>
      </c>
      <c r="M53" s="39">
        <v>69</v>
      </c>
      <c r="N53" s="39">
        <v>65.3</v>
      </c>
      <c r="O53" s="39">
        <v>1.77</v>
      </c>
      <c r="P53" s="39">
        <v>0.09</v>
      </c>
      <c r="Q53" s="3">
        <v>8.4</v>
      </c>
      <c r="R53" s="39">
        <v>7</v>
      </c>
    </row>
    <row r="54" spans="1:18" x14ac:dyDescent="0.2">
      <c r="A54" s="19">
        <v>40392</v>
      </c>
      <c r="B54" s="17" t="s">
        <v>21</v>
      </c>
      <c r="C54" s="39">
        <v>3.06</v>
      </c>
      <c r="D54" s="39" t="s">
        <v>58</v>
      </c>
      <c r="E54" s="39">
        <v>0.48</v>
      </c>
      <c r="F54" s="39">
        <v>5</v>
      </c>
      <c r="G54" s="2">
        <v>48</v>
      </c>
      <c r="H54" s="39" t="s">
        <v>54</v>
      </c>
      <c r="I54" s="39" t="s">
        <v>55</v>
      </c>
      <c r="J54" s="39">
        <v>0.54</v>
      </c>
      <c r="K54" s="39" t="s">
        <v>53</v>
      </c>
      <c r="L54" s="2">
        <v>5</v>
      </c>
      <c r="M54" s="39">
        <v>62</v>
      </c>
      <c r="N54" s="39">
        <v>42.7</v>
      </c>
      <c r="O54" s="39">
        <v>1.99</v>
      </c>
      <c r="P54" s="39">
        <v>7.0000000000000007E-2</v>
      </c>
      <c r="Q54" s="3">
        <v>8</v>
      </c>
      <c r="R54" s="39">
        <v>8</v>
      </c>
    </row>
    <row r="55" spans="1:18" x14ac:dyDescent="0.2">
      <c r="A55" s="19">
        <v>40495</v>
      </c>
      <c r="B55" s="17" t="s">
        <v>21</v>
      </c>
      <c r="C55" s="39">
        <v>6.64</v>
      </c>
      <c r="D55" s="39" t="s">
        <v>58</v>
      </c>
      <c r="E55" s="39">
        <v>0.6</v>
      </c>
      <c r="F55" s="65" t="s">
        <v>94</v>
      </c>
      <c r="G55" s="2">
        <v>47</v>
      </c>
      <c r="H55" s="39" t="s">
        <v>54</v>
      </c>
      <c r="I55" s="39" t="s">
        <v>55</v>
      </c>
      <c r="J55" s="39">
        <v>0.94</v>
      </c>
      <c r="K55" s="39" t="s">
        <v>53</v>
      </c>
      <c r="L55" s="2">
        <v>5</v>
      </c>
      <c r="M55" s="39">
        <v>19</v>
      </c>
      <c r="N55" s="39">
        <v>31.3</v>
      </c>
      <c r="O55" s="39">
        <v>1.55</v>
      </c>
      <c r="P55" s="39">
        <v>0.13</v>
      </c>
      <c r="Q55" s="3">
        <v>9.4</v>
      </c>
      <c r="R55" s="2">
        <v>11</v>
      </c>
    </row>
    <row r="56" spans="1:18" x14ac:dyDescent="0.2">
      <c r="A56" s="19">
        <v>40333</v>
      </c>
      <c r="B56" s="17" t="s">
        <v>66</v>
      </c>
      <c r="C56" s="39">
        <v>3.91</v>
      </c>
      <c r="D56" s="39" t="s">
        <v>58</v>
      </c>
      <c r="E56" s="39">
        <v>0.47</v>
      </c>
      <c r="F56" s="39">
        <v>5</v>
      </c>
      <c r="G56" s="2">
        <v>40</v>
      </c>
      <c r="H56" s="39" t="s">
        <v>54</v>
      </c>
      <c r="I56" s="39" t="s">
        <v>55</v>
      </c>
      <c r="J56" s="39">
        <v>0.44</v>
      </c>
      <c r="K56" s="39" t="s">
        <v>53</v>
      </c>
      <c r="L56" s="2">
        <v>4</v>
      </c>
      <c r="M56" s="39">
        <v>63</v>
      </c>
      <c r="N56" s="39">
        <v>56.4</v>
      </c>
      <c r="O56" s="39">
        <v>1.94</v>
      </c>
      <c r="P56" s="39">
        <v>0.1</v>
      </c>
      <c r="Q56" s="3">
        <v>8.5</v>
      </c>
      <c r="R56" s="39">
        <v>8</v>
      </c>
    </row>
    <row r="57" spans="1:18" x14ac:dyDescent="0.2">
      <c r="A57" s="19">
        <v>40392</v>
      </c>
      <c r="B57" s="17" t="s">
        <v>66</v>
      </c>
      <c r="C57" s="39">
        <v>3.86</v>
      </c>
      <c r="D57" s="39" t="s">
        <v>58</v>
      </c>
      <c r="E57" s="39">
        <v>0.55000000000000004</v>
      </c>
      <c r="F57" s="39">
        <v>6</v>
      </c>
      <c r="G57" s="2">
        <v>53</v>
      </c>
      <c r="H57" s="39" t="s">
        <v>54</v>
      </c>
      <c r="I57" s="39" t="s">
        <v>55</v>
      </c>
      <c r="J57" s="39">
        <v>0.44</v>
      </c>
      <c r="K57" s="39" t="s">
        <v>53</v>
      </c>
      <c r="L57" s="2">
        <v>4</v>
      </c>
      <c r="M57" s="39">
        <v>87</v>
      </c>
      <c r="N57" s="39">
        <v>48.2</v>
      </c>
      <c r="O57" s="39">
        <v>1.98</v>
      </c>
      <c r="P57" s="39">
        <v>0.08</v>
      </c>
      <c r="Q57" s="3">
        <v>8.5</v>
      </c>
      <c r="R57" s="39">
        <v>8</v>
      </c>
    </row>
    <row r="58" spans="1:18" x14ac:dyDescent="0.2">
      <c r="A58" s="19">
        <v>40495</v>
      </c>
      <c r="B58" s="17" t="s">
        <v>66</v>
      </c>
      <c r="C58" s="2">
        <v>10.4</v>
      </c>
      <c r="D58" s="39" t="s">
        <v>58</v>
      </c>
      <c r="E58" s="39">
        <v>0.45</v>
      </c>
      <c r="F58" s="39">
        <v>5</v>
      </c>
      <c r="G58" s="2">
        <v>41</v>
      </c>
      <c r="H58" s="39" t="s">
        <v>54</v>
      </c>
      <c r="I58" s="39" t="s">
        <v>55</v>
      </c>
      <c r="J58" s="39">
        <v>0.85</v>
      </c>
      <c r="K58" s="39" t="s">
        <v>53</v>
      </c>
      <c r="L58" s="2">
        <v>3</v>
      </c>
      <c r="M58" s="39">
        <v>20</v>
      </c>
      <c r="N58" s="39">
        <v>35.200000000000003</v>
      </c>
      <c r="O58" s="39">
        <v>1.33</v>
      </c>
      <c r="P58" s="39">
        <v>0.13</v>
      </c>
      <c r="Q58" s="3">
        <v>7</v>
      </c>
      <c r="R58" s="39">
        <v>6</v>
      </c>
    </row>
    <row r="59" spans="1:18" ht="15" x14ac:dyDescent="0.2">
      <c r="A59" s="78" t="s">
        <v>92</v>
      </c>
      <c r="B59" s="78"/>
      <c r="C59" s="78"/>
      <c r="D59" s="78"/>
      <c r="E59" s="78"/>
      <c r="F59" s="78"/>
      <c r="G59" s="78"/>
      <c r="H59" s="78"/>
      <c r="I59" s="78"/>
      <c r="J59" s="78"/>
      <c r="K59" s="78"/>
      <c r="L59" s="78"/>
      <c r="M59" s="78"/>
      <c r="N59" s="78"/>
      <c r="O59" s="78"/>
      <c r="P59" s="78"/>
      <c r="Q59" s="78"/>
      <c r="R59" s="78"/>
    </row>
    <row r="60" spans="1:18" ht="14.25" customHeight="1" x14ac:dyDescent="0.2">
      <c r="A60" s="19">
        <v>40333</v>
      </c>
      <c r="B60" s="17" t="s">
        <v>65</v>
      </c>
      <c r="C60" s="39">
        <v>3.66</v>
      </c>
      <c r="D60" s="39">
        <v>0.3</v>
      </c>
      <c r="E60" s="39">
        <v>0.64</v>
      </c>
      <c r="F60" s="2">
        <v>11</v>
      </c>
      <c r="G60" s="2">
        <v>106</v>
      </c>
      <c r="H60" s="39" t="s">
        <v>54</v>
      </c>
      <c r="I60" s="39" t="s">
        <v>55</v>
      </c>
      <c r="J60" s="39">
        <v>0.95</v>
      </c>
      <c r="K60" s="39">
        <v>1</v>
      </c>
      <c r="L60" s="2">
        <v>10</v>
      </c>
      <c r="M60" s="2">
        <v>210</v>
      </c>
      <c r="N60" s="2">
        <v>271</v>
      </c>
      <c r="O60" s="39">
        <v>3.24</v>
      </c>
      <c r="P60" s="39">
        <v>0.09</v>
      </c>
      <c r="Q60" s="39">
        <v>18.8</v>
      </c>
      <c r="R60" s="39">
        <v>10</v>
      </c>
    </row>
    <row r="61" spans="1:18" ht="14.25" customHeight="1" x14ac:dyDescent="0.2">
      <c r="A61" s="19">
        <v>40392</v>
      </c>
      <c r="B61" s="17" t="s">
        <v>65</v>
      </c>
      <c r="C61" s="39">
        <v>4.03</v>
      </c>
      <c r="D61" s="39">
        <v>0.5</v>
      </c>
      <c r="E61" s="39">
        <v>0.72</v>
      </c>
      <c r="F61" s="2">
        <v>11</v>
      </c>
      <c r="G61" s="2">
        <v>105</v>
      </c>
      <c r="H61" s="39" t="s">
        <v>54</v>
      </c>
      <c r="I61" s="39" t="s">
        <v>55</v>
      </c>
      <c r="J61" s="39">
        <v>1.1100000000000001</v>
      </c>
      <c r="K61" s="39" t="s">
        <v>53</v>
      </c>
      <c r="L61" s="2">
        <v>10</v>
      </c>
      <c r="M61" s="2">
        <v>151</v>
      </c>
      <c r="N61" s="2">
        <v>245</v>
      </c>
      <c r="O61" s="39">
        <v>3</v>
      </c>
      <c r="P61" s="39">
        <v>0.13</v>
      </c>
      <c r="Q61" s="39">
        <v>16.3</v>
      </c>
      <c r="R61" s="39">
        <v>13</v>
      </c>
    </row>
    <row r="62" spans="1:18" ht="14.25" customHeight="1" x14ac:dyDescent="0.2">
      <c r="A62" s="19">
        <v>40495</v>
      </c>
      <c r="B62" s="17" t="s">
        <v>65</v>
      </c>
      <c r="C62" s="39">
        <v>5.65</v>
      </c>
      <c r="D62" s="39">
        <v>0.4</v>
      </c>
      <c r="E62" s="39">
        <v>0.78</v>
      </c>
      <c r="F62" s="2">
        <v>18</v>
      </c>
      <c r="G62" s="2">
        <v>143</v>
      </c>
      <c r="H62" s="39" t="s">
        <v>54</v>
      </c>
      <c r="I62" s="39" t="s">
        <v>55</v>
      </c>
      <c r="J62" s="39">
        <v>1.0900000000000001</v>
      </c>
      <c r="K62" s="39" t="s">
        <v>53</v>
      </c>
      <c r="L62" s="2">
        <v>8</v>
      </c>
      <c r="M62" s="2">
        <v>129</v>
      </c>
      <c r="N62" s="2">
        <v>216</v>
      </c>
      <c r="O62" s="39">
        <v>2.92</v>
      </c>
      <c r="P62" s="39">
        <v>0.13</v>
      </c>
      <c r="Q62" s="39">
        <v>14.2</v>
      </c>
      <c r="R62" s="39">
        <v>12</v>
      </c>
    </row>
    <row r="63" spans="1:18" ht="14.25" customHeight="1" x14ac:dyDescent="0.2">
      <c r="A63" s="19">
        <v>40333</v>
      </c>
      <c r="B63" s="17" t="s">
        <v>21</v>
      </c>
      <c r="C63" s="39">
        <v>5.36</v>
      </c>
      <c r="D63" s="39">
        <v>0.3</v>
      </c>
      <c r="E63" s="39">
        <v>0.81</v>
      </c>
      <c r="F63" s="2">
        <v>16</v>
      </c>
      <c r="G63" s="39">
        <v>88</v>
      </c>
      <c r="H63" s="39" t="s">
        <v>54</v>
      </c>
      <c r="I63" s="39" t="s">
        <v>55</v>
      </c>
      <c r="J63" s="39">
        <v>0.74</v>
      </c>
      <c r="K63" s="39" t="s">
        <v>53</v>
      </c>
      <c r="L63" s="2">
        <v>9</v>
      </c>
      <c r="M63" s="2">
        <v>153</v>
      </c>
      <c r="N63" s="2">
        <v>121</v>
      </c>
      <c r="O63" s="39">
        <v>2.62</v>
      </c>
      <c r="P63" s="39">
        <v>0.13</v>
      </c>
      <c r="Q63" s="39">
        <v>18</v>
      </c>
      <c r="R63" s="39">
        <v>13</v>
      </c>
    </row>
    <row r="64" spans="1:18" ht="14.25" customHeight="1" x14ac:dyDescent="0.2">
      <c r="A64" s="19">
        <v>40392</v>
      </c>
      <c r="B64" s="17" t="s">
        <v>21</v>
      </c>
      <c r="C64" s="39">
        <v>5.84</v>
      </c>
      <c r="D64" s="39">
        <v>0.2</v>
      </c>
      <c r="E64" s="39">
        <v>0.87</v>
      </c>
      <c r="F64" s="2">
        <v>13</v>
      </c>
      <c r="G64" s="2">
        <v>124</v>
      </c>
      <c r="H64" s="39" t="s">
        <v>54</v>
      </c>
      <c r="I64" s="39" t="s">
        <v>55</v>
      </c>
      <c r="J64" s="39">
        <v>0.77</v>
      </c>
      <c r="K64" s="39" t="s">
        <v>53</v>
      </c>
      <c r="L64" s="2">
        <v>9</v>
      </c>
      <c r="M64" s="2">
        <v>165</v>
      </c>
      <c r="N64" s="2">
        <v>172</v>
      </c>
      <c r="O64" s="39">
        <v>2.96</v>
      </c>
      <c r="P64" s="39">
        <v>0.13</v>
      </c>
      <c r="Q64" s="39">
        <v>19.3</v>
      </c>
      <c r="R64" s="39">
        <v>13</v>
      </c>
    </row>
    <row r="65" spans="1:18" ht="14.25" customHeight="1" x14ac:dyDescent="0.2">
      <c r="A65" s="19">
        <v>40495</v>
      </c>
      <c r="B65" s="17" t="s">
        <v>21</v>
      </c>
      <c r="C65" s="39">
        <v>6.02</v>
      </c>
      <c r="D65" s="39" t="s">
        <v>58</v>
      </c>
      <c r="E65" s="39">
        <v>0.85</v>
      </c>
      <c r="F65" s="2">
        <v>11</v>
      </c>
      <c r="G65" s="39">
        <v>99</v>
      </c>
      <c r="H65" s="39" t="s">
        <v>54</v>
      </c>
      <c r="I65" s="39" t="s">
        <v>55</v>
      </c>
      <c r="J65" s="39">
        <v>0.85</v>
      </c>
      <c r="K65" s="39" t="s">
        <v>53</v>
      </c>
      <c r="L65" s="2">
        <v>9</v>
      </c>
      <c r="M65" s="2">
        <v>123</v>
      </c>
      <c r="N65" s="2">
        <v>124</v>
      </c>
      <c r="O65" s="39">
        <v>2.57</v>
      </c>
      <c r="P65" s="39">
        <v>0.13</v>
      </c>
      <c r="Q65" s="39">
        <v>14.2</v>
      </c>
      <c r="R65" s="39">
        <v>11</v>
      </c>
    </row>
    <row r="66" spans="1:18" ht="14.25" customHeight="1" x14ac:dyDescent="0.2">
      <c r="A66" s="19">
        <v>40333</v>
      </c>
      <c r="B66" s="17" t="s">
        <v>66</v>
      </c>
      <c r="C66" s="39">
        <v>5.4</v>
      </c>
      <c r="D66" s="39">
        <v>0.7</v>
      </c>
      <c r="E66" s="39">
        <v>0.81</v>
      </c>
      <c r="F66" s="2">
        <v>8</v>
      </c>
      <c r="G66" s="2">
        <v>100</v>
      </c>
      <c r="H66" s="39" t="s">
        <v>54</v>
      </c>
      <c r="I66" s="39" t="s">
        <v>55</v>
      </c>
      <c r="J66" s="39">
        <v>0.69</v>
      </c>
      <c r="K66" s="39" t="s">
        <v>53</v>
      </c>
      <c r="L66" s="2">
        <v>8</v>
      </c>
      <c r="M66" s="2">
        <v>183</v>
      </c>
      <c r="N66" s="2">
        <v>123</v>
      </c>
      <c r="O66" s="39">
        <v>2.78</v>
      </c>
      <c r="P66" s="39">
        <v>0.14000000000000001</v>
      </c>
      <c r="Q66" s="39">
        <v>20.399999999999999</v>
      </c>
      <c r="R66" s="39">
        <v>11</v>
      </c>
    </row>
    <row r="67" spans="1:18" x14ac:dyDescent="0.2">
      <c r="A67" s="19">
        <v>40392</v>
      </c>
      <c r="B67" s="17" t="s">
        <v>66</v>
      </c>
      <c r="C67" s="39">
        <v>5.16</v>
      </c>
      <c r="D67" s="39" t="s">
        <v>58</v>
      </c>
      <c r="E67" s="39">
        <v>0.92</v>
      </c>
      <c r="F67" s="2">
        <v>19</v>
      </c>
      <c r="G67" s="2">
        <v>110</v>
      </c>
      <c r="H67" s="39" t="s">
        <v>54</v>
      </c>
      <c r="I67" s="39" t="s">
        <v>55</v>
      </c>
      <c r="J67" s="39">
        <v>0.73</v>
      </c>
      <c r="K67" s="39" t="s">
        <v>53</v>
      </c>
      <c r="L67" s="2">
        <v>10</v>
      </c>
      <c r="M67" s="2">
        <v>168</v>
      </c>
      <c r="N67" s="2">
        <v>184</v>
      </c>
      <c r="O67" s="39">
        <v>2.93</v>
      </c>
      <c r="P67" s="39">
        <v>0.16</v>
      </c>
      <c r="Q67" s="39">
        <v>17.7</v>
      </c>
      <c r="R67" s="39">
        <v>13</v>
      </c>
    </row>
    <row r="68" spans="1:18" x14ac:dyDescent="0.2">
      <c r="A68" s="28">
        <v>40495</v>
      </c>
      <c r="B68" s="18" t="s">
        <v>66</v>
      </c>
      <c r="C68" s="47">
        <v>6.57</v>
      </c>
      <c r="D68" s="47" t="s">
        <v>58</v>
      </c>
      <c r="E68" s="47">
        <v>0.86</v>
      </c>
      <c r="F68" s="15">
        <v>12</v>
      </c>
      <c r="G68" s="47">
        <v>95</v>
      </c>
      <c r="H68" s="47" t="s">
        <v>54</v>
      </c>
      <c r="I68" s="47" t="s">
        <v>55</v>
      </c>
      <c r="J68" s="47">
        <v>0.74</v>
      </c>
      <c r="K68" s="47">
        <v>2</v>
      </c>
      <c r="L68" s="15">
        <v>8</v>
      </c>
      <c r="M68" s="15">
        <v>121</v>
      </c>
      <c r="N68" s="15">
        <v>173</v>
      </c>
      <c r="O68" s="47">
        <v>2.86</v>
      </c>
      <c r="P68" s="47">
        <v>0.13</v>
      </c>
      <c r="Q68" s="47">
        <v>17.399999999999999</v>
      </c>
      <c r="R68" s="47">
        <v>12</v>
      </c>
    </row>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129" spans="1:38" x14ac:dyDescent="0.2">
      <c r="A129" s="19"/>
      <c r="B129" s="21"/>
      <c r="C129" s="41"/>
      <c r="D129" s="41"/>
      <c r="E129" s="41"/>
      <c r="F129" s="41"/>
      <c r="G129" s="41"/>
      <c r="H129" s="41"/>
      <c r="I129" s="41"/>
      <c r="J129" s="41"/>
      <c r="K129" s="41"/>
      <c r="L129" s="41"/>
      <c r="M129" s="41"/>
      <c r="N129" s="41"/>
      <c r="O129" s="41"/>
      <c r="P129" s="41"/>
      <c r="R129" s="41"/>
      <c r="S129" s="41"/>
      <c r="T129" s="41"/>
      <c r="U129" s="41"/>
      <c r="V129" s="41"/>
      <c r="W129" s="41"/>
      <c r="X129" s="41"/>
      <c r="Y129" s="41"/>
      <c r="Z129" s="41"/>
      <c r="AA129" s="41"/>
      <c r="AB129" s="41"/>
      <c r="AC129" s="41"/>
      <c r="AD129" s="41"/>
      <c r="AE129" s="41"/>
      <c r="AF129" s="41"/>
      <c r="AG129" s="41"/>
      <c r="AH129" s="41"/>
      <c r="AI129" s="41"/>
      <c r="AJ129" s="41"/>
      <c r="AK129" s="41"/>
      <c r="AL129" s="41"/>
    </row>
    <row r="130" spans="1:38" customFormat="1" x14ac:dyDescent="0.2"/>
    <row r="131" spans="1:38" customFormat="1" x14ac:dyDescent="0.2"/>
    <row r="132" spans="1:38" customFormat="1" x14ac:dyDescent="0.2"/>
    <row r="133" spans="1:38" customFormat="1" x14ac:dyDescent="0.2"/>
    <row r="134" spans="1:38" customFormat="1" x14ac:dyDescent="0.2"/>
    <row r="135" spans="1:38" customFormat="1" x14ac:dyDescent="0.2"/>
    <row r="136" spans="1:38" customFormat="1" x14ac:dyDescent="0.2"/>
    <row r="137" spans="1:38" customFormat="1" x14ac:dyDescent="0.2"/>
    <row r="138" spans="1:38" customFormat="1" x14ac:dyDescent="0.2"/>
    <row r="139" spans="1:38" customFormat="1" x14ac:dyDescent="0.2"/>
    <row r="140" spans="1:38" customFormat="1" x14ac:dyDescent="0.2"/>
    <row r="141" spans="1:38" customFormat="1" x14ac:dyDescent="0.2"/>
    <row r="142" spans="1:38" customFormat="1" x14ac:dyDescent="0.2"/>
    <row r="143" spans="1:38" customFormat="1" x14ac:dyDescent="0.2"/>
    <row r="144" spans="1:38" customFormat="1" x14ac:dyDescent="0.2"/>
    <row r="145" customFormat="1" x14ac:dyDescent="0.2"/>
    <row r="146" customFormat="1" x14ac:dyDescent="0.2"/>
    <row r="147" customFormat="1" x14ac:dyDescent="0.2"/>
    <row r="148" customFormat="1" x14ac:dyDescent="0.2"/>
    <row r="149" customFormat="1" x14ac:dyDescent="0.2"/>
    <row r="150" customFormat="1" x14ac:dyDescent="0.2"/>
    <row r="151" customFormat="1" x14ac:dyDescent="0.2"/>
    <row r="152" customFormat="1" x14ac:dyDescent="0.2"/>
    <row r="153" customFormat="1" x14ac:dyDescent="0.2"/>
    <row r="154" customFormat="1" x14ac:dyDescent="0.2"/>
    <row r="155" customFormat="1" x14ac:dyDescent="0.2"/>
    <row r="156" customFormat="1" x14ac:dyDescent="0.2"/>
    <row r="157" customFormat="1" x14ac:dyDescent="0.2"/>
    <row r="158" customFormat="1" x14ac:dyDescent="0.2"/>
    <row r="159" customFormat="1" x14ac:dyDescent="0.2"/>
    <row r="160" customFormat="1" x14ac:dyDescent="0.2"/>
    <row r="161" customFormat="1" x14ac:dyDescent="0.2"/>
    <row r="162" customFormat="1" x14ac:dyDescent="0.2"/>
    <row r="163" customFormat="1" x14ac:dyDescent="0.2"/>
    <row r="164" customFormat="1" x14ac:dyDescent="0.2"/>
    <row r="165" customFormat="1" x14ac:dyDescent="0.2"/>
    <row r="166" customFormat="1" x14ac:dyDescent="0.2"/>
    <row r="167" customFormat="1" x14ac:dyDescent="0.2"/>
    <row r="168" customFormat="1" x14ac:dyDescent="0.2"/>
    <row r="169" customFormat="1" x14ac:dyDescent="0.2"/>
    <row r="170" customFormat="1" x14ac:dyDescent="0.2"/>
    <row r="171" customFormat="1" x14ac:dyDescent="0.2"/>
    <row r="172" customFormat="1" x14ac:dyDescent="0.2"/>
    <row r="173" customFormat="1" x14ac:dyDescent="0.2"/>
    <row r="174" customFormat="1" x14ac:dyDescent="0.2"/>
    <row r="175" customFormat="1" x14ac:dyDescent="0.2"/>
    <row r="176" customFormat="1" x14ac:dyDescent="0.2"/>
    <row r="177" customFormat="1" x14ac:dyDescent="0.2"/>
    <row r="178" customFormat="1" x14ac:dyDescent="0.2"/>
    <row r="179" customFormat="1" x14ac:dyDescent="0.2"/>
    <row r="180" customFormat="1" x14ac:dyDescent="0.2"/>
    <row r="181" customFormat="1" x14ac:dyDescent="0.2"/>
    <row r="182" customFormat="1" x14ac:dyDescent="0.2"/>
    <row r="183" customFormat="1" x14ac:dyDescent="0.2"/>
    <row r="184" customFormat="1" x14ac:dyDescent="0.2"/>
    <row r="185" customFormat="1" x14ac:dyDescent="0.2"/>
    <row r="186" customFormat="1" x14ac:dyDescent="0.2"/>
    <row r="187" customFormat="1" x14ac:dyDescent="0.2"/>
    <row r="188" customFormat="1" x14ac:dyDescent="0.2"/>
    <row r="189" customFormat="1" x14ac:dyDescent="0.2"/>
    <row r="190" customFormat="1" x14ac:dyDescent="0.2"/>
    <row r="191" customFormat="1" x14ac:dyDescent="0.2"/>
    <row r="192" customFormat="1" x14ac:dyDescent="0.2"/>
    <row r="193" customFormat="1" x14ac:dyDescent="0.2"/>
    <row r="194" customFormat="1" x14ac:dyDescent="0.2"/>
    <row r="195" customFormat="1" x14ac:dyDescent="0.2"/>
    <row r="196" customFormat="1" x14ac:dyDescent="0.2"/>
    <row r="197" customFormat="1" x14ac:dyDescent="0.2"/>
    <row r="198" customFormat="1" x14ac:dyDescent="0.2"/>
    <row r="199" customFormat="1" x14ac:dyDescent="0.2"/>
    <row r="200" customFormat="1" x14ac:dyDescent="0.2"/>
    <row r="201" customFormat="1" x14ac:dyDescent="0.2"/>
    <row r="202" customFormat="1" x14ac:dyDescent="0.2"/>
    <row r="203" customFormat="1" x14ac:dyDescent="0.2"/>
    <row r="204" customFormat="1" x14ac:dyDescent="0.2"/>
    <row r="205" customFormat="1" x14ac:dyDescent="0.2"/>
    <row r="206" customFormat="1" x14ac:dyDescent="0.2"/>
    <row r="207" customFormat="1" x14ac:dyDescent="0.2"/>
    <row r="208" customFormat="1" x14ac:dyDescent="0.2"/>
    <row r="209" customFormat="1" x14ac:dyDescent="0.2"/>
    <row r="210" customFormat="1" x14ac:dyDescent="0.2"/>
    <row r="211" customFormat="1" x14ac:dyDescent="0.2"/>
    <row r="212" customFormat="1" x14ac:dyDescent="0.2"/>
    <row r="213" customFormat="1" x14ac:dyDescent="0.2"/>
    <row r="214" customFormat="1" x14ac:dyDescent="0.2"/>
    <row r="215" customFormat="1" x14ac:dyDescent="0.2"/>
    <row r="216" customFormat="1" x14ac:dyDescent="0.2"/>
    <row r="217" customFormat="1" x14ac:dyDescent="0.2"/>
    <row r="218" customFormat="1" x14ac:dyDescent="0.2"/>
    <row r="219" customFormat="1" x14ac:dyDescent="0.2"/>
    <row r="220" customFormat="1" x14ac:dyDescent="0.2"/>
    <row r="221" customFormat="1" x14ac:dyDescent="0.2"/>
    <row r="222" customFormat="1" x14ac:dyDescent="0.2"/>
    <row r="223" customFormat="1" x14ac:dyDescent="0.2"/>
    <row r="224" customFormat="1" x14ac:dyDescent="0.2"/>
    <row r="225" customFormat="1" x14ac:dyDescent="0.2"/>
    <row r="226" customFormat="1" x14ac:dyDescent="0.2"/>
    <row r="227" customFormat="1" x14ac:dyDescent="0.2"/>
    <row r="228" customFormat="1" x14ac:dyDescent="0.2"/>
    <row r="229" customFormat="1" x14ac:dyDescent="0.2"/>
    <row r="230" customFormat="1" x14ac:dyDescent="0.2"/>
    <row r="231" customFormat="1" x14ac:dyDescent="0.2"/>
    <row r="232" customFormat="1" x14ac:dyDescent="0.2"/>
    <row r="233" customFormat="1" x14ac:dyDescent="0.2"/>
    <row r="234" customFormat="1" x14ac:dyDescent="0.2"/>
    <row r="235" customFormat="1" x14ac:dyDescent="0.2"/>
    <row r="236" customFormat="1" x14ac:dyDescent="0.2"/>
    <row r="237" customFormat="1" x14ac:dyDescent="0.2"/>
    <row r="238" customFormat="1" x14ac:dyDescent="0.2"/>
    <row r="239" customFormat="1" x14ac:dyDescent="0.2"/>
    <row r="240" customFormat="1" x14ac:dyDescent="0.2"/>
    <row r="241" customFormat="1" x14ac:dyDescent="0.2"/>
    <row r="242" customFormat="1" x14ac:dyDescent="0.2"/>
    <row r="243" customFormat="1" x14ac:dyDescent="0.2"/>
    <row r="244" customFormat="1" x14ac:dyDescent="0.2"/>
    <row r="245" customFormat="1" x14ac:dyDescent="0.2"/>
    <row r="246" customFormat="1" x14ac:dyDescent="0.2"/>
    <row r="247" customFormat="1" x14ac:dyDescent="0.2"/>
    <row r="248" customFormat="1" x14ac:dyDescent="0.2"/>
    <row r="249" customFormat="1" x14ac:dyDescent="0.2"/>
    <row r="250" customFormat="1" x14ac:dyDescent="0.2"/>
    <row r="251" customFormat="1" x14ac:dyDescent="0.2"/>
    <row r="252" customFormat="1" x14ac:dyDescent="0.2"/>
    <row r="253" customFormat="1" x14ac:dyDescent="0.2"/>
    <row r="254" customFormat="1" x14ac:dyDescent="0.2"/>
    <row r="255" customFormat="1" x14ac:dyDescent="0.2"/>
    <row r="256" customFormat="1" x14ac:dyDescent="0.2"/>
    <row r="257" customFormat="1" x14ac:dyDescent="0.2"/>
    <row r="258" customFormat="1" x14ac:dyDescent="0.2"/>
    <row r="259" customFormat="1" x14ac:dyDescent="0.2"/>
    <row r="260" customFormat="1" x14ac:dyDescent="0.2"/>
    <row r="261" customFormat="1" x14ac:dyDescent="0.2"/>
    <row r="262" customFormat="1" x14ac:dyDescent="0.2"/>
    <row r="263" customFormat="1" x14ac:dyDescent="0.2"/>
    <row r="264" customFormat="1" x14ac:dyDescent="0.2"/>
    <row r="265" customFormat="1" x14ac:dyDescent="0.2"/>
    <row r="266" customFormat="1" x14ac:dyDescent="0.2"/>
    <row r="267" customFormat="1" x14ac:dyDescent="0.2"/>
    <row r="268" customFormat="1" x14ac:dyDescent="0.2"/>
    <row r="269" customFormat="1" x14ac:dyDescent="0.2"/>
    <row r="270" customFormat="1" x14ac:dyDescent="0.2"/>
    <row r="271" customFormat="1" x14ac:dyDescent="0.2"/>
    <row r="272" customFormat="1" x14ac:dyDescent="0.2"/>
    <row r="273" customFormat="1" x14ac:dyDescent="0.2"/>
    <row r="274" customFormat="1" x14ac:dyDescent="0.2"/>
    <row r="275" customFormat="1" x14ac:dyDescent="0.2"/>
    <row r="276" customFormat="1" x14ac:dyDescent="0.2"/>
    <row r="277" customFormat="1" x14ac:dyDescent="0.2"/>
    <row r="278" customFormat="1" x14ac:dyDescent="0.2"/>
    <row r="279" customFormat="1" x14ac:dyDescent="0.2"/>
    <row r="280" customFormat="1" x14ac:dyDescent="0.2"/>
    <row r="281" customFormat="1" x14ac:dyDescent="0.2"/>
    <row r="282" customFormat="1" x14ac:dyDescent="0.2"/>
    <row r="283" customFormat="1" x14ac:dyDescent="0.2"/>
    <row r="284" customFormat="1" x14ac:dyDescent="0.2"/>
    <row r="285" customFormat="1" x14ac:dyDescent="0.2"/>
    <row r="286" customFormat="1" x14ac:dyDescent="0.2"/>
    <row r="287" customFormat="1" x14ac:dyDescent="0.2"/>
    <row r="288" customFormat="1" x14ac:dyDescent="0.2"/>
    <row r="289" customFormat="1" x14ac:dyDescent="0.2"/>
    <row r="290" customFormat="1" x14ac:dyDescent="0.2"/>
    <row r="291" customFormat="1" x14ac:dyDescent="0.2"/>
    <row r="292" customFormat="1" x14ac:dyDescent="0.2"/>
    <row r="293" customFormat="1" x14ac:dyDescent="0.2"/>
    <row r="294" customFormat="1" x14ac:dyDescent="0.2"/>
    <row r="295" customFormat="1" x14ac:dyDescent="0.2"/>
    <row r="296" customFormat="1" x14ac:dyDescent="0.2"/>
    <row r="297" customFormat="1" x14ac:dyDescent="0.2"/>
    <row r="298" customFormat="1" x14ac:dyDescent="0.2"/>
    <row r="299" customFormat="1" x14ac:dyDescent="0.2"/>
    <row r="300" customFormat="1" x14ac:dyDescent="0.2"/>
    <row r="301" customFormat="1" x14ac:dyDescent="0.2"/>
    <row r="302" customFormat="1" x14ac:dyDescent="0.2"/>
    <row r="303" customFormat="1" x14ac:dyDescent="0.2"/>
    <row r="304" customFormat="1" x14ac:dyDescent="0.2"/>
    <row r="305" customFormat="1" x14ac:dyDescent="0.2"/>
    <row r="306" customFormat="1" x14ac:dyDescent="0.2"/>
    <row r="307" customFormat="1" x14ac:dyDescent="0.2"/>
    <row r="308" customFormat="1" x14ac:dyDescent="0.2"/>
    <row r="309" customFormat="1" x14ac:dyDescent="0.2"/>
    <row r="310" customFormat="1" x14ac:dyDescent="0.2"/>
    <row r="311" customFormat="1" x14ac:dyDescent="0.2"/>
    <row r="312" customFormat="1" x14ac:dyDescent="0.2"/>
    <row r="313" customFormat="1" x14ac:dyDescent="0.2"/>
    <row r="314" customFormat="1" x14ac:dyDescent="0.2"/>
    <row r="315" customFormat="1" x14ac:dyDescent="0.2"/>
    <row r="316" customFormat="1" x14ac:dyDescent="0.2"/>
    <row r="317" customFormat="1" x14ac:dyDescent="0.2"/>
    <row r="318" customFormat="1" x14ac:dyDescent="0.2"/>
    <row r="319" customFormat="1" x14ac:dyDescent="0.2"/>
    <row r="320" customFormat="1" x14ac:dyDescent="0.2"/>
    <row r="321" customFormat="1" x14ac:dyDescent="0.2"/>
    <row r="322" customFormat="1" x14ac:dyDescent="0.2"/>
    <row r="323" customFormat="1" x14ac:dyDescent="0.2"/>
    <row r="324" customFormat="1" x14ac:dyDescent="0.2"/>
    <row r="325" customFormat="1" x14ac:dyDescent="0.2"/>
    <row r="326" customFormat="1" x14ac:dyDescent="0.2"/>
    <row r="327" customFormat="1" x14ac:dyDescent="0.2"/>
    <row r="328" customFormat="1" x14ac:dyDescent="0.2"/>
    <row r="329" customFormat="1" x14ac:dyDescent="0.2"/>
    <row r="330" customFormat="1" x14ac:dyDescent="0.2"/>
    <row r="331" customFormat="1" x14ac:dyDescent="0.2"/>
    <row r="332" customFormat="1" x14ac:dyDescent="0.2"/>
    <row r="333" customFormat="1" x14ac:dyDescent="0.2"/>
    <row r="334" customFormat="1" x14ac:dyDescent="0.2"/>
    <row r="335" customFormat="1" x14ac:dyDescent="0.2"/>
    <row r="336" customFormat="1" x14ac:dyDescent="0.2"/>
    <row r="337" customFormat="1" x14ac:dyDescent="0.2"/>
    <row r="338" customFormat="1" x14ac:dyDescent="0.2"/>
    <row r="339" customFormat="1" x14ac:dyDescent="0.2"/>
    <row r="340" customFormat="1" x14ac:dyDescent="0.2"/>
    <row r="341" customFormat="1" x14ac:dyDescent="0.2"/>
    <row r="342" customFormat="1" x14ac:dyDescent="0.2"/>
    <row r="343" customFormat="1" x14ac:dyDescent="0.2"/>
    <row r="344" customFormat="1" x14ac:dyDescent="0.2"/>
    <row r="345" customFormat="1" x14ac:dyDescent="0.2"/>
    <row r="346" customFormat="1" x14ac:dyDescent="0.2"/>
    <row r="347" customFormat="1" x14ac:dyDescent="0.2"/>
    <row r="348" customFormat="1" x14ac:dyDescent="0.2"/>
    <row r="349" customFormat="1" x14ac:dyDescent="0.2"/>
    <row r="350" customFormat="1" x14ac:dyDescent="0.2"/>
    <row r="351" customFormat="1" x14ac:dyDescent="0.2"/>
    <row r="352" customFormat="1" x14ac:dyDescent="0.2"/>
    <row r="353" customFormat="1" x14ac:dyDescent="0.2"/>
    <row r="354" customFormat="1" x14ac:dyDescent="0.2"/>
    <row r="355" customFormat="1" x14ac:dyDescent="0.2"/>
    <row r="356" customFormat="1" x14ac:dyDescent="0.2"/>
    <row r="357" customFormat="1" x14ac:dyDescent="0.2"/>
    <row r="358" customFormat="1" x14ac:dyDescent="0.2"/>
    <row r="359" customFormat="1" x14ac:dyDescent="0.2"/>
    <row r="360" customFormat="1" x14ac:dyDescent="0.2"/>
    <row r="361" customFormat="1" x14ac:dyDescent="0.2"/>
    <row r="362" customFormat="1" x14ac:dyDescent="0.2"/>
    <row r="363" customFormat="1" x14ac:dyDescent="0.2"/>
    <row r="364" customFormat="1" x14ac:dyDescent="0.2"/>
  </sheetData>
  <mergeCells count="8">
    <mergeCell ref="A39:R39"/>
    <mergeCell ref="A49:R49"/>
    <mergeCell ref="A59:R59"/>
    <mergeCell ref="A2:P3"/>
    <mergeCell ref="A7:R7"/>
    <mergeCell ref="A9:R9"/>
    <mergeCell ref="A19:R19"/>
    <mergeCell ref="A29:R29"/>
  </mergeCells>
  <printOptions horizontalCentered="1" verticalCentered="1"/>
  <pageMargins left="0" right="0" top="0" bottom="0" header="0.3" footer="0.3"/>
  <pageSetup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Table 1-1</vt:lpstr>
      <vt:lpstr>Table 1-1-contd</vt:lpstr>
      <vt:lpstr>Table 1-2</vt:lpstr>
      <vt:lpstr>Table 1-2-contd</vt:lpstr>
      <vt:lpstr>Table 1-3</vt:lpstr>
      <vt:lpstr>Table 1-3-contd</vt:lpstr>
      <vt:lpstr>Table 1-4</vt:lpstr>
      <vt:lpstr>Table 1-4-contd</vt:lpstr>
      <vt:lpstr>Table 1-5</vt:lpstr>
      <vt:lpstr>Table 1-5-contd</vt:lpstr>
      <vt:lpstr>Table 1-6</vt:lpstr>
      <vt:lpstr>Table 1-6-contd</vt:lpstr>
      <vt:lpstr>'Table 1-1'!Print_Area</vt:lpstr>
      <vt:lpstr>'Table 1-1-contd'!Print_Area</vt:lpstr>
      <vt:lpstr>'Table 1-2'!Print_Area</vt:lpstr>
      <vt:lpstr>'Table 1-2-contd'!Print_Area</vt:lpstr>
      <vt:lpstr>'Table 1-3'!Print_Area</vt:lpstr>
      <vt:lpstr>'Table 1-3-contd'!Print_Area</vt:lpstr>
      <vt:lpstr>'Table 1-4'!Print_Area</vt:lpstr>
      <vt:lpstr>'Table 1-4-contd'!Print_Area</vt:lpstr>
      <vt:lpstr>'Table 1-5'!Print_Area</vt:lpstr>
      <vt:lpstr>'Table 1-5-contd'!Print_Area</vt:lpstr>
      <vt:lpstr>'Table 1-6'!Print_Area</vt:lpstr>
      <vt:lpstr>'Table 1-6-contd'!Print_Area</vt:lpstr>
    </vt:vector>
  </TitlesOfParts>
  <Company>USGS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dc:creator>
  <cp:lastModifiedBy>Squillacci, Ann Marie</cp:lastModifiedBy>
  <cp:lastPrinted>2012-07-13T14:09:39Z</cp:lastPrinted>
  <dcterms:created xsi:type="dcterms:W3CDTF">2011-02-09T17:09:59Z</dcterms:created>
  <dcterms:modified xsi:type="dcterms:W3CDTF">2013-02-08T13:54:27Z</dcterms:modified>
</cp:coreProperties>
</file>