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540" tabRatio="801" activeTab="0"/>
  </bookViews>
  <sheets>
    <sheet name="Nora" sheetId="1" r:id="rId1"/>
    <sheet name="Morris" sheetId="2" r:id="rId2"/>
    <sheet name="Harding" sheetId="3" r:id="rId3"/>
    <sheet name="Harding (dup)" sheetId="4" r:id="rId4"/>
    <sheet name="Stout" sheetId="5" r:id="rId5"/>
    <sheet name="Tibbs-Banta" sheetId="6" r:id="rId6"/>
    <sheet name="Wicker" sheetId="7" r:id="rId7"/>
    <sheet name="Waverly" sheetId="8" r:id="rId8"/>
    <sheet name="Buck" sheetId="9" r:id="rId9"/>
    <sheet name="Eagle" sheetId="10" r:id="rId10"/>
    <sheet name="Fall" sheetId="11" r:id="rId11"/>
    <sheet name="Pleasant" sheetId="12" r:id="rId12"/>
    <sheet name="Pogues" sheetId="13" r:id="rId13"/>
    <sheet name="Williams" sheetId="14" r:id="rId14"/>
    <sheet name="Williams (dup)" sheetId="15" r:id="rId15"/>
  </sheets>
  <definedNames/>
  <calcPr fullCalcOnLoad="1"/>
</workbook>
</file>

<file path=xl/sharedStrings.xml><?xml version="1.0" encoding="utf-8"?>
<sst xmlns="http://schemas.openxmlformats.org/spreadsheetml/2006/main" count="3394" uniqueCount="326">
  <si>
    <t>TOTAL</t>
  </si>
  <si>
    <t>PLATYHELMINTHES</t>
  </si>
  <si>
    <t>NEMATODA</t>
  </si>
  <si>
    <t>MOLLUSCA</t>
  </si>
  <si>
    <t>ANNELIDA</t>
  </si>
  <si>
    <t>ARTHROPODA</t>
  </si>
  <si>
    <t>NEMERTEA</t>
  </si>
  <si>
    <t>White River at Nora, Ind.      USGS Site ID:  03351000</t>
  </si>
  <si>
    <t>Phylum</t>
  </si>
  <si>
    <t>Class</t>
  </si>
  <si>
    <t>Order</t>
  </si>
  <si>
    <t>Family</t>
  </si>
  <si>
    <t>Sample 1</t>
  </si>
  <si>
    <t>Sample 2</t>
  </si>
  <si>
    <t>Sample 3</t>
  </si>
  <si>
    <t>White River at Morris Street at Indianapolis, Ind.      USGS Site ID:  394505086103001</t>
  </si>
  <si>
    <t>Time:  1215</t>
  </si>
  <si>
    <t>White River at Harding Street at Indianapolis, Ind.      USGS Site ID:  03353193</t>
  </si>
  <si>
    <t>pH:  7.84  units</t>
  </si>
  <si>
    <t>(duplicate sample)</t>
  </si>
  <si>
    <t>White River below Stout Generating Station at Indianapolis, Ind.      USGS Site ID:  394234086120900</t>
  </si>
  <si>
    <t>Time:  1040</t>
  </si>
  <si>
    <t>Total Number of Organisms</t>
  </si>
  <si>
    <t>Number of Distinct Taxa</t>
  </si>
  <si>
    <t>White River at Tibbs-Banta LandfilI near Southport, Ind.      USGS Site ID: 394019086134601</t>
  </si>
  <si>
    <t>White River at Wicker Road near Southport, Ind.      USGS Site ID:  393827086141701</t>
  </si>
  <si>
    <t>White River at SR 144 at Waverly, Ind.      USGS Site ID:  03353660</t>
  </si>
  <si>
    <t>Time:  0730</t>
  </si>
  <si>
    <t>Buck Creek 1.2 mi ds of Maze Road near Brookfield, Ind.      USGS Site ID:  393749086030501</t>
  </si>
  <si>
    <t>Eagle Creek at Raymond Street at Indianapolis, Ind.      USGS Site ID:  394613086114700</t>
  </si>
  <si>
    <t>Fall Creek at 16th Street at Indianapolis, Ind.      USGS Site ID:  03352875</t>
  </si>
  <si>
    <t>Pleasant Run near South Meridian Street at Indianapolis, Ind.      USGS Site ID:  394358086092100</t>
  </si>
  <si>
    <t>Time:  0835</t>
  </si>
  <si>
    <t>Pogues Run at Vermont Street at Indianapolis, Ind.      USGS Site ID:  03352990</t>
  </si>
  <si>
    <t>Williams Creek at 96th Street at Indianapolis, Ind.      USGS Site ID:  03351072</t>
  </si>
  <si>
    <t>pH:  7.88  units</t>
  </si>
  <si>
    <t xml:space="preserve"> </t>
  </si>
  <si>
    <t>unidentified</t>
  </si>
  <si>
    <t>Date:  September 18, 2009</t>
  </si>
  <si>
    <t>Time:   1015</t>
  </si>
  <si>
    <t>Dissolved Oxygen:  7.92 mg/L</t>
  </si>
  <si>
    <t>pH: 8.28 units</t>
  </si>
  <si>
    <t>Date:   September 17, 2009</t>
  </si>
  <si>
    <t>Time:  1330</t>
  </si>
  <si>
    <t>Dissolved Oxygen:  7.90 mg/L</t>
  </si>
  <si>
    <t>pH: 7.90  units</t>
  </si>
  <si>
    <t>Time:   1125</t>
  </si>
  <si>
    <t>Dissolved Oxygen: 5.04  mg/L</t>
  </si>
  <si>
    <t>Time:   1145</t>
  </si>
  <si>
    <t>Date:  September 17, 2009</t>
  </si>
  <si>
    <t>Dissolved Oxygen: 7.99 mg/L</t>
  </si>
  <si>
    <t>pH: 7.13 units</t>
  </si>
  <si>
    <t>Time:  0925</t>
  </si>
  <si>
    <t>Dissolved Oxygen:  7.75 mg/L</t>
  </si>
  <si>
    <t>pH:  7.34  units</t>
  </si>
  <si>
    <t>Dissolved Oxygen: 7.18  mg/L</t>
  </si>
  <si>
    <t>pH: 7.49  units</t>
  </si>
  <si>
    <t>Dissolved Oxygen: 6.97  mg/L</t>
  </si>
  <si>
    <t>pH:  7.63 units</t>
  </si>
  <si>
    <t>Time:   0900</t>
  </si>
  <si>
    <t>Dissolved Oxygen: 7.13 mg/L</t>
  </si>
  <si>
    <t>pH: 8.0  units</t>
  </si>
  <si>
    <t>Time:  1250</t>
  </si>
  <si>
    <t>Dissolved Oxygen: 9.06  mg/L</t>
  </si>
  <si>
    <t>Date:   September 18, 2009</t>
  </si>
  <si>
    <t>Time: 0715</t>
  </si>
  <si>
    <t>Dissolved Oxygen: 6.84 mg/L</t>
  </si>
  <si>
    <t>pH:  7.93  units</t>
  </si>
  <si>
    <t>Dissolved Oxygen:  9.90 mg/L</t>
  </si>
  <si>
    <t>pH:  7.75  units</t>
  </si>
  <si>
    <t>Time: 0805</t>
  </si>
  <si>
    <t>Dissolved Oxygen: 4.59  mg/L</t>
  </si>
  <si>
    <t>pH:  7.76 units</t>
  </si>
  <si>
    <t>Time:  1120</t>
  </si>
  <si>
    <t>Dissolved Oxygen: 7.20 mg/L</t>
  </si>
  <si>
    <t>pH:  7.78  units</t>
  </si>
  <si>
    <t>Time:  1140</t>
  </si>
  <si>
    <t>Turbellaria</t>
  </si>
  <si>
    <t>Bivalvia</t>
  </si>
  <si>
    <t>Gastropoda</t>
  </si>
  <si>
    <t>Oligochaeta</t>
  </si>
  <si>
    <t>Arachnoidea</t>
  </si>
  <si>
    <t>Crustacea</t>
  </si>
  <si>
    <t>Insecta</t>
  </si>
  <si>
    <t>Diptera</t>
  </si>
  <si>
    <t>Odonata</t>
  </si>
  <si>
    <t>Hemiptera</t>
  </si>
  <si>
    <t>Trichoptera</t>
  </si>
  <si>
    <t>Lepidoptera</t>
  </si>
  <si>
    <t>Coleoptera</t>
  </si>
  <si>
    <t>Tricladida</t>
  </si>
  <si>
    <t>Veneroida</t>
  </si>
  <si>
    <t>Mesogastropoda</t>
  </si>
  <si>
    <t>Tubificida</t>
  </si>
  <si>
    <t>Arhynchobdellida</t>
  </si>
  <si>
    <t>Acariformes</t>
  </si>
  <si>
    <t>Ostracoda</t>
  </si>
  <si>
    <t>Cylopoida</t>
  </si>
  <si>
    <t>Cladocera</t>
  </si>
  <si>
    <t>Amphipoda</t>
  </si>
  <si>
    <t>Decapoda</t>
  </si>
  <si>
    <t>Collembola</t>
  </si>
  <si>
    <t>Ephemeroptera</t>
  </si>
  <si>
    <t>Erpobdellidae</t>
  </si>
  <si>
    <t>Dugesiidae</t>
  </si>
  <si>
    <t>Corbiculidae</t>
  </si>
  <si>
    <t>Sphaeriidae</t>
  </si>
  <si>
    <t>Pleuroceridae</t>
  </si>
  <si>
    <t>Tubificidae w.o.h.c.</t>
  </si>
  <si>
    <t>Chydoridae</t>
  </si>
  <si>
    <t>Talitridae</t>
  </si>
  <si>
    <t>Cambaridae</t>
  </si>
  <si>
    <t>Baetidae</t>
  </si>
  <si>
    <t>Caenidae</t>
  </si>
  <si>
    <t>Heptageniidae</t>
  </si>
  <si>
    <t>Tricorythidae</t>
  </si>
  <si>
    <t>Coenagrionidae</t>
  </si>
  <si>
    <t>Gomphidae</t>
  </si>
  <si>
    <t>Corixidae</t>
  </si>
  <si>
    <t>Hydropsychidae</t>
  </si>
  <si>
    <t>Pyralidae</t>
  </si>
  <si>
    <t>Elmidae</t>
  </si>
  <si>
    <t>Chironomidae</t>
  </si>
  <si>
    <t>Empididae</t>
  </si>
  <si>
    <t>Girardia tigrina</t>
  </si>
  <si>
    <t>Corbicula fluminea</t>
  </si>
  <si>
    <t>Musculium transversum</t>
  </si>
  <si>
    <t>Pleurocera canaliculata</t>
  </si>
  <si>
    <t>Limnodrilus hoffmeisteri</t>
  </si>
  <si>
    <t>Hyalella azteca</t>
  </si>
  <si>
    <t>Baetis intercalaris</t>
  </si>
  <si>
    <t>Stenacron interpunctatum</t>
  </si>
  <si>
    <t>Ceratopsyche morosa</t>
  </si>
  <si>
    <t>Hydropsyche aerata</t>
  </si>
  <si>
    <t>Ablabesmyia mallochi</t>
  </si>
  <si>
    <t>Cricotopus bicinctus</t>
  </si>
  <si>
    <t>Dicrotendipes neomodestus</t>
  </si>
  <si>
    <t>Nanocladius distinctus</t>
  </si>
  <si>
    <t>Polypedilum fallax</t>
  </si>
  <si>
    <t xml:space="preserve">Polypedilum flavum </t>
  </si>
  <si>
    <t>Polypedilum illinoense</t>
  </si>
  <si>
    <t>Synorthocladius semivirens</t>
  </si>
  <si>
    <t>Thienemanniella xena</t>
  </si>
  <si>
    <t>Leptoceridae</t>
  </si>
  <si>
    <t>Basommatophora</t>
  </si>
  <si>
    <t>Planorbidae</t>
  </si>
  <si>
    <t>Naididae</t>
  </si>
  <si>
    <t>Tubificidae w.h.c.</t>
  </si>
  <si>
    <t>Hydroptilidae</t>
  </si>
  <si>
    <t>Polycentropodidae</t>
  </si>
  <si>
    <t>Hydrophilidae</t>
  </si>
  <si>
    <t>Pisidium compressum</t>
  </si>
  <si>
    <t>Ferrissia rivularis</t>
  </si>
  <si>
    <t>Menetus dilatatus</t>
  </si>
  <si>
    <t>Limnodrilus claparedianus</t>
  </si>
  <si>
    <t>Cyrnellus fraternus</t>
  </si>
  <si>
    <t>Dicrotendipes simpsoni</t>
  </si>
  <si>
    <t>Endochironomus nigricans</t>
  </si>
  <si>
    <t>Nanocladius alternantherae</t>
  </si>
  <si>
    <t>Ancylidae</t>
  </si>
  <si>
    <t>Rhynchobdellida</t>
  </si>
  <si>
    <t>Ceratopogonidae</t>
  </si>
  <si>
    <t>Physidae</t>
  </si>
  <si>
    <t>Glossiphoniidae</t>
  </si>
  <si>
    <t>Daphnidae</t>
  </si>
  <si>
    <t>Helobdella triserialis</t>
  </si>
  <si>
    <t>Stenelmis sexlineatus</t>
  </si>
  <si>
    <t>Cricotopus sylvestris</t>
  </si>
  <si>
    <t>Tipulidae</t>
  </si>
  <si>
    <t>Helobdella stagnalis</t>
  </si>
  <si>
    <t>Hydropsyche bidens</t>
  </si>
  <si>
    <t>Hydropsyche orris</t>
  </si>
  <si>
    <t>Potamyia flava</t>
  </si>
  <si>
    <t>Tribelos jucundum</t>
  </si>
  <si>
    <t>Plecoptera</t>
  </si>
  <si>
    <t>Leuctridae</t>
  </si>
  <si>
    <t>Hydropsyche orris/bidens</t>
  </si>
  <si>
    <t>Simuliidae</t>
  </si>
  <si>
    <t>Saetheria tylus</t>
  </si>
  <si>
    <t>Hirudinea</t>
  </si>
  <si>
    <t>Isonychiidae</t>
  </si>
  <si>
    <t>Glossosomatidae</t>
  </si>
  <si>
    <t>Philopotamidae</t>
  </si>
  <si>
    <t>Psychomyiidae</t>
  </si>
  <si>
    <t>Psephenidae</t>
  </si>
  <si>
    <t>Tabanidae</t>
  </si>
  <si>
    <t>Sphaerium sp.</t>
  </si>
  <si>
    <t>Baetis flavistriga</t>
  </si>
  <si>
    <t>Chimarra obscurus</t>
  </si>
  <si>
    <t>Psychomyia flavida</t>
  </si>
  <si>
    <t>Psephenus herricki</t>
  </si>
  <si>
    <t>Cardiocladius obscurus</t>
  </si>
  <si>
    <t>Rheocricotopus robacki</t>
  </si>
  <si>
    <t>Macronychus glabratus</t>
  </si>
  <si>
    <t>Cricotopus trifascia</t>
  </si>
  <si>
    <t>Hoplonemertea</t>
  </si>
  <si>
    <t>Tetrastemmatidae</t>
  </si>
  <si>
    <t xml:space="preserve">Enopla </t>
  </si>
  <si>
    <t>Isopoda</t>
  </si>
  <si>
    <t>Lumbriculida</t>
  </si>
  <si>
    <t>Lumbriculidae</t>
  </si>
  <si>
    <t>Asellidae</t>
  </si>
  <si>
    <t>Stenonema femoratum</t>
  </si>
  <si>
    <t>Crangonyctidae</t>
  </si>
  <si>
    <t>Quistadrilus multisetosus</t>
  </si>
  <si>
    <t>Stictochironomus devinctus</t>
  </si>
  <si>
    <t>Helicopsychidae</t>
  </si>
  <si>
    <t>Helicopsyche borealis</t>
  </si>
  <si>
    <t>Polypedilum ontario</t>
  </si>
  <si>
    <t>Tvetenia paucunca</t>
  </si>
  <si>
    <t>Tvetenia vitracies</t>
  </si>
  <si>
    <t>Branchiobdellida</t>
  </si>
  <si>
    <t>Number of Distinct EPT Taxa</t>
  </si>
  <si>
    <t>Hilsenhoff Biotic Index (laboratory calculation)</t>
  </si>
  <si>
    <t>Taxon</t>
  </si>
  <si>
    <r>
      <t xml:space="preserve">Table 1-16. </t>
    </r>
    <r>
      <rPr>
        <sz val="10"/>
        <rFont val="Arial"/>
        <family val="0"/>
      </rPr>
      <t>Benthic-invertebrate data for White River at Nora, Ind.</t>
    </r>
  </si>
  <si>
    <r>
      <t xml:space="preserve">Table 1-17. </t>
    </r>
    <r>
      <rPr>
        <sz val="10"/>
        <rFont val="Arial"/>
        <family val="0"/>
      </rPr>
      <t>Benthic-invertebrate data for White River at Morris Street at Indianapolis, Ind.</t>
    </r>
  </si>
  <si>
    <r>
      <t xml:space="preserve">Table 1-18. </t>
    </r>
    <r>
      <rPr>
        <sz val="10"/>
        <rFont val="Arial"/>
        <family val="0"/>
      </rPr>
      <t>Benthic-invertebrate data for White River at Harding Street at Indianapolis, Ind.</t>
    </r>
  </si>
  <si>
    <r>
      <t xml:space="preserve">Table 1-19. </t>
    </r>
    <r>
      <rPr>
        <sz val="10"/>
        <rFont val="Arial"/>
        <family val="0"/>
      </rPr>
      <t>Benthic-invertebrate data for White River at Harding Street at Indianapolis, Ind.</t>
    </r>
  </si>
  <si>
    <r>
      <t xml:space="preserve">Table 1-20. </t>
    </r>
    <r>
      <rPr>
        <sz val="10"/>
        <rFont val="Arial"/>
        <family val="0"/>
      </rPr>
      <t>Benthic-invertebrate data for White River below Stout Generating Station at Indianapolis, Ind.</t>
    </r>
  </si>
  <si>
    <r>
      <t xml:space="preserve">Table 1-21. </t>
    </r>
    <r>
      <rPr>
        <sz val="10"/>
        <rFont val="Arial"/>
        <family val="0"/>
      </rPr>
      <t>Benthic-invertebrate data for White River at Tibbs-Banta Landfill near Southport, Ind.</t>
    </r>
  </si>
  <si>
    <r>
      <t xml:space="preserve">Table 1-22. </t>
    </r>
    <r>
      <rPr>
        <sz val="10"/>
        <rFont val="Arial"/>
        <family val="0"/>
      </rPr>
      <t>Benthic-invertebrate data for White River at Wicker Road near Southport, Ind.</t>
    </r>
  </si>
  <si>
    <r>
      <t xml:space="preserve">Table 1-23. </t>
    </r>
    <r>
      <rPr>
        <sz val="10"/>
        <rFont val="Arial"/>
        <family val="0"/>
      </rPr>
      <t>Benthic-invertebrate data for White River at SR 144 at Waverly, Ind.</t>
    </r>
  </si>
  <si>
    <r>
      <t xml:space="preserve">Table 1-24. </t>
    </r>
    <r>
      <rPr>
        <sz val="10"/>
        <rFont val="Arial"/>
        <family val="0"/>
      </rPr>
      <t>Benthic-invertebrate data for Buck Creek 1.2 mi ds of Maze Road near Brookfield, Ind.</t>
    </r>
  </si>
  <si>
    <r>
      <t xml:space="preserve">Table 1-25. </t>
    </r>
    <r>
      <rPr>
        <sz val="10"/>
        <rFont val="Arial"/>
        <family val="0"/>
      </rPr>
      <t>Benthic-invertebrate data for Eagle Creek at Raymond Street at Indianapolis, Ind.</t>
    </r>
  </si>
  <si>
    <r>
      <t xml:space="preserve">Table 1-26. </t>
    </r>
    <r>
      <rPr>
        <sz val="10"/>
        <rFont val="Arial"/>
        <family val="0"/>
      </rPr>
      <t>Benthic-invertebrate data for Fall Creek at 16th Street at Indianapolis, Ind.</t>
    </r>
  </si>
  <si>
    <r>
      <t xml:space="preserve">Table 1-27. </t>
    </r>
    <r>
      <rPr>
        <sz val="10"/>
        <rFont val="Arial"/>
        <family val="0"/>
      </rPr>
      <t>Benthic-invertebrate data for Pleasant Run near South Meridian Street at Indianapolis, Ind.</t>
    </r>
  </si>
  <si>
    <r>
      <t xml:space="preserve">Table 1-28. </t>
    </r>
    <r>
      <rPr>
        <sz val="10"/>
        <rFont val="Arial"/>
        <family val="0"/>
      </rPr>
      <t>Benthic-invertebrate data for Pogues Run at Vermont Street at Indianapolis, Ind.</t>
    </r>
  </si>
  <si>
    <r>
      <t xml:space="preserve">Table 1-29. </t>
    </r>
    <r>
      <rPr>
        <sz val="10"/>
        <rFont val="Arial"/>
        <family val="0"/>
      </rPr>
      <t>Benthic-invertebrate data for Williams Creek at 96th Street at Indianapolis, Ind.</t>
    </r>
  </si>
  <si>
    <r>
      <t xml:space="preserve">Table 1-30. </t>
    </r>
    <r>
      <rPr>
        <sz val="10"/>
        <rFont val="Arial"/>
        <family val="0"/>
      </rPr>
      <t>Benthic-invertebrate data for Williams Creek at 96th Street at Indianapolis, Ind.</t>
    </r>
  </si>
  <si>
    <t>Water Temperature: 19.95  °C</t>
  </si>
  <si>
    <t>Water Temperature: 22.58  °C</t>
  </si>
  <si>
    <t>Water Temperature: 21.99 °C</t>
  </si>
  <si>
    <t>Water Temperature:  23.39  °C</t>
  </si>
  <si>
    <t>Water Temperature:  22.51 °C</t>
  </si>
  <si>
    <t>Water Temperature: 20.92  °C</t>
  </si>
  <si>
    <t>Water Temperature: 21.10 °C</t>
  </si>
  <si>
    <t>Water Temperature: 16.80  °C</t>
  </si>
  <si>
    <t>Water Temperature: 22.20  °C</t>
  </si>
  <si>
    <t>Water Temperature: 20.45  °C</t>
  </si>
  <si>
    <t>Water Temperature: 18.91 °C</t>
  </si>
  <si>
    <t>Water Temperature: 16.18 °C</t>
  </si>
  <si>
    <t>Water Temperature:  17.73 °C</t>
  </si>
  <si>
    <r>
      <t xml:space="preserve">Elimia </t>
    </r>
    <r>
      <rPr>
        <sz val="10"/>
        <rFont val="Arial"/>
        <family val="0"/>
      </rPr>
      <t>sp.</t>
    </r>
  </si>
  <si>
    <r>
      <t xml:space="preserve">Orconectes </t>
    </r>
    <r>
      <rPr>
        <sz val="10"/>
        <rFont val="Arial"/>
        <family val="0"/>
      </rPr>
      <t>sp.</t>
    </r>
  </si>
  <si>
    <r>
      <t xml:space="preserve">Caenis </t>
    </r>
    <r>
      <rPr>
        <sz val="10"/>
        <rFont val="Arial"/>
        <family val="0"/>
      </rPr>
      <t>sp.</t>
    </r>
  </si>
  <si>
    <r>
      <t xml:space="preserve">Leucrocuta </t>
    </r>
    <r>
      <rPr>
        <sz val="10"/>
        <rFont val="Arial"/>
        <family val="0"/>
      </rPr>
      <t>sp.</t>
    </r>
  </si>
  <si>
    <r>
      <t xml:space="preserve">Tricorythodes </t>
    </r>
    <r>
      <rPr>
        <sz val="10"/>
        <rFont val="Arial"/>
        <family val="0"/>
      </rPr>
      <t>sp.</t>
    </r>
  </si>
  <si>
    <r>
      <t xml:space="preserve">Argia </t>
    </r>
    <r>
      <rPr>
        <sz val="10"/>
        <rFont val="Arial"/>
        <family val="0"/>
      </rPr>
      <t>sp.</t>
    </r>
  </si>
  <si>
    <r>
      <t xml:space="preserve">Gomphus </t>
    </r>
    <r>
      <rPr>
        <sz val="10"/>
        <rFont val="Arial"/>
        <family val="0"/>
      </rPr>
      <t>sp.</t>
    </r>
  </si>
  <si>
    <r>
      <t xml:space="preserve">Cheumatopsyche </t>
    </r>
    <r>
      <rPr>
        <sz val="10"/>
        <rFont val="Arial"/>
        <family val="0"/>
      </rPr>
      <t>sp.</t>
    </r>
  </si>
  <si>
    <r>
      <t xml:space="preserve">Hydropsyche </t>
    </r>
    <r>
      <rPr>
        <sz val="10"/>
        <rFont val="Arial"/>
        <family val="0"/>
      </rPr>
      <t>sp.</t>
    </r>
  </si>
  <si>
    <r>
      <t xml:space="preserve">Petrophila </t>
    </r>
    <r>
      <rPr>
        <sz val="10"/>
        <rFont val="Arial"/>
        <family val="0"/>
      </rPr>
      <t>sp.</t>
    </r>
  </si>
  <si>
    <r>
      <t xml:space="preserve">Stenelmis </t>
    </r>
    <r>
      <rPr>
        <sz val="10"/>
        <rFont val="Arial"/>
        <family val="0"/>
      </rPr>
      <t>sp.</t>
    </r>
  </si>
  <si>
    <r>
      <t xml:space="preserve">Cladotanytarsus </t>
    </r>
    <r>
      <rPr>
        <sz val="10"/>
        <rFont val="Arial"/>
        <family val="0"/>
      </rPr>
      <t>sp.</t>
    </r>
  </si>
  <si>
    <r>
      <t xml:space="preserve">Conchapelopia </t>
    </r>
    <r>
      <rPr>
        <sz val="10"/>
        <rFont val="Arial"/>
        <family val="0"/>
      </rPr>
      <t>sp.</t>
    </r>
  </si>
  <si>
    <r>
      <t xml:space="preserve">Cricotopus </t>
    </r>
    <r>
      <rPr>
        <sz val="10"/>
        <rFont val="Arial"/>
        <family val="0"/>
      </rPr>
      <t>sp.</t>
    </r>
  </si>
  <si>
    <r>
      <t xml:space="preserve">Cryptochironomus </t>
    </r>
    <r>
      <rPr>
        <sz val="10"/>
        <rFont val="Arial"/>
        <family val="0"/>
      </rPr>
      <t>sp.</t>
    </r>
  </si>
  <si>
    <r>
      <t xml:space="preserve">Microtendipes pedellus </t>
    </r>
    <r>
      <rPr>
        <sz val="10"/>
        <rFont val="Arial"/>
        <family val="0"/>
      </rPr>
      <t>gp.</t>
    </r>
  </si>
  <si>
    <r>
      <t xml:space="preserve">Glyptotendipes </t>
    </r>
    <r>
      <rPr>
        <sz val="10"/>
        <rFont val="Arial"/>
        <family val="0"/>
      </rPr>
      <t>sp.</t>
    </r>
  </si>
  <si>
    <r>
      <t xml:space="preserve">Procladius </t>
    </r>
    <r>
      <rPr>
        <sz val="10"/>
        <rFont val="Arial"/>
        <family val="0"/>
      </rPr>
      <t>sp.</t>
    </r>
  </si>
  <si>
    <r>
      <t xml:space="preserve">Rheotanytarsus exiguus </t>
    </r>
    <r>
      <rPr>
        <sz val="10"/>
        <rFont val="Arial"/>
        <family val="0"/>
      </rPr>
      <t>gp.</t>
    </r>
  </si>
  <si>
    <r>
      <t xml:space="preserve">Tanytarsus </t>
    </r>
    <r>
      <rPr>
        <sz val="10"/>
        <rFont val="Arial"/>
        <family val="0"/>
      </rPr>
      <t>sp.</t>
    </r>
  </si>
  <si>
    <r>
      <t xml:space="preserve">Hemerodromia </t>
    </r>
    <r>
      <rPr>
        <sz val="10"/>
        <rFont val="Arial"/>
        <family val="0"/>
      </rPr>
      <t>sp.</t>
    </r>
  </si>
  <si>
    <r>
      <t xml:space="preserve">Pleurocera </t>
    </r>
    <r>
      <rPr>
        <sz val="10"/>
        <rFont val="Arial"/>
        <family val="0"/>
      </rPr>
      <t>sp.</t>
    </r>
  </si>
  <si>
    <r>
      <t xml:space="preserve">Dero </t>
    </r>
    <r>
      <rPr>
        <sz val="10"/>
        <rFont val="Arial"/>
        <family val="0"/>
      </rPr>
      <t>sp.</t>
    </r>
  </si>
  <si>
    <r>
      <t xml:space="preserve">Hydroptila </t>
    </r>
    <r>
      <rPr>
        <sz val="10"/>
        <rFont val="Arial"/>
        <family val="0"/>
      </rPr>
      <t>sp.</t>
    </r>
  </si>
  <si>
    <r>
      <t xml:space="preserve">Dubiraphia </t>
    </r>
    <r>
      <rPr>
        <sz val="10"/>
        <rFont val="Arial"/>
        <family val="0"/>
      </rPr>
      <t>sp.</t>
    </r>
  </si>
  <si>
    <r>
      <t xml:space="preserve">Berosus </t>
    </r>
    <r>
      <rPr>
        <sz val="10"/>
        <rFont val="Arial"/>
        <family val="0"/>
      </rPr>
      <t>sp.</t>
    </r>
  </si>
  <si>
    <r>
      <t xml:space="preserve">Chironomus </t>
    </r>
    <r>
      <rPr>
        <sz val="10"/>
        <rFont val="Arial"/>
        <family val="0"/>
      </rPr>
      <t>sp.</t>
    </r>
  </si>
  <si>
    <r>
      <t xml:space="preserve">Parachironomus </t>
    </r>
    <r>
      <rPr>
        <sz val="10"/>
        <rFont val="Arial"/>
        <family val="0"/>
      </rPr>
      <t>sp.</t>
    </r>
  </si>
  <si>
    <r>
      <t xml:space="preserve">Polypedilum halterale </t>
    </r>
    <r>
      <rPr>
        <sz val="10"/>
        <rFont val="Arial"/>
        <family val="0"/>
      </rPr>
      <t>gp.</t>
    </r>
  </si>
  <si>
    <r>
      <t xml:space="preserve">Physella </t>
    </r>
    <r>
      <rPr>
        <sz val="10"/>
        <rFont val="Arial"/>
        <family val="0"/>
      </rPr>
      <t>sp.</t>
    </r>
  </si>
  <si>
    <r>
      <t xml:space="preserve">Pristina </t>
    </r>
    <r>
      <rPr>
        <sz val="10"/>
        <rFont val="Arial"/>
        <family val="0"/>
      </rPr>
      <t>sp.</t>
    </r>
  </si>
  <si>
    <r>
      <t xml:space="preserve">Ceriodaphnia </t>
    </r>
    <r>
      <rPr>
        <sz val="10"/>
        <rFont val="Arial"/>
        <family val="0"/>
      </rPr>
      <t>sp.</t>
    </r>
  </si>
  <si>
    <r>
      <t xml:space="preserve">Cricotopus "Ozarks" </t>
    </r>
    <r>
      <rPr>
        <sz val="10"/>
        <rFont val="Arial"/>
        <family val="0"/>
      </rPr>
      <t>gp.</t>
    </r>
  </si>
  <si>
    <r>
      <t xml:space="preserve">Parakiefferiella </t>
    </r>
    <r>
      <rPr>
        <sz val="10"/>
        <rFont val="Arial"/>
        <family val="0"/>
      </rPr>
      <t>sp.</t>
    </r>
  </si>
  <si>
    <r>
      <t xml:space="preserve">Pseudochironomus </t>
    </r>
    <r>
      <rPr>
        <sz val="10"/>
        <rFont val="Arial"/>
        <family val="0"/>
      </rPr>
      <t>sp.</t>
    </r>
  </si>
  <si>
    <r>
      <t xml:space="preserve">Cladopelma </t>
    </r>
    <r>
      <rPr>
        <sz val="10"/>
        <rFont val="Arial"/>
        <family val="0"/>
      </rPr>
      <t>sp.</t>
    </r>
  </si>
  <si>
    <r>
      <t xml:space="preserve">Coelotanypus </t>
    </r>
    <r>
      <rPr>
        <sz val="10"/>
        <rFont val="Arial"/>
        <family val="0"/>
      </rPr>
      <t>sp.</t>
    </r>
  </si>
  <si>
    <r>
      <t xml:space="preserve">Tipula </t>
    </r>
    <r>
      <rPr>
        <sz val="10"/>
        <rFont val="Arial"/>
        <family val="0"/>
      </rPr>
      <t>sp.</t>
    </r>
    <r>
      <rPr>
        <i/>
        <sz val="10"/>
        <rFont val="Arial"/>
        <family val="2"/>
      </rPr>
      <t xml:space="preserve"> </t>
    </r>
  </si>
  <si>
    <r>
      <t xml:space="preserve">Leuctra </t>
    </r>
    <r>
      <rPr>
        <sz val="10"/>
        <rFont val="Arial"/>
        <family val="0"/>
      </rPr>
      <t>sp.</t>
    </r>
  </si>
  <si>
    <r>
      <t xml:space="preserve">Corynoneura </t>
    </r>
    <r>
      <rPr>
        <sz val="10"/>
        <rFont val="Arial"/>
        <family val="0"/>
      </rPr>
      <t>sp.</t>
    </r>
  </si>
  <si>
    <r>
      <t xml:space="preserve">Paracladopelma </t>
    </r>
    <r>
      <rPr>
        <sz val="10"/>
        <rFont val="Arial"/>
        <family val="0"/>
      </rPr>
      <t>sp.</t>
    </r>
  </si>
  <si>
    <r>
      <t xml:space="preserve">Maccaffertium (Stenonema) </t>
    </r>
    <r>
      <rPr>
        <sz val="10"/>
        <rFont val="Arial"/>
        <family val="0"/>
      </rPr>
      <t>sp.</t>
    </r>
  </si>
  <si>
    <r>
      <t xml:space="preserve">Zavrelia </t>
    </r>
    <r>
      <rPr>
        <sz val="10"/>
        <rFont val="Arial"/>
        <family val="0"/>
      </rPr>
      <t>sp.</t>
    </r>
  </si>
  <si>
    <r>
      <t xml:space="preserve">Simulium </t>
    </r>
    <r>
      <rPr>
        <sz val="10"/>
        <rFont val="Arial"/>
        <family val="0"/>
      </rPr>
      <t>sp.</t>
    </r>
  </si>
  <si>
    <r>
      <t xml:space="preserve">Baetis </t>
    </r>
    <r>
      <rPr>
        <sz val="10"/>
        <rFont val="Arial"/>
        <family val="0"/>
      </rPr>
      <t>sp.</t>
    </r>
  </si>
  <si>
    <r>
      <t xml:space="preserve">Isonychia </t>
    </r>
    <r>
      <rPr>
        <sz val="10"/>
        <rFont val="Arial"/>
        <family val="0"/>
      </rPr>
      <t>sp.</t>
    </r>
  </si>
  <si>
    <r>
      <t xml:space="preserve">Protoptila </t>
    </r>
    <r>
      <rPr>
        <sz val="10"/>
        <rFont val="Arial"/>
        <family val="0"/>
      </rPr>
      <t>sp.</t>
    </r>
  </si>
  <si>
    <r>
      <t xml:space="preserve">Hydropsyche betteni </t>
    </r>
    <r>
      <rPr>
        <sz val="10"/>
        <rFont val="Arial"/>
        <family val="0"/>
      </rPr>
      <t>gp.</t>
    </r>
  </si>
  <si>
    <r>
      <t xml:space="preserve">Lopescladius </t>
    </r>
    <r>
      <rPr>
        <sz val="10"/>
        <rFont val="Arial"/>
        <family val="0"/>
      </rPr>
      <t>sp.</t>
    </r>
  </si>
  <si>
    <r>
      <t xml:space="preserve">Nilotanypus </t>
    </r>
    <r>
      <rPr>
        <sz val="10"/>
        <rFont val="Arial"/>
        <family val="0"/>
      </rPr>
      <t>sp.</t>
    </r>
  </si>
  <si>
    <r>
      <t xml:space="preserve">Parametriocnemus </t>
    </r>
    <r>
      <rPr>
        <sz val="10"/>
        <rFont val="Arial"/>
        <family val="0"/>
      </rPr>
      <t>sp.</t>
    </r>
  </si>
  <si>
    <r>
      <t xml:space="preserve">Chrysops </t>
    </r>
    <r>
      <rPr>
        <sz val="10"/>
        <rFont val="Arial"/>
        <family val="0"/>
      </rPr>
      <t>sp.</t>
    </r>
  </si>
  <si>
    <r>
      <t xml:space="preserve">Antocha </t>
    </r>
    <r>
      <rPr>
        <sz val="10"/>
        <rFont val="Arial"/>
        <family val="0"/>
      </rPr>
      <t>sp.</t>
    </r>
  </si>
  <si>
    <r>
      <t xml:space="preserve">Hexatoma </t>
    </r>
    <r>
      <rPr>
        <sz val="10"/>
        <rFont val="Arial"/>
        <family val="0"/>
      </rPr>
      <t>sp.</t>
    </r>
  </si>
  <si>
    <r>
      <t xml:space="preserve">Nais </t>
    </r>
    <r>
      <rPr>
        <sz val="10"/>
        <rFont val="Arial"/>
        <family val="0"/>
      </rPr>
      <t>sp.</t>
    </r>
  </si>
  <si>
    <r>
      <t xml:space="preserve">Dasyhelea </t>
    </r>
    <r>
      <rPr>
        <sz val="10"/>
        <rFont val="Arial"/>
        <family val="0"/>
      </rPr>
      <t>sp.</t>
    </r>
  </si>
  <si>
    <r>
      <t xml:space="preserve">Prostoma </t>
    </r>
    <r>
      <rPr>
        <sz val="10"/>
        <rFont val="Arial"/>
        <family val="0"/>
      </rPr>
      <t>sp.</t>
    </r>
  </si>
  <si>
    <r>
      <t xml:space="preserve">Caecidotea </t>
    </r>
    <r>
      <rPr>
        <sz val="10"/>
        <rFont val="Arial"/>
        <family val="0"/>
      </rPr>
      <t>sp.</t>
    </r>
  </si>
  <si>
    <r>
      <t xml:space="preserve">Paratanytarsus </t>
    </r>
    <r>
      <rPr>
        <sz val="10"/>
        <rFont val="Arial"/>
        <family val="0"/>
      </rPr>
      <t>sp.</t>
    </r>
  </si>
  <si>
    <r>
      <t xml:space="preserve">Paratendipes </t>
    </r>
    <r>
      <rPr>
        <sz val="10"/>
        <rFont val="Arial"/>
        <family val="0"/>
      </rPr>
      <t>sp.</t>
    </r>
  </si>
  <si>
    <r>
      <t xml:space="preserve">Pseudorthocladius </t>
    </r>
    <r>
      <rPr>
        <sz val="10"/>
        <rFont val="Arial"/>
        <family val="0"/>
      </rPr>
      <t>sp.</t>
    </r>
  </si>
  <si>
    <r>
      <t xml:space="preserve">Sphaerium </t>
    </r>
    <r>
      <rPr>
        <sz val="10"/>
        <rFont val="Arial"/>
        <family val="0"/>
      </rPr>
      <t>sp.</t>
    </r>
  </si>
  <si>
    <r>
      <t xml:space="preserve">Crangonyx </t>
    </r>
    <r>
      <rPr>
        <sz val="10"/>
        <rFont val="Arial"/>
        <family val="0"/>
      </rPr>
      <t>sp.</t>
    </r>
  </si>
  <si>
    <r>
      <t xml:space="preserve">Stictochironomus caffrarius </t>
    </r>
    <r>
      <rPr>
        <sz val="10"/>
        <rFont val="Arial"/>
        <family val="0"/>
      </rPr>
      <t>gp.</t>
    </r>
  </si>
  <si>
    <r>
      <t xml:space="preserve">Natarsia </t>
    </r>
    <r>
      <rPr>
        <sz val="10"/>
        <rFont val="Arial"/>
        <family val="0"/>
      </rPr>
      <t>sp.</t>
    </r>
  </si>
  <si>
    <r>
      <t xml:space="preserve">Parachaetocladius </t>
    </r>
    <r>
      <rPr>
        <sz val="10"/>
        <rFont val="Arial"/>
        <family val="0"/>
      </rPr>
      <t>sp.</t>
    </r>
  </si>
  <si>
    <t>Specific Conductance: 1,200 µS/cm at 25 °C</t>
  </si>
  <si>
    <t>Specific Conductance: 1,052  µS/cm at 25 °C</t>
  </si>
  <si>
    <t>Specific Conductance: 993  µS/cm at 25 °C</t>
  </si>
  <si>
    <t>Specific Conductance: 1,421 µS/cm at 25 °C</t>
  </si>
  <si>
    <t>Specific Conductance: 1,404  µS/cm at 25 °C</t>
  </si>
  <si>
    <t>Specific Conductance: 1,610  µS/cm at 25 °C</t>
  </si>
  <si>
    <t>Specific Conductance: 1,560  µS/cm at 25 °C</t>
  </si>
  <si>
    <t>Specific Conductance: 745 µS/cm at 25 °C</t>
  </si>
  <si>
    <t>Specific Conductance:  896  µS/cm at 25 °C</t>
  </si>
  <si>
    <t>Specific Conductance: 974 µS/cm at 25 °C</t>
  </si>
  <si>
    <t>Specific Conductance: 1,138 µS/cm at 25 °C</t>
  </si>
  <si>
    <t>Specific Conductance:  960  µS/cm at 25 °C</t>
  </si>
  <si>
    <t>Specific Conductance:  878 µS/cm at 25 °C</t>
  </si>
  <si>
    <t>[°C, degree Celsius; µS/cm, microsiemens per centimeter; mg/L, milligram per liter; gp., group; sp., species; w.o.h.c., without hair chaetae]</t>
  </si>
  <si>
    <t>[°C, degree Celsius; µS/cm, microsiemens per centimeter; mg/L, milligram per liter; gp., group; sp., species; w.h.c., with hair chaetae; w.o.h.c., without hair chaetae]</t>
  </si>
  <si>
    <t>[°C, degree Celsius; µS/cm, microsiemens per centimeter; mg/L, milligram per liter; gp., group; sp., species]</t>
  </si>
  <si>
    <t>[ds, downstream; °C, degree Celsius; µS/cm, microsiemens per centimeter; mg/L, milligram per liter; gp., group; sp., species]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</si>
</sst>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41" fontId="0" fillId="0" borderId="17" xfId="43" applyFont="1" applyBorder="1" applyAlignment="1">
      <alignment/>
    </xf>
    <xf numFmtId="41" fontId="0" fillId="0" borderId="18" xfId="43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3" xfId="0" applyFont="1" applyBorder="1" applyAlignment="1">
      <alignment horizontal="right"/>
    </xf>
    <xf numFmtId="0" fontId="0" fillId="0" borderId="20" xfId="0" applyBorder="1" applyAlignment="1">
      <alignment horizontal="center"/>
    </xf>
    <xf numFmtId="2" fontId="3" fillId="0" borderId="24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5" fillId="0" borderId="31" xfId="0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5" fillId="0" borderId="31" xfId="0" applyFont="1" applyFill="1" applyBorder="1" applyAlignment="1">
      <alignment/>
    </xf>
    <xf numFmtId="0" fontId="6" fillId="0" borderId="31" xfId="0" applyFont="1" applyFill="1" applyBorder="1" applyAlignment="1">
      <alignment horizontal="left"/>
    </xf>
    <xf numFmtId="3" fontId="3" fillId="0" borderId="17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33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2" fillId="0" borderId="0" xfId="53" applyFont="1" applyAlignment="1" applyProtection="1">
      <alignment/>
      <protection/>
    </xf>
    <xf numFmtId="2" fontId="3" fillId="0" borderId="25" xfId="0" applyNumberFormat="1" applyFont="1" applyBorder="1" applyAlignment="1">
      <alignment/>
    </xf>
    <xf numFmtId="0" fontId="0" fillId="0" borderId="27" xfId="0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left" readingOrder="2"/>
      <protection locked="0"/>
    </xf>
    <xf numFmtId="49" fontId="3" fillId="0" borderId="0" xfId="0" applyNumberFormat="1" applyFont="1" applyBorder="1" applyAlignment="1" applyProtection="1">
      <alignment horizontal="left" readingOrder="2"/>
      <protection locked="0"/>
    </xf>
    <xf numFmtId="49" fontId="3" fillId="0" borderId="26" xfId="0" applyNumberFormat="1" applyFont="1" applyFill="1" applyBorder="1" applyAlignment="1" applyProtection="1">
      <alignment horizontal="left" readingOrder="2"/>
      <protection locked="0"/>
    </xf>
    <xf numFmtId="0" fontId="3" fillId="0" borderId="20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2" fontId="3" fillId="0" borderId="24" xfId="0" applyNumberFormat="1" applyFont="1" applyBorder="1" applyAlignment="1">
      <alignment/>
    </xf>
    <xf numFmtId="0" fontId="6" fillId="0" borderId="31" xfId="0" applyFont="1" applyBorder="1" applyAlignment="1">
      <alignment/>
    </xf>
    <xf numFmtId="3" fontId="0" fillId="0" borderId="34" xfId="0" applyNumberFormat="1" applyFont="1" applyFill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5" fillId="0" borderId="35" xfId="0" applyFont="1" applyBorder="1" applyAlignment="1">
      <alignment/>
    </xf>
    <xf numFmtId="0" fontId="5" fillId="0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35" xfId="0" applyNumberFormat="1" applyFont="1" applyFill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0" borderId="32" xfId="0" applyFont="1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3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67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18.7109375" style="7" customWidth="1"/>
    <col min="2" max="2" width="11.28125" style="9" customWidth="1"/>
    <col min="3" max="3" width="15.28125" style="9" customWidth="1"/>
    <col min="4" max="4" width="17.00390625" style="9" customWidth="1"/>
    <col min="5" max="5" width="25.28125" style="9" customWidth="1"/>
    <col min="6" max="8" width="9.421875" style="7" bestFit="1" customWidth="1"/>
    <col min="9" max="9" width="7.140625" style="7" customWidth="1"/>
    <col min="10" max="16384" width="9.140625" style="7" customWidth="1"/>
  </cols>
  <sheetData>
    <row r="1" spans="1:9" s="2" customFormat="1" ht="12">
      <c r="A1" s="151" t="s">
        <v>215</v>
      </c>
      <c r="B1" s="151"/>
      <c r="C1" s="151"/>
      <c r="D1" s="151"/>
      <c r="E1" s="151"/>
      <c r="F1" s="151"/>
      <c r="G1" s="151"/>
      <c r="H1" s="151"/>
      <c r="I1" s="151"/>
    </row>
    <row r="2" spans="1:9" s="2" customFormat="1" ht="14.25" customHeight="1" thickBot="1">
      <c r="A2" s="158" t="s">
        <v>322</v>
      </c>
      <c r="B2" s="158"/>
      <c r="C2" s="158"/>
      <c r="D2" s="158"/>
      <c r="E2" s="158"/>
      <c r="F2" s="158"/>
      <c r="G2" s="158"/>
      <c r="H2" s="158"/>
      <c r="I2" s="158"/>
    </row>
    <row r="3" spans="1:9" s="2" customFormat="1" ht="12.75" thickBot="1">
      <c r="A3" s="152" t="s">
        <v>7</v>
      </c>
      <c r="B3" s="153"/>
      <c r="C3" s="153"/>
      <c r="D3" s="153"/>
      <c r="E3" s="153"/>
      <c r="F3" s="153"/>
      <c r="G3" s="153"/>
      <c r="H3" s="153"/>
      <c r="I3" s="154"/>
    </row>
    <row r="4" spans="1:9" s="2" customFormat="1" ht="12">
      <c r="A4" s="155"/>
      <c r="B4" s="156"/>
      <c r="C4" s="156"/>
      <c r="D4" s="156"/>
      <c r="E4" s="156"/>
      <c r="F4" s="156"/>
      <c r="G4" s="156"/>
      <c r="H4" s="156"/>
      <c r="I4" s="157"/>
    </row>
    <row r="5" spans="1:9" s="2" customFormat="1" ht="12">
      <c r="A5" s="12" t="s">
        <v>38</v>
      </c>
      <c r="B5" s="13"/>
      <c r="C5" s="150" t="s">
        <v>230</v>
      </c>
      <c r="D5" s="13"/>
      <c r="E5" s="13"/>
      <c r="F5" s="13" t="s">
        <v>40</v>
      </c>
      <c r="G5" s="13"/>
      <c r="H5" s="13"/>
      <c r="I5" s="14"/>
    </row>
    <row r="6" spans="1:9" s="2" customFormat="1" ht="12">
      <c r="A6" s="12" t="s">
        <v>39</v>
      </c>
      <c r="B6" s="13"/>
      <c r="C6" s="13" t="s">
        <v>309</v>
      </c>
      <c r="D6" s="13"/>
      <c r="E6" s="13"/>
      <c r="F6" s="13" t="s">
        <v>41</v>
      </c>
      <c r="G6" s="13"/>
      <c r="H6" s="13"/>
      <c r="I6" s="14"/>
    </row>
    <row r="7" spans="1:9" s="2" customFormat="1" ht="12.75" thickBot="1">
      <c r="A7" s="15"/>
      <c r="B7" s="16"/>
      <c r="C7" s="16"/>
      <c r="D7" s="16"/>
      <c r="E7" s="16"/>
      <c r="F7" s="11"/>
      <c r="G7" s="11"/>
      <c r="H7" s="11"/>
      <c r="I7" s="17"/>
    </row>
    <row r="8" spans="1:9" s="2" customFormat="1" ht="12.75" thickBot="1">
      <c r="A8" s="18" t="s">
        <v>8</v>
      </c>
      <c r="B8" s="19" t="s">
        <v>9</v>
      </c>
      <c r="C8" s="19" t="s">
        <v>10</v>
      </c>
      <c r="D8" s="20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9" ht="12">
      <c r="A9" s="23"/>
      <c r="B9" s="24"/>
      <c r="C9" s="24"/>
      <c r="D9" s="24"/>
      <c r="E9" s="25"/>
      <c r="F9" s="25"/>
      <c r="G9" s="25"/>
      <c r="H9" s="25"/>
      <c r="I9" s="26"/>
    </row>
    <row r="10" spans="1:9" ht="12">
      <c r="A10" s="73" t="s">
        <v>1</v>
      </c>
      <c r="B10" s="74" t="s">
        <v>77</v>
      </c>
      <c r="C10" s="74" t="s">
        <v>90</v>
      </c>
      <c r="D10" s="74" t="s">
        <v>104</v>
      </c>
      <c r="E10" s="77" t="s">
        <v>124</v>
      </c>
      <c r="F10" s="78">
        <v>31</v>
      </c>
      <c r="G10" s="78">
        <v>47</v>
      </c>
      <c r="H10" s="78">
        <v>36</v>
      </c>
      <c r="I10" s="71">
        <f aca="true" t="shared" si="0" ref="I10:I17">SUM(F10:H10)</f>
        <v>114</v>
      </c>
    </row>
    <row r="11" spans="1:9" ht="12">
      <c r="A11" s="73" t="s">
        <v>3</v>
      </c>
      <c r="B11" s="74" t="s">
        <v>78</v>
      </c>
      <c r="C11" s="74" t="s">
        <v>91</v>
      </c>
      <c r="D11" s="74" t="s">
        <v>105</v>
      </c>
      <c r="E11" s="77" t="s">
        <v>125</v>
      </c>
      <c r="F11" s="78"/>
      <c r="G11" s="78"/>
      <c r="H11" s="78">
        <v>5</v>
      </c>
      <c r="I11" s="71">
        <f t="shared" si="0"/>
        <v>5</v>
      </c>
    </row>
    <row r="12" spans="1:9" ht="12">
      <c r="A12" s="73" t="s">
        <v>3</v>
      </c>
      <c r="B12" s="74" t="s">
        <v>78</v>
      </c>
      <c r="C12" s="74" t="s">
        <v>91</v>
      </c>
      <c r="D12" s="74" t="s">
        <v>106</v>
      </c>
      <c r="E12" s="77" t="s">
        <v>126</v>
      </c>
      <c r="F12" s="78">
        <v>30</v>
      </c>
      <c r="G12" s="78">
        <v>26</v>
      </c>
      <c r="H12" s="78">
        <v>30</v>
      </c>
      <c r="I12" s="71">
        <f t="shared" si="0"/>
        <v>86</v>
      </c>
    </row>
    <row r="13" spans="1:9" ht="12">
      <c r="A13" s="73" t="s">
        <v>3</v>
      </c>
      <c r="B13" s="74" t="s">
        <v>79</v>
      </c>
      <c r="C13" s="74" t="s">
        <v>92</v>
      </c>
      <c r="D13" s="74" t="s">
        <v>107</v>
      </c>
      <c r="E13" s="77" t="s">
        <v>243</v>
      </c>
      <c r="F13" s="78"/>
      <c r="G13" s="78">
        <v>1</v>
      </c>
      <c r="H13" s="78">
        <v>10</v>
      </c>
      <c r="I13" s="71">
        <f t="shared" si="0"/>
        <v>11</v>
      </c>
    </row>
    <row r="14" spans="1:9" ht="12">
      <c r="A14" s="73" t="s">
        <v>3</v>
      </c>
      <c r="B14" s="74" t="s">
        <v>79</v>
      </c>
      <c r="C14" s="74" t="s">
        <v>92</v>
      </c>
      <c r="D14" s="74" t="s">
        <v>107</v>
      </c>
      <c r="E14" s="77" t="s">
        <v>127</v>
      </c>
      <c r="F14" s="78">
        <v>1</v>
      </c>
      <c r="G14" s="78">
        <v>48</v>
      </c>
      <c r="H14" s="78">
        <v>11</v>
      </c>
      <c r="I14" s="71">
        <f t="shared" si="0"/>
        <v>60</v>
      </c>
    </row>
    <row r="15" spans="1:9" ht="12">
      <c r="A15" s="73" t="s">
        <v>4</v>
      </c>
      <c r="B15" s="74" t="s">
        <v>80</v>
      </c>
      <c r="C15" s="74" t="s">
        <v>93</v>
      </c>
      <c r="D15" s="74" t="s">
        <v>108</v>
      </c>
      <c r="E15" s="69" t="s">
        <v>37</v>
      </c>
      <c r="F15" s="78">
        <v>40</v>
      </c>
      <c r="G15" s="78">
        <v>30</v>
      </c>
      <c r="H15" s="78">
        <v>10</v>
      </c>
      <c r="I15" s="71">
        <f t="shared" si="0"/>
        <v>80</v>
      </c>
    </row>
    <row r="16" spans="1:9" ht="12">
      <c r="A16" s="73" t="s">
        <v>4</v>
      </c>
      <c r="B16" s="74" t="s">
        <v>80</v>
      </c>
      <c r="C16" s="74" t="s">
        <v>93</v>
      </c>
      <c r="D16" s="74" t="s">
        <v>108</v>
      </c>
      <c r="E16" s="77" t="s">
        <v>128</v>
      </c>
      <c r="F16" s="78"/>
      <c r="G16" s="78">
        <v>5</v>
      </c>
      <c r="H16" s="78"/>
      <c r="I16" s="71">
        <f t="shared" si="0"/>
        <v>5</v>
      </c>
    </row>
    <row r="17" spans="1:9" ht="12">
      <c r="A17" s="73" t="s">
        <v>4</v>
      </c>
      <c r="B17" s="75" t="s">
        <v>179</v>
      </c>
      <c r="C17" s="75" t="s">
        <v>94</v>
      </c>
      <c r="D17" s="74" t="s">
        <v>103</v>
      </c>
      <c r="E17" s="69" t="s">
        <v>37</v>
      </c>
      <c r="F17" s="78"/>
      <c r="G17" s="78">
        <v>1</v>
      </c>
      <c r="H17" s="78"/>
      <c r="I17" s="71">
        <f t="shared" si="0"/>
        <v>1</v>
      </c>
    </row>
    <row r="18" spans="1:9" ht="12">
      <c r="A18" s="73" t="s">
        <v>5</v>
      </c>
      <c r="B18" s="74" t="s">
        <v>81</v>
      </c>
      <c r="C18" s="74" t="s">
        <v>95</v>
      </c>
      <c r="D18" s="69" t="s">
        <v>37</v>
      </c>
      <c r="E18" s="69" t="s">
        <v>37</v>
      </c>
      <c r="F18" s="78">
        <v>30</v>
      </c>
      <c r="G18" s="78">
        <v>5</v>
      </c>
      <c r="H18" s="78"/>
      <c r="I18" s="71">
        <f aca="true" t="shared" si="1" ref="I18:I60">SUM(F18:H18)</f>
        <v>35</v>
      </c>
    </row>
    <row r="19" spans="1:9" ht="12">
      <c r="A19" s="73" t="s">
        <v>5</v>
      </c>
      <c r="B19" s="74" t="s">
        <v>82</v>
      </c>
      <c r="C19" s="74" t="s">
        <v>96</v>
      </c>
      <c r="D19" s="69" t="s">
        <v>37</v>
      </c>
      <c r="E19" s="69" t="s">
        <v>37</v>
      </c>
      <c r="F19" s="78">
        <v>8000</v>
      </c>
      <c r="G19" s="78">
        <v>3500</v>
      </c>
      <c r="H19" s="78">
        <v>626</v>
      </c>
      <c r="I19" s="71">
        <f t="shared" si="1"/>
        <v>12126</v>
      </c>
    </row>
    <row r="20" spans="1:9" ht="12">
      <c r="A20" s="73" t="s">
        <v>5</v>
      </c>
      <c r="B20" s="74" t="s">
        <v>82</v>
      </c>
      <c r="C20" s="74" t="s">
        <v>97</v>
      </c>
      <c r="D20" s="69" t="s">
        <v>37</v>
      </c>
      <c r="E20" s="69" t="s">
        <v>37</v>
      </c>
      <c r="F20" s="78"/>
      <c r="G20" s="78">
        <v>10</v>
      </c>
      <c r="H20" s="78"/>
      <c r="I20" s="71">
        <f t="shared" si="1"/>
        <v>10</v>
      </c>
    </row>
    <row r="21" spans="1:9" ht="12">
      <c r="A21" s="73" t="s">
        <v>5</v>
      </c>
      <c r="B21" s="74" t="s">
        <v>82</v>
      </c>
      <c r="C21" s="74" t="s">
        <v>98</v>
      </c>
      <c r="D21" s="74" t="s">
        <v>109</v>
      </c>
      <c r="E21" s="69" t="s">
        <v>37</v>
      </c>
      <c r="F21" s="78">
        <v>700</v>
      </c>
      <c r="G21" s="78">
        <v>350</v>
      </c>
      <c r="H21" s="78">
        <v>30</v>
      </c>
      <c r="I21" s="71">
        <f t="shared" si="1"/>
        <v>1080</v>
      </c>
    </row>
    <row r="22" spans="1:9" ht="12">
      <c r="A22" s="73" t="s">
        <v>5</v>
      </c>
      <c r="B22" s="74" t="s">
        <v>82</v>
      </c>
      <c r="C22" s="74" t="s">
        <v>99</v>
      </c>
      <c r="D22" s="74" t="s">
        <v>110</v>
      </c>
      <c r="E22" s="77" t="s">
        <v>129</v>
      </c>
      <c r="F22" s="78">
        <v>10</v>
      </c>
      <c r="G22" s="78">
        <v>5</v>
      </c>
      <c r="H22" s="78"/>
      <c r="I22" s="71">
        <f t="shared" si="1"/>
        <v>15</v>
      </c>
    </row>
    <row r="23" spans="1:9" ht="12">
      <c r="A23" s="73" t="s">
        <v>5</v>
      </c>
      <c r="B23" s="74" t="s">
        <v>82</v>
      </c>
      <c r="C23" s="74" t="s">
        <v>100</v>
      </c>
      <c r="D23" s="74" t="s">
        <v>111</v>
      </c>
      <c r="E23" s="77" t="s">
        <v>244</v>
      </c>
      <c r="F23" s="78"/>
      <c r="G23" s="78"/>
      <c r="H23" s="78">
        <v>1</v>
      </c>
      <c r="I23" s="71">
        <f t="shared" si="1"/>
        <v>1</v>
      </c>
    </row>
    <row r="24" spans="1:9" ht="12">
      <c r="A24" s="73" t="s">
        <v>5</v>
      </c>
      <c r="B24" s="74" t="s">
        <v>83</v>
      </c>
      <c r="C24" s="74" t="s">
        <v>101</v>
      </c>
      <c r="D24" s="69" t="s">
        <v>37</v>
      </c>
      <c r="E24" s="69" t="s">
        <v>37</v>
      </c>
      <c r="F24" s="78"/>
      <c r="G24" s="78"/>
      <c r="H24" s="78">
        <v>5</v>
      </c>
      <c r="I24" s="71">
        <f t="shared" si="1"/>
        <v>5</v>
      </c>
    </row>
    <row r="25" spans="1:9" ht="12">
      <c r="A25" s="73" t="s">
        <v>5</v>
      </c>
      <c r="B25" s="74" t="s">
        <v>83</v>
      </c>
      <c r="C25" s="74" t="s">
        <v>102</v>
      </c>
      <c r="D25" s="74" t="s">
        <v>112</v>
      </c>
      <c r="E25" s="77" t="s">
        <v>130</v>
      </c>
      <c r="F25" s="78">
        <v>50</v>
      </c>
      <c r="G25" s="78"/>
      <c r="H25" s="78">
        <v>25</v>
      </c>
      <c r="I25" s="71">
        <f t="shared" si="1"/>
        <v>75</v>
      </c>
    </row>
    <row r="26" spans="1:9" ht="12">
      <c r="A26" s="73" t="s">
        <v>5</v>
      </c>
      <c r="B26" s="74" t="s">
        <v>83</v>
      </c>
      <c r="C26" s="74" t="s">
        <v>102</v>
      </c>
      <c r="D26" s="74" t="s">
        <v>113</v>
      </c>
      <c r="E26" s="77" t="s">
        <v>245</v>
      </c>
      <c r="F26" s="78">
        <v>10</v>
      </c>
      <c r="G26" s="78">
        <v>31</v>
      </c>
      <c r="H26" s="78"/>
      <c r="I26" s="71">
        <f t="shared" si="1"/>
        <v>41</v>
      </c>
    </row>
    <row r="27" spans="1:9" ht="12">
      <c r="A27" s="73" t="s">
        <v>5</v>
      </c>
      <c r="B27" s="74" t="s">
        <v>83</v>
      </c>
      <c r="C27" s="74" t="s">
        <v>102</v>
      </c>
      <c r="D27" s="74" t="s">
        <v>114</v>
      </c>
      <c r="E27" s="69" t="s">
        <v>37</v>
      </c>
      <c r="F27" s="78"/>
      <c r="G27" s="78">
        <v>5</v>
      </c>
      <c r="H27" s="78"/>
      <c r="I27" s="71">
        <f t="shared" si="1"/>
        <v>5</v>
      </c>
    </row>
    <row r="28" spans="1:9" ht="12">
      <c r="A28" s="73" t="s">
        <v>5</v>
      </c>
      <c r="B28" s="74" t="s">
        <v>83</v>
      </c>
      <c r="C28" s="74" t="s">
        <v>102</v>
      </c>
      <c r="D28" s="74" t="s">
        <v>114</v>
      </c>
      <c r="E28" s="77" t="s">
        <v>246</v>
      </c>
      <c r="F28" s="78">
        <v>1</v>
      </c>
      <c r="G28" s="78"/>
      <c r="H28" s="78">
        <v>5</v>
      </c>
      <c r="I28" s="71">
        <f t="shared" si="1"/>
        <v>6</v>
      </c>
    </row>
    <row r="29" spans="1:9" ht="12">
      <c r="A29" s="73" t="s">
        <v>5</v>
      </c>
      <c r="B29" s="74" t="s">
        <v>83</v>
      </c>
      <c r="C29" s="74" t="s">
        <v>102</v>
      </c>
      <c r="D29" s="74" t="s">
        <v>114</v>
      </c>
      <c r="E29" s="77" t="s">
        <v>131</v>
      </c>
      <c r="F29" s="78">
        <v>61</v>
      </c>
      <c r="G29" s="78"/>
      <c r="H29" s="78">
        <v>20</v>
      </c>
      <c r="I29" s="71">
        <f t="shared" si="1"/>
        <v>81</v>
      </c>
    </row>
    <row r="30" spans="1:9" ht="12">
      <c r="A30" s="73" t="s">
        <v>5</v>
      </c>
      <c r="B30" s="74" t="s">
        <v>83</v>
      </c>
      <c r="C30" s="74" t="s">
        <v>102</v>
      </c>
      <c r="D30" s="74" t="s">
        <v>115</v>
      </c>
      <c r="E30" s="77" t="s">
        <v>247</v>
      </c>
      <c r="F30" s="78">
        <v>752</v>
      </c>
      <c r="G30" s="78">
        <v>396</v>
      </c>
      <c r="H30" s="78">
        <v>170</v>
      </c>
      <c r="I30" s="71">
        <f t="shared" si="1"/>
        <v>1318</v>
      </c>
    </row>
    <row r="31" spans="1:9" ht="12">
      <c r="A31" s="73" t="s">
        <v>5</v>
      </c>
      <c r="B31" s="74" t="s">
        <v>83</v>
      </c>
      <c r="C31" s="74" t="s">
        <v>85</v>
      </c>
      <c r="D31" s="74" t="s">
        <v>116</v>
      </c>
      <c r="E31" s="69" t="s">
        <v>37</v>
      </c>
      <c r="F31" s="78"/>
      <c r="G31" s="78">
        <v>15</v>
      </c>
      <c r="H31" s="78"/>
      <c r="I31" s="71">
        <f t="shared" si="1"/>
        <v>15</v>
      </c>
    </row>
    <row r="32" spans="1:9" ht="12">
      <c r="A32" s="73" t="s">
        <v>5</v>
      </c>
      <c r="B32" s="74" t="s">
        <v>83</v>
      </c>
      <c r="C32" s="74" t="s">
        <v>85</v>
      </c>
      <c r="D32" s="74" t="s">
        <v>116</v>
      </c>
      <c r="E32" s="77" t="s">
        <v>248</v>
      </c>
      <c r="F32" s="78">
        <v>10</v>
      </c>
      <c r="G32" s="78">
        <v>1</v>
      </c>
      <c r="H32" s="78">
        <v>1</v>
      </c>
      <c r="I32" s="71">
        <f t="shared" si="1"/>
        <v>12</v>
      </c>
    </row>
    <row r="33" spans="1:9" ht="12">
      <c r="A33" s="73" t="s">
        <v>5</v>
      </c>
      <c r="B33" s="74" t="s">
        <v>83</v>
      </c>
      <c r="C33" s="74" t="s">
        <v>85</v>
      </c>
      <c r="D33" s="74" t="s">
        <v>117</v>
      </c>
      <c r="E33" s="77" t="s">
        <v>249</v>
      </c>
      <c r="F33" s="78"/>
      <c r="G33" s="78">
        <v>1</v>
      </c>
      <c r="H33" s="78"/>
      <c r="I33" s="71">
        <f t="shared" si="1"/>
        <v>1</v>
      </c>
    </row>
    <row r="34" spans="1:9" ht="12">
      <c r="A34" s="73" t="s">
        <v>5</v>
      </c>
      <c r="B34" s="74" t="s">
        <v>83</v>
      </c>
      <c r="C34" s="74" t="s">
        <v>86</v>
      </c>
      <c r="D34" s="74" t="s">
        <v>118</v>
      </c>
      <c r="E34" s="69" t="s">
        <v>37</v>
      </c>
      <c r="F34" s="78"/>
      <c r="G34" s="78">
        <v>15</v>
      </c>
      <c r="H34" s="78">
        <v>15</v>
      </c>
      <c r="I34" s="71">
        <f t="shared" si="1"/>
        <v>30</v>
      </c>
    </row>
    <row r="35" spans="1:9" ht="12">
      <c r="A35" s="73" t="s">
        <v>5</v>
      </c>
      <c r="B35" s="74" t="s">
        <v>83</v>
      </c>
      <c r="C35" s="74" t="s">
        <v>87</v>
      </c>
      <c r="D35" s="74" t="s">
        <v>119</v>
      </c>
      <c r="E35" s="77" t="s">
        <v>132</v>
      </c>
      <c r="F35" s="78">
        <v>61</v>
      </c>
      <c r="G35" s="78">
        <v>5</v>
      </c>
      <c r="H35" s="78">
        <v>5</v>
      </c>
      <c r="I35" s="71">
        <f t="shared" si="1"/>
        <v>71</v>
      </c>
    </row>
    <row r="36" spans="1:9" ht="12">
      <c r="A36" s="73" t="s">
        <v>5</v>
      </c>
      <c r="B36" s="74" t="s">
        <v>83</v>
      </c>
      <c r="C36" s="74" t="s">
        <v>87</v>
      </c>
      <c r="D36" s="74" t="s">
        <v>119</v>
      </c>
      <c r="E36" s="77" t="s">
        <v>250</v>
      </c>
      <c r="F36" s="78">
        <v>200</v>
      </c>
      <c r="G36" s="78">
        <v>15</v>
      </c>
      <c r="H36" s="78">
        <v>70</v>
      </c>
      <c r="I36" s="71">
        <f t="shared" si="1"/>
        <v>285</v>
      </c>
    </row>
    <row r="37" spans="1:9" ht="12">
      <c r="A37" s="73" t="s">
        <v>5</v>
      </c>
      <c r="B37" s="74" t="s">
        <v>83</v>
      </c>
      <c r="C37" s="74" t="s">
        <v>87</v>
      </c>
      <c r="D37" s="74" t="s">
        <v>119</v>
      </c>
      <c r="E37" s="77" t="s">
        <v>133</v>
      </c>
      <c r="F37" s="78">
        <v>140</v>
      </c>
      <c r="G37" s="78">
        <v>5</v>
      </c>
      <c r="H37" s="78">
        <v>45</v>
      </c>
      <c r="I37" s="71">
        <f t="shared" si="1"/>
        <v>190</v>
      </c>
    </row>
    <row r="38" spans="1:9" ht="12">
      <c r="A38" s="73" t="s">
        <v>5</v>
      </c>
      <c r="B38" s="74" t="s">
        <v>83</v>
      </c>
      <c r="C38" s="74" t="s">
        <v>87</v>
      </c>
      <c r="D38" s="74" t="s">
        <v>119</v>
      </c>
      <c r="E38" s="77" t="s">
        <v>251</v>
      </c>
      <c r="F38" s="78">
        <v>31</v>
      </c>
      <c r="G38" s="78">
        <v>5</v>
      </c>
      <c r="H38" s="78"/>
      <c r="I38" s="71">
        <f t="shared" si="1"/>
        <v>36</v>
      </c>
    </row>
    <row r="39" spans="1:9" ht="12">
      <c r="A39" s="73" t="s">
        <v>5</v>
      </c>
      <c r="B39" s="74" t="s">
        <v>83</v>
      </c>
      <c r="C39" s="74" t="s">
        <v>87</v>
      </c>
      <c r="D39" s="74" t="s">
        <v>143</v>
      </c>
      <c r="E39" s="69" t="s">
        <v>37</v>
      </c>
      <c r="F39" s="78"/>
      <c r="G39" s="78">
        <v>5</v>
      </c>
      <c r="H39" s="78">
        <v>5</v>
      </c>
      <c r="I39" s="71">
        <f t="shared" si="1"/>
        <v>10</v>
      </c>
    </row>
    <row r="40" spans="1:9" ht="12">
      <c r="A40" s="73" t="s">
        <v>5</v>
      </c>
      <c r="B40" s="74" t="s">
        <v>83</v>
      </c>
      <c r="C40" s="74" t="s">
        <v>88</v>
      </c>
      <c r="D40" s="74" t="s">
        <v>120</v>
      </c>
      <c r="E40" s="77" t="s">
        <v>252</v>
      </c>
      <c r="F40" s="78">
        <v>63</v>
      </c>
      <c r="G40" s="78">
        <v>10</v>
      </c>
      <c r="H40" s="78">
        <v>71</v>
      </c>
      <c r="I40" s="71">
        <f t="shared" si="1"/>
        <v>144</v>
      </c>
    </row>
    <row r="41" spans="1:9" ht="12">
      <c r="A41" s="73" t="s">
        <v>5</v>
      </c>
      <c r="B41" s="74" t="s">
        <v>83</v>
      </c>
      <c r="C41" s="74" t="s">
        <v>89</v>
      </c>
      <c r="D41" s="74" t="s">
        <v>121</v>
      </c>
      <c r="E41" s="77" t="s">
        <v>253</v>
      </c>
      <c r="F41" s="78">
        <v>92</v>
      </c>
      <c r="G41" s="78">
        <v>166</v>
      </c>
      <c r="H41" s="78">
        <v>81</v>
      </c>
      <c r="I41" s="71">
        <f t="shared" si="1"/>
        <v>339</v>
      </c>
    </row>
    <row r="42" spans="1:9" ht="12">
      <c r="A42" s="73" t="s">
        <v>5</v>
      </c>
      <c r="B42" s="74" t="s">
        <v>83</v>
      </c>
      <c r="C42" s="74" t="s">
        <v>84</v>
      </c>
      <c r="D42" s="74" t="s">
        <v>122</v>
      </c>
      <c r="E42" s="77" t="s">
        <v>134</v>
      </c>
      <c r="F42" s="78"/>
      <c r="G42" s="78">
        <v>5</v>
      </c>
      <c r="H42" s="78"/>
      <c r="I42" s="71">
        <f t="shared" si="1"/>
        <v>5</v>
      </c>
    </row>
    <row r="43" spans="1:9" ht="12">
      <c r="A43" s="73" t="s">
        <v>5</v>
      </c>
      <c r="B43" s="74" t="s">
        <v>83</v>
      </c>
      <c r="C43" s="74" t="s">
        <v>84</v>
      </c>
      <c r="D43" s="74" t="s">
        <v>122</v>
      </c>
      <c r="E43" s="77" t="s">
        <v>254</v>
      </c>
      <c r="F43" s="78"/>
      <c r="G43" s="78">
        <v>15</v>
      </c>
      <c r="H43" s="78"/>
      <c r="I43" s="71">
        <f t="shared" si="1"/>
        <v>15</v>
      </c>
    </row>
    <row r="44" spans="1:9" ht="12">
      <c r="A44" s="73" t="s">
        <v>5</v>
      </c>
      <c r="B44" s="74" t="s">
        <v>83</v>
      </c>
      <c r="C44" s="74" t="s">
        <v>84</v>
      </c>
      <c r="D44" s="74" t="s">
        <v>122</v>
      </c>
      <c r="E44" s="77" t="s">
        <v>255</v>
      </c>
      <c r="F44" s="78">
        <v>90</v>
      </c>
      <c r="G44" s="78">
        <v>5</v>
      </c>
      <c r="H44" s="78">
        <v>45</v>
      </c>
      <c r="I44" s="71">
        <f t="shared" si="1"/>
        <v>140</v>
      </c>
    </row>
    <row r="45" spans="1:9" ht="12">
      <c r="A45" s="73" t="s">
        <v>5</v>
      </c>
      <c r="B45" s="74" t="s">
        <v>83</v>
      </c>
      <c r="C45" s="74" t="s">
        <v>84</v>
      </c>
      <c r="D45" s="74" t="s">
        <v>122</v>
      </c>
      <c r="E45" s="77" t="s">
        <v>256</v>
      </c>
      <c r="F45" s="78">
        <v>60</v>
      </c>
      <c r="G45" s="78">
        <v>15</v>
      </c>
      <c r="H45" s="78">
        <v>35</v>
      </c>
      <c r="I45" s="71">
        <f t="shared" si="1"/>
        <v>110</v>
      </c>
    </row>
    <row r="46" spans="1:9" ht="12">
      <c r="A46" s="73" t="s">
        <v>5</v>
      </c>
      <c r="B46" s="74" t="s">
        <v>83</v>
      </c>
      <c r="C46" s="74" t="s">
        <v>84</v>
      </c>
      <c r="D46" s="74" t="s">
        <v>122</v>
      </c>
      <c r="E46" s="77" t="s">
        <v>135</v>
      </c>
      <c r="F46" s="78">
        <v>10</v>
      </c>
      <c r="G46" s="78"/>
      <c r="H46" s="78">
        <v>5</v>
      </c>
      <c r="I46" s="71">
        <f t="shared" si="1"/>
        <v>15</v>
      </c>
    </row>
    <row r="47" spans="1:9" ht="12">
      <c r="A47" s="73" t="s">
        <v>5</v>
      </c>
      <c r="B47" s="74" t="s">
        <v>83</v>
      </c>
      <c r="C47" s="74" t="s">
        <v>84</v>
      </c>
      <c r="D47" s="74" t="s">
        <v>122</v>
      </c>
      <c r="E47" s="77" t="s">
        <v>257</v>
      </c>
      <c r="F47" s="78">
        <v>10</v>
      </c>
      <c r="G47" s="78">
        <v>5</v>
      </c>
      <c r="H47" s="78">
        <v>5</v>
      </c>
      <c r="I47" s="71">
        <f t="shared" si="1"/>
        <v>20</v>
      </c>
    </row>
    <row r="48" spans="1:9" ht="12">
      <c r="A48" s="73" t="s">
        <v>5</v>
      </c>
      <c r="B48" s="74" t="s">
        <v>83</v>
      </c>
      <c r="C48" s="74" t="s">
        <v>84</v>
      </c>
      <c r="D48" s="74" t="s">
        <v>122</v>
      </c>
      <c r="E48" s="77" t="s">
        <v>136</v>
      </c>
      <c r="F48" s="78">
        <v>200</v>
      </c>
      <c r="G48" s="78">
        <v>340</v>
      </c>
      <c r="H48" s="78">
        <v>75</v>
      </c>
      <c r="I48" s="71">
        <f t="shared" si="1"/>
        <v>615</v>
      </c>
    </row>
    <row r="49" spans="1:9" ht="12">
      <c r="A49" s="73" t="s">
        <v>5</v>
      </c>
      <c r="B49" s="74" t="s">
        <v>83</v>
      </c>
      <c r="C49" s="74" t="s">
        <v>84</v>
      </c>
      <c r="D49" s="74" t="s">
        <v>122</v>
      </c>
      <c r="E49" s="77" t="s">
        <v>259</v>
      </c>
      <c r="F49" s="78">
        <v>170</v>
      </c>
      <c r="G49" s="78">
        <v>50</v>
      </c>
      <c r="H49" s="78">
        <v>75</v>
      </c>
      <c r="I49" s="71">
        <f t="shared" si="1"/>
        <v>295</v>
      </c>
    </row>
    <row r="50" spans="1:9" ht="12">
      <c r="A50" s="73" t="s">
        <v>5</v>
      </c>
      <c r="B50" s="74" t="s">
        <v>83</v>
      </c>
      <c r="C50" s="74" t="s">
        <v>84</v>
      </c>
      <c r="D50" s="74" t="s">
        <v>122</v>
      </c>
      <c r="E50" s="77" t="s">
        <v>258</v>
      </c>
      <c r="F50" s="78">
        <v>130</v>
      </c>
      <c r="G50" s="78"/>
      <c r="H50" s="78">
        <v>25</v>
      </c>
      <c r="I50" s="71">
        <f t="shared" si="1"/>
        <v>155</v>
      </c>
    </row>
    <row r="51" spans="1:9" ht="12">
      <c r="A51" s="73" t="s">
        <v>5</v>
      </c>
      <c r="B51" s="74" t="s">
        <v>83</v>
      </c>
      <c r="C51" s="74" t="s">
        <v>84</v>
      </c>
      <c r="D51" s="74" t="s">
        <v>122</v>
      </c>
      <c r="E51" s="77" t="s">
        <v>137</v>
      </c>
      <c r="F51" s="78">
        <v>10</v>
      </c>
      <c r="G51" s="78">
        <v>5</v>
      </c>
      <c r="H51" s="78">
        <v>5</v>
      </c>
      <c r="I51" s="71">
        <f t="shared" si="1"/>
        <v>20</v>
      </c>
    </row>
    <row r="52" spans="1:9" ht="12">
      <c r="A52" s="73" t="s">
        <v>5</v>
      </c>
      <c r="B52" s="74" t="s">
        <v>83</v>
      </c>
      <c r="C52" s="74" t="s">
        <v>84</v>
      </c>
      <c r="D52" s="74" t="s">
        <v>122</v>
      </c>
      <c r="E52" s="77" t="s">
        <v>138</v>
      </c>
      <c r="F52" s="78"/>
      <c r="G52" s="78">
        <v>5</v>
      </c>
      <c r="H52" s="78"/>
      <c r="I52" s="71">
        <f t="shared" si="1"/>
        <v>5</v>
      </c>
    </row>
    <row r="53" spans="1:9" ht="12">
      <c r="A53" s="73" t="s">
        <v>5</v>
      </c>
      <c r="B53" s="74" t="s">
        <v>83</v>
      </c>
      <c r="C53" s="74" t="s">
        <v>84</v>
      </c>
      <c r="D53" s="74" t="s">
        <v>122</v>
      </c>
      <c r="E53" s="77" t="s">
        <v>139</v>
      </c>
      <c r="F53" s="78">
        <v>170</v>
      </c>
      <c r="G53" s="78">
        <v>10</v>
      </c>
      <c r="H53" s="78">
        <v>15</v>
      </c>
      <c r="I53" s="71">
        <f t="shared" si="1"/>
        <v>195</v>
      </c>
    </row>
    <row r="54" spans="1:9" ht="12">
      <c r="A54" s="73" t="s">
        <v>5</v>
      </c>
      <c r="B54" s="74" t="s">
        <v>83</v>
      </c>
      <c r="C54" s="74" t="s">
        <v>84</v>
      </c>
      <c r="D54" s="74" t="s">
        <v>122</v>
      </c>
      <c r="E54" s="77" t="s">
        <v>140</v>
      </c>
      <c r="F54" s="78"/>
      <c r="G54" s="78">
        <v>5</v>
      </c>
      <c r="H54" s="78"/>
      <c r="I54" s="71">
        <f t="shared" si="1"/>
        <v>5</v>
      </c>
    </row>
    <row r="55" spans="1:9" ht="12">
      <c r="A55" s="73" t="s">
        <v>5</v>
      </c>
      <c r="B55" s="74" t="s">
        <v>83</v>
      </c>
      <c r="C55" s="74" t="s">
        <v>84</v>
      </c>
      <c r="D55" s="74" t="s">
        <v>122</v>
      </c>
      <c r="E55" s="77" t="s">
        <v>260</v>
      </c>
      <c r="F55" s="78"/>
      <c r="G55" s="78">
        <v>50</v>
      </c>
      <c r="H55" s="78"/>
      <c r="I55" s="71">
        <f t="shared" si="1"/>
        <v>50</v>
      </c>
    </row>
    <row r="56" spans="1:9" ht="12">
      <c r="A56" s="73" t="s">
        <v>5</v>
      </c>
      <c r="B56" s="74" t="s">
        <v>83</v>
      </c>
      <c r="C56" s="74" t="s">
        <v>84</v>
      </c>
      <c r="D56" s="74" t="s">
        <v>122</v>
      </c>
      <c r="E56" s="77" t="s">
        <v>261</v>
      </c>
      <c r="F56" s="78">
        <v>860</v>
      </c>
      <c r="G56" s="78">
        <v>80</v>
      </c>
      <c r="H56" s="78">
        <v>280</v>
      </c>
      <c r="I56" s="71">
        <f t="shared" si="1"/>
        <v>1220</v>
      </c>
    </row>
    <row r="57" spans="1:9" ht="12">
      <c r="A57" s="73" t="s">
        <v>5</v>
      </c>
      <c r="B57" s="74" t="s">
        <v>83</v>
      </c>
      <c r="C57" s="74" t="s">
        <v>84</v>
      </c>
      <c r="D57" s="74" t="s">
        <v>122</v>
      </c>
      <c r="E57" s="77" t="s">
        <v>141</v>
      </c>
      <c r="F57" s="78"/>
      <c r="G57" s="78"/>
      <c r="H57" s="78">
        <v>5</v>
      </c>
      <c r="I57" s="71">
        <f t="shared" si="1"/>
        <v>5</v>
      </c>
    </row>
    <row r="58" spans="1:9" ht="12">
      <c r="A58" s="73" t="s">
        <v>5</v>
      </c>
      <c r="B58" s="74" t="s">
        <v>83</v>
      </c>
      <c r="C58" s="74" t="s">
        <v>84</v>
      </c>
      <c r="D58" s="74" t="s">
        <v>122</v>
      </c>
      <c r="E58" s="77" t="s">
        <v>262</v>
      </c>
      <c r="F58" s="78">
        <v>90</v>
      </c>
      <c r="G58" s="78">
        <v>50</v>
      </c>
      <c r="H58" s="78">
        <v>85</v>
      </c>
      <c r="I58" s="71">
        <f t="shared" si="1"/>
        <v>225</v>
      </c>
    </row>
    <row r="59" spans="1:9" ht="12">
      <c r="A59" s="73" t="s">
        <v>5</v>
      </c>
      <c r="B59" s="74" t="s">
        <v>83</v>
      </c>
      <c r="C59" s="74" t="s">
        <v>84</v>
      </c>
      <c r="D59" s="74" t="s">
        <v>122</v>
      </c>
      <c r="E59" s="77" t="s">
        <v>142</v>
      </c>
      <c r="F59" s="78">
        <v>40</v>
      </c>
      <c r="G59" s="78">
        <v>50</v>
      </c>
      <c r="H59" s="78">
        <v>5</v>
      </c>
      <c r="I59" s="71">
        <f t="shared" si="1"/>
        <v>95</v>
      </c>
    </row>
    <row r="60" spans="1:9" ht="12">
      <c r="A60" s="73" t="s">
        <v>5</v>
      </c>
      <c r="B60" s="74" t="s">
        <v>83</v>
      </c>
      <c r="C60" s="74" t="s">
        <v>84</v>
      </c>
      <c r="D60" s="74" t="s">
        <v>123</v>
      </c>
      <c r="E60" s="77" t="s">
        <v>263</v>
      </c>
      <c r="F60" s="78">
        <v>1</v>
      </c>
      <c r="G60" s="78"/>
      <c r="H60" s="78"/>
      <c r="I60" s="71">
        <f t="shared" si="1"/>
        <v>1</v>
      </c>
    </row>
    <row r="61" spans="1:9" ht="12.75" thickBot="1">
      <c r="A61" s="73"/>
      <c r="B61" s="76"/>
      <c r="C61" s="76"/>
      <c r="D61" s="76"/>
      <c r="E61" s="76"/>
      <c r="F61" s="79"/>
      <c r="G61" s="79"/>
      <c r="H61" s="79"/>
      <c r="I61" s="72"/>
    </row>
    <row r="62" spans="1:16" ht="12">
      <c r="A62" s="147" t="s">
        <v>22</v>
      </c>
      <c r="B62" s="43"/>
      <c r="C62" s="43"/>
      <c r="D62" s="43"/>
      <c r="E62" s="43"/>
      <c r="F62" s="64">
        <f>SUM(F10:F60)</f>
        <v>12154</v>
      </c>
      <c r="G62" s="64">
        <f>SUM(G10:G60)</f>
        <v>5393</v>
      </c>
      <c r="H62" s="64">
        <f>SUM(H10:H60)</f>
        <v>1937</v>
      </c>
      <c r="I62" s="65">
        <f>SUM(I10:I60)</f>
        <v>19484</v>
      </c>
      <c r="J62" s="5"/>
      <c r="L62" s="10"/>
      <c r="M62" s="9"/>
      <c r="N62" s="9"/>
      <c r="O62" s="9"/>
      <c r="P62" s="9"/>
    </row>
    <row r="63" spans="1:16" ht="12">
      <c r="A63" s="148" t="s">
        <v>23</v>
      </c>
      <c r="B63" s="3"/>
      <c r="C63" s="3"/>
      <c r="D63" s="3"/>
      <c r="E63" s="3"/>
      <c r="F63" s="46">
        <v>31</v>
      </c>
      <c r="G63" s="46">
        <v>38</v>
      </c>
      <c r="H63" s="46">
        <v>34</v>
      </c>
      <c r="I63" s="47">
        <v>46</v>
      </c>
      <c r="J63" s="5"/>
      <c r="L63" s="10"/>
      <c r="M63" s="9"/>
      <c r="N63" s="9"/>
      <c r="O63" s="9"/>
      <c r="P63" s="9"/>
    </row>
    <row r="64" spans="1:16" ht="12">
      <c r="A64" s="148" t="s">
        <v>212</v>
      </c>
      <c r="B64" s="3"/>
      <c r="C64" s="3"/>
      <c r="D64" s="3"/>
      <c r="E64" s="3"/>
      <c r="F64" s="36">
        <v>8</v>
      </c>
      <c r="G64" s="36">
        <v>7</v>
      </c>
      <c r="H64" s="36">
        <v>8</v>
      </c>
      <c r="I64" s="39">
        <v>9</v>
      </c>
      <c r="J64" s="5"/>
      <c r="M64" s="9"/>
      <c r="N64" s="9"/>
      <c r="O64" s="9"/>
      <c r="P64" s="9"/>
    </row>
    <row r="65" spans="1:10" ht="12.75" thickBot="1">
      <c r="A65" s="149" t="s">
        <v>213</v>
      </c>
      <c r="B65" s="37"/>
      <c r="C65" s="37"/>
      <c r="D65" s="37"/>
      <c r="E65" s="37"/>
      <c r="F65" s="41">
        <v>5.977354519191086</v>
      </c>
      <c r="G65" s="41">
        <v>6.092735781137509</v>
      </c>
      <c r="H65" s="41">
        <v>6.249497326203208</v>
      </c>
      <c r="I65" s="42">
        <v>6.1172570220452895</v>
      </c>
      <c r="J65" s="5"/>
    </row>
    <row r="66" spans="11:42" ht="12"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M66" s="5"/>
      <c r="AN66" s="5"/>
      <c r="AO66" s="5"/>
      <c r="AP66" s="5"/>
    </row>
    <row r="67" spans="11:42" ht="12"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M67" s="5"/>
      <c r="AN67" s="5"/>
      <c r="AO67" s="5"/>
      <c r="AP67" s="5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85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6" customWidth="1"/>
    <col min="2" max="2" width="11.28125" style="5" customWidth="1"/>
    <col min="3" max="3" width="15.421875" style="5" customWidth="1"/>
    <col min="4" max="4" width="17.00390625" style="5" customWidth="1"/>
    <col min="5" max="5" width="25.421875" style="5" customWidth="1"/>
    <col min="6" max="8" width="9.421875" style="0" bestFit="1" customWidth="1"/>
    <col min="9" max="9" width="7.140625" style="0" customWidth="1"/>
  </cols>
  <sheetData>
    <row r="1" spans="1:9" s="56" customFormat="1" ht="12">
      <c r="A1" s="151" t="s">
        <v>224</v>
      </c>
      <c r="B1" s="151"/>
      <c r="C1" s="151"/>
      <c r="D1" s="151"/>
      <c r="E1" s="151"/>
      <c r="F1" s="151"/>
      <c r="G1" s="151"/>
      <c r="H1" s="151"/>
      <c r="I1" s="151"/>
    </row>
    <row r="2" spans="1:9" s="56" customFormat="1" ht="25.5" customHeight="1" thickBot="1">
      <c r="A2" s="158" t="s">
        <v>322</v>
      </c>
      <c r="B2" s="159"/>
      <c r="C2" s="159"/>
      <c r="D2" s="159"/>
      <c r="E2" s="159"/>
      <c r="F2" s="159"/>
      <c r="G2" s="159"/>
      <c r="H2" s="159"/>
      <c r="I2" s="159"/>
    </row>
    <row r="3" spans="1:9" s="56" customFormat="1" ht="12.75" thickBot="1">
      <c r="A3" s="152" t="s">
        <v>29</v>
      </c>
      <c r="B3" s="153"/>
      <c r="C3" s="153"/>
      <c r="D3" s="153"/>
      <c r="E3" s="153"/>
      <c r="F3" s="153"/>
      <c r="G3" s="153"/>
      <c r="H3" s="153"/>
      <c r="I3" s="154"/>
    </row>
    <row r="4" spans="1:9" s="57" customFormat="1" ht="12">
      <c r="A4" s="155"/>
      <c r="B4" s="156"/>
      <c r="C4" s="156"/>
      <c r="D4" s="156"/>
      <c r="E4" s="156"/>
      <c r="F4" s="156"/>
      <c r="G4" s="156"/>
      <c r="H4" s="156"/>
      <c r="I4" s="157"/>
    </row>
    <row r="5" spans="1:9" s="58" customFormat="1" ht="12">
      <c r="A5" s="12" t="s">
        <v>49</v>
      </c>
      <c r="B5" s="13"/>
      <c r="C5" s="13" t="s">
        <v>238</v>
      </c>
      <c r="D5" s="13"/>
      <c r="E5" s="13"/>
      <c r="F5" s="13" t="s">
        <v>63</v>
      </c>
      <c r="G5" s="13"/>
      <c r="H5" s="13"/>
      <c r="I5" s="14"/>
    </row>
    <row r="6" spans="1:9" s="51" customFormat="1" ht="12">
      <c r="A6" s="12" t="s">
        <v>62</v>
      </c>
      <c r="B6" s="13"/>
      <c r="C6" s="13" t="s">
        <v>317</v>
      </c>
      <c r="D6" s="13"/>
      <c r="E6" s="13"/>
      <c r="F6" s="13" t="s">
        <v>18</v>
      </c>
      <c r="G6" s="13"/>
      <c r="H6" s="13"/>
      <c r="I6" s="14"/>
    </row>
    <row r="7" spans="1:9" s="51" customFormat="1" ht="12.75" thickBot="1">
      <c r="A7" s="27"/>
      <c r="B7" s="28"/>
      <c r="C7" s="28"/>
      <c r="D7" s="28"/>
      <c r="E7" s="28"/>
      <c r="F7" s="29"/>
      <c r="G7" s="29"/>
      <c r="H7" s="29"/>
      <c r="I7" s="30"/>
    </row>
    <row r="8" spans="1:9" s="10" customFormat="1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9" s="2" customFormat="1" ht="12">
      <c r="A9" s="23"/>
      <c r="B9" s="24"/>
      <c r="C9" s="24"/>
      <c r="D9" s="24"/>
      <c r="E9" s="24"/>
      <c r="F9" s="52"/>
      <c r="G9" s="52"/>
      <c r="H9" s="52"/>
      <c r="I9" s="53"/>
    </row>
    <row r="10" spans="1:9" ht="12">
      <c r="A10" s="73" t="s">
        <v>1</v>
      </c>
      <c r="B10" s="74" t="s">
        <v>77</v>
      </c>
      <c r="C10" s="74" t="s">
        <v>90</v>
      </c>
      <c r="D10" s="74" t="s">
        <v>104</v>
      </c>
      <c r="E10" s="77" t="s">
        <v>124</v>
      </c>
      <c r="F10" s="78"/>
      <c r="G10" s="78"/>
      <c r="H10" s="78">
        <v>61</v>
      </c>
      <c r="I10" s="71">
        <f aca="true" t="shared" si="0" ref="I10:I55">SUM(F10:H10)</f>
        <v>61</v>
      </c>
    </row>
    <row r="11" spans="1:9" ht="12">
      <c r="A11" s="73" t="s">
        <v>2</v>
      </c>
      <c r="B11" s="69" t="s">
        <v>37</v>
      </c>
      <c r="C11" s="69" t="s">
        <v>37</v>
      </c>
      <c r="D11" s="69" t="s">
        <v>37</v>
      </c>
      <c r="E11" s="69" t="s">
        <v>37</v>
      </c>
      <c r="F11" s="78"/>
      <c r="G11" s="78">
        <v>5</v>
      </c>
      <c r="H11" s="78"/>
      <c r="I11" s="71">
        <f t="shared" si="0"/>
        <v>5</v>
      </c>
    </row>
    <row r="12" spans="1:9" ht="12">
      <c r="A12" s="73" t="s">
        <v>3</v>
      </c>
      <c r="B12" s="74" t="s">
        <v>79</v>
      </c>
      <c r="C12" s="74" t="s">
        <v>144</v>
      </c>
      <c r="D12" s="74" t="s">
        <v>159</v>
      </c>
      <c r="E12" s="77" t="s">
        <v>152</v>
      </c>
      <c r="F12" s="78">
        <v>40</v>
      </c>
      <c r="G12" s="78"/>
      <c r="H12" s="78">
        <v>40</v>
      </c>
      <c r="I12" s="71">
        <f t="shared" si="0"/>
        <v>80</v>
      </c>
    </row>
    <row r="13" spans="1:9" ht="12">
      <c r="A13" s="73" t="s">
        <v>4</v>
      </c>
      <c r="B13" s="74" t="s">
        <v>80</v>
      </c>
      <c r="C13" s="74" t="s">
        <v>93</v>
      </c>
      <c r="D13" s="74" t="s">
        <v>146</v>
      </c>
      <c r="E13" s="69" t="s">
        <v>37</v>
      </c>
      <c r="F13" s="78">
        <v>20</v>
      </c>
      <c r="G13" s="78"/>
      <c r="H13" s="78"/>
      <c r="I13" s="71">
        <f t="shared" si="0"/>
        <v>20</v>
      </c>
    </row>
    <row r="14" spans="1:9" ht="12">
      <c r="A14" s="73" t="s">
        <v>4</v>
      </c>
      <c r="B14" s="74" t="s">
        <v>80</v>
      </c>
      <c r="C14" s="74" t="s">
        <v>93</v>
      </c>
      <c r="D14" s="74" t="s">
        <v>146</v>
      </c>
      <c r="E14" s="77" t="s">
        <v>297</v>
      </c>
      <c r="F14" s="78">
        <v>20</v>
      </c>
      <c r="G14" s="78"/>
      <c r="H14" s="78">
        <v>40</v>
      </c>
      <c r="I14" s="71">
        <f t="shared" si="0"/>
        <v>60</v>
      </c>
    </row>
    <row r="15" spans="1:9" ht="12">
      <c r="A15" s="73" t="s">
        <v>4</v>
      </c>
      <c r="B15" s="74" t="s">
        <v>80</v>
      </c>
      <c r="C15" s="74" t="s">
        <v>93</v>
      </c>
      <c r="D15" s="74" t="s">
        <v>108</v>
      </c>
      <c r="E15" s="69" t="s">
        <v>37</v>
      </c>
      <c r="F15" s="78"/>
      <c r="G15" s="78"/>
      <c r="H15" s="78">
        <v>20</v>
      </c>
      <c r="I15" s="71">
        <f t="shared" si="0"/>
        <v>20</v>
      </c>
    </row>
    <row r="16" spans="1:9" ht="12">
      <c r="A16" s="73" t="s">
        <v>4</v>
      </c>
      <c r="B16" s="74" t="s">
        <v>179</v>
      </c>
      <c r="C16" s="69" t="s">
        <v>37</v>
      </c>
      <c r="D16" s="69" t="s">
        <v>37</v>
      </c>
      <c r="E16" s="69" t="s">
        <v>37</v>
      </c>
      <c r="F16" s="78">
        <v>1</v>
      </c>
      <c r="G16" s="78"/>
      <c r="H16" s="78"/>
      <c r="I16" s="71">
        <f t="shared" si="0"/>
        <v>1</v>
      </c>
    </row>
    <row r="17" spans="1:10" ht="12">
      <c r="A17" s="73" t="s">
        <v>5</v>
      </c>
      <c r="B17" s="74" t="s">
        <v>81</v>
      </c>
      <c r="C17" s="74" t="s">
        <v>95</v>
      </c>
      <c r="D17" s="69" t="s">
        <v>37</v>
      </c>
      <c r="E17" s="69" t="s">
        <v>37</v>
      </c>
      <c r="F17" s="78"/>
      <c r="G17" s="78">
        <v>5</v>
      </c>
      <c r="H17" s="78"/>
      <c r="I17" s="71">
        <f t="shared" si="0"/>
        <v>5</v>
      </c>
      <c r="J17" s="51"/>
    </row>
    <row r="18" spans="1:9" ht="12">
      <c r="A18" s="73" t="s">
        <v>5</v>
      </c>
      <c r="B18" s="74" t="s">
        <v>83</v>
      </c>
      <c r="C18" s="74" t="s">
        <v>101</v>
      </c>
      <c r="D18" s="69" t="s">
        <v>37</v>
      </c>
      <c r="E18" s="69" t="s">
        <v>37</v>
      </c>
      <c r="F18" s="78"/>
      <c r="G18" s="78">
        <v>5</v>
      </c>
      <c r="H18" s="78"/>
      <c r="I18" s="71">
        <f t="shared" si="0"/>
        <v>5</v>
      </c>
    </row>
    <row r="19" spans="1:9" ht="12">
      <c r="A19" s="73" t="s">
        <v>5</v>
      </c>
      <c r="B19" s="74" t="s">
        <v>83</v>
      </c>
      <c r="C19" s="74" t="s">
        <v>102</v>
      </c>
      <c r="D19" s="74" t="s">
        <v>112</v>
      </c>
      <c r="E19" s="77" t="s">
        <v>287</v>
      </c>
      <c r="F19" s="78">
        <v>10</v>
      </c>
      <c r="G19" s="78"/>
      <c r="H19" s="78"/>
      <c r="I19" s="71">
        <f t="shared" si="0"/>
        <v>10</v>
      </c>
    </row>
    <row r="20" spans="1:9" ht="12">
      <c r="A20" s="73" t="s">
        <v>5</v>
      </c>
      <c r="B20" s="74" t="s">
        <v>83</v>
      </c>
      <c r="C20" s="74" t="s">
        <v>102</v>
      </c>
      <c r="D20" s="74" t="s">
        <v>112</v>
      </c>
      <c r="E20" s="77" t="s">
        <v>130</v>
      </c>
      <c r="F20" s="78"/>
      <c r="G20" s="78">
        <v>5</v>
      </c>
      <c r="H20" s="78">
        <v>141</v>
      </c>
      <c r="I20" s="71">
        <f t="shared" si="0"/>
        <v>146</v>
      </c>
    </row>
    <row r="21" spans="1:9" ht="12">
      <c r="A21" s="73" t="s">
        <v>5</v>
      </c>
      <c r="B21" s="74" t="s">
        <v>83</v>
      </c>
      <c r="C21" s="74" t="s">
        <v>102</v>
      </c>
      <c r="D21" s="74" t="s">
        <v>114</v>
      </c>
      <c r="E21" s="69" t="s">
        <v>37</v>
      </c>
      <c r="F21" s="78"/>
      <c r="G21" s="78">
        <v>5</v>
      </c>
      <c r="H21" s="78"/>
      <c r="I21" s="71">
        <f t="shared" si="0"/>
        <v>5</v>
      </c>
    </row>
    <row r="22" spans="1:9" ht="12">
      <c r="A22" s="73" t="s">
        <v>5</v>
      </c>
      <c r="B22" s="74" t="s">
        <v>83</v>
      </c>
      <c r="C22" s="74" t="s">
        <v>102</v>
      </c>
      <c r="D22" s="74" t="s">
        <v>114</v>
      </c>
      <c r="E22" s="77" t="s">
        <v>246</v>
      </c>
      <c r="F22" s="78"/>
      <c r="G22" s="78">
        <v>1</v>
      </c>
      <c r="H22" s="78"/>
      <c r="I22" s="71">
        <f t="shared" si="0"/>
        <v>1</v>
      </c>
    </row>
    <row r="23" spans="1:9" ht="12">
      <c r="A23" s="73" t="s">
        <v>5</v>
      </c>
      <c r="B23" s="74" t="s">
        <v>83</v>
      </c>
      <c r="C23" s="74" t="s">
        <v>102</v>
      </c>
      <c r="D23" s="74" t="s">
        <v>114</v>
      </c>
      <c r="E23" s="77" t="s">
        <v>131</v>
      </c>
      <c r="F23" s="78">
        <v>111</v>
      </c>
      <c r="G23" s="78"/>
      <c r="H23" s="78"/>
      <c r="I23" s="71">
        <f t="shared" si="0"/>
        <v>111</v>
      </c>
    </row>
    <row r="24" spans="1:10" ht="12">
      <c r="A24" s="73" t="s">
        <v>5</v>
      </c>
      <c r="B24" s="74" t="s">
        <v>83</v>
      </c>
      <c r="C24" s="74" t="s">
        <v>102</v>
      </c>
      <c r="D24" s="74" t="s">
        <v>115</v>
      </c>
      <c r="E24" s="77" t="s">
        <v>247</v>
      </c>
      <c r="F24" s="78">
        <v>20</v>
      </c>
      <c r="G24" s="78">
        <v>20</v>
      </c>
      <c r="H24" s="78">
        <v>40</v>
      </c>
      <c r="I24" s="71">
        <f t="shared" si="0"/>
        <v>80</v>
      </c>
      <c r="J24" s="51"/>
    </row>
    <row r="25" spans="1:9" ht="12">
      <c r="A25" s="73" t="s">
        <v>5</v>
      </c>
      <c r="B25" s="74" t="s">
        <v>83</v>
      </c>
      <c r="C25" s="74" t="s">
        <v>85</v>
      </c>
      <c r="D25" s="74" t="s">
        <v>116</v>
      </c>
      <c r="E25" s="77" t="s">
        <v>248</v>
      </c>
      <c r="F25" s="78"/>
      <c r="G25" s="78"/>
      <c r="H25" s="78">
        <v>1</v>
      </c>
      <c r="I25" s="71">
        <f t="shared" si="0"/>
        <v>1</v>
      </c>
    </row>
    <row r="26" spans="1:9" ht="12">
      <c r="A26" s="73" t="s">
        <v>5</v>
      </c>
      <c r="B26" s="74" t="s">
        <v>83</v>
      </c>
      <c r="C26" s="74" t="s">
        <v>87</v>
      </c>
      <c r="D26" s="74" t="s">
        <v>119</v>
      </c>
      <c r="E26" s="77" t="s">
        <v>132</v>
      </c>
      <c r="F26" s="78"/>
      <c r="G26" s="78">
        <v>15</v>
      </c>
      <c r="H26" s="78">
        <v>261</v>
      </c>
      <c r="I26" s="71">
        <f t="shared" si="0"/>
        <v>276</v>
      </c>
    </row>
    <row r="27" spans="1:9" ht="12">
      <c r="A27" s="73" t="s">
        <v>5</v>
      </c>
      <c r="B27" s="74" t="s">
        <v>83</v>
      </c>
      <c r="C27" s="74" t="s">
        <v>87</v>
      </c>
      <c r="D27" s="74" t="s">
        <v>119</v>
      </c>
      <c r="E27" s="77" t="s">
        <v>250</v>
      </c>
      <c r="F27" s="78">
        <v>60</v>
      </c>
      <c r="G27" s="78">
        <v>167</v>
      </c>
      <c r="H27" s="78">
        <v>480</v>
      </c>
      <c r="I27" s="71">
        <f t="shared" si="0"/>
        <v>707</v>
      </c>
    </row>
    <row r="28" spans="1:9" ht="12">
      <c r="A28" s="73" t="s">
        <v>5</v>
      </c>
      <c r="B28" s="74" t="s">
        <v>83</v>
      </c>
      <c r="C28" s="74" t="s">
        <v>87</v>
      </c>
      <c r="D28" s="74" t="s">
        <v>119</v>
      </c>
      <c r="E28" s="77" t="s">
        <v>251</v>
      </c>
      <c r="F28" s="78">
        <v>10</v>
      </c>
      <c r="G28" s="78"/>
      <c r="H28" s="78">
        <v>120</v>
      </c>
      <c r="I28" s="71">
        <f t="shared" si="0"/>
        <v>130</v>
      </c>
    </row>
    <row r="29" spans="1:9" ht="12">
      <c r="A29" s="73" t="s">
        <v>5</v>
      </c>
      <c r="B29" s="74" t="s">
        <v>83</v>
      </c>
      <c r="C29" s="74" t="s">
        <v>87</v>
      </c>
      <c r="D29" s="74" t="s">
        <v>119</v>
      </c>
      <c r="E29" s="77" t="s">
        <v>171</v>
      </c>
      <c r="F29" s="78"/>
      <c r="G29" s="78"/>
      <c r="H29" s="78">
        <v>20</v>
      </c>
      <c r="I29" s="71">
        <f t="shared" si="0"/>
        <v>20</v>
      </c>
    </row>
    <row r="30" spans="1:9" ht="12">
      <c r="A30" s="73" t="s">
        <v>5</v>
      </c>
      <c r="B30" s="74" t="s">
        <v>83</v>
      </c>
      <c r="C30" s="74" t="s">
        <v>87</v>
      </c>
      <c r="D30" s="75" t="s">
        <v>148</v>
      </c>
      <c r="E30" s="84" t="s">
        <v>266</v>
      </c>
      <c r="F30" s="78"/>
      <c r="G30" s="78">
        <v>5</v>
      </c>
      <c r="H30" s="78">
        <v>60</v>
      </c>
      <c r="I30" s="71">
        <f t="shared" si="0"/>
        <v>65</v>
      </c>
    </row>
    <row r="31" spans="1:10" ht="12">
      <c r="A31" s="73" t="s">
        <v>5</v>
      </c>
      <c r="B31" s="74" t="s">
        <v>83</v>
      </c>
      <c r="C31" s="74" t="s">
        <v>87</v>
      </c>
      <c r="D31" s="74" t="s">
        <v>149</v>
      </c>
      <c r="E31" s="77" t="s">
        <v>155</v>
      </c>
      <c r="F31" s="78">
        <v>40</v>
      </c>
      <c r="G31" s="78"/>
      <c r="H31" s="78"/>
      <c r="I31" s="71">
        <f t="shared" si="0"/>
        <v>40</v>
      </c>
      <c r="J31" s="51"/>
    </row>
    <row r="32" spans="1:9" ht="12">
      <c r="A32" s="73" t="s">
        <v>5</v>
      </c>
      <c r="B32" s="74" t="s">
        <v>83</v>
      </c>
      <c r="C32" s="74" t="s">
        <v>88</v>
      </c>
      <c r="D32" s="74" t="s">
        <v>120</v>
      </c>
      <c r="E32" s="77" t="s">
        <v>252</v>
      </c>
      <c r="F32" s="78"/>
      <c r="G32" s="78">
        <v>30</v>
      </c>
      <c r="H32" s="78">
        <v>83</v>
      </c>
      <c r="I32" s="71">
        <f t="shared" si="0"/>
        <v>113</v>
      </c>
    </row>
    <row r="33" spans="1:9" ht="12">
      <c r="A33" s="73" t="s">
        <v>5</v>
      </c>
      <c r="B33" s="74" t="s">
        <v>83</v>
      </c>
      <c r="C33" s="74" t="s">
        <v>89</v>
      </c>
      <c r="D33" s="74" t="s">
        <v>121</v>
      </c>
      <c r="E33" s="77" t="s">
        <v>253</v>
      </c>
      <c r="F33" s="78"/>
      <c r="G33" s="78">
        <v>6</v>
      </c>
      <c r="H33" s="78">
        <v>20</v>
      </c>
      <c r="I33" s="71">
        <f t="shared" si="0"/>
        <v>26</v>
      </c>
    </row>
    <row r="34" spans="1:9" ht="12">
      <c r="A34" s="73" t="s">
        <v>5</v>
      </c>
      <c r="B34" s="74" t="s">
        <v>83</v>
      </c>
      <c r="C34" s="74" t="s">
        <v>84</v>
      </c>
      <c r="D34" s="74" t="s">
        <v>161</v>
      </c>
      <c r="E34" s="77" t="s">
        <v>298</v>
      </c>
      <c r="F34" s="78">
        <v>10</v>
      </c>
      <c r="G34" s="78"/>
      <c r="H34" s="78"/>
      <c r="I34" s="71">
        <f t="shared" si="0"/>
        <v>10</v>
      </c>
    </row>
    <row r="35" spans="1:9" ht="12">
      <c r="A35" s="73" t="s">
        <v>5</v>
      </c>
      <c r="B35" s="74" t="s">
        <v>83</v>
      </c>
      <c r="C35" s="74" t="s">
        <v>84</v>
      </c>
      <c r="D35" s="74" t="s">
        <v>122</v>
      </c>
      <c r="E35" s="77" t="s">
        <v>134</v>
      </c>
      <c r="F35" s="78">
        <v>10</v>
      </c>
      <c r="G35" s="78"/>
      <c r="H35" s="78">
        <v>20</v>
      </c>
      <c r="I35" s="71">
        <f t="shared" si="0"/>
        <v>30</v>
      </c>
    </row>
    <row r="36" spans="1:9" ht="12">
      <c r="A36" s="73" t="s">
        <v>5</v>
      </c>
      <c r="B36" s="74" t="s">
        <v>83</v>
      </c>
      <c r="C36" s="74" t="s">
        <v>84</v>
      </c>
      <c r="D36" s="74" t="s">
        <v>122</v>
      </c>
      <c r="E36" s="77" t="s">
        <v>191</v>
      </c>
      <c r="F36" s="78"/>
      <c r="G36" s="78">
        <v>15</v>
      </c>
      <c r="H36" s="78">
        <v>140</v>
      </c>
      <c r="I36" s="71">
        <f t="shared" si="0"/>
        <v>155</v>
      </c>
    </row>
    <row r="37" spans="1:9" ht="12">
      <c r="A37" s="73" t="s">
        <v>5</v>
      </c>
      <c r="B37" s="74" t="s">
        <v>83</v>
      </c>
      <c r="C37" s="74" t="s">
        <v>84</v>
      </c>
      <c r="D37" s="74" t="s">
        <v>122</v>
      </c>
      <c r="E37" s="77" t="s">
        <v>269</v>
      </c>
      <c r="F37" s="78">
        <v>110</v>
      </c>
      <c r="G37" s="78"/>
      <c r="H37" s="78">
        <v>60</v>
      </c>
      <c r="I37" s="71">
        <f t="shared" si="0"/>
        <v>170</v>
      </c>
    </row>
    <row r="38" spans="1:9" ht="12">
      <c r="A38" s="73" t="s">
        <v>5</v>
      </c>
      <c r="B38" s="74" t="s">
        <v>83</v>
      </c>
      <c r="C38" s="74" t="s">
        <v>84</v>
      </c>
      <c r="D38" s="74" t="s">
        <v>122</v>
      </c>
      <c r="E38" s="77" t="s">
        <v>254</v>
      </c>
      <c r="F38" s="78"/>
      <c r="G38" s="78">
        <v>5</v>
      </c>
      <c r="H38" s="78"/>
      <c r="I38" s="71">
        <f t="shared" si="0"/>
        <v>5</v>
      </c>
    </row>
    <row r="39" spans="1:9" ht="12">
      <c r="A39" s="73" t="s">
        <v>5</v>
      </c>
      <c r="B39" s="74" t="s">
        <v>83</v>
      </c>
      <c r="C39" s="74" t="s">
        <v>84</v>
      </c>
      <c r="D39" s="74" t="s">
        <v>122</v>
      </c>
      <c r="E39" s="77" t="s">
        <v>255</v>
      </c>
      <c r="F39" s="78">
        <v>50</v>
      </c>
      <c r="G39" s="78">
        <v>5</v>
      </c>
      <c r="H39" s="78">
        <v>40</v>
      </c>
      <c r="I39" s="71">
        <f t="shared" si="0"/>
        <v>95</v>
      </c>
    </row>
    <row r="40" spans="1:9" ht="12">
      <c r="A40" s="73" t="s">
        <v>5</v>
      </c>
      <c r="B40" s="74" t="s">
        <v>83</v>
      </c>
      <c r="C40" s="74" t="s">
        <v>84</v>
      </c>
      <c r="D40" s="74" t="s">
        <v>122</v>
      </c>
      <c r="E40" s="77" t="s">
        <v>256</v>
      </c>
      <c r="F40" s="78">
        <v>60</v>
      </c>
      <c r="G40" s="78">
        <v>200</v>
      </c>
      <c r="H40" s="78">
        <v>620</v>
      </c>
      <c r="I40" s="71">
        <f t="shared" si="0"/>
        <v>880</v>
      </c>
    </row>
    <row r="41" spans="1:9" ht="12">
      <c r="A41" s="73" t="s">
        <v>5</v>
      </c>
      <c r="B41" s="74" t="s">
        <v>83</v>
      </c>
      <c r="C41" s="74" t="s">
        <v>84</v>
      </c>
      <c r="D41" s="74" t="s">
        <v>122</v>
      </c>
      <c r="E41" s="77" t="s">
        <v>135</v>
      </c>
      <c r="F41" s="78">
        <v>21</v>
      </c>
      <c r="G41" s="78"/>
      <c r="H41" s="78">
        <v>40</v>
      </c>
      <c r="I41" s="71">
        <f t="shared" si="0"/>
        <v>61</v>
      </c>
    </row>
    <row r="42" spans="1:9" ht="12">
      <c r="A42" s="73" t="s">
        <v>5</v>
      </c>
      <c r="B42" s="74" t="s">
        <v>83</v>
      </c>
      <c r="C42" s="74" t="s">
        <v>84</v>
      </c>
      <c r="D42" s="74" t="s">
        <v>122</v>
      </c>
      <c r="E42" s="77" t="s">
        <v>167</v>
      </c>
      <c r="F42" s="78">
        <v>20</v>
      </c>
      <c r="G42" s="78"/>
      <c r="H42" s="78"/>
      <c r="I42" s="71">
        <f t="shared" si="0"/>
        <v>20</v>
      </c>
    </row>
    <row r="43" spans="1:9" ht="12">
      <c r="A43" s="73" t="s">
        <v>5</v>
      </c>
      <c r="B43" s="74" t="s">
        <v>83</v>
      </c>
      <c r="C43" s="74" t="s">
        <v>84</v>
      </c>
      <c r="D43" s="74" t="s">
        <v>122</v>
      </c>
      <c r="E43" s="77" t="s">
        <v>136</v>
      </c>
      <c r="F43" s="78">
        <v>130</v>
      </c>
      <c r="G43" s="78">
        <v>5</v>
      </c>
      <c r="H43" s="78"/>
      <c r="I43" s="71">
        <f t="shared" si="0"/>
        <v>135</v>
      </c>
    </row>
    <row r="44" spans="1:9" ht="12">
      <c r="A44" s="73" t="s">
        <v>5</v>
      </c>
      <c r="B44" s="74" t="s">
        <v>83</v>
      </c>
      <c r="C44" s="74" t="s">
        <v>84</v>
      </c>
      <c r="D44" s="74" t="s">
        <v>122</v>
      </c>
      <c r="E44" s="77" t="s">
        <v>259</v>
      </c>
      <c r="F44" s="78">
        <v>80</v>
      </c>
      <c r="G44" s="78">
        <v>10</v>
      </c>
      <c r="H44" s="78">
        <v>40</v>
      </c>
      <c r="I44" s="71">
        <f t="shared" si="0"/>
        <v>130</v>
      </c>
    </row>
    <row r="45" spans="1:9" ht="12">
      <c r="A45" s="73" t="s">
        <v>5</v>
      </c>
      <c r="B45" s="74" t="s">
        <v>83</v>
      </c>
      <c r="C45" s="74" t="s">
        <v>84</v>
      </c>
      <c r="D45" s="74" t="s">
        <v>122</v>
      </c>
      <c r="E45" s="77" t="s">
        <v>258</v>
      </c>
      <c r="F45" s="78"/>
      <c r="G45" s="78"/>
      <c r="H45" s="78">
        <v>20</v>
      </c>
      <c r="I45" s="71">
        <f t="shared" si="0"/>
        <v>20</v>
      </c>
    </row>
    <row r="46" spans="1:9" ht="12">
      <c r="A46" s="73" t="s">
        <v>5</v>
      </c>
      <c r="B46" s="74" t="s">
        <v>83</v>
      </c>
      <c r="C46" s="74" t="s">
        <v>84</v>
      </c>
      <c r="D46" s="74" t="s">
        <v>122</v>
      </c>
      <c r="E46" s="77" t="s">
        <v>137</v>
      </c>
      <c r="F46" s="78">
        <v>280</v>
      </c>
      <c r="G46" s="78">
        <v>30</v>
      </c>
      <c r="H46" s="78">
        <v>80</v>
      </c>
      <c r="I46" s="71">
        <f t="shared" si="0"/>
        <v>390</v>
      </c>
    </row>
    <row r="47" spans="1:9" ht="12">
      <c r="A47" s="73" t="s">
        <v>5</v>
      </c>
      <c r="B47" s="74" t="s">
        <v>83</v>
      </c>
      <c r="C47" s="74" t="s">
        <v>84</v>
      </c>
      <c r="D47" s="74" t="s">
        <v>122</v>
      </c>
      <c r="E47" s="84" t="s">
        <v>292</v>
      </c>
      <c r="F47" s="109">
        <v>20</v>
      </c>
      <c r="G47" s="109"/>
      <c r="H47" s="109"/>
      <c r="I47" s="71">
        <f t="shared" si="0"/>
        <v>20</v>
      </c>
    </row>
    <row r="48" spans="1:9" ht="12">
      <c r="A48" s="73" t="s">
        <v>5</v>
      </c>
      <c r="B48" s="74" t="s">
        <v>83</v>
      </c>
      <c r="C48" s="74" t="s">
        <v>84</v>
      </c>
      <c r="D48" s="74" t="s">
        <v>122</v>
      </c>
      <c r="E48" s="77" t="s">
        <v>276</v>
      </c>
      <c r="F48" s="78"/>
      <c r="G48" s="78">
        <v>5</v>
      </c>
      <c r="H48" s="78"/>
      <c r="I48" s="71">
        <f t="shared" si="0"/>
        <v>5</v>
      </c>
    </row>
    <row r="49" spans="1:9" ht="12">
      <c r="A49" s="73" t="s">
        <v>5</v>
      </c>
      <c r="B49" s="74" t="s">
        <v>83</v>
      </c>
      <c r="C49" s="74" t="s">
        <v>84</v>
      </c>
      <c r="D49" s="74" t="s">
        <v>122</v>
      </c>
      <c r="E49" s="77" t="s">
        <v>139</v>
      </c>
      <c r="F49" s="78">
        <v>30</v>
      </c>
      <c r="G49" s="78">
        <v>45</v>
      </c>
      <c r="H49" s="78">
        <v>140</v>
      </c>
      <c r="I49" s="71">
        <f t="shared" si="0"/>
        <v>215</v>
      </c>
    </row>
    <row r="50" spans="1:9" ht="12">
      <c r="A50" s="73" t="s">
        <v>5</v>
      </c>
      <c r="B50" s="74" t="s">
        <v>83</v>
      </c>
      <c r="C50" s="74" t="s">
        <v>84</v>
      </c>
      <c r="D50" s="74" t="s">
        <v>122</v>
      </c>
      <c r="E50" s="77" t="s">
        <v>271</v>
      </c>
      <c r="F50" s="78">
        <v>30</v>
      </c>
      <c r="G50" s="78"/>
      <c r="H50" s="78">
        <v>20</v>
      </c>
      <c r="I50" s="71">
        <f t="shared" si="0"/>
        <v>50</v>
      </c>
    </row>
    <row r="51" spans="1:9" ht="12">
      <c r="A51" s="73" t="s">
        <v>5</v>
      </c>
      <c r="B51" s="74" t="s">
        <v>83</v>
      </c>
      <c r="C51" s="74" t="s">
        <v>84</v>
      </c>
      <c r="D51" s="74" t="s">
        <v>122</v>
      </c>
      <c r="E51" s="77" t="s">
        <v>261</v>
      </c>
      <c r="F51" s="78">
        <v>621</v>
      </c>
      <c r="G51" s="78">
        <v>470</v>
      </c>
      <c r="H51" s="78">
        <v>1060</v>
      </c>
      <c r="I51" s="71">
        <f t="shared" si="0"/>
        <v>2151</v>
      </c>
    </row>
    <row r="52" spans="1:9" ht="12">
      <c r="A52" s="73" t="s">
        <v>5</v>
      </c>
      <c r="B52" s="74" t="s">
        <v>83</v>
      </c>
      <c r="C52" s="74" t="s">
        <v>84</v>
      </c>
      <c r="D52" s="74" t="s">
        <v>122</v>
      </c>
      <c r="E52" s="77" t="s">
        <v>262</v>
      </c>
      <c r="F52" s="78">
        <v>510</v>
      </c>
      <c r="G52" s="78">
        <v>15</v>
      </c>
      <c r="H52" s="78">
        <v>180</v>
      </c>
      <c r="I52" s="71">
        <f t="shared" si="0"/>
        <v>705</v>
      </c>
    </row>
    <row r="53" spans="1:9" ht="12">
      <c r="A53" s="73" t="s">
        <v>5</v>
      </c>
      <c r="B53" s="74" t="s">
        <v>83</v>
      </c>
      <c r="C53" s="74" t="s">
        <v>84</v>
      </c>
      <c r="D53" s="74" t="s">
        <v>122</v>
      </c>
      <c r="E53" s="77" t="s">
        <v>142</v>
      </c>
      <c r="F53" s="78">
        <v>40</v>
      </c>
      <c r="G53" s="78">
        <v>50</v>
      </c>
      <c r="H53" s="78">
        <v>380</v>
      </c>
      <c r="I53" s="71">
        <f t="shared" si="0"/>
        <v>470</v>
      </c>
    </row>
    <row r="54" spans="1:9" ht="12">
      <c r="A54" s="73" t="s">
        <v>5</v>
      </c>
      <c r="B54" s="74" t="s">
        <v>83</v>
      </c>
      <c r="C54" s="74" t="s">
        <v>84</v>
      </c>
      <c r="D54" s="74" t="s">
        <v>122</v>
      </c>
      <c r="E54" s="77" t="s">
        <v>173</v>
      </c>
      <c r="F54" s="78">
        <v>10</v>
      </c>
      <c r="G54" s="78"/>
      <c r="H54" s="78"/>
      <c r="I54" s="71">
        <f t="shared" si="0"/>
        <v>10</v>
      </c>
    </row>
    <row r="55" spans="1:10" ht="12">
      <c r="A55" s="73" t="s">
        <v>5</v>
      </c>
      <c r="B55" s="74" t="s">
        <v>83</v>
      </c>
      <c r="C55" s="74" t="s">
        <v>84</v>
      </c>
      <c r="D55" s="74" t="s">
        <v>177</v>
      </c>
      <c r="E55" s="77" t="s">
        <v>286</v>
      </c>
      <c r="F55" s="78"/>
      <c r="G55" s="78">
        <v>20</v>
      </c>
      <c r="H55" s="78"/>
      <c r="I55" s="71">
        <f t="shared" si="0"/>
        <v>20</v>
      </c>
      <c r="J55" s="51"/>
    </row>
    <row r="56" spans="1:9" ht="12.75" thickBot="1">
      <c r="A56" s="83"/>
      <c r="B56" s="97"/>
      <c r="C56" s="97"/>
      <c r="D56" s="97"/>
      <c r="E56" s="97"/>
      <c r="F56" s="91"/>
      <c r="G56" s="91"/>
      <c r="H56" s="91"/>
      <c r="I56" s="92"/>
    </row>
    <row r="57" spans="1:9" ht="12">
      <c r="A57" s="147" t="s">
        <v>22</v>
      </c>
      <c r="B57" s="43"/>
      <c r="C57" s="43"/>
      <c r="D57" s="43"/>
      <c r="E57" s="43"/>
      <c r="F57" s="64">
        <f>SUM(F10:F55)</f>
        <v>2364</v>
      </c>
      <c r="G57" s="64">
        <f>SUM(G10:G55)</f>
        <v>1144</v>
      </c>
      <c r="H57" s="64">
        <f>SUM(H10:H55)</f>
        <v>4227</v>
      </c>
      <c r="I57" s="65">
        <f>SUM(I10:I55)</f>
        <v>7735</v>
      </c>
    </row>
    <row r="58" spans="1:9" ht="12">
      <c r="A58" s="148" t="s">
        <v>23</v>
      </c>
      <c r="B58" s="3"/>
      <c r="C58" s="3"/>
      <c r="D58" s="3"/>
      <c r="E58" s="3"/>
      <c r="F58" s="46">
        <v>25</v>
      </c>
      <c r="G58" s="46">
        <v>24</v>
      </c>
      <c r="H58" s="46">
        <v>26</v>
      </c>
      <c r="I58" s="47">
        <v>41</v>
      </c>
    </row>
    <row r="59" spans="1:9" ht="12">
      <c r="A59" s="148" t="s">
        <v>212</v>
      </c>
      <c r="B59" s="4"/>
      <c r="C59" s="4"/>
      <c r="D59" s="4"/>
      <c r="E59" s="4"/>
      <c r="F59" s="36">
        <v>6</v>
      </c>
      <c r="G59" s="36">
        <v>6</v>
      </c>
      <c r="H59" s="36">
        <v>6</v>
      </c>
      <c r="I59" s="39">
        <v>9</v>
      </c>
    </row>
    <row r="60" spans="1:9" ht="12.75" thickBot="1">
      <c r="A60" s="149" t="s">
        <v>213</v>
      </c>
      <c r="B60" s="40"/>
      <c r="C60" s="40"/>
      <c r="D60" s="40"/>
      <c r="E60" s="40"/>
      <c r="F60" s="41">
        <v>6.144191476941039</v>
      </c>
      <c r="G60" s="41">
        <v>5.820933734939759</v>
      </c>
      <c r="H60" s="41">
        <v>5.814344805809914</v>
      </c>
      <c r="I60" s="42">
        <v>5.917050865800866</v>
      </c>
    </row>
    <row r="61" ht="12">
      <c r="A61"/>
    </row>
    <row r="62" ht="12">
      <c r="A62"/>
    </row>
    <row r="63" ht="12">
      <c r="A63"/>
    </row>
    <row r="64" ht="12">
      <c r="A64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3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6" customWidth="1"/>
    <col min="2" max="2" width="11.28125" style="5" customWidth="1"/>
    <col min="3" max="3" width="15.140625" style="5" customWidth="1"/>
    <col min="4" max="4" width="16.421875" style="5" customWidth="1"/>
    <col min="5" max="5" width="25.421875" style="5" customWidth="1"/>
    <col min="6" max="6" width="12.8515625" style="0" bestFit="1" customWidth="1"/>
    <col min="7" max="8" width="9.421875" style="0" bestFit="1" customWidth="1"/>
    <col min="9" max="9" width="7.140625" style="0" customWidth="1"/>
  </cols>
  <sheetData>
    <row r="1" spans="1:9" s="56" customFormat="1" ht="12">
      <c r="A1" s="151" t="s">
        <v>225</v>
      </c>
      <c r="B1" s="151"/>
      <c r="C1" s="151"/>
      <c r="D1" s="151"/>
      <c r="E1" s="151"/>
      <c r="F1" s="151"/>
      <c r="G1" s="151"/>
      <c r="H1" s="151"/>
      <c r="I1" s="151"/>
    </row>
    <row r="2" spans="1:9" s="56" customFormat="1" ht="15.75" customHeight="1" thickBot="1">
      <c r="A2" s="158" t="s">
        <v>324</v>
      </c>
      <c r="B2" s="159"/>
      <c r="C2" s="159"/>
      <c r="D2" s="159"/>
      <c r="E2" s="159"/>
      <c r="F2" s="159"/>
      <c r="G2" s="159"/>
      <c r="H2" s="159"/>
      <c r="I2" s="159"/>
    </row>
    <row r="3" spans="1:9" s="59" customFormat="1" ht="12.75" thickBot="1">
      <c r="A3" s="152" t="s">
        <v>30</v>
      </c>
      <c r="B3" s="153"/>
      <c r="C3" s="153"/>
      <c r="D3" s="153"/>
      <c r="E3" s="153"/>
      <c r="F3" s="153"/>
      <c r="G3" s="153"/>
      <c r="H3" s="153"/>
      <c r="I3" s="154"/>
    </row>
    <row r="4" spans="1:9" s="57" customFormat="1" ht="12">
      <c r="A4" s="155"/>
      <c r="B4" s="156"/>
      <c r="C4" s="156"/>
      <c r="D4" s="156"/>
      <c r="E4" s="156"/>
      <c r="F4" s="156"/>
      <c r="G4" s="156"/>
      <c r="H4" s="156"/>
      <c r="I4" s="157"/>
    </row>
    <row r="5" spans="1:9" s="58" customFormat="1" ht="12">
      <c r="A5" s="12" t="s">
        <v>64</v>
      </c>
      <c r="B5" s="13"/>
      <c r="C5" s="13" t="s">
        <v>239</v>
      </c>
      <c r="D5" s="13"/>
      <c r="E5" s="13"/>
      <c r="F5" s="13" t="s">
        <v>66</v>
      </c>
      <c r="G5" s="13"/>
      <c r="H5" s="13"/>
      <c r="I5" s="14"/>
    </row>
    <row r="6" spans="1:9" s="51" customFormat="1" ht="12">
      <c r="A6" s="12" t="s">
        <v>65</v>
      </c>
      <c r="B6" s="13"/>
      <c r="C6" s="13" t="s">
        <v>318</v>
      </c>
      <c r="D6" s="13"/>
      <c r="E6" s="13"/>
      <c r="F6" s="13" t="s">
        <v>67</v>
      </c>
      <c r="G6" s="13"/>
      <c r="H6" s="13"/>
      <c r="I6" s="14"/>
    </row>
    <row r="7" spans="1:9" s="51" customFormat="1" ht="12.75" thickBot="1">
      <c r="A7" s="15"/>
      <c r="B7" s="16"/>
      <c r="C7" s="16"/>
      <c r="D7" s="16"/>
      <c r="E7" s="16"/>
      <c r="F7" s="11"/>
      <c r="G7" s="11"/>
      <c r="H7" s="11"/>
      <c r="I7" s="17"/>
    </row>
    <row r="8" spans="1:9" ht="12.75" thickBot="1">
      <c r="A8" s="60" t="s">
        <v>8</v>
      </c>
      <c r="B8" s="21" t="s">
        <v>9</v>
      </c>
      <c r="C8" s="21" t="s">
        <v>10</v>
      </c>
      <c r="D8" s="21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9" ht="12">
      <c r="A9" s="61"/>
      <c r="B9" s="33"/>
      <c r="C9" s="33"/>
      <c r="D9" s="33"/>
      <c r="E9" s="33"/>
      <c r="F9" s="48"/>
      <c r="G9" s="48"/>
      <c r="H9" s="48"/>
      <c r="I9" s="49"/>
    </row>
    <row r="10" spans="1:9" ht="12">
      <c r="A10" s="73" t="s">
        <v>1</v>
      </c>
      <c r="B10" s="74" t="s">
        <v>77</v>
      </c>
      <c r="C10" s="74" t="s">
        <v>90</v>
      </c>
      <c r="D10" s="74" t="s">
        <v>104</v>
      </c>
      <c r="E10" s="77" t="s">
        <v>124</v>
      </c>
      <c r="F10" s="78"/>
      <c r="G10" s="78">
        <v>100</v>
      </c>
      <c r="H10" s="78">
        <v>100</v>
      </c>
      <c r="I10" s="71">
        <f aca="true" t="shared" si="0" ref="I10:I47">SUM(F10:H10)</f>
        <v>200</v>
      </c>
    </row>
    <row r="11" spans="1:9" ht="12">
      <c r="A11" s="73" t="s">
        <v>3</v>
      </c>
      <c r="B11" s="74" t="s">
        <v>79</v>
      </c>
      <c r="C11" s="74" t="s">
        <v>92</v>
      </c>
      <c r="D11" s="74" t="s">
        <v>107</v>
      </c>
      <c r="E11" s="77" t="s">
        <v>127</v>
      </c>
      <c r="F11" s="78"/>
      <c r="G11" s="78">
        <v>1</v>
      </c>
      <c r="H11" s="78">
        <v>1</v>
      </c>
      <c r="I11" s="71">
        <f t="shared" si="0"/>
        <v>2</v>
      </c>
    </row>
    <row r="12" spans="1:9" ht="12">
      <c r="A12" s="73" t="s">
        <v>4</v>
      </c>
      <c r="B12" s="74" t="s">
        <v>80</v>
      </c>
      <c r="C12" s="74" t="s">
        <v>93</v>
      </c>
      <c r="D12" s="74" t="s">
        <v>146</v>
      </c>
      <c r="E12" s="77" t="s">
        <v>297</v>
      </c>
      <c r="F12" s="78">
        <v>50</v>
      </c>
      <c r="G12" s="78"/>
      <c r="H12" s="78">
        <v>10</v>
      </c>
      <c r="I12" s="71">
        <f t="shared" si="0"/>
        <v>60</v>
      </c>
    </row>
    <row r="13" spans="1:9" ht="12">
      <c r="A13" s="73" t="s">
        <v>4</v>
      </c>
      <c r="B13" s="75" t="s">
        <v>179</v>
      </c>
      <c r="C13" s="75" t="s">
        <v>94</v>
      </c>
      <c r="D13" s="74" t="s">
        <v>103</v>
      </c>
      <c r="E13" s="69" t="s">
        <v>37</v>
      </c>
      <c r="F13" s="78"/>
      <c r="G13" s="78">
        <v>1</v>
      </c>
      <c r="H13" s="78"/>
      <c r="I13" s="71">
        <f t="shared" si="0"/>
        <v>1</v>
      </c>
    </row>
    <row r="14" spans="1:9" ht="12">
      <c r="A14" s="73" t="s">
        <v>5</v>
      </c>
      <c r="B14" s="74" t="s">
        <v>81</v>
      </c>
      <c r="C14" s="74" t="s">
        <v>95</v>
      </c>
      <c r="D14" s="69" t="s">
        <v>37</v>
      </c>
      <c r="E14" s="69" t="s">
        <v>37</v>
      </c>
      <c r="F14" s="78"/>
      <c r="G14" s="78">
        <v>20</v>
      </c>
      <c r="H14" s="78"/>
      <c r="I14" s="71">
        <f t="shared" si="0"/>
        <v>20</v>
      </c>
    </row>
    <row r="15" spans="1:10" ht="12">
      <c r="A15" s="73" t="s">
        <v>5</v>
      </c>
      <c r="B15" s="74" t="s">
        <v>82</v>
      </c>
      <c r="C15" s="74" t="s">
        <v>96</v>
      </c>
      <c r="D15" s="69" t="s">
        <v>37</v>
      </c>
      <c r="E15" s="69" t="s">
        <v>37</v>
      </c>
      <c r="F15" s="78"/>
      <c r="G15" s="78">
        <v>1170</v>
      </c>
      <c r="H15" s="78">
        <v>10</v>
      </c>
      <c r="I15" s="71">
        <f t="shared" si="0"/>
        <v>1180</v>
      </c>
      <c r="J15" s="51"/>
    </row>
    <row r="16" spans="1:9" ht="12">
      <c r="A16" s="73" t="s">
        <v>5</v>
      </c>
      <c r="B16" s="74" t="s">
        <v>83</v>
      </c>
      <c r="C16" s="74" t="s">
        <v>102</v>
      </c>
      <c r="D16" s="74" t="s">
        <v>112</v>
      </c>
      <c r="E16" s="77" t="s">
        <v>287</v>
      </c>
      <c r="F16" s="78">
        <v>250</v>
      </c>
      <c r="G16" s="78">
        <v>110</v>
      </c>
      <c r="H16" s="78">
        <v>90</v>
      </c>
      <c r="I16" s="71">
        <f t="shared" si="0"/>
        <v>450</v>
      </c>
    </row>
    <row r="17" spans="1:10" ht="12">
      <c r="A17" s="73" t="s">
        <v>5</v>
      </c>
      <c r="B17" s="74" t="s">
        <v>83</v>
      </c>
      <c r="C17" s="74" t="s">
        <v>102</v>
      </c>
      <c r="D17" s="74" t="s">
        <v>112</v>
      </c>
      <c r="E17" s="77" t="s">
        <v>130</v>
      </c>
      <c r="F17" s="78">
        <v>252</v>
      </c>
      <c r="G17" s="78">
        <v>370</v>
      </c>
      <c r="H17" s="78">
        <v>231</v>
      </c>
      <c r="I17" s="71">
        <f t="shared" si="0"/>
        <v>853</v>
      </c>
      <c r="J17" s="51"/>
    </row>
    <row r="18" spans="1:9" ht="12">
      <c r="A18" s="73" t="s">
        <v>5</v>
      </c>
      <c r="B18" s="74" t="s">
        <v>83</v>
      </c>
      <c r="C18" s="74" t="s">
        <v>87</v>
      </c>
      <c r="D18" s="74" t="s">
        <v>119</v>
      </c>
      <c r="E18" s="77" t="s">
        <v>132</v>
      </c>
      <c r="F18" s="78">
        <v>175</v>
      </c>
      <c r="G18" s="78">
        <v>241</v>
      </c>
      <c r="H18" s="78">
        <v>321</v>
      </c>
      <c r="I18" s="71">
        <f t="shared" si="0"/>
        <v>737</v>
      </c>
    </row>
    <row r="19" spans="1:9" ht="12">
      <c r="A19" s="73" t="s">
        <v>5</v>
      </c>
      <c r="B19" s="74" t="s">
        <v>83</v>
      </c>
      <c r="C19" s="74" t="s">
        <v>87</v>
      </c>
      <c r="D19" s="74" t="s">
        <v>119</v>
      </c>
      <c r="E19" s="77" t="s">
        <v>250</v>
      </c>
      <c r="F19" s="78">
        <v>401</v>
      </c>
      <c r="G19" s="78">
        <v>612</v>
      </c>
      <c r="H19" s="78">
        <v>530</v>
      </c>
      <c r="I19" s="71">
        <f t="shared" si="0"/>
        <v>1543</v>
      </c>
    </row>
    <row r="20" spans="1:9" ht="12">
      <c r="A20" s="73" t="s">
        <v>5</v>
      </c>
      <c r="B20" s="74" t="s">
        <v>83</v>
      </c>
      <c r="C20" s="74" t="s">
        <v>87</v>
      </c>
      <c r="D20" s="74" t="s">
        <v>119</v>
      </c>
      <c r="E20" s="77" t="s">
        <v>251</v>
      </c>
      <c r="F20" s="78">
        <v>625</v>
      </c>
      <c r="G20" s="78">
        <v>250</v>
      </c>
      <c r="H20" s="78">
        <v>291</v>
      </c>
      <c r="I20" s="71">
        <f t="shared" si="0"/>
        <v>1166</v>
      </c>
    </row>
    <row r="21" spans="1:9" ht="12">
      <c r="A21" s="73" t="s">
        <v>5</v>
      </c>
      <c r="B21" s="74" t="s">
        <v>83</v>
      </c>
      <c r="C21" s="74" t="s">
        <v>87</v>
      </c>
      <c r="D21" s="74" t="s">
        <v>119</v>
      </c>
      <c r="E21" s="77" t="s">
        <v>170</v>
      </c>
      <c r="F21" s="78"/>
      <c r="G21" s="78">
        <v>10</v>
      </c>
      <c r="H21" s="78"/>
      <c r="I21" s="71">
        <f t="shared" si="0"/>
        <v>10</v>
      </c>
    </row>
    <row r="22" spans="1:9" ht="12">
      <c r="A22" s="73" t="s">
        <v>5</v>
      </c>
      <c r="B22" s="74" t="s">
        <v>83</v>
      </c>
      <c r="C22" s="74" t="s">
        <v>87</v>
      </c>
      <c r="D22" s="75" t="s">
        <v>148</v>
      </c>
      <c r="E22" s="84" t="s">
        <v>266</v>
      </c>
      <c r="F22" s="78"/>
      <c r="G22" s="78">
        <v>20</v>
      </c>
      <c r="H22" s="78">
        <v>20</v>
      </c>
      <c r="I22" s="71">
        <f t="shared" si="0"/>
        <v>40</v>
      </c>
    </row>
    <row r="23" spans="1:10" ht="12">
      <c r="A23" s="73" t="s">
        <v>5</v>
      </c>
      <c r="B23" s="74" t="s">
        <v>83</v>
      </c>
      <c r="C23" s="74" t="s">
        <v>87</v>
      </c>
      <c r="D23" s="74" t="s">
        <v>149</v>
      </c>
      <c r="E23" s="77" t="s">
        <v>155</v>
      </c>
      <c r="F23" s="78"/>
      <c r="G23" s="78"/>
      <c r="H23" s="78">
        <v>10</v>
      </c>
      <c r="I23" s="71">
        <f t="shared" si="0"/>
        <v>10</v>
      </c>
      <c r="J23" s="51"/>
    </row>
    <row r="24" spans="1:9" ht="12">
      <c r="A24" s="73" t="s">
        <v>5</v>
      </c>
      <c r="B24" s="74" t="s">
        <v>83</v>
      </c>
      <c r="C24" s="74" t="s">
        <v>88</v>
      </c>
      <c r="D24" s="74" t="s">
        <v>120</v>
      </c>
      <c r="E24" s="77" t="s">
        <v>252</v>
      </c>
      <c r="F24" s="78">
        <v>25</v>
      </c>
      <c r="G24" s="78">
        <v>10</v>
      </c>
      <c r="H24" s="78">
        <v>20</v>
      </c>
      <c r="I24" s="71">
        <f t="shared" si="0"/>
        <v>55</v>
      </c>
    </row>
    <row r="25" spans="1:9" ht="12">
      <c r="A25" s="73" t="s">
        <v>5</v>
      </c>
      <c r="B25" s="74" t="s">
        <v>83</v>
      </c>
      <c r="C25" s="74" t="s">
        <v>89</v>
      </c>
      <c r="D25" s="74" t="s">
        <v>121</v>
      </c>
      <c r="E25" s="77" t="s">
        <v>193</v>
      </c>
      <c r="F25" s="78"/>
      <c r="G25" s="78">
        <v>10</v>
      </c>
      <c r="H25" s="78"/>
      <c r="I25" s="71">
        <f t="shared" si="0"/>
        <v>10</v>
      </c>
    </row>
    <row r="26" spans="1:9" ht="12">
      <c r="A26" s="73" t="s">
        <v>5</v>
      </c>
      <c r="B26" s="74" t="s">
        <v>83</v>
      </c>
      <c r="C26" s="74" t="s">
        <v>89</v>
      </c>
      <c r="D26" s="74" t="s">
        <v>121</v>
      </c>
      <c r="E26" s="77" t="s">
        <v>253</v>
      </c>
      <c r="F26" s="78"/>
      <c r="G26" s="78">
        <v>3</v>
      </c>
      <c r="H26" s="78">
        <v>101</v>
      </c>
      <c r="I26" s="71">
        <f t="shared" si="0"/>
        <v>104</v>
      </c>
    </row>
    <row r="27" spans="1:9" ht="12">
      <c r="A27" s="73" t="s">
        <v>5</v>
      </c>
      <c r="B27" s="74" t="s">
        <v>83</v>
      </c>
      <c r="C27" s="74" t="s">
        <v>89</v>
      </c>
      <c r="D27" s="74" t="s">
        <v>121</v>
      </c>
      <c r="E27" s="77" t="s">
        <v>166</v>
      </c>
      <c r="F27" s="78"/>
      <c r="G27" s="78">
        <v>220</v>
      </c>
      <c r="H27" s="78"/>
      <c r="I27" s="71">
        <f t="shared" si="0"/>
        <v>220</v>
      </c>
    </row>
    <row r="28" spans="1:9" ht="12">
      <c r="A28" s="73" t="s">
        <v>5</v>
      </c>
      <c r="B28" s="74" t="s">
        <v>83</v>
      </c>
      <c r="C28" s="74" t="s">
        <v>84</v>
      </c>
      <c r="D28" s="74" t="s">
        <v>122</v>
      </c>
      <c r="E28" s="77" t="s">
        <v>191</v>
      </c>
      <c r="F28" s="78"/>
      <c r="G28" s="78">
        <v>50</v>
      </c>
      <c r="H28" s="78">
        <v>10</v>
      </c>
      <c r="I28" s="71">
        <f t="shared" si="0"/>
        <v>60</v>
      </c>
    </row>
    <row r="29" spans="1:9" ht="12">
      <c r="A29" s="73" t="s">
        <v>5</v>
      </c>
      <c r="B29" s="74" t="s">
        <v>83</v>
      </c>
      <c r="C29" s="74" t="s">
        <v>84</v>
      </c>
      <c r="D29" s="74" t="s">
        <v>122</v>
      </c>
      <c r="E29" s="77" t="s">
        <v>255</v>
      </c>
      <c r="F29" s="78">
        <v>50</v>
      </c>
      <c r="G29" s="78">
        <v>60</v>
      </c>
      <c r="H29" s="78"/>
      <c r="I29" s="71">
        <f t="shared" si="0"/>
        <v>110</v>
      </c>
    </row>
    <row r="30" spans="1:9" ht="12">
      <c r="A30" s="73" t="s">
        <v>5</v>
      </c>
      <c r="B30" s="74" t="s">
        <v>83</v>
      </c>
      <c r="C30" s="74" t="s">
        <v>84</v>
      </c>
      <c r="D30" s="74" t="s">
        <v>122</v>
      </c>
      <c r="E30" s="77" t="s">
        <v>256</v>
      </c>
      <c r="F30" s="78">
        <v>125</v>
      </c>
      <c r="G30" s="78">
        <v>280</v>
      </c>
      <c r="H30" s="78">
        <v>190</v>
      </c>
      <c r="I30" s="71">
        <f t="shared" si="0"/>
        <v>595</v>
      </c>
    </row>
    <row r="31" spans="1:9" ht="12">
      <c r="A31" s="73" t="s">
        <v>5</v>
      </c>
      <c r="B31" s="74" t="s">
        <v>83</v>
      </c>
      <c r="C31" s="74" t="s">
        <v>84</v>
      </c>
      <c r="D31" s="74" t="s">
        <v>122</v>
      </c>
      <c r="E31" s="77" t="s">
        <v>135</v>
      </c>
      <c r="F31" s="78"/>
      <c r="G31" s="78">
        <v>30</v>
      </c>
      <c r="H31" s="78"/>
      <c r="I31" s="71">
        <f t="shared" si="0"/>
        <v>30</v>
      </c>
    </row>
    <row r="32" spans="1:9" ht="12">
      <c r="A32" s="73" t="s">
        <v>5</v>
      </c>
      <c r="B32" s="74" t="s">
        <v>83</v>
      </c>
      <c r="C32" s="74" t="s">
        <v>84</v>
      </c>
      <c r="D32" s="74" t="s">
        <v>122</v>
      </c>
      <c r="E32" s="77" t="s">
        <v>194</v>
      </c>
      <c r="F32" s="78"/>
      <c r="G32" s="78">
        <v>20</v>
      </c>
      <c r="H32" s="78"/>
      <c r="I32" s="71">
        <f t="shared" si="0"/>
        <v>20</v>
      </c>
    </row>
    <row r="33" spans="1:9" ht="12">
      <c r="A33" s="73" t="s">
        <v>5</v>
      </c>
      <c r="B33" s="74" t="s">
        <v>83</v>
      </c>
      <c r="C33" s="74" t="s">
        <v>84</v>
      </c>
      <c r="D33" s="74" t="s">
        <v>122</v>
      </c>
      <c r="E33" s="77" t="s">
        <v>136</v>
      </c>
      <c r="F33" s="78"/>
      <c r="G33" s="78">
        <v>30</v>
      </c>
      <c r="H33" s="78"/>
      <c r="I33" s="71">
        <f t="shared" si="0"/>
        <v>30</v>
      </c>
    </row>
    <row r="34" spans="1:9" ht="12">
      <c r="A34" s="73" t="s">
        <v>5</v>
      </c>
      <c r="B34" s="74" t="s">
        <v>83</v>
      </c>
      <c r="C34" s="74" t="s">
        <v>84</v>
      </c>
      <c r="D34" s="74" t="s">
        <v>122</v>
      </c>
      <c r="E34" s="77" t="s">
        <v>157</v>
      </c>
      <c r="F34" s="78"/>
      <c r="G34" s="78">
        <v>30</v>
      </c>
      <c r="H34" s="78"/>
      <c r="I34" s="71">
        <f t="shared" si="0"/>
        <v>30</v>
      </c>
    </row>
    <row r="35" spans="1:9" ht="12">
      <c r="A35" s="73" t="s">
        <v>5</v>
      </c>
      <c r="B35" s="74" t="s">
        <v>83</v>
      </c>
      <c r="C35" s="74" t="s">
        <v>84</v>
      </c>
      <c r="D35" s="74" t="s">
        <v>122</v>
      </c>
      <c r="E35" s="77" t="s">
        <v>259</v>
      </c>
      <c r="F35" s="78">
        <v>75</v>
      </c>
      <c r="G35" s="78">
        <v>80</v>
      </c>
      <c r="H35" s="78">
        <v>150</v>
      </c>
      <c r="I35" s="71">
        <f t="shared" si="0"/>
        <v>305</v>
      </c>
    </row>
    <row r="36" spans="1:9" ht="12">
      <c r="A36" s="73" t="s">
        <v>5</v>
      </c>
      <c r="B36" s="74" t="s">
        <v>83</v>
      </c>
      <c r="C36" s="74" t="s">
        <v>84</v>
      </c>
      <c r="D36" s="74" t="s">
        <v>122</v>
      </c>
      <c r="E36" s="77" t="s">
        <v>258</v>
      </c>
      <c r="F36" s="78"/>
      <c r="G36" s="78">
        <v>90</v>
      </c>
      <c r="H36" s="78">
        <v>30</v>
      </c>
      <c r="I36" s="71">
        <f t="shared" si="0"/>
        <v>120</v>
      </c>
    </row>
    <row r="37" spans="1:9" ht="12">
      <c r="A37" s="73" t="s">
        <v>5</v>
      </c>
      <c r="B37" s="74" t="s">
        <v>83</v>
      </c>
      <c r="C37" s="74" t="s">
        <v>84</v>
      </c>
      <c r="D37" s="74" t="s">
        <v>122</v>
      </c>
      <c r="E37" s="77" t="s">
        <v>137</v>
      </c>
      <c r="F37" s="78">
        <v>25</v>
      </c>
      <c r="G37" s="78">
        <v>90</v>
      </c>
      <c r="H37" s="78"/>
      <c r="I37" s="71">
        <f t="shared" si="0"/>
        <v>115</v>
      </c>
    </row>
    <row r="38" spans="1:9" ht="12">
      <c r="A38" s="73" t="s">
        <v>5</v>
      </c>
      <c r="B38" s="74" t="s">
        <v>83</v>
      </c>
      <c r="C38" s="74" t="s">
        <v>84</v>
      </c>
      <c r="D38" s="74" t="s">
        <v>122</v>
      </c>
      <c r="E38" s="84" t="s">
        <v>292</v>
      </c>
      <c r="F38" s="109"/>
      <c r="G38" s="109"/>
      <c r="H38" s="109">
        <v>20</v>
      </c>
      <c r="I38" s="71">
        <f t="shared" si="0"/>
        <v>20</v>
      </c>
    </row>
    <row r="39" spans="1:9" ht="12">
      <c r="A39" s="73" t="s">
        <v>5</v>
      </c>
      <c r="B39" s="74" t="s">
        <v>83</v>
      </c>
      <c r="C39" s="74" t="s">
        <v>84</v>
      </c>
      <c r="D39" s="74" t="s">
        <v>122</v>
      </c>
      <c r="E39" s="77" t="s">
        <v>139</v>
      </c>
      <c r="F39" s="78">
        <v>125</v>
      </c>
      <c r="G39" s="78">
        <v>300</v>
      </c>
      <c r="H39" s="78">
        <v>720</v>
      </c>
      <c r="I39" s="71">
        <f t="shared" si="0"/>
        <v>1145</v>
      </c>
    </row>
    <row r="40" spans="1:9" ht="12">
      <c r="A40" s="73" t="s">
        <v>5</v>
      </c>
      <c r="B40" s="74" t="s">
        <v>83</v>
      </c>
      <c r="C40" s="74" t="s">
        <v>84</v>
      </c>
      <c r="D40" s="74" t="s">
        <v>122</v>
      </c>
      <c r="E40" s="77" t="s">
        <v>271</v>
      </c>
      <c r="F40" s="78"/>
      <c r="G40" s="78">
        <v>30</v>
      </c>
      <c r="H40" s="78">
        <v>70</v>
      </c>
      <c r="I40" s="71">
        <f t="shared" si="0"/>
        <v>100</v>
      </c>
    </row>
    <row r="41" spans="1:9" ht="12">
      <c r="A41" s="73" t="s">
        <v>5</v>
      </c>
      <c r="B41" s="74" t="s">
        <v>83</v>
      </c>
      <c r="C41" s="74" t="s">
        <v>84</v>
      </c>
      <c r="D41" s="74" t="s">
        <v>122</v>
      </c>
      <c r="E41" s="77" t="s">
        <v>140</v>
      </c>
      <c r="F41" s="78">
        <v>50</v>
      </c>
      <c r="G41" s="78"/>
      <c r="H41" s="78"/>
      <c r="I41" s="71">
        <f t="shared" si="0"/>
        <v>50</v>
      </c>
    </row>
    <row r="42" spans="1:9" ht="12">
      <c r="A42" s="73" t="s">
        <v>5</v>
      </c>
      <c r="B42" s="74" t="s">
        <v>83</v>
      </c>
      <c r="C42" s="74" t="s">
        <v>84</v>
      </c>
      <c r="D42" s="74" t="s">
        <v>122</v>
      </c>
      <c r="E42" s="77" t="s">
        <v>192</v>
      </c>
      <c r="F42" s="78">
        <v>25</v>
      </c>
      <c r="G42" s="78"/>
      <c r="H42" s="78"/>
      <c r="I42" s="71">
        <f t="shared" si="0"/>
        <v>25</v>
      </c>
    </row>
    <row r="43" spans="1:9" ht="12">
      <c r="A43" s="73" t="s">
        <v>5</v>
      </c>
      <c r="B43" s="74" t="s">
        <v>83</v>
      </c>
      <c r="C43" s="74" t="s">
        <v>84</v>
      </c>
      <c r="D43" s="74" t="s">
        <v>122</v>
      </c>
      <c r="E43" s="77" t="s">
        <v>261</v>
      </c>
      <c r="F43" s="78">
        <v>1900</v>
      </c>
      <c r="G43" s="78">
        <v>1150</v>
      </c>
      <c r="H43" s="78">
        <v>1620</v>
      </c>
      <c r="I43" s="71">
        <f t="shared" si="0"/>
        <v>4670</v>
      </c>
    </row>
    <row r="44" spans="1:9" ht="12">
      <c r="A44" s="73" t="s">
        <v>5</v>
      </c>
      <c r="B44" s="74" t="s">
        <v>83</v>
      </c>
      <c r="C44" s="74" t="s">
        <v>84</v>
      </c>
      <c r="D44" s="74" t="s">
        <v>122</v>
      </c>
      <c r="E44" s="77" t="s">
        <v>262</v>
      </c>
      <c r="F44" s="78">
        <v>100</v>
      </c>
      <c r="G44" s="78">
        <v>30</v>
      </c>
      <c r="H44" s="78">
        <v>140</v>
      </c>
      <c r="I44" s="71">
        <f t="shared" si="0"/>
        <v>270</v>
      </c>
    </row>
    <row r="45" spans="1:9" ht="12">
      <c r="A45" s="73" t="s">
        <v>5</v>
      </c>
      <c r="B45" s="74" t="s">
        <v>83</v>
      </c>
      <c r="C45" s="74" t="s">
        <v>84</v>
      </c>
      <c r="D45" s="74" t="s">
        <v>122</v>
      </c>
      <c r="E45" s="77" t="s">
        <v>142</v>
      </c>
      <c r="F45" s="78">
        <v>75</v>
      </c>
      <c r="G45" s="78">
        <v>60</v>
      </c>
      <c r="H45" s="78"/>
      <c r="I45" s="71">
        <f t="shared" si="0"/>
        <v>135</v>
      </c>
    </row>
    <row r="46" spans="1:9" ht="12">
      <c r="A46" s="73" t="s">
        <v>5</v>
      </c>
      <c r="B46" s="74" t="s">
        <v>83</v>
      </c>
      <c r="C46" s="74" t="s">
        <v>84</v>
      </c>
      <c r="D46" s="74" t="s">
        <v>123</v>
      </c>
      <c r="E46" s="77" t="s">
        <v>263</v>
      </c>
      <c r="F46" s="78">
        <v>50</v>
      </c>
      <c r="G46" s="78"/>
      <c r="H46" s="78"/>
      <c r="I46" s="71">
        <f t="shared" si="0"/>
        <v>50</v>
      </c>
    </row>
    <row r="47" spans="1:10" ht="12">
      <c r="A47" s="73" t="s">
        <v>5</v>
      </c>
      <c r="B47" s="74" t="s">
        <v>83</v>
      </c>
      <c r="C47" s="74" t="s">
        <v>84</v>
      </c>
      <c r="D47" s="74" t="s">
        <v>177</v>
      </c>
      <c r="E47" s="77" t="s">
        <v>286</v>
      </c>
      <c r="F47" s="78">
        <v>125</v>
      </c>
      <c r="G47" s="78">
        <v>20</v>
      </c>
      <c r="H47" s="78"/>
      <c r="I47" s="71">
        <f t="shared" si="0"/>
        <v>145</v>
      </c>
      <c r="J47" s="51"/>
    </row>
    <row r="48" spans="1:9" ht="12.75" thickBot="1">
      <c r="A48" s="83"/>
      <c r="B48" s="89"/>
      <c r="C48" s="89"/>
      <c r="D48" s="89"/>
      <c r="E48" s="89"/>
      <c r="F48" s="113"/>
      <c r="G48" s="113"/>
      <c r="H48" s="113"/>
      <c r="I48" s="108"/>
    </row>
    <row r="49" spans="1:9" ht="12">
      <c r="A49" s="147" t="s">
        <v>22</v>
      </c>
      <c r="B49" s="43"/>
      <c r="C49" s="43"/>
      <c r="D49" s="43"/>
      <c r="E49" s="43"/>
      <c r="F49" s="64">
        <f>SUM(F10:F48)</f>
        <v>4503</v>
      </c>
      <c r="G49" s="64">
        <f>SUM(G10:G48)</f>
        <v>5498</v>
      </c>
      <c r="H49" s="64">
        <f>SUM(H10:H48)</f>
        <v>4685</v>
      </c>
      <c r="I49" s="65">
        <f>SUM(I10:I48)</f>
        <v>14686</v>
      </c>
    </row>
    <row r="50" spans="1:9" ht="12">
      <c r="A50" s="148" t="s">
        <v>23</v>
      </c>
      <c r="B50" s="3"/>
      <c r="C50" s="3"/>
      <c r="D50" s="3"/>
      <c r="E50" s="3"/>
      <c r="F50" s="46">
        <v>18</v>
      </c>
      <c r="G50" s="46">
        <v>28</v>
      </c>
      <c r="H50" s="46">
        <v>21</v>
      </c>
      <c r="I50" s="47">
        <v>34</v>
      </c>
    </row>
    <row r="51" spans="1:9" ht="12">
      <c r="A51" s="148" t="s">
        <v>212</v>
      </c>
      <c r="B51" s="4"/>
      <c r="C51" s="4"/>
      <c r="D51" s="4"/>
      <c r="E51" s="4"/>
      <c r="F51" s="46">
        <v>4</v>
      </c>
      <c r="G51" s="46">
        <v>5</v>
      </c>
      <c r="H51" s="46">
        <v>6</v>
      </c>
      <c r="I51" s="47">
        <v>6</v>
      </c>
    </row>
    <row r="52" spans="1:9" ht="12.75" thickBot="1">
      <c r="A52" s="149" t="s">
        <v>213</v>
      </c>
      <c r="B52" s="40"/>
      <c r="C52" s="40"/>
      <c r="D52" s="40"/>
      <c r="E52" s="40"/>
      <c r="F52" s="110">
        <v>5.683826354206684</v>
      </c>
      <c r="G52" s="110">
        <v>6.020505809979494</v>
      </c>
      <c r="H52" s="110">
        <v>6.243614931237721</v>
      </c>
      <c r="I52" s="111">
        <v>5.9977863217989045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79"/>
  <rowBreaks count="1" manualBreakCount="1">
    <brk id="52" max="255" man="1"/>
  </rowBreaks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6" customWidth="1"/>
    <col min="2" max="2" width="11.28125" style="5" customWidth="1"/>
    <col min="3" max="3" width="15.421875" style="5" customWidth="1"/>
    <col min="4" max="4" width="16.00390625" style="5" customWidth="1"/>
    <col min="5" max="5" width="25.421875" style="0" customWidth="1"/>
    <col min="6" max="8" width="9.421875" style="0" bestFit="1" customWidth="1"/>
    <col min="9" max="9" width="7.140625" style="0" customWidth="1"/>
  </cols>
  <sheetData>
    <row r="1" spans="1:9" s="56" customFormat="1" ht="12">
      <c r="A1" s="151" t="s">
        <v>226</v>
      </c>
      <c r="B1" s="151"/>
      <c r="C1" s="151"/>
      <c r="D1" s="151"/>
      <c r="E1" s="151"/>
      <c r="F1" s="151"/>
      <c r="G1" s="151"/>
      <c r="H1" s="151"/>
      <c r="I1" s="151"/>
    </row>
    <row r="2" spans="1:9" s="56" customFormat="1" ht="15.75" customHeight="1" thickBot="1">
      <c r="A2" s="158" t="s">
        <v>324</v>
      </c>
      <c r="B2" s="159"/>
      <c r="C2" s="159"/>
      <c r="D2" s="159"/>
      <c r="E2" s="159"/>
      <c r="F2" s="159"/>
      <c r="G2" s="159"/>
      <c r="H2" s="159"/>
      <c r="I2" s="159"/>
    </row>
    <row r="3" spans="1:9" s="56" customFormat="1" ht="12.75" thickBot="1">
      <c r="A3" s="152" t="s">
        <v>31</v>
      </c>
      <c r="B3" s="153"/>
      <c r="C3" s="153"/>
      <c r="D3" s="153"/>
      <c r="E3" s="153"/>
      <c r="F3" s="153"/>
      <c r="G3" s="153"/>
      <c r="H3" s="153"/>
      <c r="I3" s="154"/>
    </row>
    <row r="4" spans="1:22" s="57" customFormat="1" ht="12">
      <c r="A4" s="155"/>
      <c r="B4" s="156"/>
      <c r="C4" s="156"/>
      <c r="D4" s="156"/>
      <c r="E4" s="156"/>
      <c r="F4" s="156"/>
      <c r="G4" s="156"/>
      <c r="H4" s="156"/>
      <c r="I4" s="157"/>
      <c r="V4"/>
    </row>
    <row r="5" spans="1:22" s="58" customFormat="1" ht="12">
      <c r="A5" s="12" t="s">
        <v>42</v>
      </c>
      <c r="B5" s="13"/>
      <c r="C5" s="13" t="s">
        <v>240</v>
      </c>
      <c r="D5" s="13"/>
      <c r="E5" s="13"/>
      <c r="F5" s="13" t="s">
        <v>68</v>
      </c>
      <c r="G5" s="13"/>
      <c r="H5" s="13"/>
      <c r="I5" s="14"/>
      <c r="V5"/>
    </row>
    <row r="6" spans="1:20" s="51" customFormat="1" ht="12">
      <c r="A6" s="12" t="s">
        <v>16</v>
      </c>
      <c r="B6" s="13"/>
      <c r="C6" s="13" t="s">
        <v>319</v>
      </c>
      <c r="D6" s="13"/>
      <c r="E6" s="13"/>
      <c r="F6" s="13" t="s">
        <v>69</v>
      </c>
      <c r="G6" s="13"/>
      <c r="H6" s="13"/>
      <c r="I6" s="14"/>
      <c r="T6"/>
    </row>
    <row r="7" spans="1:20" s="51" customFormat="1" ht="12.75" thickBot="1">
      <c r="A7" s="27"/>
      <c r="B7" s="28"/>
      <c r="C7" s="28"/>
      <c r="D7" s="28"/>
      <c r="E7" s="28"/>
      <c r="F7" s="11"/>
      <c r="G7" s="11"/>
      <c r="H7" s="11"/>
      <c r="I7" s="17"/>
      <c r="T7"/>
    </row>
    <row r="8" spans="1:9" ht="12.75" thickBot="1">
      <c r="A8" s="60" t="s">
        <v>8</v>
      </c>
      <c r="B8" s="21" t="s">
        <v>9</v>
      </c>
      <c r="C8" s="21" t="s">
        <v>10</v>
      </c>
      <c r="D8" s="21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22" s="2" customFormat="1" ht="12">
      <c r="A9" s="62"/>
      <c r="B9" s="63"/>
      <c r="C9" s="63"/>
      <c r="D9" s="63"/>
      <c r="E9" s="63"/>
      <c r="F9" s="52"/>
      <c r="G9" s="52"/>
      <c r="H9" s="52"/>
      <c r="I9" s="53"/>
      <c r="V9"/>
    </row>
    <row r="10" spans="1:9" ht="12">
      <c r="A10" s="73" t="s">
        <v>1</v>
      </c>
      <c r="B10" s="74" t="s">
        <v>77</v>
      </c>
      <c r="C10" s="74" t="s">
        <v>90</v>
      </c>
      <c r="D10" s="74" t="s">
        <v>104</v>
      </c>
      <c r="E10" s="77" t="s">
        <v>124</v>
      </c>
      <c r="F10" s="78"/>
      <c r="G10" s="78">
        <v>50</v>
      </c>
      <c r="H10" s="78"/>
      <c r="I10" s="71">
        <f aca="true" t="shared" si="0" ref="I10:I57">SUM(F10:H10)</f>
        <v>50</v>
      </c>
    </row>
    <row r="11" spans="1:10" ht="12">
      <c r="A11" s="142" t="s">
        <v>6</v>
      </c>
      <c r="B11" s="75" t="s">
        <v>197</v>
      </c>
      <c r="C11" s="143" t="s">
        <v>195</v>
      </c>
      <c r="D11" s="75" t="s">
        <v>196</v>
      </c>
      <c r="E11" s="84" t="s">
        <v>299</v>
      </c>
      <c r="F11" s="78"/>
      <c r="G11" s="78">
        <v>5</v>
      </c>
      <c r="H11" s="78"/>
      <c r="I11" s="71">
        <f t="shared" si="0"/>
        <v>5</v>
      </c>
      <c r="J11" s="114"/>
    </row>
    <row r="12" spans="1:9" ht="12">
      <c r="A12" s="73" t="s">
        <v>3</v>
      </c>
      <c r="B12" s="74" t="s">
        <v>79</v>
      </c>
      <c r="C12" s="74" t="s">
        <v>144</v>
      </c>
      <c r="D12" s="74" t="s">
        <v>159</v>
      </c>
      <c r="E12" s="77" t="s">
        <v>152</v>
      </c>
      <c r="F12" s="78"/>
      <c r="G12" s="78"/>
      <c r="H12" s="78">
        <v>20</v>
      </c>
      <c r="I12" s="71">
        <f t="shared" si="0"/>
        <v>20</v>
      </c>
    </row>
    <row r="13" spans="1:9" ht="12">
      <c r="A13" s="73" t="s">
        <v>4</v>
      </c>
      <c r="B13" s="74" t="s">
        <v>80</v>
      </c>
      <c r="C13" s="74" t="s">
        <v>93</v>
      </c>
      <c r="D13" s="74" t="s">
        <v>146</v>
      </c>
      <c r="E13" s="69" t="s">
        <v>37</v>
      </c>
      <c r="F13" s="78"/>
      <c r="G13" s="78">
        <v>5</v>
      </c>
      <c r="H13" s="78"/>
      <c r="I13" s="71">
        <f t="shared" si="0"/>
        <v>5</v>
      </c>
    </row>
    <row r="14" spans="1:9" ht="12">
      <c r="A14" s="73" t="s">
        <v>4</v>
      </c>
      <c r="B14" s="74" t="s">
        <v>80</v>
      </c>
      <c r="C14" s="74" t="s">
        <v>199</v>
      </c>
      <c r="D14" s="74" t="s">
        <v>200</v>
      </c>
      <c r="E14" s="69" t="s">
        <v>37</v>
      </c>
      <c r="F14" s="78"/>
      <c r="G14" s="78">
        <v>1</v>
      </c>
      <c r="H14" s="78"/>
      <c r="I14" s="71">
        <f t="shared" si="0"/>
        <v>1</v>
      </c>
    </row>
    <row r="15" spans="1:9" ht="12">
      <c r="A15" s="73" t="s">
        <v>5</v>
      </c>
      <c r="B15" s="74" t="s">
        <v>81</v>
      </c>
      <c r="C15" s="74" t="s">
        <v>95</v>
      </c>
      <c r="D15" s="69" t="s">
        <v>37</v>
      </c>
      <c r="E15" s="69" t="s">
        <v>37</v>
      </c>
      <c r="F15" s="78"/>
      <c r="G15" s="78"/>
      <c r="H15" s="78">
        <v>20</v>
      </c>
      <c r="I15" s="71">
        <f t="shared" si="0"/>
        <v>20</v>
      </c>
    </row>
    <row r="16" spans="1:10" ht="12">
      <c r="A16" s="73" t="s">
        <v>5</v>
      </c>
      <c r="B16" s="74" t="s">
        <v>82</v>
      </c>
      <c r="C16" s="74" t="s">
        <v>198</v>
      </c>
      <c r="D16" s="74" t="s">
        <v>201</v>
      </c>
      <c r="E16" s="77" t="s">
        <v>300</v>
      </c>
      <c r="F16" s="78"/>
      <c r="G16" s="78">
        <v>10</v>
      </c>
      <c r="H16" s="78"/>
      <c r="I16" s="71">
        <f t="shared" si="0"/>
        <v>10</v>
      </c>
      <c r="J16" s="51"/>
    </row>
    <row r="17" spans="1:9" ht="12">
      <c r="A17" s="73" t="s">
        <v>5</v>
      </c>
      <c r="B17" s="74" t="s">
        <v>83</v>
      </c>
      <c r="C17" s="74" t="s">
        <v>102</v>
      </c>
      <c r="D17" s="74" t="s">
        <v>112</v>
      </c>
      <c r="E17" s="77" t="s">
        <v>287</v>
      </c>
      <c r="F17" s="78">
        <v>190</v>
      </c>
      <c r="G17" s="78"/>
      <c r="H17" s="78">
        <v>150</v>
      </c>
      <c r="I17" s="71">
        <f t="shared" si="0"/>
        <v>340</v>
      </c>
    </row>
    <row r="18" spans="1:9" ht="12">
      <c r="A18" s="73" t="s">
        <v>5</v>
      </c>
      <c r="B18" s="74" t="s">
        <v>83</v>
      </c>
      <c r="C18" s="74" t="s">
        <v>102</v>
      </c>
      <c r="D18" s="74" t="s">
        <v>112</v>
      </c>
      <c r="E18" s="77" t="s">
        <v>187</v>
      </c>
      <c r="F18" s="78">
        <v>451</v>
      </c>
      <c r="G18" s="78">
        <v>65</v>
      </c>
      <c r="H18" s="78">
        <v>380</v>
      </c>
      <c r="I18" s="71">
        <f t="shared" si="0"/>
        <v>896</v>
      </c>
    </row>
    <row r="19" spans="1:9" ht="12">
      <c r="A19" s="73" t="s">
        <v>5</v>
      </c>
      <c r="B19" s="74" t="s">
        <v>83</v>
      </c>
      <c r="C19" s="74" t="s">
        <v>102</v>
      </c>
      <c r="D19" s="74" t="s">
        <v>112</v>
      </c>
      <c r="E19" s="77" t="s">
        <v>130</v>
      </c>
      <c r="F19" s="78">
        <v>221</v>
      </c>
      <c r="G19" s="78">
        <v>10</v>
      </c>
      <c r="H19" s="78">
        <v>42</v>
      </c>
      <c r="I19" s="71">
        <f t="shared" si="0"/>
        <v>273</v>
      </c>
    </row>
    <row r="20" spans="1:9" ht="12">
      <c r="A20" s="73" t="s">
        <v>5</v>
      </c>
      <c r="B20" s="74" t="s">
        <v>83</v>
      </c>
      <c r="C20" s="74" t="s">
        <v>102</v>
      </c>
      <c r="D20" s="74" t="s">
        <v>114</v>
      </c>
      <c r="E20" s="69" t="s">
        <v>37</v>
      </c>
      <c r="F20" s="78"/>
      <c r="G20" s="78">
        <v>15</v>
      </c>
      <c r="H20" s="78"/>
      <c r="I20" s="71">
        <f t="shared" si="0"/>
        <v>15</v>
      </c>
    </row>
    <row r="21" spans="1:10" ht="12">
      <c r="A21" s="73" t="s">
        <v>5</v>
      </c>
      <c r="B21" s="74" t="s">
        <v>83</v>
      </c>
      <c r="C21" s="74" t="s">
        <v>102</v>
      </c>
      <c r="D21" s="74" t="s">
        <v>114</v>
      </c>
      <c r="E21" s="77" t="s">
        <v>202</v>
      </c>
      <c r="F21" s="78"/>
      <c r="G21" s="78">
        <v>6</v>
      </c>
      <c r="H21" s="78">
        <v>20</v>
      </c>
      <c r="I21" s="71">
        <f t="shared" si="0"/>
        <v>26</v>
      </c>
      <c r="J21" s="51"/>
    </row>
    <row r="22" spans="1:9" ht="12">
      <c r="A22" s="73" t="s">
        <v>5</v>
      </c>
      <c r="B22" s="74" t="s">
        <v>83</v>
      </c>
      <c r="C22" s="74" t="s">
        <v>87</v>
      </c>
      <c r="D22" s="74" t="s">
        <v>119</v>
      </c>
      <c r="E22" s="77" t="s">
        <v>132</v>
      </c>
      <c r="F22" s="78">
        <v>190</v>
      </c>
      <c r="G22" s="78"/>
      <c r="H22" s="78">
        <v>191</v>
      </c>
      <c r="I22" s="71">
        <f t="shared" si="0"/>
        <v>381</v>
      </c>
    </row>
    <row r="23" spans="1:9" ht="12">
      <c r="A23" s="73" t="s">
        <v>5</v>
      </c>
      <c r="B23" s="74" t="s">
        <v>83</v>
      </c>
      <c r="C23" s="74" t="s">
        <v>87</v>
      </c>
      <c r="D23" s="74" t="s">
        <v>119</v>
      </c>
      <c r="E23" s="77" t="s">
        <v>250</v>
      </c>
      <c r="F23" s="78">
        <v>70</v>
      </c>
      <c r="G23" s="78"/>
      <c r="H23" s="78"/>
      <c r="I23" s="71">
        <f t="shared" si="0"/>
        <v>70</v>
      </c>
    </row>
    <row r="24" spans="1:9" ht="12">
      <c r="A24" s="73" t="s">
        <v>5</v>
      </c>
      <c r="B24" s="74" t="s">
        <v>83</v>
      </c>
      <c r="C24" s="74" t="s">
        <v>87</v>
      </c>
      <c r="D24" s="74" t="s">
        <v>119</v>
      </c>
      <c r="E24" s="77" t="s">
        <v>251</v>
      </c>
      <c r="F24" s="78"/>
      <c r="G24" s="78"/>
      <c r="H24" s="78">
        <v>10</v>
      </c>
      <c r="I24" s="71">
        <f t="shared" si="0"/>
        <v>10</v>
      </c>
    </row>
    <row r="25" spans="1:9" ht="12">
      <c r="A25" s="73" t="s">
        <v>5</v>
      </c>
      <c r="B25" s="74" t="s">
        <v>83</v>
      </c>
      <c r="C25" s="74" t="s">
        <v>87</v>
      </c>
      <c r="D25" s="74" t="s">
        <v>119</v>
      </c>
      <c r="E25" s="77" t="s">
        <v>290</v>
      </c>
      <c r="F25" s="78">
        <v>10</v>
      </c>
      <c r="G25" s="78"/>
      <c r="H25" s="78">
        <v>10</v>
      </c>
      <c r="I25" s="71">
        <f t="shared" si="0"/>
        <v>20</v>
      </c>
    </row>
    <row r="26" spans="1:9" ht="12">
      <c r="A26" s="73" t="s">
        <v>5</v>
      </c>
      <c r="B26" s="74" t="s">
        <v>83</v>
      </c>
      <c r="C26" s="74" t="s">
        <v>87</v>
      </c>
      <c r="D26" s="75" t="s">
        <v>148</v>
      </c>
      <c r="E26" s="84" t="s">
        <v>266</v>
      </c>
      <c r="F26" s="78">
        <v>30</v>
      </c>
      <c r="G26" s="78">
        <v>5</v>
      </c>
      <c r="H26" s="78">
        <v>120</v>
      </c>
      <c r="I26" s="71">
        <f t="shared" si="0"/>
        <v>155</v>
      </c>
    </row>
    <row r="27" spans="1:10" ht="12">
      <c r="A27" s="73" t="s">
        <v>5</v>
      </c>
      <c r="B27" s="74" t="s">
        <v>83</v>
      </c>
      <c r="C27" s="74" t="s">
        <v>87</v>
      </c>
      <c r="D27" s="74" t="s">
        <v>182</v>
      </c>
      <c r="E27" s="77" t="s">
        <v>188</v>
      </c>
      <c r="F27" s="78"/>
      <c r="G27" s="78"/>
      <c r="H27" s="78">
        <v>2</v>
      </c>
      <c r="I27" s="71">
        <f t="shared" si="0"/>
        <v>2</v>
      </c>
      <c r="J27" s="51"/>
    </row>
    <row r="28" spans="1:9" ht="12">
      <c r="A28" s="73" t="s">
        <v>5</v>
      </c>
      <c r="B28" s="74" t="s">
        <v>83</v>
      </c>
      <c r="C28" s="74" t="s">
        <v>89</v>
      </c>
      <c r="D28" s="74" t="s">
        <v>121</v>
      </c>
      <c r="E28" s="77" t="s">
        <v>253</v>
      </c>
      <c r="F28" s="78">
        <v>10</v>
      </c>
      <c r="G28" s="78">
        <v>21</v>
      </c>
      <c r="H28" s="78"/>
      <c r="I28" s="71">
        <f t="shared" si="0"/>
        <v>31</v>
      </c>
    </row>
    <row r="29" spans="1:9" ht="12">
      <c r="A29" s="73" t="s">
        <v>5</v>
      </c>
      <c r="B29" s="74" t="s">
        <v>83</v>
      </c>
      <c r="C29" s="74" t="s">
        <v>84</v>
      </c>
      <c r="D29" s="74" t="s">
        <v>122</v>
      </c>
      <c r="E29" s="77" t="s">
        <v>134</v>
      </c>
      <c r="F29" s="78"/>
      <c r="G29" s="78">
        <v>15</v>
      </c>
      <c r="H29" s="78"/>
      <c r="I29" s="71">
        <f t="shared" si="0"/>
        <v>15</v>
      </c>
    </row>
    <row r="30" spans="1:9" ht="12">
      <c r="A30" s="73" t="s">
        <v>5</v>
      </c>
      <c r="B30" s="74" t="s">
        <v>83</v>
      </c>
      <c r="C30" s="74" t="s">
        <v>84</v>
      </c>
      <c r="D30" s="74" t="s">
        <v>122</v>
      </c>
      <c r="E30" s="77" t="s">
        <v>191</v>
      </c>
      <c r="F30" s="78"/>
      <c r="G30" s="78"/>
      <c r="H30" s="78">
        <v>40</v>
      </c>
      <c r="I30" s="71">
        <f t="shared" si="0"/>
        <v>40</v>
      </c>
    </row>
    <row r="31" spans="1:9" ht="12">
      <c r="A31" s="73" t="s">
        <v>5</v>
      </c>
      <c r="B31" s="74" t="s">
        <v>83</v>
      </c>
      <c r="C31" s="74" t="s">
        <v>84</v>
      </c>
      <c r="D31" s="74" t="s">
        <v>122</v>
      </c>
      <c r="E31" s="77" t="s">
        <v>254</v>
      </c>
      <c r="F31" s="78">
        <v>10</v>
      </c>
      <c r="G31" s="78"/>
      <c r="H31" s="78">
        <v>10</v>
      </c>
      <c r="I31" s="71">
        <f t="shared" si="0"/>
        <v>20</v>
      </c>
    </row>
    <row r="32" spans="1:9" ht="12">
      <c r="A32" s="73" t="s">
        <v>5</v>
      </c>
      <c r="B32" s="74" t="s">
        <v>83</v>
      </c>
      <c r="C32" s="74" t="s">
        <v>84</v>
      </c>
      <c r="D32" s="74" t="s">
        <v>122</v>
      </c>
      <c r="E32" s="77" t="s">
        <v>255</v>
      </c>
      <c r="F32" s="78">
        <v>160</v>
      </c>
      <c r="G32" s="78">
        <v>65</v>
      </c>
      <c r="H32" s="78">
        <v>170</v>
      </c>
      <c r="I32" s="71">
        <f t="shared" si="0"/>
        <v>395</v>
      </c>
    </row>
    <row r="33" spans="1:9" ht="12">
      <c r="A33" s="73" t="s">
        <v>5</v>
      </c>
      <c r="B33" s="74" t="s">
        <v>83</v>
      </c>
      <c r="C33" s="74" t="s">
        <v>84</v>
      </c>
      <c r="D33" s="74" t="s">
        <v>122</v>
      </c>
      <c r="E33" s="77" t="s">
        <v>282</v>
      </c>
      <c r="F33" s="78"/>
      <c r="G33" s="78">
        <v>25</v>
      </c>
      <c r="H33" s="78"/>
      <c r="I33" s="71">
        <f t="shared" si="0"/>
        <v>25</v>
      </c>
    </row>
    <row r="34" spans="1:9" ht="12">
      <c r="A34" s="73" t="s">
        <v>5</v>
      </c>
      <c r="B34" s="74" t="s">
        <v>83</v>
      </c>
      <c r="C34" s="74" t="s">
        <v>84</v>
      </c>
      <c r="D34" s="74" t="s">
        <v>122</v>
      </c>
      <c r="E34" s="77" t="s">
        <v>256</v>
      </c>
      <c r="F34" s="78">
        <v>140</v>
      </c>
      <c r="G34" s="78">
        <v>965</v>
      </c>
      <c r="H34" s="78">
        <v>280</v>
      </c>
      <c r="I34" s="71">
        <f t="shared" si="0"/>
        <v>1385</v>
      </c>
    </row>
    <row r="35" spans="1:9" ht="12">
      <c r="A35" s="73" t="s">
        <v>5</v>
      </c>
      <c r="B35" s="74" t="s">
        <v>83</v>
      </c>
      <c r="C35" s="74" t="s">
        <v>84</v>
      </c>
      <c r="D35" s="74" t="s">
        <v>122</v>
      </c>
      <c r="E35" s="77" t="s">
        <v>135</v>
      </c>
      <c r="F35" s="78">
        <v>60</v>
      </c>
      <c r="G35" s="78"/>
      <c r="H35" s="78">
        <v>30</v>
      </c>
      <c r="I35" s="71">
        <f t="shared" si="0"/>
        <v>90</v>
      </c>
    </row>
    <row r="36" spans="1:9" ht="12">
      <c r="A36" s="73" t="s">
        <v>5</v>
      </c>
      <c r="B36" s="74" t="s">
        <v>83</v>
      </c>
      <c r="C36" s="74" t="s">
        <v>84</v>
      </c>
      <c r="D36" s="74" t="s">
        <v>122</v>
      </c>
      <c r="E36" s="77" t="s">
        <v>136</v>
      </c>
      <c r="F36" s="78">
        <v>40</v>
      </c>
      <c r="G36" s="78">
        <v>65</v>
      </c>
      <c r="H36" s="78"/>
      <c r="I36" s="71">
        <f t="shared" si="0"/>
        <v>105</v>
      </c>
    </row>
    <row r="37" spans="1:9" ht="12">
      <c r="A37" s="73" t="s">
        <v>5</v>
      </c>
      <c r="B37" s="74" t="s">
        <v>83</v>
      </c>
      <c r="C37" s="74" t="s">
        <v>84</v>
      </c>
      <c r="D37" s="74" t="s">
        <v>122</v>
      </c>
      <c r="E37" s="77" t="s">
        <v>259</v>
      </c>
      <c r="F37" s="78">
        <v>50</v>
      </c>
      <c r="G37" s="78">
        <v>25</v>
      </c>
      <c r="H37" s="78"/>
      <c r="I37" s="71">
        <f t="shared" si="0"/>
        <v>75</v>
      </c>
    </row>
    <row r="38" spans="1:9" ht="12">
      <c r="A38" s="73" t="s">
        <v>5</v>
      </c>
      <c r="B38" s="74" t="s">
        <v>83</v>
      </c>
      <c r="C38" s="74" t="s">
        <v>84</v>
      </c>
      <c r="D38" s="74" t="s">
        <v>122</v>
      </c>
      <c r="E38" s="77" t="s">
        <v>258</v>
      </c>
      <c r="F38" s="78"/>
      <c r="G38" s="78">
        <v>15</v>
      </c>
      <c r="H38" s="78">
        <v>80</v>
      </c>
      <c r="I38" s="71">
        <f t="shared" si="0"/>
        <v>95</v>
      </c>
    </row>
    <row r="39" spans="1:9" ht="12">
      <c r="A39" s="73" t="s">
        <v>5</v>
      </c>
      <c r="B39" s="74" t="s">
        <v>83</v>
      </c>
      <c r="C39" s="74" t="s">
        <v>84</v>
      </c>
      <c r="D39" s="74" t="s">
        <v>122</v>
      </c>
      <c r="E39" s="77" t="s">
        <v>137</v>
      </c>
      <c r="F39" s="78"/>
      <c r="G39" s="78"/>
      <c r="H39" s="78">
        <v>30</v>
      </c>
      <c r="I39" s="71">
        <f t="shared" si="0"/>
        <v>30</v>
      </c>
    </row>
    <row r="40" spans="1:9" ht="12">
      <c r="A40" s="73" t="s">
        <v>5</v>
      </c>
      <c r="B40" s="74" t="s">
        <v>83</v>
      </c>
      <c r="C40" s="74" t="s">
        <v>84</v>
      </c>
      <c r="D40" s="74" t="s">
        <v>122</v>
      </c>
      <c r="E40" s="84" t="s">
        <v>292</v>
      </c>
      <c r="F40" s="109">
        <v>20</v>
      </c>
      <c r="G40" s="109"/>
      <c r="H40" s="109">
        <v>80</v>
      </c>
      <c r="I40" s="71">
        <f t="shared" si="0"/>
        <v>100</v>
      </c>
    </row>
    <row r="41" spans="1:9" ht="12">
      <c r="A41" s="73" t="s">
        <v>5</v>
      </c>
      <c r="B41" s="74" t="s">
        <v>83</v>
      </c>
      <c r="C41" s="74" t="s">
        <v>84</v>
      </c>
      <c r="D41" s="74" t="s">
        <v>122</v>
      </c>
      <c r="E41" s="77" t="s">
        <v>293</v>
      </c>
      <c r="F41" s="78">
        <v>20</v>
      </c>
      <c r="G41" s="78">
        <v>15</v>
      </c>
      <c r="H41" s="78"/>
      <c r="I41" s="71">
        <f t="shared" si="0"/>
        <v>35</v>
      </c>
    </row>
    <row r="42" spans="1:9" ht="12">
      <c r="A42" s="73" t="s">
        <v>5</v>
      </c>
      <c r="B42" s="74" t="s">
        <v>83</v>
      </c>
      <c r="C42" s="74" t="s">
        <v>84</v>
      </c>
      <c r="D42" s="74" t="s">
        <v>122</v>
      </c>
      <c r="E42" s="77" t="s">
        <v>301</v>
      </c>
      <c r="F42" s="78"/>
      <c r="G42" s="78"/>
      <c r="H42" s="78">
        <v>80</v>
      </c>
      <c r="I42" s="71">
        <f t="shared" si="0"/>
        <v>80</v>
      </c>
    </row>
    <row r="43" spans="1:9" ht="12">
      <c r="A43" s="73" t="s">
        <v>5</v>
      </c>
      <c r="B43" s="74" t="s">
        <v>83</v>
      </c>
      <c r="C43" s="74" t="s">
        <v>84</v>
      </c>
      <c r="D43" s="74" t="s">
        <v>122</v>
      </c>
      <c r="E43" s="77" t="s">
        <v>302</v>
      </c>
      <c r="F43" s="78"/>
      <c r="G43" s="78"/>
      <c r="H43" s="78">
        <v>10</v>
      </c>
      <c r="I43" s="71">
        <f t="shared" si="0"/>
        <v>10</v>
      </c>
    </row>
    <row r="44" spans="1:9" ht="12">
      <c r="A44" s="73" t="s">
        <v>5</v>
      </c>
      <c r="B44" s="74" t="s">
        <v>83</v>
      </c>
      <c r="C44" s="74" t="s">
        <v>84</v>
      </c>
      <c r="D44" s="74" t="s">
        <v>122</v>
      </c>
      <c r="E44" s="77" t="s">
        <v>139</v>
      </c>
      <c r="F44" s="78">
        <v>50</v>
      </c>
      <c r="G44" s="78"/>
      <c r="H44" s="78">
        <v>40</v>
      </c>
      <c r="I44" s="71">
        <f t="shared" si="0"/>
        <v>90</v>
      </c>
    </row>
    <row r="45" spans="1:9" ht="12">
      <c r="A45" s="73" t="s">
        <v>5</v>
      </c>
      <c r="B45" s="74" t="s">
        <v>83</v>
      </c>
      <c r="C45" s="74" t="s">
        <v>84</v>
      </c>
      <c r="D45" s="74" t="s">
        <v>122</v>
      </c>
      <c r="E45" s="77" t="s">
        <v>271</v>
      </c>
      <c r="F45" s="78"/>
      <c r="G45" s="78"/>
      <c r="H45" s="78">
        <v>10</v>
      </c>
      <c r="I45" s="71">
        <f t="shared" si="0"/>
        <v>10</v>
      </c>
    </row>
    <row r="46" spans="1:9" ht="12">
      <c r="A46" s="73" t="s">
        <v>5</v>
      </c>
      <c r="B46" s="74" t="s">
        <v>83</v>
      </c>
      <c r="C46" s="74" t="s">
        <v>84</v>
      </c>
      <c r="D46" s="74" t="s">
        <v>122</v>
      </c>
      <c r="E46" s="77" t="s">
        <v>277</v>
      </c>
      <c r="F46" s="78">
        <v>20</v>
      </c>
      <c r="G46" s="78">
        <v>40</v>
      </c>
      <c r="H46" s="78"/>
      <c r="I46" s="71">
        <f t="shared" si="0"/>
        <v>60</v>
      </c>
    </row>
    <row r="47" spans="1:9" ht="12">
      <c r="A47" s="73" t="s">
        <v>5</v>
      </c>
      <c r="B47" s="74" t="s">
        <v>83</v>
      </c>
      <c r="C47" s="74" t="s">
        <v>84</v>
      </c>
      <c r="D47" s="74" t="s">
        <v>122</v>
      </c>
      <c r="E47" s="77" t="s">
        <v>303</v>
      </c>
      <c r="F47" s="78">
        <v>10</v>
      </c>
      <c r="G47" s="78"/>
      <c r="H47" s="78"/>
      <c r="I47" s="71">
        <f t="shared" si="0"/>
        <v>10</v>
      </c>
    </row>
    <row r="48" spans="1:9" ht="12">
      <c r="A48" s="73" t="s">
        <v>5</v>
      </c>
      <c r="B48" s="74" t="s">
        <v>83</v>
      </c>
      <c r="C48" s="74" t="s">
        <v>84</v>
      </c>
      <c r="D48" s="74" t="s">
        <v>122</v>
      </c>
      <c r="E48" s="77" t="s">
        <v>192</v>
      </c>
      <c r="F48" s="78">
        <v>10</v>
      </c>
      <c r="G48" s="78"/>
      <c r="H48" s="78"/>
      <c r="I48" s="71">
        <f t="shared" si="0"/>
        <v>10</v>
      </c>
    </row>
    <row r="49" spans="1:9" ht="12">
      <c r="A49" s="73" t="s">
        <v>5</v>
      </c>
      <c r="B49" s="74" t="s">
        <v>83</v>
      </c>
      <c r="C49" s="74" t="s">
        <v>84</v>
      </c>
      <c r="D49" s="74" t="s">
        <v>122</v>
      </c>
      <c r="E49" s="77" t="s">
        <v>261</v>
      </c>
      <c r="F49" s="78">
        <v>50</v>
      </c>
      <c r="G49" s="78">
        <v>80</v>
      </c>
      <c r="H49" s="78">
        <v>10</v>
      </c>
      <c r="I49" s="71">
        <f t="shared" si="0"/>
        <v>140</v>
      </c>
    </row>
    <row r="50" spans="1:9" ht="12">
      <c r="A50" s="73" t="s">
        <v>5</v>
      </c>
      <c r="B50" s="74" t="s">
        <v>83</v>
      </c>
      <c r="C50" s="74" t="s">
        <v>84</v>
      </c>
      <c r="D50" s="74" t="s">
        <v>122</v>
      </c>
      <c r="E50" s="77" t="s">
        <v>178</v>
      </c>
      <c r="F50" s="78"/>
      <c r="G50" s="78">
        <v>40</v>
      </c>
      <c r="H50" s="78">
        <v>50</v>
      </c>
      <c r="I50" s="71">
        <f t="shared" si="0"/>
        <v>90</v>
      </c>
    </row>
    <row r="51" spans="1:9" ht="12">
      <c r="A51" s="73" t="s">
        <v>5</v>
      </c>
      <c r="B51" s="74" t="s">
        <v>83</v>
      </c>
      <c r="C51" s="74" t="s">
        <v>84</v>
      </c>
      <c r="D51" s="74" t="s">
        <v>122</v>
      </c>
      <c r="E51" s="77" t="s">
        <v>262</v>
      </c>
      <c r="F51" s="78">
        <v>300</v>
      </c>
      <c r="G51" s="78">
        <v>105</v>
      </c>
      <c r="H51" s="78">
        <v>410</v>
      </c>
      <c r="I51" s="71">
        <f t="shared" si="0"/>
        <v>815</v>
      </c>
    </row>
    <row r="52" spans="1:9" ht="12">
      <c r="A52" s="73" t="s">
        <v>5</v>
      </c>
      <c r="B52" s="74" t="s">
        <v>83</v>
      </c>
      <c r="C52" s="74" t="s">
        <v>84</v>
      </c>
      <c r="D52" s="74" t="s">
        <v>122</v>
      </c>
      <c r="E52" s="77" t="s">
        <v>142</v>
      </c>
      <c r="F52" s="78"/>
      <c r="G52" s="78"/>
      <c r="H52" s="78">
        <v>160</v>
      </c>
      <c r="I52" s="71">
        <f t="shared" si="0"/>
        <v>160</v>
      </c>
    </row>
    <row r="53" spans="1:9" ht="12">
      <c r="A53" s="73" t="s">
        <v>5</v>
      </c>
      <c r="B53" s="74" t="s">
        <v>83</v>
      </c>
      <c r="C53" s="74" t="s">
        <v>84</v>
      </c>
      <c r="D53" s="74" t="s">
        <v>122</v>
      </c>
      <c r="E53" s="77" t="s">
        <v>173</v>
      </c>
      <c r="F53" s="78"/>
      <c r="G53" s="78">
        <v>15</v>
      </c>
      <c r="H53" s="78"/>
      <c r="I53" s="71">
        <f t="shared" si="0"/>
        <v>15</v>
      </c>
    </row>
    <row r="54" spans="1:9" ht="12">
      <c r="A54" s="73" t="s">
        <v>5</v>
      </c>
      <c r="B54" s="74" t="s">
        <v>83</v>
      </c>
      <c r="C54" s="74" t="s">
        <v>84</v>
      </c>
      <c r="D54" s="74" t="s">
        <v>123</v>
      </c>
      <c r="E54" s="77" t="s">
        <v>263</v>
      </c>
      <c r="F54" s="78">
        <v>20</v>
      </c>
      <c r="G54" s="78">
        <v>5</v>
      </c>
      <c r="H54" s="78"/>
      <c r="I54" s="71">
        <f t="shared" si="0"/>
        <v>25</v>
      </c>
    </row>
    <row r="55" spans="1:9" ht="12">
      <c r="A55" s="73" t="s">
        <v>5</v>
      </c>
      <c r="B55" s="74" t="s">
        <v>83</v>
      </c>
      <c r="C55" s="74" t="s">
        <v>84</v>
      </c>
      <c r="D55" s="74" t="s">
        <v>177</v>
      </c>
      <c r="E55" s="77" t="s">
        <v>286</v>
      </c>
      <c r="F55" s="78">
        <v>40</v>
      </c>
      <c r="G55" s="78">
        <v>5</v>
      </c>
      <c r="H55" s="78"/>
      <c r="I55" s="71">
        <f t="shared" si="0"/>
        <v>45</v>
      </c>
    </row>
    <row r="56" spans="1:9" ht="12">
      <c r="A56" s="73" t="s">
        <v>5</v>
      </c>
      <c r="B56" s="74" t="s">
        <v>83</v>
      </c>
      <c r="C56" s="74" t="s">
        <v>84</v>
      </c>
      <c r="D56" s="74" t="s">
        <v>168</v>
      </c>
      <c r="E56" s="77" t="s">
        <v>295</v>
      </c>
      <c r="F56" s="78">
        <v>10</v>
      </c>
      <c r="G56" s="78">
        <v>10</v>
      </c>
      <c r="H56" s="78">
        <v>10</v>
      </c>
      <c r="I56" s="71">
        <f t="shared" si="0"/>
        <v>30</v>
      </c>
    </row>
    <row r="57" spans="1:10" ht="12">
      <c r="A57" s="73" t="s">
        <v>5</v>
      </c>
      <c r="B57" s="74" t="s">
        <v>83</v>
      </c>
      <c r="C57" s="74" t="s">
        <v>84</v>
      </c>
      <c r="D57" s="74" t="s">
        <v>168</v>
      </c>
      <c r="E57" s="77" t="s">
        <v>280</v>
      </c>
      <c r="F57" s="78">
        <v>1</v>
      </c>
      <c r="G57" s="78"/>
      <c r="H57" s="78"/>
      <c r="I57" s="71">
        <f t="shared" si="0"/>
        <v>1</v>
      </c>
      <c r="J57" s="51"/>
    </row>
    <row r="58" spans="1:9" ht="12.75" thickBot="1">
      <c r="A58" s="73"/>
      <c r="B58" s="76"/>
      <c r="C58" s="76"/>
      <c r="D58" s="76"/>
      <c r="E58" s="74"/>
      <c r="F58" s="78"/>
      <c r="G58" s="78"/>
      <c r="H58" s="78"/>
      <c r="I58" s="71"/>
    </row>
    <row r="59" spans="1:9" ht="12">
      <c r="A59" s="147" t="s">
        <v>22</v>
      </c>
      <c r="B59" s="43"/>
      <c r="C59" s="119"/>
      <c r="D59" s="43"/>
      <c r="E59" s="43"/>
      <c r="F59" s="64">
        <f>SUM(F10:F58)</f>
        <v>2183</v>
      </c>
      <c r="G59" s="64">
        <f>SUM(G10:G58)</f>
        <v>1683</v>
      </c>
      <c r="H59" s="64">
        <f>SUM(H10:H58)</f>
        <v>2465</v>
      </c>
      <c r="I59" s="65">
        <f>SUM(I10:I58)</f>
        <v>6331</v>
      </c>
    </row>
    <row r="60" spans="1:9" ht="12">
      <c r="A60" s="148" t="s">
        <v>23</v>
      </c>
      <c r="B60" s="3"/>
      <c r="C60" s="117"/>
      <c r="D60" s="3"/>
      <c r="E60" s="3"/>
      <c r="F60" s="46">
        <v>24</v>
      </c>
      <c r="G60" s="46">
        <v>26</v>
      </c>
      <c r="H60" s="46">
        <v>25</v>
      </c>
      <c r="I60" s="47">
        <v>44</v>
      </c>
    </row>
    <row r="61" spans="1:9" ht="12">
      <c r="A61" s="148" t="s">
        <v>212</v>
      </c>
      <c r="B61" s="4"/>
      <c r="C61" s="118"/>
      <c r="D61" s="4"/>
      <c r="E61" s="2"/>
      <c r="F61" s="46">
        <v>6</v>
      </c>
      <c r="G61" s="46">
        <v>4</v>
      </c>
      <c r="H61" s="46">
        <v>7</v>
      </c>
      <c r="I61" s="47">
        <v>8</v>
      </c>
    </row>
    <row r="62" spans="1:9" ht="12.75" thickBot="1">
      <c r="A62" s="149" t="s">
        <v>213</v>
      </c>
      <c r="B62" s="40"/>
      <c r="C62" s="120"/>
      <c r="D62" s="40"/>
      <c r="E62" s="38"/>
      <c r="F62" s="41">
        <v>5.8243052284503065</v>
      </c>
      <c r="G62" s="41">
        <v>6.517521902377973</v>
      </c>
      <c r="H62" s="41">
        <v>5.4119096509240245</v>
      </c>
      <c r="I62" s="42">
        <v>5.841130604288499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3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R65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6" customWidth="1"/>
    <col min="2" max="2" width="10.8515625" style="0" customWidth="1"/>
    <col min="3" max="3" width="15.421875" style="0" customWidth="1"/>
    <col min="4" max="4" width="17.00390625" style="0" customWidth="1"/>
    <col min="5" max="5" width="28.00390625" style="0" customWidth="1"/>
    <col min="6" max="8" width="9.421875" style="0" bestFit="1" customWidth="1"/>
    <col min="9" max="9" width="7.140625" style="0" customWidth="1"/>
  </cols>
  <sheetData>
    <row r="1" spans="1:34" s="56" customFormat="1" ht="12">
      <c r="A1" s="151" t="s">
        <v>227</v>
      </c>
      <c r="B1" s="151"/>
      <c r="C1" s="151"/>
      <c r="D1" s="151"/>
      <c r="E1" s="151"/>
      <c r="F1" s="151"/>
      <c r="G1" s="151"/>
      <c r="H1" s="151"/>
      <c r="I1" s="151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226" s="56" customFormat="1" ht="27.75" customHeight="1" thickBot="1">
      <c r="A2" s="158" t="s">
        <v>323</v>
      </c>
      <c r="B2" s="159"/>
      <c r="C2" s="159"/>
      <c r="D2" s="159"/>
      <c r="E2" s="159"/>
      <c r="F2" s="159"/>
      <c r="G2" s="159"/>
      <c r="H2" s="159"/>
      <c r="I2" s="1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</row>
    <row r="3" spans="1:226" s="56" customFormat="1" ht="12.75" thickBot="1">
      <c r="A3" s="152" t="s">
        <v>33</v>
      </c>
      <c r="B3" s="153"/>
      <c r="C3" s="153"/>
      <c r="D3" s="153"/>
      <c r="E3" s="153"/>
      <c r="F3" s="153"/>
      <c r="G3" s="153"/>
      <c r="H3" s="153"/>
      <c r="I3" s="154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</row>
    <row r="4" spans="1:226" s="66" customFormat="1" ht="12">
      <c r="A4" s="155"/>
      <c r="B4" s="156"/>
      <c r="C4" s="156"/>
      <c r="D4" s="156"/>
      <c r="E4" s="156"/>
      <c r="F4" s="156"/>
      <c r="G4" s="156"/>
      <c r="H4" s="156"/>
      <c r="I4" s="1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</row>
    <row r="5" spans="1:226" s="51" customFormat="1" ht="12">
      <c r="A5" s="12" t="s">
        <v>38</v>
      </c>
      <c r="B5" s="13"/>
      <c r="C5" s="13" t="s">
        <v>241</v>
      </c>
      <c r="D5" s="13"/>
      <c r="E5" s="13"/>
      <c r="F5" s="13" t="s">
        <v>71</v>
      </c>
      <c r="G5" s="13"/>
      <c r="H5" s="13"/>
      <c r="I5" s="1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</row>
    <row r="6" spans="1:226" s="51" customFormat="1" ht="12">
      <c r="A6" s="12" t="s">
        <v>70</v>
      </c>
      <c r="B6" s="13"/>
      <c r="C6" s="13" t="s">
        <v>320</v>
      </c>
      <c r="D6" s="13"/>
      <c r="E6" s="13"/>
      <c r="F6" s="13" t="s">
        <v>72</v>
      </c>
      <c r="G6" s="13"/>
      <c r="H6" s="13"/>
      <c r="I6" s="14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</row>
    <row r="7" spans="1:226" s="51" customFormat="1" ht="12.75" thickBot="1">
      <c r="A7" s="27"/>
      <c r="B7" s="28"/>
      <c r="C7" s="28"/>
      <c r="D7" s="28"/>
      <c r="E7" s="28"/>
      <c r="F7" s="29"/>
      <c r="G7" s="29"/>
      <c r="H7" s="29"/>
      <c r="I7" s="30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</row>
    <row r="8" spans="1:9" ht="12.75" thickBot="1">
      <c r="A8" s="60" t="s">
        <v>8</v>
      </c>
      <c r="B8" s="21" t="s">
        <v>9</v>
      </c>
      <c r="C8" s="21" t="s">
        <v>10</v>
      </c>
      <c r="D8" s="21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9" ht="12">
      <c r="A9" s="61"/>
      <c r="B9" s="33"/>
      <c r="C9" s="33"/>
      <c r="D9" s="33"/>
      <c r="E9" s="33"/>
      <c r="F9" s="48"/>
      <c r="G9" s="48"/>
      <c r="H9" s="48"/>
      <c r="I9" s="49"/>
    </row>
    <row r="10" spans="1:9" ht="12">
      <c r="A10" s="73" t="s">
        <v>1</v>
      </c>
      <c r="B10" s="74" t="s">
        <v>77</v>
      </c>
      <c r="C10" s="74" t="s">
        <v>90</v>
      </c>
      <c r="D10" s="74" t="s">
        <v>104</v>
      </c>
      <c r="E10" s="77" t="s">
        <v>124</v>
      </c>
      <c r="F10" s="78"/>
      <c r="G10" s="78">
        <v>1</v>
      </c>
      <c r="H10" s="78"/>
      <c r="I10" s="101">
        <f aca="true" t="shared" si="0" ref="I10:I41">SUM(F10:H10)</f>
        <v>1</v>
      </c>
    </row>
    <row r="11" spans="1:9" ht="12">
      <c r="A11" s="73" t="s">
        <v>2</v>
      </c>
      <c r="B11" s="69" t="s">
        <v>37</v>
      </c>
      <c r="C11" s="69" t="s">
        <v>37</v>
      </c>
      <c r="D11" s="69" t="s">
        <v>37</v>
      </c>
      <c r="E11" s="69" t="s">
        <v>37</v>
      </c>
      <c r="F11" s="78"/>
      <c r="G11" s="78">
        <v>1</v>
      </c>
      <c r="H11" s="78"/>
      <c r="I11" s="101">
        <f t="shared" si="0"/>
        <v>1</v>
      </c>
    </row>
    <row r="12" spans="1:9" ht="12">
      <c r="A12" s="73" t="s">
        <v>3</v>
      </c>
      <c r="B12" s="74" t="s">
        <v>78</v>
      </c>
      <c r="C12" s="74" t="s">
        <v>91</v>
      </c>
      <c r="D12" s="74" t="s">
        <v>106</v>
      </c>
      <c r="E12" s="77" t="s">
        <v>304</v>
      </c>
      <c r="F12" s="78"/>
      <c r="G12" s="78">
        <v>1</v>
      </c>
      <c r="H12" s="78"/>
      <c r="I12" s="101">
        <f t="shared" si="0"/>
        <v>1</v>
      </c>
    </row>
    <row r="13" spans="1:9" ht="12">
      <c r="A13" s="73" t="s">
        <v>3</v>
      </c>
      <c r="B13" s="74" t="s">
        <v>79</v>
      </c>
      <c r="C13" s="74" t="s">
        <v>144</v>
      </c>
      <c r="D13" s="74" t="s">
        <v>159</v>
      </c>
      <c r="E13" s="77" t="s">
        <v>152</v>
      </c>
      <c r="F13" s="78">
        <v>5</v>
      </c>
      <c r="G13" s="78">
        <v>1</v>
      </c>
      <c r="H13" s="78">
        <v>3</v>
      </c>
      <c r="I13" s="101">
        <f t="shared" si="0"/>
        <v>9</v>
      </c>
    </row>
    <row r="14" spans="1:9" ht="12">
      <c r="A14" s="73" t="s">
        <v>4</v>
      </c>
      <c r="B14" s="74" t="s">
        <v>80</v>
      </c>
      <c r="C14" s="74" t="s">
        <v>93</v>
      </c>
      <c r="D14" s="74" t="s">
        <v>146</v>
      </c>
      <c r="E14" s="69" t="s">
        <v>37</v>
      </c>
      <c r="F14" s="78"/>
      <c r="G14" s="78"/>
      <c r="H14" s="78">
        <v>3</v>
      </c>
      <c r="I14" s="101">
        <f t="shared" si="0"/>
        <v>3</v>
      </c>
    </row>
    <row r="15" spans="1:9" ht="12">
      <c r="A15" s="73" t="s">
        <v>4</v>
      </c>
      <c r="B15" s="74" t="s">
        <v>80</v>
      </c>
      <c r="C15" s="74" t="s">
        <v>93</v>
      </c>
      <c r="D15" s="74" t="s">
        <v>147</v>
      </c>
      <c r="E15" s="69" t="s">
        <v>37</v>
      </c>
      <c r="F15" s="78">
        <v>4</v>
      </c>
      <c r="G15" s="78">
        <v>2</v>
      </c>
      <c r="H15" s="78">
        <v>3</v>
      </c>
      <c r="I15" s="101">
        <f t="shared" si="0"/>
        <v>9</v>
      </c>
    </row>
    <row r="16" spans="1:9" ht="12">
      <c r="A16" s="73" t="s">
        <v>4</v>
      </c>
      <c r="B16" s="74" t="s">
        <v>80</v>
      </c>
      <c r="C16" s="74" t="s">
        <v>93</v>
      </c>
      <c r="D16" s="74" t="s">
        <v>147</v>
      </c>
      <c r="E16" s="124" t="s">
        <v>204</v>
      </c>
      <c r="F16" s="78">
        <v>1</v>
      </c>
      <c r="G16" s="78"/>
      <c r="H16" s="78"/>
      <c r="I16" s="101">
        <f t="shared" si="0"/>
        <v>1</v>
      </c>
    </row>
    <row r="17" spans="1:9" ht="12">
      <c r="A17" s="73" t="s">
        <v>4</v>
      </c>
      <c r="B17" s="74" t="s">
        <v>80</v>
      </c>
      <c r="C17" s="74" t="s">
        <v>93</v>
      </c>
      <c r="D17" s="74" t="s">
        <v>108</v>
      </c>
      <c r="E17" s="69" t="s">
        <v>37</v>
      </c>
      <c r="F17" s="78">
        <v>7</v>
      </c>
      <c r="G17" s="78">
        <v>9</v>
      </c>
      <c r="H17" s="78">
        <v>60</v>
      </c>
      <c r="I17" s="101">
        <f t="shared" si="0"/>
        <v>76</v>
      </c>
    </row>
    <row r="18" spans="1:9" ht="12">
      <c r="A18" s="73" t="s">
        <v>4</v>
      </c>
      <c r="B18" s="74" t="s">
        <v>80</v>
      </c>
      <c r="C18" s="74" t="s">
        <v>93</v>
      </c>
      <c r="D18" s="74" t="s">
        <v>108</v>
      </c>
      <c r="E18" s="77" t="s">
        <v>128</v>
      </c>
      <c r="F18" s="78"/>
      <c r="G18" s="78">
        <v>1</v>
      </c>
      <c r="H18" s="78">
        <v>23</v>
      </c>
      <c r="I18" s="101">
        <f t="shared" si="0"/>
        <v>24</v>
      </c>
    </row>
    <row r="19" spans="1:9" ht="12">
      <c r="A19" s="73" t="s">
        <v>4</v>
      </c>
      <c r="B19" s="75" t="s">
        <v>179</v>
      </c>
      <c r="C19" s="75" t="s">
        <v>94</v>
      </c>
      <c r="D19" s="74" t="s">
        <v>103</v>
      </c>
      <c r="E19" s="69" t="s">
        <v>37</v>
      </c>
      <c r="F19" s="78"/>
      <c r="G19" s="78">
        <v>1</v>
      </c>
      <c r="H19" s="78">
        <v>1</v>
      </c>
      <c r="I19" s="101">
        <f t="shared" si="0"/>
        <v>2</v>
      </c>
    </row>
    <row r="20" spans="1:9" ht="12">
      <c r="A20" s="73" t="s">
        <v>5</v>
      </c>
      <c r="B20" s="74" t="s">
        <v>82</v>
      </c>
      <c r="C20" s="74" t="s">
        <v>96</v>
      </c>
      <c r="D20" s="69" t="s">
        <v>37</v>
      </c>
      <c r="E20" s="69" t="s">
        <v>37</v>
      </c>
      <c r="F20" s="78">
        <v>11</v>
      </c>
      <c r="G20" s="78"/>
      <c r="H20" s="78"/>
      <c r="I20" s="101">
        <f t="shared" si="0"/>
        <v>11</v>
      </c>
    </row>
    <row r="21" spans="1:10" ht="12">
      <c r="A21" s="73" t="s">
        <v>5</v>
      </c>
      <c r="B21" s="74" t="s">
        <v>82</v>
      </c>
      <c r="C21" s="74" t="s">
        <v>99</v>
      </c>
      <c r="D21" s="74" t="s">
        <v>203</v>
      </c>
      <c r="E21" s="77" t="s">
        <v>305</v>
      </c>
      <c r="F21" s="78"/>
      <c r="G21" s="78"/>
      <c r="H21" s="78">
        <v>1</v>
      </c>
      <c r="I21" s="101">
        <f t="shared" si="0"/>
        <v>1</v>
      </c>
      <c r="J21" s="51"/>
    </row>
    <row r="22" spans="1:9" ht="12">
      <c r="A22" s="73" t="s">
        <v>5</v>
      </c>
      <c r="B22" s="74" t="s">
        <v>83</v>
      </c>
      <c r="C22" s="74" t="s">
        <v>102</v>
      </c>
      <c r="D22" s="74" t="s">
        <v>112</v>
      </c>
      <c r="E22" s="77" t="s">
        <v>187</v>
      </c>
      <c r="F22" s="78"/>
      <c r="G22" s="78"/>
      <c r="H22" s="78">
        <v>3</v>
      </c>
      <c r="I22" s="101">
        <f t="shared" si="0"/>
        <v>3</v>
      </c>
    </row>
    <row r="23" spans="1:9" ht="12">
      <c r="A23" s="73" t="s">
        <v>5</v>
      </c>
      <c r="B23" s="74" t="s">
        <v>83</v>
      </c>
      <c r="C23" s="74" t="s">
        <v>102</v>
      </c>
      <c r="D23" s="74" t="s">
        <v>112</v>
      </c>
      <c r="E23" s="77" t="s">
        <v>130</v>
      </c>
      <c r="F23" s="78">
        <v>5</v>
      </c>
      <c r="G23" s="78">
        <v>2</v>
      </c>
      <c r="H23" s="78"/>
      <c r="I23" s="101">
        <f t="shared" si="0"/>
        <v>7</v>
      </c>
    </row>
    <row r="24" spans="1:9" ht="12">
      <c r="A24" s="73" t="s">
        <v>5</v>
      </c>
      <c r="B24" s="74" t="s">
        <v>83</v>
      </c>
      <c r="C24" s="74" t="s">
        <v>102</v>
      </c>
      <c r="D24" s="74" t="s">
        <v>114</v>
      </c>
      <c r="E24" s="69" t="s">
        <v>37</v>
      </c>
      <c r="F24" s="78">
        <v>7</v>
      </c>
      <c r="G24" s="78"/>
      <c r="H24" s="78"/>
      <c r="I24" s="101">
        <f t="shared" si="0"/>
        <v>7</v>
      </c>
    </row>
    <row r="25" spans="1:9" ht="12">
      <c r="A25" s="73" t="s">
        <v>5</v>
      </c>
      <c r="B25" s="74" t="s">
        <v>83</v>
      </c>
      <c r="C25" s="74" t="s">
        <v>102</v>
      </c>
      <c r="D25" s="74" t="s">
        <v>114</v>
      </c>
      <c r="E25" s="77" t="s">
        <v>202</v>
      </c>
      <c r="F25" s="78">
        <v>1</v>
      </c>
      <c r="G25" s="78">
        <v>3</v>
      </c>
      <c r="H25" s="78"/>
      <c r="I25" s="101">
        <f t="shared" si="0"/>
        <v>4</v>
      </c>
    </row>
    <row r="26" spans="1:10" ht="12">
      <c r="A26" s="73" t="s">
        <v>5</v>
      </c>
      <c r="B26" s="74" t="s">
        <v>83</v>
      </c>
      <c r="C26" s="74" t="s">
        <v>102</v>
      </c>
      <c r="D26" s="74" t="s">
        <v>114</v>
      </c>
      <c r="E26" s="77" t="s">
        <v>131</v>
      </c>
      <c r="F26" s="78">
        <v>18</v>
      </c>
      <c r="G26" s="78">
        <v>8</v>
      </c>
      <c r="H26" s="78">
        <v>3</v>
      </c>
      <c r="I26" s="101">
        <f t="shared" si="0"/>
        <v>29</v>
      </c>
      <c r="J26" s="51"/>
    </row>
    <row r="27" spans="1:9" ht="12">
      <c r="A27" s="73" t="s">
        <v>5</v>
      </c>
      <c r="B27" s="74" t="s">
        <v>83</v>
      </c>
      <c r="C27" s="74" t="s">
        <v>85</v>
      </c>
      <c r="D27" s="74" t="s">
        <v>116</v>
      </c>
      <c r="E27" s="77" t="s">
        <v>248</v>
      </c>
      <c r="F27" s="78">
        <v>6</v>
      </c>
      <c r="G27" s="78">
        <v>3</v>
      </c>
      <c r="H27" s="78">
        <v>3</v>
      </c>
      <c r="I27" s="101">
        <f t="shared" si="0"/>
        <v>12</v>
      </c>
    </row>
    <row r="28" spans="1:9" ht="12">
      <c r="A28" s="73" t="s">
        <v>5</v>
      </c>
      <c r="B28" s="74" t="s">
        <v>83</v>
      </c>
      <c r="C28" s="74" t="s">
        <v>87</v>
      </c>
      <c r="D28" s="74" t="s">
        <v>119</v>
      </c>
      <c r="E28" s="77" t="s">
        <v>132</v>
      </c>
      <c r="F28" s="78">
        <v>15</v>
      </c>
      <c r="G28" s="78"/>
      <c r="H28" s="78"/>
      <c r="I28" s="101">
        <f t="shared" si="0"/>
        <v>15</v>
      </c>
    </row>
    <row r="29" spans="1:9" ht="12">
      <c r="A29" s="73" t="s">
        <v>5</v>
      </c>
      <c r="B29" s="74" t="s">
        <v>83</v>
      </c>
      <c r="C29" s="74" t="s">
        <v>87</v>
      </c>
      <c r="D29" s="74" t="s">
        <v>119</v>
      </c>
      <c r="E29" s="77" t="s">
        <v>250</v>
      </c>
      <c r="F29" s="78">
        <v>8</v>
      </c>
      <c r="G29" s="78">
        <v>1</v>
      </c>
      <c r="H29" s="78"/>
      <c r="I29" s="101">
        <f t="shared" si="0"/>
        <v>9</v>
      </c>
    </row>
    <row r="30" spans="1:9" ht="12">
      <c r="A30" s="73" t="s">
        <v>5</v>
      </c>
      <c r="B30" s="74" t="s">
        <v>83</v>
      </c>
      <c r="C30" s="74" t="s">
        <v>87</v>
      </c>
      <c r="D30" s="74" t="s">
        <v>119</v>
      </c>
      <c r="E30" s="77" t="s">
        <v>251</v>
      </c>
      <c r="F30" s="78"/>
      <c r="G30" s="78">
        <v>1</v>
      </c>
      <c r="H30" s="78"/>
      <c r="I30" s="101">
        <f t="shared" si="0"/>
        <v>1</v>
      </c>
    </row>
    <row r="31" spans="1:10" ht="12">
      <c r="A31" s="73" t="s">
        <v>5</v>
      </c>
      <c r="B31" s="74" t="s">
        <v>83</v>
      </c>
      <c r="C31" s="74" t="s">
        <v>87</v>
      </c>
      <c r="D31" s="75" t="s">
        <v>148</v>
      </c>
      <c r="E31" s="84" t="s">
        <v>266</v>
      </c>
      <c r="F31" s="78"/>
      <c r="G31" s="78">
        <v>1</v>
      </c>
      <c r="H31" s="78"/>
      <c r="I31" s="101">
        <f t="shared" si="0"/>
        <v>1</v>
      </c>
      <c r="J31" s="51"/>
    </row>
    <row r="32" spans="1:9" ht="12">
      <c r="A32" s="73" t="s">
        <v>5</v>
      </c>
      <c r="B32" s="74" t="s">
        <v>83</v>
      </c>
      <c r="C32" s="74" t="s">
        <v>88</v>
      </c>
      <c r="D32" s="74" t="s">
        <v>120</v>
      </c>
      <c r="E32" s="77" t="s">
        <v>252</v>
      </c>
      <c r="F32" s="78">
        <v>1</v>
      </c>
      <c r="G32" s="78"/>
      <c r="H32" s="78"/>
      <c r="I32" s="101">
        <f t="shared" si="0"/>
        <v>1</v>
      </c>
    </row>
    <row r="33" spans="1:9" ht="12">
      <c r="A33" s="73" t="s">
        <v>5</v>
      </c>
      <c r="B33" s="74" t="s">
        <v>83</v>
      </c>
      <c r="C33" s="74" t="s">
        <v>89</v>
      </c>
      <c r="D33" s="74" t="s">
        <v>121</v>
      </c>
      <c r="E33" s="77" t="s">
        <v>253</v>
      </c>
      <c r="F33" s="78">
        <v>1</v>
      </c>
      <c r="G33" s="78">
        <v>3</v>
      </c>
      <c r="H33" s="78">
        <v>35</v>
      </c>
      <c r="I33" s="101">
        <f t="shared" si="0"/>
        <v>39</v>
      </c>
    </row>
    <row r="34" spans="1:9" ht="12">
      <c r="A34" s="73" t="s">
        <v>5</v>
      </c>
      <c r="B34" s="74" t="s">
        <v>83</v>
      </c>
      <c r="C34" s="74" t="s">
        <v>89</v>
      </c>
      <c r="D34" s="74" t="s">
        <v>184</v>
      </c>
      <c r="E34" s="77" t="s">
        <v>190</v>
      </c>
      <c r="F34" s="78">
        <v>1</v>
      </c>
      <c r="G34" s="78"/>
      <c r="H34" s="78"/>
      <c r="I34" s="101">
        <f t="shared" si="0"/>
        <v>1</v>
      </c>
    </row>
    <row r="35" spans="1:9" ht="12">
      <c r="A35" s="73" t="s">
        <v>5</v>
      </c>
      <c r="B35" s="74" t="s">
        <v>83</v>
      </c>
      <c r="C35" s="74" t="s">
        <v>84</v>
      </c>
      <c r="D35" s="74" t="s">
        <v>122</v>
      </c>
      <c r="E35" s="77" t="s">
        <v>134</v>
      </c>
      <c r="F35" s="78"/>
      <c r="G35" s="78">
        <v>1</v>
      </c>
      <c r="H35" s="78">
        <v>7</v>
      </c>
      <c r="I35" s="101">
        <f t="shared" si="0"/>
        <v>8</v>
      </c>
    </row>
    <row r="36" spans="1:9" ht="12">
      <c r="A36" s="73" t="s">
        <v>5</v>
      </c>
      <c r="B36" s="74" t="s">
        <v>83</v>
      </c>
      <c r="C36" s="74" t="s">
        <v>84</v>
      </c>
      <c r="D36" s="74" t="s">
        <v>122</v>
      </c>
      <c r="E36" s="77" t="s">
        <v>191</v>
      </c>
      <c r="F36" s="78">
        <v>4</v>
      </c>
      <c r="G36" s="78">
        <v>2</v>
      </c>
      <c r="H36" s="78"/>
      <c r="I36" s="101">
        <f t="shared" si="0"/>
        <v>6</v>
      </c>
    </row>
    <row r="37" spans="1:9" ht="12">
      <c r="A37" s="73" t="s">
        <v>5</v>
      </c>
      <c r="B37" s="74" t="s">
        <v>83</v>
      </c>
      <c r="C37" s="74" t="s">
        <v>84</v>
      </c>
      <c r="D37" s="74" t="s">
        <v>122</v>
      </c>
      <c r="E37" s="77" t="s">
        <v>269</v>
      </c>
      <c r="F37" s="78">
        <v>1</v>
      </c>
      <c r="G37" s="78"/>
      <c r="H37" s="78">
        <v>40</v>
      </c>
      <c r="I37" s="101">
        <f t="shared" si="0"/>
        <v>41</v>
      </c>
    </row>
    <row r="38" spans="1:9" ht="12">
      <c r="A38" s="73" t="s">
        <v>5</v>
      </c>
      <c r="B38" s="74" t="s">
        <v>83</v>
      </c>
      <c r="C38" s="74" t="s">
        <v>84</v>
      </c>
      <c r="D38" s="74" t="s">
        <v>122</v>
      </c>
      <c r="E38" s="77" t="s">
        <v>255</v>
      </c>
      <c r="F38" s="78">
        <v>4</v>
      </c>
      <c r="G38" s="78">
        <v>5</v>
      </c>
      <c r="H38" s="78">
        <v>7</v>
      </c>
      <c r="I38" s="101">
        <f t="shared" si="0"/>
        <v>16</v>
      </c>
    </row>
    <row r="39" spans="1:9" ht="12">
      <c r="A39" s="73" t="s">
        <v>5</v>
      </c>
      <c r="B39" s="74" t="s">
        <v>83</v>
      </c>
      <c r="C39" s="74" t="s">
        <v>84</v>
      </c>
      <c r="D39" s="74" t="s">
        <v>122</v>
      </c>
      <c r="E39" s="77" t="s">
        <v>282</v>
      </c>
      <c r="F39" s="78"/>
      <c r="G39" s="78">
        <v>1</v>
      </c>
      <c r="H39" s="78"/>
      <c r="I39" s="101">
        <f t="shared" si="0"/>
        <v>1</v>
      </c>
    </row>
    <row r="40" spans="1:9" ht="12">
      <c r="A40" s="73" t="s">
        <v>5</v>
      </c>
      <c r="B40" s="74" t="s">
        <v>83</v>
      </c>
      <c r="C40" s="74" t="s">
        <v>84</v>
      </c>
      <c r="D40" s="74" t="s">
        <v>122</v>
      </c>
      <c r="E40" s="77" t="s">
        <v>256</v>
      </c>
      <c r="F40" s="78">
        <v>1</v>
      </c>
      <c r="G40" s="78">
        <v>5</v>
      </c>
      <c r="H40" s="78">
        <v>47</v>
      </c>
      <c r="I40" s="101">
        <f t="shared" si="0"/>
        <v>53</v>
      </c>
    </row>
    <row r="41" spans="1:9" ht="12">
      <c r="A41" s="73" t="s">
        <v>5</v>
      </c>
      <c r="B41" s="74" t="s">
        <v>83</v>
      </c>
      <c r="C41" s="74" t="s">
        <v>84</v>
      </c>
      <c r="D41" s="74" t="s">
        <v>122</v>
      </c>
      <c r="E41" s="77" t="s">
        <v>135</v>
      </c>
      <c r="F41" s="78"/>
      <c r="G41" s="78">
        <v>1</v>
      </c>
      <c r="H41" s="78">
        <v>7</v>
      </c>
      <c r="I41" s="101">
        <f t="shared" si="0"/>
        <v>8</v>
      </c>
    </row>
    <row r="42" spans="1:9" ht="12">
      <c r="A42" s="73" t="s">
        <v>5</v>
      </c>
      <c r="B42" s="74" t="s">
        <v>83</v>
      </c>
      <c r="C42" s="74" t="s">
        <v>84</v>
      </c>
      <c r="D42" s="74" t="s">
        <v>122</v>
      </c>
      <c r="E42" s="77" t="s">
        <v>167</v>
      </c>
      <c r="F42" s="78"/>
      <c r="G42" s="78"/>
      <c r="H42" s="78">
        <v>7</v>
      </c>
      <c r="I42" s="101">
        <f aca="true" t="shared" si="1" ref="I42:I60">SUM(F42:H42)</f>
        <v>7</v>
      </c>
    </row>
    <row r="43" spans="1:9" ht="12">
      <c r="A43" s="73" t="s">
        <v>5</v>
      </c>
      <c r="B43" s="74" t="s">
        <v>83</v>
      </c>
      <c r="C43" s="74" t="s">
        <v>84</v>
      </c>
      <c r="D43" s="74" t="s">
        <v>122</v>
      </c>
      <c r="E43" s="77" t="s">
        <v>257</v>
      </c>
      <c r="F43" s="78"/>
      <c r="G43" s="78">
        <v>1</v>
      </c>
      <c r="H43" s="78"/>
      <c r="I43" s="101">
        <f t="shared" si="1"/>
        <v>1</v>
      </c>
    </row>
    <row r="44" spans="1:9" ht="12">
      <c r="A44" s="73" t="s">
        <v>5</v>
      </c>
      <c r="B44" s="74" t="s">
        <v>83</v>
      </c>
      <c r="C44" s="74" t="s">
        <v>84</v>
      </c>
      <c r="D44" s="74" t="s">
        <v>122</v>
      </c>
      <c r="E44" s="77" t="s">
        <v>136</v>
      </c>
      <c r="F44" s="78">
        <v>2</v>
      </c>
      <c r="G44" s="78">
        <v>4</v>
      </c>
      <c r="H44" s="78">
        <v>7</v>
      </c>
      <c r="I44" s="101">
        <f t="shared" si="1"/>
        <v>13</v>
      </c>
    </row>
    <row r="45" spans="1:9" ht="12">
      <c r="A45" s="73" t="s">
        <v>5</v>
      </c>
      <c r="B45" s="74" t="s">
        <v>83</v>
      </c>
      <c r="C45" s="74" t="s">
        <v>84</v>
      </c>
      <c r="D45" s="74" t="s">
        <v>122</v>
      </c>
      <c r="E45" s="77" t="s">
        <v>259</v>
      </c>
      <c r="F45" s="78">
        <v>3</v>
      </c>
      <c r="G45" s="78"/>
      <c r="H45" s="78"/>
      <c r="I45" s="101">
        <f t="shared" si="1"/>
        <v>3</v>
      </c>
    </row>
    <row r="46" spans="1:9" ht="12">
      <c r="A46" s="73" t="s">
        <v>5</v>
      </c>
      <c r="B46" s="74" t="s">
        <v>83</v>
      </c>
      <c r="C46" s="74" t="s">
        <v>84</v>
      </c>
      <c r="D46" s="74" t="s">
        <v>122</v>
      </c>
      <c r="E46" s="77" t="s">
        <v>137</v>
      </c>
      <c r="F46" s="78">
        <v>2</v>
      </c>
      <c r="G46" s="78">
        <v>1</v>
      </c>
      <c r="H46" s="78"/>
      <c r="I46" s="101">
        <f t="shared" si="1"/>
        <v>3</v>
      </c>
    </row>
    <row r="47" spans="1:9" ht="12">
      <c r="A47" s="73" t="s">
        <v>5</v>
      </c>
      <c r="B47" s="74" t="s">
        <v>83</v>
      </c>
      <c r="C47" s="74" t="s">
        <v>84</v>
      </c>
      <c r="D47" s="74" t="s">
        <v>122</v>
      </c>
      <c r="E47" s="84" t="s">
        <v>292</v>
      </c>
      <c r="F47" s="109"/>
      <c r="G47" s="109"/>
      <c r="H47" s="109">
        <v>7</v>
      </c>
      <c r="I47" s="101">
        <f t="shared" si="1"/>
        <v>7</v>
      </c>
    </row>
    <row r="48" spans="1:9" ht="12">
      <c r="A48" s="73" t="s">
        <v>5</v>
      </c>
      <c r="B48" s="74" t="s">
        <v>83</v>
      </c>
      <c r="C48" s="74" t="s">
        <v>84</v>
      </c>
      <c r="D48" s="74" t="s">
        <v>122</v>
      </c>
      <c r="E48" s="77" t="s">
        <v>301</v>
      </c>
      <c r="F48" s="78">
        <v>1</v>
      </c>
      <c r="G48" s="78">
        <v>5</v>
      </c>
      <c r="H48" s="78">
        <v>200</v>
      </c>
      <c r="I48" s="101">
        <f t="shared" si="1"/>
        <v>206</v>
      </c>
    </row>
    <row r="49" spans="1:9" ht="12">
      <c r="A49" s="73" t="s">
        <v>5</v>
      </c>
      <c r="B49" s="74" t="s">
        <v>83</v>
      </c>
      <c r="C49" s="74" t="s">
        <v>84</v>
      </c>
      <c r="D49" s="74" t="s">
        <v>122</v>
      </c>
      <c r="E49" s="77" t="s">
        <v>302</v>
      </c>
      <c r="F49" s="78">
        <v>2</v>
      </c>
      <c r="G49" s="78"/>
      <c r="H49" s="78">
        <v>7</v>
      </c>
      <c r="I49" s="101">
        <f t="shared" si="1"/>
        <v>9</v>
      </c>
    </row>
    <row r="50" spans="1:9" ht="12">
      <c r="A50" s="73" t="s">
        <v>5</v>
      </c>
      <c r="B50" s="74" t="s">
        <v>83</v>
      </c>
      <c r="C50" s="74" t="s">
        <v>84</v>
      </c>
      <c r="D50" s="74" t="s">
        <v>122</v>
      </c>
      <c r="E50" s="77" t="s">
        <v>139</v>
      </c>
      <c r="F50" s="78"/>
      <c r="G50" s="78">
        <v>1</v>
      </c>
      <c r="H50" s="78">
        <v>7</v>
      </c>
      <c r="I50" s="101">
        <f t="shared" si="1"/>
        <v>8</v>
      </c>
    </row>
    <row r="51" spans="1:9" ht="12">
      <c r="A51" s="73" t="s">
        <v>5</v>
      </c>
      <c r="B51" s="74" t="s">
        <v>83</v>
      </c>
      <c r="C51" s="74" t="s">
        <v>84</v>
      </c>
      <c r="D51" s="74" t="s">
        <v>122</v>
      </c>
      <c r="E51" s="77" t="s">
        <v>271</v>
      </c>
      <c r="F51" s="78">
        <v>1</v>
      </c>
      <c r="G51" s="78"/>
      <c r="H51" s="78">
        <v>27</v>
      </c>
      <c r="I51" s="101">
        <f t="shared" si="1"/>
        <v>28</v>
      </c>
    </row>
    <row r="52" spans="1:9" ht="12">
      <c r="A52" s="73" t="s">
        <v>5</v>
      </c>
      <c r="B52" s="74" t="s">
        <v>83</v>
      </c>
      <c r="C52" s="74" t="s">
        <v>84</v>
      </c>
      <c r="D52" s="74" t="s">
        <v>122</v>
      </c>
      <c r="E52" s="77" t="s">
        <v>140</v>
      </c>
      <c r="F52" s="78">
        <v>10</v>
      </c>
      <c r="G52" s="78">
        <v>1</v>
      </c>
      <c r="H52" s="78"/>
      <c r="I52" s="101">
        <f t="shared" si="1"/>
        <v>11</v>
      </c>
    </row>
    <row r="53" spans="1:9" ht="12">
      <c r="A53" s="73" t="s">
        <v>5</v>
      </c>
      <c r="B53" s="74" t="s">
        <v>83</v>
      </c>
      <c r="C53" s="74" t="s">
        <v>84</v>
      </c>
      <c r="D53" s="74" t="s">
        <v>122</v>
      </c>
      <c r="E53" s="77" t="s">
        <v>260</v>
      </c>
      <c r="F53" s="78">
        <v>1</v>
      </c>
      <c r="G53" s="78"/>
      <c r="H53" s="78"/>
      <c r="I53" s="101">
        <f t="shared" si="1"/>
        <v>1</v>
      </c>
    </row>
    <row r="54" spans="1:9" ht="12">
      <c r="A54" s="73" t="s">
        <v>5</v>
      </c>
      <c r="B54" s="74" t="s">
        <v>83</v>
      </c>
      <c r="C54" s="74" t="s">
        <v>84</v>
      </c>
      <c r="D54" s="74" t="s">
        <v>122</v>
      </c>
      <c r="E54" s="77" t="s">
        <v>261</v>
      </c>
      <c r="F54" s="78">
        <v>24</v>
      </c>
      <c r="G54" s="78">
        <v>9</v>
      </c>
      <c r="H54" s="78">
        <v>53</v>
      </c>
      <c r="I54" s="101">
        <f t="shared" si="1"/>
        <v>86</v>
      </c>
    </row>
    <row r="55" spans="1:9" ht="12">
      <c r="A55" s="73" t="s">
        <v>5</v>
      </c>
      <c r="B55" s="74" t="s">
        <v>83</v>
      </c>
      <c r="C55" s="74" t="s">
        <v>84</v>
      </c>
      <c r="D55" s="74" t="s">
        <v>122</v>
      </c>
      <c r="E55" s="77" t="s">
        <v>306</v>
      </c>
      <c r="F55" s="78"/>
      <c r="G55" s="78"/>
      <c r="H55" s="78">
        <v>47</v>
      </c>
      <c r="I55" s="101">
        <f t="shared" si="1"/>
        <v>47</v>
      </c>
    </row>
    <row r="56" spans="1:9" ht="12">
      <c r="A56" s="73" t="s">
        <v>5</v>
      </c>
      <c r="B56" s="74" t="s">
        <v>83</v>
      </c>
      <c r="C56" s="74" t="s">
        <v>84</v>
      </c>
      <c r="D56" s="74" t="s">
        <v>122</v>
      </c>
      <c r="E56" s="77" t="s">
        <v>205</v>
      </c>
      <c r="F56" s="78"/>
      <c r="G56" s="78">
        <v>17</v>
      </c>
      <c r="H56" s="78">
        <v>83</v>
      </c>
      <c r="I56" s="101">
        <f t="shared" si="1"/>
        <v>100</v>
      </c>
    </row>
    <row r="57" spans="1:9" ht="12">
      <c r="A57" s="73" t="s">
        <v>5</v>
      </c>
      <c r="B57" s="74" t="s">
        <v>83</v>
      </c>
      <c r="C57" s="74" t="s">
        <v>84</v>
      </c>
      <c r="D57" s="74" t="s">
        <v>122</v>
      </c>
      <c r="E57" s="77" t="s">
        <v>262</v>
      </c>
      <c r="F57" s="78"/>
      <c r="G57" s="78">
        <v>5</v>
      </c>
      <c r="H57" s="78">
        <v>63</v>
      </c>
      <c r="I57" s="101">
        <f t="shared" si="1"/>
        <v>68</v>
      </c>
    </row>
    <row r="58" spans="1:9" ht="12">
      <c r="A58" s="73" t="s">
        <v>5</v>
      </c>
      <c r="B58" s="74" t="s">
        <v>83</v>
      </c>
      <c r="C58" s="74" t="s">
        <v>84</v>
      </c>
      <c r="D58" s="74" t="s">
        <v>122</v>
      </c>
      <c r="E58" s="77" t="s">
        <v>142</v>
      </c>
      <c r="F58" s="78">
        <v>1</v>
      </c>
      <c r="G58" s="78">
        <v>5</v>
      </c>
      <c r="H58" s="78">
        <v>7</v>
      </c>
      <c r="I58" s="101">
        <f t="shared" si="1"/>
        <v>13</v>
      </c>
    </row>
    <row r="59" spans="1:9" ht="12">
      <c r="A59" s="73" t="s">
        <v>5</v>
      </c>
      <c r="B59" s="74" t="s">
        <v>83</v>
      </c>
      <c r="C59" s="74" t="s">
        <v>84</v>
      </c>
      <c r="D59" s="74" t="s">
        <v>122</v>
      </c>
      <c r="E59" s="77" t="s">
        <v>173</v>
      </c>
      <c r="F59" s="78"/>
      <c r="G59" s="78"/>
      <c r="H59" s="78">
        <v>20</v>
      </c>
      <c r="I59" s="101">
        <f t="shared" si="1"/>
        <v>20</v>
      </c>
    </row>
    <row r="60" spans="1:10" ht="12">
      <c r="A60" s="73" t="s">
        <v>5</v>
      </c>
      <c r="B60" s="74" t="s">
        <v>83</v>
      </c>
      <c r="C60" s="74" t="s">
        <v>84</v>
      </c>
      <c r="D60" s="74" t="s">
        <v>177</v>
      </c>
      <c r="E60" s="69" t="s">
        <v>37</v>
      </c>
      <c r="F60" s="78">
        <v>1</v>
      </c>
      <c r="G60" s="78"/>
      <c r="H60" s="78"/>
      <c r="I60" s="101">
        <f t="shared" si="1"/>
        <v>1</v>
      </c>
      <c r="J60" s="51"/>
    </row>
    <row r="61" spans="1:9" ht="12.75" thickBot="1">
      <c r="A61" s="83"/>
      <c r="B61" s="116"/>
      <c r="C61" s="116"/>
      <c r="D61" s="144"/>
      <c r="E61" s="144"/>
      <c r="F61" s="91"/>
      <c r="G61" s="91"/>
      <c r="H61" s="91"/>
      <c r="I61" s="108"/>
    </row>
    <row r="62" spans="1:9" ht="12">
      <c r="A62" s="147" t="s">
        <v>22</v>
      </c>
      <c r="B62" s="43"/>
      <c r="C62" s="43"/>
      <c r="D62" s="43"/>
      <c r="E62" s="43"/>
      <c r="F62" s="64">
        <f>SUM(F10:F61)</f>
        <v>149</v>
      </c>
      <c r="G62" s="64">
        <f>SUM(G10:G61)</f>
        <v>103</v>
      </c>
      <c r="H62" s="64">
        <f>SUM(H10:H61)</f>
        <v>781</v>
      </c>
      <c r="I62" s="65">
        <f>SUM(I10:I61)</f>
        <v>1033</v>
      </c>
    </row>
    <row r="63" spans="1:9" ht="12">
      <c r="A63" s="148" t="s">
        <v>23</v>
      </c>
      <c r="B63" s="3"/>
      <c r="C63" s="3"/>
      <c r="D63" s="3"/>
      <c r="E63" s="3"/>
      <c r="F63" s="46">
        <v>28</v>
      </c>
      <c r="G63" s="46">
        <v>30</v>
      </c>
      <c r="H63" s="46">
        <v>27</v>
      </c>
      <c r="I63" s="47">
        <v>47</v>
      </c>
    </row>
    <row r="64" spans="1:9" ht="12">
      <c r="A64" s="148" t="s">
        <v>212</v>
      </c>
      <c r="B64" s="2"/>
      <c r="C64" s="2"/>
      <c r="D64" s="2"/>
      <c r="E64" s="2"/>
      <c r="F64" s="121">
        <v>5</v>
      </c>
      <c r="G64" s="121">
        <v>6</v>
      </c>
      <c r="H64" s="121">
        <v>2</v>
      </c>
      <c r="I64" s="122">
        <v>8</v>
      </c>
    </row>
    <row r="65" spans="1:9" ht="12.75" thickBot="1">
      <c r="A65" s="149" t="s">
        <v>213</v>
      </c>
      <c r="B65" s="38"/>
      <c r="C65" s="38"/>
      <c r="D65" s="38"/>
      <c r="E65" s="38"/>
      <c r="F65" s="123">
        <v>5.912280701754386</v>
      </c>
      <c r="G65" s="123">
        <v>6.108552631578948</v>
      </c>
      <c r="H65" s="123">
        <v>6.964406779661017</v>
      </c>
      <c r="I65" s="115">
        <v>6.72724358974359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:I1"/>
    </sheetView>
  </sheetViews>
  <sheetFormatPr defaultColWidth="8.8515625" defaultRowHeight="12.75"/>
  <cols>
    <col min="1" max="1" width="18.421875" style="6" customWidth="1"/>
    <col min="2" max="2" width="10.8515625" style="5" customWidth="1"/>
    <col min="3" max="3" width="15.421875" style="5" customWidth="1"/>
    <col min="4" max="4" width="17.00390625" style="5" customWidth="1"/>
    <col min="5" max="5" width="25.421875" style="0" customWidth="1"/>
    <col min="6" max="8" width="9.421875" style="0" customWidth="1"/>
    <col min="9" max="9" width="7.140625" style="0" customWidth="1"/>
  </cols>
  <sheetData>
    <row r="1" spans="1:9" s="10" customFormat="1" ht="12">
      <c r="A1" s="151" t="s">
        <v>228</v>
      </c>
      <c r="B1" s="151"/>
      <c r="C1" s="151"/>
      <c r="D1" s="151"/>
      <c r="E1" s="151"/>
      <c r="F1" s="151"/>
      <c r="G1" s="151"/>
      <c r="H1" s="151"/>
      <c r="I1" s="151"/>
    </row>
    <row r="2" spans="1:9" s="10" customFormat="1" ht="25.5" customHeight="1" thickBot="1">
      <c r="A2" s="158" t="s">
        <v>322</v>
      </c>
      <c r="B2" s="159"/>
      <c r="C2" s="159"/>
      <c r="D2" s="159"/>
      <c r="E2" s="159"/>
      <c r="F2" s="159"/>
      <c r="G2" s="159"/>
      <c r="H2" s="159"/>
      <c r="I2" s="159"/>
    </row>
    <row r="3" spans="1:9" s="10" customFormat="1" ht="12.75" thickBot="1">
      <c r="A3" s="152" t="s">
        <v>34</v>
      </c>
      <c r="B3" s="153"/>
      <c r="C3" s="153"/>
      <c r="D3" s="153"/>
      <c r="E3" s="153"/>
      <c r="F3" s="153"/>
      <c r="G3" s="153"/>
      <c r="H3" s="153"/>
      <c r="I3" s="154"/>
    </row>
    <row r="4" spans="1:9" s="50" customFormat="1" ht="12">
      <c r="A4" s="163"/>
      <c r="B4" s="164"/>
      <c r="C4" s="164"/>
      <c r="D4" s="164"/>
      <c r="E4" s="164"/>
      <c r="F4" s="164"/>
      <c r="G4" s="164"/>
      <c r="H4" s="164"/>
      <c r="I4" s="165"/>
    </row>
    <row r="5" spans="1:9" s="2" customFormat="1" ht="12">
      <c r="A5" s="12" t="s">
        <v>64</v>
      </c>
      <c r="B5" s="13"/>
      <c r="C5" s="13" t="s">
        <v>242</v>
      </c>
      <c r="D5" s="13"/>
      <c r="E5" s="13"/>
      <c r="F5" s="13" t="s">
        <v>74</v>
      </c>
      <c r="G5" s="13"/>
      <c r="H5" s="13"/>
      <c r="I5" s="14"/>
    </row>
    <row r="6" spans="1:9" ht="12">
      <c r="A6" s="12" t="s">
        <v>73</v>
      </c>
      <c r="B6" s="13"/>
      <c r="C6" s="13" t="s">
        <v>321</v>
      </c>
      <c r="D6" s="13"/>
      <c r="E6" s="13"/>
      <c r="F6" s="13" t="s">
        <v>75</v>
      </c>
      <c r="G6" s="13"/>
      <c r="H6" s="13"/>
      <c r="I6" s="14"/>
    </row>
    <row r="7" spans="1:9" ht="12.75" thickBot="1">
      <c r="A7" s="12"/>
      <c r="B7" s="13"/>
      <c r="C7" s="13"/>
      <c r="D7" s="13"/>
      <c r="E7" s="13" t="s">
        <v>36</v>
      </c>
      <c r="F7" s="13"/>
      <c r="G7" s="13"/>
      <c r="H7" s="13"/>
      <c r="I7" s="14"/>
    </row>
    <row r="8" spans="1:9" ht="12.75" thickBot="1">
      <c r="A8" s="60" t="s">
        <v>8</v>
      </c>
      <c r="B8" s="21" t="s">
        <v>9</v>
      </c>
      <c r="C8" s="21" t="s">
        <v>10</v>
      </c>
      <c r="D8" s="21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9" ht="12">
      <c r="A9" s="67"/>
      <c r="B9" s="125"/>
      <c r="C9" s="125"/>
      <c r="D9" s="125"/>
      <c r="E9" s="125"/>
      <c r="F9" s="132"/>
      <c r="G9" s="132"/>
      <c r="H9" s="132"/>
      <c r="I9" s="49"/>
    </row>
    <row r="10" spans="1:9" ht="12">
      <c r="A10" s="73" t="s">
        <v>1</v>
      </c>
      <c r="B10" s="126" t="s">
        <v>77</v>
      </c>
      <c r="C10" s="126" t="s">
        <v>90</v>
      </c>
      <c r="D10" s="126" t="s">
        <v>104</v>
      </c>
      <c r="E10" s="129" t="s">
        <v>124</v>
      </c>
      <c r="F10" s="133">
        <v>36</v>
      </c>
      <c r="G10" s="133">
        <v>82</v>
      </c>
      <c r="H10" s="133">
        <v>22</v>
      </c>
      <c r="I10" s="71">
        <f aca="true" t="shared" si="0" ref="I10:I50">SUM(F10:H10)</f>
        <v>140</v>
      </c>
    </row>
    <row r="11" spans="1:9" ht="12">
      <c r="A11" s="73" t="s">
        <v>3</v>
      </c>
      <c r="B11" s="126" t="s">
        <v>78</v>
      </c>
      <c r="C11" s="126" t="s">
        <v>91</v>
      </c>
      <c r="D11" s="126" t="s">
        <v>105</v>
      </c>
      <c r="E11" s="129" t="s">
        <v>125</v>
      </c>
      <c r="F11" s="133">
        <v>5</v>
      </c>
      <c r="G11" s="133">
        <v>10</v>
      </c>
      <c r="H11" s="133"/>
      <c r="I11" s="71">
        <f t="shared" si="0"/>
        <v>15</v>
      </c>
    </row>
    <row r="12" spans="1:9" ht="12">
      <c r="A12" s="73" t="s">
        <v>3</v>
      </c>
      <c r="B12" s="126" t="s">
        <v>79</v>
      </c>
      <c r="C12" s="126" t="s">
        <v>144</v>
      </c>
      <c r="D12" s="126" t="s">
        <v>159</v>
      </c>
      <c r="E12" s="129" t="s">
        <v>152</v>
      </c>
      <c r="F12" s="133">
        <v>11</v>
      </c>
      <c r="G12" s="133">
        <v>81</v>
      </c>
      <c r="H12" s="133">
        <v>30</v>
      </c>
      <c r="I12" s="71">
        <f t="shared" si="0"/>
        <v>122</v>
      </c>
    </row>
    <row r="13" spans="1:9" ht="12">
      <c r="A13" s="73" t="s">
        <v>4</v>
      </c>
      <c r="B13" s="126" t="s">
        <v>80</v>
      </c>
      <c r="C13" s="126" t="s">
        <v>93</v>
      </c>
      <c r="D13" s="126" t="s">
        <v>108</v>
      </c>
      <c r="E13" s="128" t="s">
        <v>37</v>
      </c>
      <c r="F13" s="133">
        <v>5</v>
      </c>
      <c r="G13" s="133"/>
      <c r="H13" s="133"/>
      <c r="I13" s="71">
        <f t="shared" si="0"/>
        <v>5</v>
      </c>
    </row>
    <row r="14" spans="1:9" ht="12">
      <c r="A14" s="73" t="s">
        <v>5</v>
      </c>
      <c r="B14" s="126" t="s">
        <v>82</v>
      </c>
      <c r="C14" s="126" t="s">
        <v>96</v>
      </c>
      <c r="D14" s="128" t="s">
        <v>37</v>
      </c>
      <c r="E14" s="128" t="s">
        <v>37</v>
      </c>
      <c r="F14" s="133"/>
      <c r="G14" s="133">
        <v>70</v>
      </c>
      <c r="H14" s="133">
        <v>50</v>
      </c>
      <c r="I14" s="71">
        <f t="shared" si="0"/>
        <v>120</v>
      </c>
    </row>
    <row r="15" spans="1:9" ht="12">
      <c r="A15" s="73" t="s">
        <v>5</v>
      </c>
      <c r="B15" s="126" t="s">
        <v>82</v>
      </c>
      <c r="C15" s="126" t="s">
        <v>98</v>
      </c>
      <c r="D15" s="126" t="s">
        <v>164</v>
      </c>
      <c r="E15" s="129" t="s">
        <v>274</v>
      </c>
      <c r="F15" s="133"/>
      <c r="G15" s="133"/>
      <c r="H15" s="133">
        <v>10</v>
      </c>
      <c r="I15" s="71">
        <f t="shared" si="0"/>
        <v>10</v>
      </c>
    </row>
    <row r="16" spans="1:10" ht="12">
      <c r="A16" s="73" t="s">
        <v>5</v>
      </c>
      <c r="B16" s="126" t="s">
        <v>82</v>
      </c>
      <c r="C16" s="126" t="s">
        <v>100</v>
      </c>
      <c r="D16" s="126" t="s">
        <v>111</v>
      </c>
      <c r="E16" s="129" t="s">
        <v>244</v>
      </c>
      <c r="F16" s="133">
        <v>1</v>
      </c>
      <c r="G16" s="133"/>
      <c r="H16" s="133"/>
      <c r="I16" s="71">
        <f t="shared" si="0"/>
        <v>1</v>
      </c>
      <c r="J16" s="51"/>
    </row>
    <row r="17" spans="1:9" ht="12">
      <c r="A17" s="73" t="s">
        <v>5</v>
      </c>
      <c r="B17" s="126" t="s">
        <v>83</v>
      </c>
      <c r="C17" s="126" t="s">
        <v>102</v>
      </c>
      <c r="D17" s="126" t="s">
        <v>112</v>
      </c>
      <c r="E17" s="129" t="s">
        <v>287</v>
      </c>
      <c r="F17" s="133"/>
      <c r="G17" s="133">
        <v>30</v>
      </c>
      <c r="H17" s="133">
        <v>20</v>
      </c>
      <c r="I17" s="71">
        <f t="shared" si="0"/>
        <v>50</v>
      </c>
    </row>
    <row r="18" spans="1:9" ht="12">
      <c r="A18" s="73" t="s">
        <v>5</v>
      </c>
      <c r="B18" s="126" t="s">
        <v>83</v>
      </c>
      <c r="C18" s="126" t="s">
        <v>102</v>
      </c>
      <c r="D18" s="126" t="s">
        <v>112</v>
      </c>
      <c r="E18" s="129" t="s">
        <v>187</v>
      </c>
      <c r="F18" s="133">
        <v>15</v>
      </c>
      <c r="G18" s="133">
        <v>60</v>
      </c>
      <c r="H18" s="133">
        <v>30</v>
      </c>
      <c r="I18" s="71">
        <f t="shared" si="0"/>
        <v>105</v>
      </c>
    </row>
    <row r="19" spans="1:9" ht="12">
      <c r="A19" s="73" t="s">
        <v>5</v>
      </c>
      <c r="B19" s="126" t="s">
        <v>83</v>
      </c>
      <c r="C19" s="126" t="s">
        <v>102</v>
      </c>
      <c r="D19" s="126" t="s">
        <v>112</v>
      </c>
      <c r="E19" s="129" t="s">
        <v>130</v>
      </c>
      <c r="F19" s="133">
        <v>35</v>
      </c>
      <c r="G19" s="133">
        <v>20</v>
      </c>
      <c r="H19" s="133">
        <v>10</v>
      </c>
      <c r="I19" s="71">
        <f t="shared" si="0"/>
        <v>65</v>
      </c>
    </row>
    <row r="20" spans="1:9" ht="12">
      <c r="A20" s="73" t="s">
        <v>5</v>
      </c>
      <c r="B20" s="126" t="s">
        <v>83</v>
      </c>
      <c r="C20" s="126" t="s">
        <v>102</v>
      </c>
      <c r="D20" s="126" t="s">
        <v>114</v>
      </c>
      <c r="E20" s="128" t="s">
        <v>37</v>
      </c>
      <c r="F20" s="133">
        <v>5</v>
      </c>
      <c r="G20" s="133">
        <v>20</v>
      </c>
      <c r="H20" s="133"/>
      <c r="I20" s="71">
        <f t="shared" si="0"/>
        <v>25</v>
      </c>
    </row>
    <row r="21" spans="1:10" ht="12">
      <c r="A21" s="73" t="s">
        <v>5</v>
      </c>
      <c r="B21" s="126" t="s">
        <v>83</v>
      </c>
      <c r="C21" s="126" t="s">
        <v>102</v>
      </c>
      <c r="D21" s="126" t="s">
        <v>115</v>
      </c>
      <c r="E21" s="129" t="s">
        <v>247</v>
      </c>
      <c r="F21" s="133">
        <v>20</v>
      </c>
      <c r="G21" s="133"/>
      <c r="H21" s="133">
        <v>10</v>
      </c>
      <c r="I21" s="71">
        <f t="shared" si="0"/>
        <v>30</v>
      </c>
      <c r="J21" s="51"/>
    </row>
    <row r="22" spans="1:9" ht="12">
      <c r="A22" s="73" t="s">
        <v>5</v>
      </c>
      <c r="B22" s="126" t="s">
        <v>83</v>
      </c>
      <c r="C22" s="126" t="s">
        <v>86</v>
      </c>
      <c r="D22" s="126" t="s">
        <v>118</v>
      </c>
      <c r="E22" s="128" t="s">
        <v>37</v>
      </c>
      <c r="F22" s="133"/>
      <c r="G22" s="133"/>
      <c r="H22" s="133">
        <v>10</v>
      </c>
      <c r="I22" s="71">
        <f t="shared" si="0"/>
        <v>10</v>
      </c>
    </row>
    <row r="23" spans="1:9" ht="12">
      <c r="A23" s="73" t="s">
        <v>5</v>
      </c>
      <c r="B23" s="126" t="s">
        <v>83</v>
      </c>
      <c r="C23" s="126" t="s">
        <v>87</v>
      </c>
      <c r="D23" s="126" t="s">
        <v>206</v>
      </c>
      <c r="E23" s="129" t="s">
        <v>207</v>
      </c>
      <c r="F23" s="133">
        <v>10</v>
      </c>
      <c r="G23" s="133"/>
      <c r="H23" s="133"/>
      <c r="I23" s="71">
        <f t="shared" si="0"/>
        <v>10</v>
      </c>
    </row>
    <row r="24" spans="1:9" ht="12">
      <c r="A24" s="73" t="s">
        <v>5</v>
      </c>
      <c r="B24" s="126" t="s">
        <v>83</v>
      </c>
      <c r="C24" s="126" t="s">
        <v>87</v>
      </c>
      <c r="D24" s="126" t="s">
        <v>119</v>
      </c>
      <c r="E24" s="129" t="s">
        <v>132</v>
      </c>
      <c r="F24" s="133">
        <v>197</v>
      </c>
      <c r="G24" s="133">
        <v>401</v>
      </c>
      <c r="H24" s="133">
        <v>881</v>
      </c>
      <c r="I24" s="71">
        <f t="shared" si="0"/>
        <v>1479</v>
      </c>
    </row>
    <row r="25" spans="1:9" ht="12">
      <c r="A25" s="73" t="s">
        <v>5</v>
      </c>
      <c r="B25" s="126" t="s">
        <v>83</v>
      </c>
      <c r="C25" s="126" t="s">
        <v>87</v>
      </c>
      <c r="D25" s="126" t="s">
        <v>119</v>
      </c>
      <c r="E25" s="129" t="s">
        <v>250</v>
      </c>
      <c r="F25" s="133">
        <v>101</v>
      </c>
      <c r="G25" s="133">
        <v>151</v>
      </c>
      <c r="H25" s="133">
        <v>152</v>
      </c>
      <c r="I25" s="71">
        <f t="shared" si="0"/>
        <v>404</v>
      </c>
    </row>
    <row r="26" spans="1:9" ht="12">
      <c r="A26" s="73" t="s">
        <v>5</v>
      </c>
      <c r="B26" s="126" t="s">
        <v>83</v>
      </c>
      <c r="C26" s="126" t="s">
        <v>87</v>
      </c>
      <c r="D26" s="126" t="s">
        <v>119</v>
      </c>
      <c r="E26" s="129" t="s">
        <v>251</v>
      </c>
      <c r="F26" s="133">
        <v>5</v>
      </c>
      <c r="G26" s="133">
        <v>10</v>
      </c>
      <c r="H26" s="133">
        <v>80</v>
      </c>
      <c r="I26" s="71">
        <f t="shared" si="0"/>
        <v>95</v>
      </c>
    </row>
    <row r="27" spans="1:9" ht="12">
      <c r="A27" s="73" t="s">
        <v>5</v>
      </c>
      <c r="B27" s="126" t="s">
        <v>83</v>
      </c>
      <c r="C27" s="126" t="s">
        <v>87</v>
      </c>
      <c r="D27" s="126" t="s">
        <v>119</v>
      </c>
      <c r="E27" s="129" t="s">
        <v>290</v>
      </c>
      <c r="F27" s="133">
        <v>1</v>
      </c>
      <c r="G27" s="133"/>
      <c r="H27" s="133">
        <v>1</v>
      </c>
      <c r="I27" s="71">
        <f t="shared" si="0"/>
        <v>2</v>
      </c>
    </row>
    <row r="28" spans="1:10" ht="12">
      <c r="A28" s="73" t="s">
        <v>5</v>
      </c>
      <c r="B28" s="126" t="s">
        <v>83</v>
      </c>
      <c r="C28" s="126" t="s">
        <v>87</v>
      </c>
      <c r="D28" s="126" t="s">
        <v>182</v>
      </c>
      <c r="E28" s="129" t="s">
        <v>188</v>
      </c>
      <c r="F28" s="133">
        <v>11</v>
      </c>
      <c r="G28" s="133">
        <v>40</v>
      </c>
      <c r="H28" s="133">
        <v>61</v>
      </c>
      <c r="I28" s="71">
        <f t="shared" si="0"/>
        <v>112</v>
      </c>
      <c r="J28" s="51"/>
    </row>
    <row r="29" spans="1:9" ht="12">
      <c r="A29" s="73" t="s">
        <v>5</v>
      </c>
      <c r="B29" s="126" t="s">
        <v>83</v>
      </c>
      <c r="C29" s="126" t="s">
        <v>89</v>
      </c>
      <c r="D29" s="126" t="s">
        <v>121</v>
      </c>
      <c r="E29" s="129" t="s">
        <v>253</v>
      </c>
      <c r="F29" s="133"/>
      <c r="G29" s="133">
        <v>101</v>
      </c>
      <c r="H29" s="133">
        <v>72</v>
      </c>
      <c r="I29" s="71">
        <f t="shared" si="0"/>
        <v>173</v>
      </c>
    </row>
    <row r="30" spans="1:9" ht="12">
      <c r="A30" s="73" t="s">
        <v>5</v>
      </c>
      <c r="B30" s="126" t="s">
        <v>83</v>
      </c>
      <c r="C30" s="126" t="s">
        <v>89</v>
      </c>
      <c r="D30" s="126" t="s">
        <v>121</v>
      </c>
      <c r="E30" s="129" t="s">
        <v>166</v>
      </c>
      <c r="F30" s="133">
        <v>57</v>
      </c>
      <c r="G30" s="133"/>
      <c r="H30" s="133"/>
      <c r="I30" s="71">
        <f t="shared" si="0"/>
        <v>57</v>
      </c>
    </row>
    <row r="31" spans="1:9" ht="12">
      <c r="A31" s="73" t="s">
        <v>5</v>
      </c>
      <c r="B31" s="126" t="s">
        <v>83</v>
      </c>
      <c r="C31" s="126" t="s">
        <v>84</v>
      </c>
      <c r="D31" s="126" t="s">
        <v>122</v>
      </c>
      <c r="E31" s="129" t="s">
        <v>254</v>
      </c>
      <c r="F31" s="133"/>
      <c r="G31" s="133">
        <v>60</v>
      </c>
      <c r="H31" s="133"/>
      <c r="I31" s="71">
        <f t="shared" si="0"/>
        <v>60</v>
      </c>
    </row>
    <row r="32" spans="1:9" ht="12">
      <c r="A32" s="73" t="s">
        <v>5</v>
      </c>
      <c r="B32" s="126" t="s">
        <v>83</v>
      </c>
      <c r="C32" s="126" t="s">
        <v>84</v>
      </c>
      <c r="D32" s="126" t="s">
        <v>122</v>
      </c>
      <c r="E32" s="129" t="s">
        <v>255</v>
      </c>
      <c r="F32" s="133"/>
      <c r="G32" s="133">
        <v>70</v>
      </c>
      <c r="H32" s="133">
        <v>10</v>
      </c>
      <c r="I32" s="71">
        <f t="shared" si="0"/>
        <v>80</v>
      </c>
    </row>
    <row r="33" spans="1:9" ht="12">
      <c r="A33" s="73" t="s">
        <v>5</v>
      </c>
      <c r="B33" s="126" t="s">
        <v>83</v>
      </c>
      <c r="C33" s="126" t="s">
        <v>84</v>
      </c>
      <c r="D33" s="126" t="s">
        <v>122</v>
      </c>
      <c r="E33" s="129" t="s">
        <v>256</v>
      </c>
      <c r="F33" s="133">
        <v>230</v>
      </c>
      <c r="G33" s="133">
        <v>110</v>
      </c>
      <c r="H33" s="133">
        <v>160</v>
      </c>
      <c r="I33" s="71">
        <f t="shared" si="0"/>
        <v>500</v>
      </c>
    </row>
    <row r="34" spans="1:9" ht="12">
      <c r="A34" s="73" t="s">
        <v>5</v>
      </c>
      <c r="B34" s="126" t="s">
        <v>83</v>
      </c>
      <c r="C34" s="126" t="s">
        <v>84</v>
      </c>
      <c r="D34" s="126" t="s">
        <v>122</v>
      </c>
      <c r="E34" s="129" t="s">
        <v>135</v>
      </c>
      <c r="F34" s="133">
        <v>10</v>
      </c>
      <c r="G34" s="133">
        <v>10</v>
      </c>
      <c r="H34" s="133"/>
      <c r="I34" s="71">
        <f t="shared" si="0"/>
        <v>20</v>
      </c>
    </row>
    <row r="35" spans="1:9" ht="12">
      <c r="A35" s="73" t="s">
        <v>5</v>
      </c>
      <c r="B35" s="126" t="s">
        <v>83</v>
      </c>
      <c r="C35" s="126" t="s">
        <v>84</v>
      </c>
      <c r="D35" s="126" t="s">
        <v>122</v>
      </c>
      <c r="E35" s="129" t="s">
        <v>136</v>
      </c>
      <c r="F35" s="133">
        <v>15</v>
      </c>
      <c r="G35" s="133">
        <v>20</v>
      </c>
      <c r="H35" s="133"/>
      <c r="I35" s="71">
        <f t="shared" si="0"/>
        <v>35</v>
      </c>
    </row>
    <row r="36" spans="1:9" ht="12">
      <c r="A36" s="73" t="s">
        <v>5</v>
      </c>
      <c r="B36" s="126" t="s">
        <v>83</v>
      </c>
      <c r="C36" s="126" t="s">
        <v>84</v>
      </c>
      <c r="D36" s="126" t="s">
        <v>122</v>
      </c>
      <c r="E36" s="129" t="s">
        <v>137</v>
      </c>
      <c r="F36" s="133">
        <v>5</v>
      </c>
      <c r="G36" s="133"/>
      <c r="H36" s="133">
        <v>20</v>
      </c>
      <c r="I36" s="71">
        <f t="shared" si="0"/>
        <v>25</v>
      </c>
    </row>
    <row r="37" spans="1:9" ht="12">
      <c r="A37" s="73" t="s">
        <v>5</v>
      </c>
      <c r="B37" s="126" t="s">
        <v>83</v>
      </c>
      <c r="C37" s="126" t="s">
        <v>84</v>
      </c>
      <c r="D37" s="126" t="s">
        <v>122</v>
      </c>
      <c r="E37" s="130" t="s">
        <v>292</v>
      </c>
      <c r="F37" s="134"/>
      <c r="G37" s="134">
        <v>30</v>
      </c>
      <c r="H37" s="134"/>
      <c r="I37" s="71">
        <f t="shared" si="0"/>
        <v>30</v>
      </c>
    </row>
    <row r="38" spans="1:9" ht="12">
      <c r="A38" s="73" t="s">
        <v>5</v>
      </c>
      <c r="B38" s="126" t="s">
        <v>83</v>
      </c>
      <c r="C38" s="126" t="s">
        <v>84</v>
      </c>
      <c r="D38" s="126" t="s">
        <v>122</v>
      </c>
      <c r="E38" s="129" t="s">
        <v>293</v>
      </c>
      <c r="F38" s="133"/>
      <c r="G38" s="133">
        <v>10</v>
      </c>
      <c r="H38" s="133"/>
      <c r="I38" s="71">
        <f t="shared" si="0"/>
        <v>10</v>
      </c>
    </row>
    <row r="39" spans="1:9" ht="12">
      <c r="A39" s="73" t="s">
        <v>5</v>
      </c>
      <c r="B39" s="126" t="s">
        <v>83</v>
      </c>
      <c r="C39" s="126" t="s">
        <v>84</v>
      </c>
      <c r="D39" s="126" t="s">
        <v>122</v>
      </c>
      <c r="E39" s="129" t="s">
        <v>139</v>
      </c>
      <c r="F39" s="133">
        <v>15</v>
      </c>
      <c r="G39" s="133">
        <v>50</v>
      </c>
      <c r="H39" s="133">
        <v>80</v>
      </c>
      <c r="I39" s="71">
        <f t="shared" si="0"/>
        <v>145</v>
      </c>
    </row>
    <row r="40" spans="1:9" ht="12">
      <c r="A40" s="73" t="s">
        <v>5</v>
      </c>
      <c r="B40" s="126" t="s">
        <v>83</v>
      </c>
      <c r="C40" s="126" t="s">
        <v>84</v>
      </c>
      <c r="D40" s="126" t="s">
        <v>122</v>
      </c>
      <c r="E40" s="129" t="s">
        <v>208</v>
      </c>
      <c r="F40" s="133">
        <v>10</v>
      </c>
      <c r="G40" s="133"/>
      <c r="H40" s="133"/>
      <c r="I40" s="71">
        <f t="shared" si="0"/>
        <v>10</v>
      </c>
    </row>
    <row r="41" spans="1:9" ht="12">
      <c r="A41" s="73" t="s">
        <v>5</v>
      </c>
      <c r="B41" s="126" t="s">
        <v>83</v>
      </c>
      <c r="C41" s="126" t="s">
        <v>84</v>
      </c>
      <c r="D41" s="126" t="s">
        <v>122</v>
      </c>
      <c r="E41" s="129" t="s">
        <v>192</v>
      </c>
      <c r="F41" s="133">
        <v>5</v>
      </c>
      <c r="G41" s="133">
        <v>10</v>
      </c>
      <c r="H41" s="133">
        <v>20</v>
      </c>
      <c r="I41" s="71">
        <f t="shared" si="0"/>
        <v>35</v>
      </c>
    </row>
    <row r="42" spans="1:9" ht="12">
      <c r="A42" s="73" t="s">
        <v>5</v>
      </c>
      <c r="B42" s="126" t="s">
        <v>83</v>
      </c>
      <c r="C42" s="126" t="s">
        <v>84</v>
      </c>
      <c r="D42" s="126" t="s">
        <v>122</v>
      </c>
      <c r="E42" s="129" t="s">
        <v>261</v>
      </c>
      <c r="F42" s="133">
        <v>45</v>
      </c>
      <c r="G42" s="133">
        <v>50</v>
      </c>
      <c r="H42" s="133">
        <v>20</v>
      </c>
      <c r="I42" s="71">
        <f t="shared" si="0"/>
        <v>115</v>
      </c>
    </row>
    <row r="43" spans="1:9" ht="12">
      <c r="A43" s="73" t="s">
        <v>5</v>
      </c>
      <c r="B43" s="126" t="s">
        <v>83</v>
      </c>
      <c r="C43" s="126" t="s">
        <v>84</v>
      </c>
      <c r="D43" s="126" t="s">
        <v>122</v>
      </c>
      <c r="E43" s="129" t="s">
        <v>262</v>
      </c>
      <c r="F43" s="133">
        <v>70</v>
      </c>
      <c r="G43" s="133">
        <v>10</v>
      </c>
      <c r="H43" s="133">
        <v>20</v>
      </c>
      <c r="I43" s="71">
        <f t="shared" si="0"/>
        <v>100</v>
      </c>
    </row>
    <row r="44" spans="1:9" ht="12">
      <c r="A44" s="73" t="s">
        <v>5</v>
      </c>
      <c r="B44" s="126" t="s">
        <v>83</v>
      </c>
      <c r="C44" s="126" t="s">
        <v>84</v>
      </c>
      <c r="D44" s="126" t="s">
        <v>122</v>
      </c>
      <c r="E44" s="129" t="s">
        <v>142</v>
      </c>
      <c r="F44" s="133">
        <v>250</v>
      </c>
      <c r="G44" s="133">
        <v>320</v>
      </c>
      <c r="H44" s="133">
        <v>80</v>
      </c>
      <c r="I44" s="71">
        <f t="shared" si="0"/>
        <v>650</v>
      </c>
    </row>
    <row r="45" spans="1:9" ht="12">
      <c r="A45" s="73" t="s">
        <v>5</v>
      </c>
      <c r="B45" s="126" t="s">
        <v>83</v>
      </c>
      <c r="C45" s="126" t="s">
        <v>84</v>
      </c>
      <c r="D45" s="126" t="s">
        <v>122</v>
      </c>
      <c r="E45" s="129" t="s">
        <v>173</v>
      </c>
      <c r="F45" s="133">
        <v>5</v>
      </c>
      <c r="G45" s="133"/>
      <c r="H45" s="133"/>
      <c r="I45" s="71">
        <f t="shared" si="0"/>
        <v>5</v>
      </c>
    </row>
    <row r="46" spans="1:9" ht="12">
      <c r="A46" s="73" t="s">
        <v>5</v>
      </c>
      <c r="B46" s="126" t="s">
        <v>83</v>
      </c>
      <c r="C46" s="126" t="s">
        <v>84</v>
      </c>
      <c r="D46" s="126" t="s">
        <v>122</v>
      </c>
      <c r="E46" s="129" t="s">
        <v>209</v>
      </c>
      <c r="F46" s="133"/>
      <c r="G46" s="133">
        <v>10</v>
      </c>
      <c r="H46" s="133"/>
      <c r="I46" s="71">
        <f t="shared" si="0"/>
        <v>10</v>
      </c>
    </row>
    <row r="47" spans="1:9" ht="12">
      <c r="A47" s="73" t="s">
        <v>5</v>
      </c>
      <c r="B47" s="126" t="s">
        <v>83</v>
      </c>
      <c r="C47" s="126" t="s">
        <v>84</v>
      </c>
      <c r="D47" s="126" t="s">
        <v>122</v>
      </c>
      <c r="E47" s="129" t="s">
        <v>210</v>
      </c>
      <c r="F47" s="133">
        <v>45</v>
      </c>
      <c r="G47" s="133">
        <v>10</v>
      </c>
      <c r="H47" s="133">
        <v>100</v>
      </c>
      <c r="I47" s="71">
        <f t="shared" si="0"/>
        <v>155</v>
      </c>
    </row>
    <row r="48" spans="1:9" ht="12">
      <c r="A48" s="73" t="s">
        <v>5</v>
      </c>
      <c r="B48" s="126" t="s">
        <v>83</v>
      </c>
      <c r="C48" s="126" t="s">
        <v>84</v>
      </c>
      <c r="D48" s="126" t="s">
        <v>123</v>
      </c>
      <c r="E48" s="129" t="s">
        <v>263</v>
      </c>
      <c r="F48" s="133">
        <v>5</v>
      </c>
      <c r="G48" s="133"/>
      <c r="H48" s="133">
        <v>10</v>
      </c>
      <c r="I48" s="71">
        <f t="shared" si="0"/>
        <v>15</v>
      </c>
    </row>
    <row r="49" spans="1:9" ht="12">
      <c r="A49" s="73" t="s">
        <v>5</v>
      </c>
      <c r="B49" s="126" t="s">
        <v>83</v>
      </c>
      <c r="C49" s="126" t="s">
        <v>84</v>
      </c>
      <c r="D49" s="126" t="s">
        <v>177</v>
      </c>
      <c r="E49" s="129" t="s">
        <v>286</v>
      </c>
      <c r="F49" s="133">
        <v>10</v>
      </c>
      <c r="G49" s="133"/>
      <c r="H49" s="133">
        <v>10</v>
      </c>
      <c r="I49" s="71">
        <f t="shared" si="0"/>
        <v>20</v>
      </c>
    </row>
    <row r="50" spans="1:10" ht="12">
      <c r="A50" s="73" t="s">
        <v>5</v>
      </c>
      <c r="B50" s="126" t="s">
        <v>83</v>
      </c>
      <c r="C50" s="126" t="s">
        <v>84</v>
      </c>
      <c r="D50" s="126" t="s">
        <v>168</v>
      </c>
      <c r="E50" s="129" t="s">
        <v>295</v>
      </c>
      <c r="F50" s="133">
        <v>228</v>
      </c>
      <c r="G50" s="133">
        <v>90</v>
      </c>
      <c r="H50" s="133">
        <v>132</v>
      </c>
      <c r="I50" s="71">
        <f t="shared" si="0"/>
        <v>450</v>
      </c>
      <c r="J50" s="51"/>
    </row>
    <row r="51" spans="1:9" ht="12.75" thickBot="1">
      <c r="A51" s="83"/>
      <c r="B51" s="127"/>
      <c r="C51" s="127"/>
      <c r="D51" s="127"/>
      <c r="E51" s="131"/>
      <c r="F51" s="135"/>
      <c r="G51" s="135"/>
      <c r="H51" s="135"/>
      <c r="I51" s="92"/>
    </row>
    <row r="52" spans="1:9" ht="12">
      <c r="A52" s="147" t="s">
        <v>22</v>
      </c>
      <c r="B52" s="43"/>
      <c r="C52" s="43"/>
      <c r="D52" s="43"/>
      <c r="E52" s="43"/>
      <c r="F52" s="64">
        <f>SUM(F10:F50)</f>
        <v>1463</v>
      </c>
      <c r="G52" s="64">
        <f>SUM(G10:G50)</f>
        <v>1936</v>
      </c>
      <c r="H52" s="64">
        <f>SUM(H10:H50)</f>
        <v>2101</v>
      </c>
      <c r="I52" s="65">
        <f>SUM(I10:I50)</f>
        <v>5500</v>
      </c>
    </row>
    <row r="53" spans="1:9" ht="12">
      <c r="A53" s="148" t="s">
        <v>23</v>
      </c>
      <c r="B53" s="3"/>
      <c r="C53" s="3"/>
      <c r="D53" s="3"/>
      <c r="E53" s="3"/>
      <c r="F53" s="46">
        <v>29</v>
      </c>
      <c r="G53" s="46">
        <v>26</v>
      </c>
      <c r="H53" s="46">
        <v>24</v>
      </c>
      <c r="I53" s="47">
        <v>37</v>
      </c>
    </row>
    <row r="54" spans="1:9" ht="12">
      <c r="A54" s="148" t="s">
        <v>212</v>
      </c>
      <c r="B54" s="4"/>
      <c r="C54" s="4"/>
      <c r="D54" s="4"/>
      <c r="E54" s="2"/>
      <c r="F54" s="46">
        <v>9</v>
      </c>
      <c r="G54" s="46">
        <v>7</v>
      </c>
      <c r="H54" s="46">
        <v>7</v>
      </c>
      <c r="I54" s="47">
        <v>9</v>
      </c>
    </row>
    <row r="55" spans="1:9" ht="12.75" thickBot="1">
      <c r="A55" s="149" t="s">
        <v>213</v>
      </c>
      <c r="B55" s="40"/>
      <c r="C55" s="40"/>
      <c r="D55" s="40"/>
      <c r="E55" s="38"/>
      <c r="F55" s="41">
        <v>5.259644707623982</v>
      </c>
      <c r="G55" s="41">
        <v>5.268645374449339</v>
      </c>
      <c r="H55" s="41">
        <v>5.660593765462642</v>
      </c>
      <c r="I55" s="42">
        <v>5.418986121819584</v>
      </c>
    </row>
    <row r="56" spans="1:5" ht="12">
      <c r="A56"/>
      <c r="E56" s="5"/>
    </row>
    <row r="57" spans="1:5" ht="12">
      <c r="A57"/>
      <c r="E57" s="5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3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D48" sqref="D48:D49"/>
    </sheetView>
  </sheetViews>
  <sheetFormatPr defaultColWidth="8.8515625" defaultRowHeight="12.75"/>
  <cols>
    <col min="1" max="1" width="18.421875" style="6" customWidth="1"/>
    <col min="2" max="2" width="10.7109375" style="5" customWidth="1"/>
    <col min="3" max="3" width="15.421875" style="5" customWidth="1"/>
    <col min="4" max="4" width="14.421875" style="5" customWidth="1"/>
    <col min="5" max="5" width="25.421875" style="5" customWidth="1"/>
    <col min="6" max="8" width="9.421875" style="0" bestFit="1" customWidth="1"/>
    <col min="9" max="9" width="7.140625" style="0" customWidth="1"/>
  </cols>
  <sheetData>
    <row r="1" spans="1:9" s="10" customFormat="1" ht="12">
      <c r="A1" s="151" t="s">
        <v>229</v>
      </c>
      <c r="B1" s="151"/>
      <c r="C1" s="151"/>
      <c r="D1" s="151"/>
      <c r="E1" s="151"/>
      <c r="F1" s="151"/>
      <c r="G1" s="151"/>
      <c r="H1" s="151"/>
      <c r="I1" s="151"/>
    </row>
    <row r="2" spans="1:9" s="10" customFormat="1" ht="15.75" customHeight="1" thickBot="1">
      <c r="A2" s="158" t="s">
        <v>324</v>
      </c>
      <c r="B2" s="159"/>
      <c r="C2" s="159"/>
      <c r="D2" s="159"/>
      <c r="E2" s="159"/>
      <c r="F2" s="159"/>
      <c r="G2" s="159"/>
      <c r="H2" s="159"/>
      <c r="I2" s="159"/>
    </row>
    <row r="3" spans="1:9" s="10" customFormat="1" ht="12.75" thickBot="1">
      <c r="A3" s="152" t="s">
        <v>34</v>
      </c>
      <c r="B3" s="153"/>
      <c r="C3" s="153"/>
      <c r="D3" s="153"/>
      <c r="E3" s="153"/>
      <c r="F3" s="153"/>
      <c r="G3" s="153"/>
      <c r="H3" s="153"/>
      <c r="I3" s="154"/>
    </row>
    <row r="4" spans="1:9" s="50" customFormat="1" ht="12">
      <c r="A4" s="163" t="s">
        <v>19</v>
      </c>
      <c r="B4" s="164"/>
      <c r="C4" s="164"/>
      <c r="D4" s="164"/>
      <c r="E4" s="164"/>
      <c r="F4" s="164"/>
      <c r="G4" s="164"/>
      <c r="H4" s="164"/>
      <c r="I4" s="165"/>
    </row>
    <row r="5" spans="1:9" s="2" customFormat="1" ht="12">
      <c r="A5" s="12" t="s">
        <v>64</v>
      </c>
      <c r="B5" s="13"/>
      <c r="C5" s="13" t="s">
        <v>242</v>
      </c>
      <c r="D5" s="13"/>
      <c r="E5" s="13"/>
      <c r="F5" s="13" t="s">
        <v>74</v>
      </c>
      <c r="G5" s="13"/>
      <c r="H5" s="13"/>
      <c r="I5" s="14"/>
    </row>
    <row r="6" spans="1:9" ht="12">
      <c r="A6" s="12" t="s">
        <v>76</v>
      </c>
      <c r="B6" s="13"/>
      <c r="C6" s="13" t="s">
        <v>321</v>
      </c>
      <c r="D6" s="13"/>
      <c r="E6" s="13"/>
      <c r="F6" s="13" t="s">
        <v>75</v>
      </c>
      <c r="G6" s="13"/>
      <c r="H6" s="13"/>
      <c r="I6" s="14"/>
    </row>
    <row r="7" spans="1:9" ht="12.75" thickBot="1">
      <c r="A7" s="12"/>
      <c r="B7" s="13"/>
      <c r="C7" s="13"/>
      <c r="D7" s="13"/>
      <c r="E7" s="13" t="s">
        <v>36</v>
      </c>
      <c r="F7" s="13"/>
      <c r="G7" s="13"/>
      <c r="H7" s="13"/>
      <c r="I7" s="14"/>
    </row>
    <row r="8" spans="1:9" ht="12.75" thickBot="1">
      <c r="A8" s="60" t="s">
        <v>8</v>
      </c>
      <c r="B8" s="21" t="s">
        <v>9</v>
      </c>
      <c r="C8" s="21" t="s">
        <v>10</v>
      </c>
      <c r="D8" s="21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9" ht="12">
      <c r="A9" s="67"/>
      <c r="B9" s="68"/>
      <c r="C9" s="68"/>
      <c r="D9" s="68"/>
      <c r="E9" s="68"/>
      <c r="F9" s="48"/>
      <c r="G9" s="48"/>
      <c r="H9" s="48"/>
      <c r="I9" s="49"/>
    </row>
    <row r="10" spans="1:9" ht="12">
      <c r="A10" s="138" t="s">
        <v>1</v>
      </c>
      <c r="B10" s="69" t="s">
        <v>77</v>
      </c>
      <c r="C10" s="69" t="s">
        <v>90</v>
      </c>
      <c r="D10" s="69" t="s">
        <v>104</v>
      </c>
      <c r="E10" s="139" t="s">
        <v>124</v>
      </c>
      <c r="F10" s="78">
        <v>40</v>
      </c>
      <c r="G10" s="78">
        <v>70</v>
      </c>
      <c r="H10" s="78">
        <v>170</v>
      </c>
      <c r="I10" s="71">
        <f aca="true" t="shared" si="0" ref="I10:I49">SUM(F10:H10)</f>
        <v>280</v>
      </c>
    </row>
    <row r="11" spans="1:9" ht="12">
      <c r="A11" s="138" t="s">
        <v>2</v>
      </c>
      <c r="B11" s="69" t="s">
        <v>37</v>
      </c>
      <c r="C11" s="69" t="s">
        <v>37</v>
      </c>
      <c r="D11" s="69" t="s">
        <v>37</v>
      </c>
      <c r="E11" s="69" t="s">
        <v>37</v>
      </c>
      <c r="F11" s="78"/>
      <c r="G11" s="78">
        <v>5</v>
      </c>
      <c r="H11" s="78"/>
      <c r="I11" s="71">
        <f t="shared" si="0"/>
        <v>5</v>
      </c>
    </row>
    <row r="12" spans="1:9" ht="12">
      <c r="A12" s="138" t="s">
        <v>3</v>
      </c>
      <c r="B12" s="69" t="s">
        <v>78</v>
      </c>
      <c r="C12" s="69" t="s">
        <v>91</v>
      </c>
      <c r="D12" s="69" t="s">
        <v>105</v>
      </c>
      <c r="E12" s="139" t="s">
        <v>125</v>
      </c>
      <c r="F12" s="78">
        <v>1</v>
      </c>
      <c r="G12" s="78"/>
      <c r="H12" s="78">
        <v>1</v>
      </c>
      <c r="I12" s="71">
        <f t="shared" si="0"/>
        <v>2</v>
      </c>
    </row>
    <row r="13" spans="1:9" ht="12">
      <c r="A13" s="138" t="s">
        <v>3</v>
      </c>
      <c r="B13" s="69" t="s">
        <v>79</v>
      </c>
      <c r="C13" s="69" t="s">
        <v>144</v>
      </c>
      <c r="D13" s="69" t="s">
        <v>159</v>
      </c>
      <c r="E13" s="139" t="s">
        <v>152</v>
      </c>
      <c r="F13" s="78">
        <v>41</v>
      </c>
      <c r="G13" s="78">
        <v>81</v>
      </c>
      <c r="H13" s="78">
        <v>70</v>
      </c>
      <c r="I13" s="71">
        <f t="shared" si="0"/>
        <v>192</v>
      </c>
    </row>
    <row r="14" spans="1:10" ht="12">
      <c r="A14" s="138" t="s">
        <v>5</v>
      </c>
      <c r="B14" s="69" t="s">
        <v>82</v>
      </c>
      <c r="C14" s="69" t="s">
        <v>100</v>
      </c>
      <c r="D14" s="69" t="s">
        <v>111</v>
      </c>
      <c r="E14" s="139" t="s">
        <v>244</v>
      </c>
      <c r="F14" s="78"/>
      <c r="G14" s="78">
        <v>4</v>
      </c>
      <c r="H14" s="78">
        <v>1</v>
      </c>
      <c r="I14" s="71">
        <f t="shared" si="0"/>
        <v>5</v>
      </c>
      <c r="J14" s="51"/>
    </row>
    <row r="15" spans="1:9" ht="12">
      <c r="A15" s="138" t="s">
        <v>5</v>
      </c>
      <c r="B15" s="69" t="s">
        <v>83</v>
      </c>
      <c r="C15" s="69" t="s">
        <v>102</v>
      </c>
      <c r="D15" s="69" t="s">
        <v>112</v>
      </c>
      <c r="E15" s="139" t="s">
        <v>287</v>
      </c>
      <c r="F15" s="78"/>
      <c r="G15" s="78">
        <v>40</v>
      </c>
      <c r="H15" s="78">
        <v>40</v>
      </c>
      <c r="I15" s="71">
        <f t="shared" si="0"/>
        <v>80</v>
      </c>
    </row>
    <row r="16" spans="1:9" ht="12">
      <c r="A16" s="138" t="s">
        <v>5</v>
      </c>
      <c r="B16" s="69" t="s">
        <v>83</v>
      </c>
      <c r="C16" s="69" t="s">
        <v>102</v>
      </c>
      <c r="D16" s="69" t="s">
        <v>112</v>
      </c>
      <c r="E16" s="139" t="s">
        <v>187</v>
      </c>
      <c r="F16" s="78">
        <v>15</v>
      </c>
      <c r="G16" s="78">
        <v>45</v>
      </c>
      <c r="H16" s="78">
        <v>60</v>
      </c>
      <c r="I16" s="71">
        <f t="shared" si="0"/>
        <v>120</v>
      </c>
    </row>
    <row r="17" spans="1:9" ht="12">
      <c r="A17" s="138" t="s">
        <v>5</v>
      </c>
      <c r="B17" s="69" t="s">
        <v>83</v>
      </c>
      <c r="C17" s="69" t="s">
        <v>102</v>
      </c>
      <c r="D17" s="69" t="s">
        <v>112</v>
      </c>
      <c r="E17" s="139" t="s">
        <v>130</v>
      </c>
      <c r="F17" s="78">
        <v>25</v>
      </c>
      <c r="G17" s="78">
        <v>55</v>
      </c>
      <c r="H17" s="78">
        <v>90</v>
      </c>
      <c r="I17" s="71">
        <f t="shared" si="0"/>
        <v>170</v>
      </c>
    </row>
    <row r="18" spans="1:10" ht="12">
      <c r="A18" s="138" t="s">
        <v>5</v>
      </c>
      <c r="B18" s="69" t="s">
        <v>83</v>
      </c>
      <c r="C18" s="69" t="s">
        <v>102</v>
      </c>
      <c r="D18" s="69" t="s">
        <v>114</v>
      </c>
      <c r="E18" s="69" t="s">
        <v>37</v>
      </c>
      <c r="F18" s="78"/>
      <c r="G18" s="78"/>
      <c r="H18" s="78">
        <v>10</v>
      </c>
      <c r="I18" s="71">
        <f t="shared" si="0"/>
        <v>10</v>
      </c>
      <c r="J18" s="51"/>
    </row>
    <row r="19" spans="1:9" ht="12">
      <c r="A19" s="138" t="s">
        <v>5</v>
      </c>
      <c r="B19" s="69" t="s">
        <v>83</v>
      </c>
      <c r="C19" s="69" t="s">
        <v>87</v>
      </c>
      <c r="D19" s="69" t="s">
        <v>206</v>
      </c>
      <c r="E19" s="139" t="s">
        <v>207</v>
      </c>
      <c r="F19" s="78"/>
      <c r="G19" s="78">
        <v>30</v>
      </c>
      <c r="H19" s="78">
        <v>20</v>
      </c>
      <c r="I19" s="71">
        <f t="shared" si="0"/>
        <v>50</v>
      </c>
    </row>
    <row r="20" spans="1:9" ht="12">
      <c r="A20" s="138" t="s">
        <v>5</v>
      </c>
      <c r="B20" s="69" t="s">
        <v>83</v>
      </c>
      <c r="C20" s="69" t="s">
        <v>87</v>
      </c>
      <c r="D20" s="69" t="s">
        <v>119</v>
      </c>
      <c r="E20" s="139" t="s">
        <v>132</v>
      </c>
      <c r="F20" s="78">
        <v>421</v>
      </c>
      <c r="G20" s="78">
        <v>441</v>
      </c>
      <c r="H20" s="78">
        <v>1162</v>
      </c>
      <c r="I20" s="71">
        <f t="shared" si="0"/>
        <v>2024</v>
      </c>
    </row>
    <row r="21" spans="1:9" ht="12">
      <c r="A21" s="138" t="s">
        <v>5</v>
      </c>
      <c r="B21" s="69" t="s">
        <v>83</v>
      </c>
      <c r="C21" s="69" t="s">
        <v>87</v>
      </c>
      <c r="D21" s="69" t="s">
        <v>119</v>
      </c>
      <c r="E21" s="139" t="s">
        <v>250</v>
      </c>
      <c r="F21" s="78">
        <v>175</v>
      </c>
      <c r="G21" s="78">
        <v>170</v>
      </c>
      <c r="H21" s="78">
        <v>381</v>
      </c>
      <c r="I21" s="71">
        <f t="shared" si="0"/>
        <v>726</v>
      </c>
    </row>
    <row r="22" spans="1:9" ht="12">
      <c r="A22" s="138" t="s">
        <v>5</v>
      </c>
      <c r="B22" s="69" t="s">
        <v>83</v>
      </c>
      <c r="C22" s="69" t="s">
        <v>87</v>
      </c>
      <c r="D22" s="69" t="s">
        <v>119</v>
      </c>
      <c r="E22" s="139" t="s">
        <v>251</v>
      </c>
      <c r="F22" s="78">
        <v>25</v>
      </c>
      <c r="G22" s="78"/>
      <c r="H22" s="78"/>
      <c r="I22" s="71">
        <f t="shared" si="0"/>
        <v>25</v>
      </c>
    </row>
    <row r="23" spans="1:9" ht="12">
      <c r="A23" s="138" t="s">
        <v>5</v>
      </c>
      <c r="B23" s="69" t="s">
        <v>83</v>
      </c>
      <c r="C23" s="69" t="s">
        <v>87</v>
      </c>
      <c r="D23" s="69" t="s">
        <v>119</v>
      </c>
      <c r="E23" s="139" t="s">
        <v>290</v>
      </c>
      <c r="F23" s="78">
        <v>1</v>
      </c>
      <c r="G23" s="78">
        <v>126</v>
      </c>
      <c r="H23" s="78">
        <v>90</v>
      </c>
      <c r="I23" s="71">
        <f t="shared" si="0"/>
        <v>217</v>
      </c>
    </row>
    <row r="24" spans="1:10" ht="12">
      <c r="A24" s="138" t="s">
        <v>5</v>
      </c>
      <c r="B24" s="69" t="s">
        <v>83</v>
      </c>
      <c r="C24" s="69" t="s">
        <v>87</v>
      </c>
      <c r="D24" s="69" t="s">
        <v>182</v>
      </c>
      <c r="E24" s="139" t="s">
        <v>188</v>
      </c>
      <c r="F24" s="78">
        <v>15</v>
      </c>
      <c r="G24" s="78">
        <v>30</v>
      </c>
      <c r="H24" s="78">
        <v>110</v>
      </c>
      <c r="I24" s="71">
        <f t="shared" si="0"/>
        <v>155</v>
      </c>
      <c r="J24" s="51"/>
    </row>
    <row r="25" spans="1:9" ht="12">
      <c r="A25" s="138" t="s">
        <v>5</v>
      </c>
      <c r="B25" s="69" t="s">
        <v>83</v>
      </c>
      <c r="C25" s="69" t="s">
        <v>89</v>
      </c>
      <c r="D25" s="69" t="s">
        <v>121</v>
      </c>
      <c r="E25" s="139" t="s">
        <v>253</v>
      </c>
      <c r="F25" s="78">
        <v>36</v>
      </c>
      <c r="G25" s="78">
        <v>31</v>
      </c>
      <c r="H25" s="78">
        <v>101</v>
      </c>
      <c r="I25" s="71">
        <f t="shared" si="0"/>
        <v>168</v>
      </c>
    </row>
    <row r="26" spans="1:9" ht="12">
      <c r="A26" s="138" t="s">
        <v>5</v>
      </c>
      <c r="B26" s="69" t="s">
        <v>83</v>
      </c>
      <c r="C26" s="69" t="s">
        <v>89</v>
      </c>
      <c r="D26" s="69" t="s">
        <v>184</v>
      </c>
      <c r="E26" s="139" t="s">
        <v>190</v>
      </c>
      <c r="F26" s="78">
        <v>5</v>
      </c>
      <c r="G26" s="78">
        <v>5</v>
      </c>
      <c r="H26" s="78"/>
      <c r="I26" s="71">
        <f t="shared" si="0"/>
        <v>10</v>
      </c>
    </row>
    <row r="27" spans="1:9" ht="12">
      <c r="A27" s="138" t="s">
        <v>5</v>
      </c>
      <c r="B27" s="69" t="s">
        <v>83</v>
      </c>
      <c r="C27" s="69" t="s">
        <v>84</v>
      </c>
      <c r="D27" s="69" t="s">
        <v>122</v>
      </c>
      <c r="E27" s="139" t="s">
        <v>254</v>
      </c>
      <c r="F27" s="78"/>
      <c r="G27" s="78"/>
      <c r="H27" s="78">
        <v>10</v>
      </c>
      <c r="I27" s="71">
        <f t="shared" si="0"/>
        <v>10</v>
      </c>
    </row>
    <row r="28" spans="1:9" ht="12">
      <c r="A28" s="138" t="s">
        <v>5</v>
      </c>
      <c r="B28" s="69" t="s">
        <v>83</v>
      </c>
      <c r="C28" s="69" t="s">
        <v>84</v>
      </c>
      <c r="D28" s="69" t="s">
        <v>122</v>
      </c>
      <c r="E28" s="139" t="s">
        <v>255</v>
      </c>
      <c r="F28" s="78"/>
      <c r="G28" s="78">
        <v>35</v>
      </c>
      <c r="H28" s="78"/>
      <c r="I28" s="71">
        <f t="shared" si="0"/>
        <v>35</v>
      </c>
    </row>
    <row r="29" spans="1:9" ht="12">
      <c r="A29" s="138" t="s">
        <v>5</v>
      </c>
      <c r="B29" s="69" t="s">
        <v>83</v>
      </c>
      <c r="C29" s="69" t="s">
        <v>84</v>
      </c>
      <c r="D29" s="69" t="s">
        <v>122</v>
      </c>
      <c r="E29" s="139" t="s">
        <v>282</v>
      </c>
      <c r="F29" s="78">
        <v>15</v>
      </c>
      <c r="G29" s="78">
        <v>30</v>
      </c>
      <c r="H29" s="78"/>
      <c r="I29" s="71">
        <f t="shared" si="0"/>
        <v>45</v>
      </c>
    </row>
    <row r="30" spans="1:9" ht="12">
      <c r="A30" s="138" t="s">
        <v>5</v>
      </c>
      <c r="B30" s="69" t="s">
        <v>83</v>
      </c>
      <c r="C30" s="69" t="s">
        <v>84</v>
      </c>
      <c r="D30" s="69" t="s">
        <v>122</v>
      </c>
      <c r="E30" s="139" t="s">
        <v>256</v>
      </c>
      <c r="F30" s="78">
        <v>130</v>
      </c>
      <c r="G30" s="78">
        <v>115</v>
      </c>
      <c r="H30" s="78">
        <v>390</v>
      </c>
      <c r="I30" s="71">
        <f t="shared" si="0"/>
        <v>635</v>
      </c>
    </row>
    <row r="31" spans="1:9" ht="12">
      <c r="A31" s="138" t="s">
        <v>5</v>
      </c>
      <c r="B31" s="69" t="s">
        <v>83</v>
      </c>
      <c r="C31" s="69" t="s">
        <v>84</v>
      </c>
      <c r="D31" s="69" t="s">
        <v>122</v>
      </c>
      <c r="E31" s="139" t="s">
        <v>135</v>
      </c>
      <c r="F31" s="78">
        <v>5</v>
      </c>
      <c r="G31" s="78"/>
      <c r="H31" s="78"/>
      <c r="I31" s="71">
        <f t="shared" si="0"/>
        <v>5</v>
      </c>
    </row>
    <row r="32" spans="1:9" ht="12">
      <c r="A32" s="138" t="s">
        <v>5</v>
      </c>
      <c r="B32" s="69" t="s">
        <v>83</v>
      </c>
      <c r="C32" s="69" t="s">
        <v>84</v>
      </c>
      <c r="D32" s="69" t="s">
        <v>122</v>
      </c>
      <c r="E32" s="139" t="s">
        <v>136</v>
      </c>
      <c r="F32" s="78">
        <v>5</v>
      </c>
      <c r="G32" s="78"/>
      <c r="H32" s="78"/>
      <c r="I32" s="71">
        <f t="shared" si="0"/>
        <v>5</v>
      </c>
    </row>
    <row r="33" spans="1:9" ht="12">
      <c r="A33" s="138" t="s">
        <v>5</v>
      </c>
      <c r="B33" s="69" t="s">
        <v>83</v>
      </c>
      <c r="C33" s="69" t="s">
        <v>84</v>
      </c>
      <c r="D33" s="69" t="s">
        <v>122</v>
      </c>
      <c r="E33" s="139" t="s">
        <v>137</v>
      </c>
      <c r="F33" s="78"/>
      <c r="G33" s="78">
        <v>35</v>
      </c>
      <c r="H33" s="78"/>
      <c r="I33" s="71">
        <f t="shared" si="0"/>
        <v>35</v>
      </c>
    </row>
    <row r="34" spans="1:9" ht="12">
      <c r="A34" s="138" t="s">
        <v>5</v>
      </c>
      <c r="B34" s="69" t="s">
        <v>83</v>
      </c>
      <c r="C34" s="69" t="s">
        <v>84</v>
      </c>
      <c r="D34" s="69" t="s">
        <v>122</v>
      </c>
      <c r="E34" s="139" t="s">
        <v>307</v>
      </c>
      <c r="F34" s="78">
        <v>10</v>
      </c>
      <c r="G34" s="78">
        <v>5</v>
      </c>
      <c r="H34" s="78"/>
      <c r="I34" s="71">
        <f t="shared" si="0"/>
        <v>15</v>
      </c>
    </row>
    <row r="35" spans="1:9" ht="12">
      <c r="A35" s="138" t="s">
        <v>5</v>
      </c>
      <c r="B35" s="69" t="s">
        <v>83</v>
      </c>
      <c r="C35" s="69" t="s">
        <v>84</v>
      </c>
      <c r="D35" s="69" t="s">
        <v>122</v>
      </c>
      <c r="E35" s="140" t="s">
        <v>292</v>
      </c>
      <c r="F35" s="109">
        <v>10</v>
      </c>
      <c r="G35" s="109">
        <v>30</v>
      </c>
      <c r="H35" s="109"/>
      <c r="I35" s="71">
        <f t="shared" si="0"/>
        <v>40</v>
      </c>
    </row>
    <row r="36" spans="1:9" ht="12">
      <c r="A36" s="138" t="s">
        <v>5</v>
      </c>
      <c r="B36" s="69" t="s">
        <v>83</v>
      </c>
      <c r="C36" s="69" t="s">
        <v>84</v>
      </c>
      <c r="D36" s="69" t="s">
        <v>122</v>
      </c>
      <c r="E36" s="139" t="s">
        <v>308</v>
      </c>
      <c r="F36" s="109">
        <v>5</v>
      </c>
      <c r="G36" s="109"/>
      <c r="H36" s="109"/>
      <c r="I36" s="71">
        <f t="shared" si="0"/>
        <v>5</v>
      </c>
    </row>
    <row r="37" spans="1:9" ht="12">
      <c r="A37" s="138" t="s">
        <v>5</v>
      </c>
      <c r="B37" s="69" t="s">
        <v>83</v>
      </c>
      <c r="C37" s="69" t="s">
        <v>84</v>
      </c>
      <c r="D37" s="69" t="s">
        <v>122</v>
      </c>
      <c r="E37" s="139" t="s">
        <v>293</v>
      </c>
      <c r="F37" s="78">
        <v>5</v>
      </c>
      <c r="G37" s="78">
        <v>5</v>
      </c>
      <c r="H37" s="78">
        <v>10</v>
      </c>
      <c r="I37" s="71">
        <f t="shared" si="0"/>
        <v>20</v>
      </c>
    </row>
    <row r="38" spans="1:9" ht="12">
      <c r="A38" s="138" t="s">
        <v>5</v>
      </c>
      <c r="B38" s="69" t="s">
        <v>83</v>
      </c>
      <c r="C38" s="69" t="s">
        <v>84</v>
      </c>
      <c r="D38" s="69" t="s">
        <v>122</v>
      </c>
      <c r="E38" s="139" t="s">
        <v>139</v>
      </c>
      <c r="F38" s="78">
        <v>35</v>
      </c>
      <c r="G38" s="78">
        <v>35</v>
      </c>
      <c r="H38" s="78">
        <v>70</v>
      </c>
      <c r="I38" s="71">
        <f t="shared" si="0"/>
        <v>140</v>
      </c>
    </row>
    <row r="39" spans="1:9" ht="12">
      <c r="A39" s="138" t="s">
        <v>5</v>
      </c>
      <c r="B39" s="69" t="s">
        <v>83</v>
      </c>
      <c r="C39" s="69" t="s">
        <v>84</v>
      </c>
      <c r="D39" s="69" t="s">
        <v>122</v>
      </c>
      <c r="E39" s="139" t="s">
        <v>140</v>
      </c>
      <c r="F39" s="78">
        <v>5</v>
      </c>
      <c r="G39" s="78"/>
      <c r="H39" s="78"/>
      <c r="I39" s="71">
        <f t="shared" si="0"/>
        <v>5</v>
      </c>
    </row>
    <row r="40" spans="1:9" ht="12">
      <c r="A40" s="138" t="s">
        <v>5</v>
      </c>
      <c r="B40" s="69" t="s">
        <v>83</v>
      </c>
      <c r="C40" s="69" t="s">
        <v>84</v>
      </c>
      <c r="D40" s="69" t="s">
        <v>122</v>
      </c>
      <c r="E40" s="139" t="s">
        <v>192</v>
      </c>
      <c r="F40" s="78"/>
      <c r="G40" s="78">
        <v>40</v>
      </c>
      <c r="H40" s="78">
        <v>20</v>
      </c>
      <c r="I40" s="71">
        <f t="shared" si="0"/>
        <v>60</v>
      </c>
    </row>
    <row r="41" spans="1:9" ht="12">
      <c r="A41" s="138" t="s">
        <v>5</v>
      </c>
      <c r="B41" s="69" t="s">
        <v>83</v>
      </c>
      <c r="C41" s="69" t="s">
        <v>84</v>
      </c>
      <c r="D41" s="69" t="s">
        <v>122</v>
      </c>
      <c r="E41" s="139" t="s">
        <v>261</v>
      </c>
      <c r="F41" s="78">
        <v>45</v>
      </c>
      <c r="G41" s="78">
        <v>70</v>
      </c>
      <c r="H41" s="78">
        <v>50</v>
      </c>
      <c r="I41" s="71">
        <f t="shared" si="0"/>
        <v>165</v>
      </c>
    </row>
    <row r="42" spans="1:9" ht="12">
      <c r="A42" s="138" t="s">
        <v>5</v>
      </c>
      <c r="B42" s="69" t="s">
        <v>83</v>
      </c>
      <c r="C42" s="69" t="s">
        <v>84</v>
      </c>
      <c r="D42" s="69" t="s">
        <v>122</v>
      </c>
      <c r="E42" s="139" t="s">
        <v>262</v>
      </c>
      <c r="F42" s="78">
        <v>30</v>
      </c>
      <c r="G42" s="78">
        <v>50</v>
      </c>
      <c r="H42" s="78">
        <v>100</v>
      </c>
      <c r="I42" s="71">
        <f t="shared" si="0"/>
        <v>180</v>
      </c>
    </row>
    <row r="43" spans="1:9" ht="12">
      <c r="A43" s="138" t="s">
        <v>5</v>
      </c>
      <c r="B43" s="69" t="s">
        <v>83</v>
      </c>
      <c r="C43" s="69" t="s">
        <v>84</v>
      </c>
      <c r="D43" s="69" t="s">
        <v>122</v>
      </c>
      <c r="E43" s="139" t="s">
        <v>142</v>
      </c>
      <c r="F43" s="78">
        <v>190</v>
      </c>
      <c r="G43" s="78">
        <v>115</v>
      </c>
      <c r="H43" s="78">
        <v>190</v>
      </c>
      <c r="I43" s="71">
        <f t="shared" si="0"/>
        <v>495</v>
      </c>
    </row>
    <row r="44" spans="1:9" ht="12">
      <c r="A44" s="138" t="s">
        <v>5</v>
      </c>
      <c r="B44" s="69" t="s">
        <v>83</v>
      </c>
      <c r="C44" s="69" t="s">
        <v>84</v>
      </c>
      <c r="D44" s="69" t="s">
        <v>122</v>
      </c>
      <c r="E44" s="139" t="s">
        <v>209</v>
      </c>
      <c r="F44" s="78"/>
      <c r="G44" s="78"/>
      <c r="H44" s="78">
        <v>10</v>
      </c>
      <c r="I44" s="71">
        <f t="shared" si="0"/>
        <v>10</v>
      </c>
    </row>
    <row r="45" spans="1:9" ht="12">
      <c r="A45" s="138" t="s">
        <v>5</v>
      </c>
      <c r="B45" s="69" t="s">
        <v>83</v>
      </c>
      <c r="C45" s="69" t="s">
        <v>84</v>
      </c>
      <c r="D45" s="69" t="s">
        <v>122</v>
      </c>
      <c r="E45" s="139" t="s">
        <v>210</v>
      </c>
      <c r="F45" s="78">
        <v>65</v>
      </c>
      <c r="G45" s="78">
        <v>70</v>
      </c>
      <c r="H45" s="78">
        <v>210</v>
      </c>
      <c r="I45" s="71">
        <f t="shared" si="0"/>
        <v>345</v>
      </c>
    </row>
    <row r="46" spans="1:9" ht="12">
      <c r="A46" s="138" t="s">
        <v>5</v>
      </c>
      <c r="B46" s="69" t="s">
        <v>83</v>
      </c>
      <c r="C46" s="69" t="s">
        <v>84</v>
      </c>
      <c r="D46" s="69" t="s">
        <v>123</v>
      </c>
      <c r="E46" s="139" t="s">
        <v>263</v>
      </c>
      <c r="F46" s="78"/>
      <c r="G46" s="78">
        <v>10</v>
      </c>
      <c r="H46" s="78"/>
      <c r="I46" s="71">
        <f t="shared" si="0"/>
        <v>10</v>
      </c>
    </row>
    <row r="47" spans="1:9" ht="12">
      <c r="A47" s="138" t="s">
        <v>5</v>
      </c>
      <c r="B47" s="69" t="s">
        <v>83</v>
      </c>
      <c r="C47" s="69" t="s">
        <v>84</v>
      </c>
      <c r="D47" s="69" t="s">
        <v>177</v>
      </c>
      <c r="E47" s="139" t="s">
        <v>286</v>
      </c>
      <c r="F47" s="78">
        <v>30</v>
      </c>
      <c r="G47" s="78">
        <v>5</v>
      </c>
      <c r="H47" s="78">
        <v>70</v>
      </c>
      <c r="I47" s="71">
        <f t="shared" si="0"/>
        <v>105</v>
      </c>
    </row>
    <row r="48" spans="1:9" ht="12">
      <c r="A48" s="138" t="s">
        <v>5</v>
      </c>
      <c r="B48" s="69" t="s">
        <v>83</v>
      </c>
      <c r="C48" s="69" t="s">
        <v>84</v>
      </c>
      <c r="D48" s="69" t="s">
        <v>168</v>
      </c>
      <c r="E48" s="139" t="s">
        <v>295</v>
      </c>
      <c r="F48" s="78">
        <v>130</v>
      </c>
      <c r="G48" s="78">
        <v>111</v>
      </c>
      <c r="H48" s="78">
        <v>350</v>
      </c>
      <c r="I48" s="71">
        <f t="shared" si="0"/>
        <v>591</v>
      </c>
    </row>
    <row r="49" spans="1:10" ht="12">
      <c r="A49" s="138" t="s">
        <v>5</v>
      </c>
      <c r="B49" s="69" t="s">
        <v>83</v>
      </c>
      <c r="C49" s="69" t="s">
        <v>84</v>
      </c>
      <c r="D49" s="69" t="s">
        <v>168</v>
      </c>
      <c r="E49" s="139" t="s">
        <v>280</v>
      </c>
      <c r="F49" s="78">
        <v>5</v>
      </c>
      <c r="G49" s="78">
        <v>5</v>
      </c>
      <c r="H49" s="78"/>
      <c r="I49" s="71">
        <f t="shared" si="0"/>
        <v>10</v>
      </c>
      <c r="J49" s="51"/>
    </row>
    <row r="50" spans="1:9" ht="12.75" thickBot="1">
      <c r="A50" s="141"/>
      <c r="B50" s="137"/>
      <c r="C50" s="137"/>
      <c r="D50" s="137"/>
      <c r="E50" s="137"/>
      <c r="F50" s="91"/>
      <c r="G50" s="91"/>
      <c r="H50" s="91"/>
      <c r="I50" s="92"/>
    </row>
    <row r="51" spans="1:9" ht="12">
      <c r="A51" s="147" t="s">
        <v>22</v>
      </c>
      <c r="B51" s="136"/>
      <c r="C51" s="136"/>
      <c r="D51" s="136"/>
      <c r="E51" s="136"/>
      <c r="F51" s="64">
        <f>SUM(F10:F49)</f>
        <v>1520</v>
      </c>
      <c r="G51" s="64">
        <f>SUM(G10:G49)</f>
        <v>1899</v>
      </c>
      <c r="H51" s="64">
        <f>SUM(H10:H49)</f>
        <v>3786</v>
      </c>
      <c r="I51" s="65">
        <f>SUM(I10:I49)</f>
        <v>7205</v>
      </c>
    </row>
    <row r="52" spans="1:9" ht="12">
      <c r="A52" s="148" t="s">
        <v>23</v>
      </c>
      <c r="B52" s="112"/>
      <c r="C52" s="112"/>
      <c r="D52" s="112"/>
      <c r="E52" s="112"/>
      <c r="F52" s="36">
        <v>27</v>
      </c>
      <c r="G52" s="36">
        <v>30</v>
      </c>
      <c r="H52" s="36">
        <v>25</v>
      </c>
      <c r="I52" s="39">
        <v>37</v>
      </c>
    </row>
    <row r="53" spans="1:9" ht="12">
      <c r="A53" s="148" t="s">
        <v>212</v>
      </c>
      <c r="B53" s="107"/>
      <c r="C53" s="107"/>
      <c r="D53" s="107"/>
      <c r="E53" s="107"/>
      <c r="F53" s="36">
        <v>6</v>
      </c>
      <c r="G53" s="36">
        <v>7</v>
      </c>
      <c r="H53" s="36">
        <v>8</v>
      </c>
      <c r="I53" s="39">
        <v>8</v>
      </c>
    </row>
    <row r="54" spans="1:9" ht="12.75" thickBot="1">
      <c r="A54" s="149" t="s">
        <v>213</v>
      </c>
      <c r="B54" s="40"/>
      <c r="C54" s="40"/>
      <c r="D54" s="40"/>
      <c r="E54" s="40"/>
      <c r="F54" s="41">
        <v>5.442169491525424</v>
      </c>
      <c r="G54" s="41">
        <v>5.3850191361399675</v>
      </c>
      <c r="H54" s="41">
        <v>5.705058886509636</v>
      </c>
      <c r="I54" s="42">
        <v>5.566832386363636</v>
      </c>
    </row>
    <row r="55" ht="12">
      <c r="A55"/>
    </row>
    <row r="56" ht="12">
      <c r="A56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5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:I1"/>
    </sheetView>
  </sheetViews>
  <sheetFormatPr defaultColWidth="8.8515625" defaultRowHeight="12.75"/>
  <cols>
    <col min="1" max="1" width="18.8515625" style="6" customWidth="1"/>
    <col min="2" max="2" width="14.421875" style="5" customWidth="1"/>
    <col min="3" max="3" width="15.7109375" style="5" customWidth="1"/>
    <col min="4" max="4" width="17.140625" style="5" customWidth="1"/>
    <col min="5" max="5" width="25.28125" style="5" customWidth="1"/>
    <col min="6" max="8" width="9.421875" style="0" customWidth="1"/>
    <col min="9" max="9" width="8.421875" style="0" customWidth="1"/>
  </cols>
  <sheetData>
    <row r="1" spans="1:9" ht="12">
      <c r="A1" s="151" t="s">
        <v>216</v>
      </c>
      <c r="B1" s="151"/>
      <c r="C1" s="151"/>
      <c r="D1" s="151"/>
      <c r="E1" s="151"/>
      <c r="F1" s="151"/>
      <c r="G1" s="151"/>
      <c r="H1" s="151"/>
      <c r="I1" s="151"/>
    </row>
    <row r="2" spans="1:9" s="2" customFormat="1" ht="25.5" customHeight="1" thickBot="1">
      <c r="A2" s="158" t="s">
        <v>323</v>
      </c>
      <c r="B2" s="159"/>
      <c r="C2" s="159"/>
      <c r="D2" s="159"/>
      <c r="E2" s="159"/>
      <c r="F2" s="159"/>
      <c r="G2" s="159"/>
      <c r="H2" s="159"/>
      <c r="I2" s="159"/>
    </row>
    <row r="3" spans="1:9" s="2" customFormat="1" ht="12.75" thickBot="1">
      <c r="A3" s="152" t="s">
        <v>15</v>
      </c>
      <c r="B3" s="153"/>
      <c r="C3" s="153"/>
      <c r="D3" s="153"/>
      <c r="E3" s="153"/>
      <c r="F3" s="153"/>
      <c r="G3" s="153"/>
      <c r="H3" s="153"/>
      <c r="I3" s="154"/>
    </row>
    <row r="4" spans="1:9" ht="12">
      <c r="A4" s="155"/>
      <c r="B4" s="156"/>
      <c r="C4" s="156"/>
      <c r="D4" s="156"/>
      <c r="E4" s="156"/>
      <c r="F4" s="156"/>
      <c r="G4" s="156"/>
      <c r="H4" s="156"/>
      <c r="I4" s="157"/>
    </row>
    <row r="5" spans="1:9" ht="12">
      <c r="A5" s="12" t="s">
        <v>42</v>
      </c>
      <c r="B5" s="13"/>
      <c r="C5" s="13" t="s">
        <v>231</v>
      </c>
      <c r="D5" s="13"/>
      <c r="E5" s="13"/>
      <c r="F5" s="13" t="s">
        <v>44</v>
      </c>
      <c r="G5" s="13"/>
      <c r="H5" s="13"/>
      <c r="I5" s="14"/>
    </row>
    <row r="6" spans="1:9" ht="12">
      <c r="A6" s="12" t="s">
        <v>43</v>
      </c>
      <c r="B6" s="13"/>
      <c r="C6" s="13" t="s">
        <v>310</v>
      </c>
      <c r="D6" s="13"/>
      <c r="E6" s="13"/>
      <c r="F6" s="13" t="s">
        <v>45</v>
      </c>
      <c r="G6" s="13"/>
      <c r="H6" s="13"/>
      <c r="I6" s="14"/>
    </row>
    <row r="7" spans="1:9" ht="12.75" thickBot="1">
      <c r="A7" s="27"/>
      <c r="B7" s="28"/>
      <c r="C7" s="28"/>
      <c r="D7" s="28"/>
      <c r="E7" s="28"/>
      <c r="F7" s="29"/>
      <c r="G7" s="29"/>
      <c r="H7" s="29"/>
      <c r="I7" s="30"/>
    </row>
    <row r="8" spans="1:9" ht="12.75" thickBot="1">
      <c r="A8" s="93" t="s">
        <v>8</v>
      </c>
      <c r="B8" s="94" t="s">
        <v>9</v>
      </c>
      <c r="C8" s="94" t="s">
        <v>10</v>
      </c>
      <c r="D8" s="94" t="s">
        <v>11</v>
      </c>
      <c r="E8" s="94" t="s">
        <v>214</v>
      </c>
      <c r="F8" s="95" t="s">
        <v>12</v>
      </c>
      <c r="G8" s="95" t="s">
        <v>13</v>
      </c>
      <c r="H8" s="95" t="s">
        <v>14</v>
      </c>
      <c r="I8" s="96" t="s">
        <v>0</v>
      </c>
    </row>
    <row r="9" spans="1:9" ht="12">
      <c r="A9" s="23"/>
      <c r="B9" s="24"/>
      <c r="C9" s="24"/>
      <c r="D9" s="24"/>
      <c r="E9" s="24"/>
      <c r="F9" s="34"/>
      <c r="G9" s="34"/>
      <c r="H9" s="34"/>
      <c r="I9" s="35"/>
    </row>
    <row r="10" spans="1:9" ht="12">
      <c r="A10" s="73" t="s">
        <v>1</v>
      </c>
      <c r="B10" s="74" t="s">
        <v>77</v>
      </c>
      <c r="C10" s="74" t="s">
        <v>90</v>
      </c>
      <c r="D10" s="74" t="s">
        <v>104</v>
      </c>
      <c r="E10" s="77" t="s">
        <v>124</v>
      </c>
      <c r="F10" s="78">
        <v>81</v>
      </c>
      <c r="G10" s="78">
        <v>62</v>
      </c>
      <c r="H10" s="78">
        <v>51</v>
      </c>
      <c r="I10" s="71">
        <f aca="true" t="shared" si="0" ref="I10:I52">SUM(F10:H10)</f>
        <v>194</v>
      </c>
    </row>
    <row r="11" spans="1:9" ht="12">
      <c r="A11" s="73" t="s">
        <v>3</v>
      </c>
      <c r="B11" s="74" t="s">
        <v>78</v>
      </c>
      <c r="C11" s="74" t="s">
        <v>91</v>
      </c>
      <c r="D11" s="74" t="s">
        <v>105</v>
      </c>
      <c r="E11" s="77" t="s">
        <v>125</v>
      </c>
      <c r="F11" s="78">
        <v>11</v>
      </c>
      <c r="G11" s="78"/>
      <c r="H11" s="78">
        <v>20</v>
      </c>
      <c r="I11" s="71">
        <f t="shared" si="0"/>
        <v>31</v>
      </c>
    </row>
    <row r="12" spans="1:9" ht="12">
      <c r="A12" s="73" t="s">
        <v>3</v>
      </c>
      <c r="B12" s="74" t="s">
        <v>78</v>
      </c>
      <c r="C12" s="74" t="s">
        <v>91</v>
      </c>
      <c r="D12" s="74" t="s">
        <v>106</v>
      </c>
      <c r="E12" s="77" t="s">
        <v>151</v>
      </c>
      <c r="F12" s="78"/>
      <c r="G12" s="78"/>
      <c r="H12" s="78">
        <v>20</v>
      </c>
      <c r="I12" s="71">
        <f t="shared" si="0"/>
        <v>20</v>
      </c>
    </row>
    <row r="13" spans="1:9" ht="12">
      <c r="A13" s="73" t="s">
        <v>3</v>
      </c>
      <c r="B13" s="74" t="s">
        <v>79</v>
      </c>
      <c r="C13" s="74" t="s">
        <v>92</v>
      </c>
      <c r="D13" s="74" t="s">
        <v>107</v>
      </c>
      <c r="E13" s="77" t="s">
        <v>127</v>
      </c>
      <c r="F13" s="78">
        <v>11</v>
      </c>
      <c r="G13" s="78"/>
      <c r="H13" s="78">
        <v>132</v>
      </c>
      <c r="I13" s="71">
        <f t="shared" si="0"/>
        <v>143</v>
      </c>
    </row>
    <row r="14" spans="1:9" ht="12">
      <c r="A14" s="73" t="s">
        <v>3</v>
      </c>
      <c r="B14" s="74" t="s">
        <v>79</v>
      </c>
      <c r="C14" s="74" t="s">
        <v>92</v>
      </c>
      <c r="D14" s="74" t="s">
        <v>107</v>
      </c>
      <c r="E14" s="77" t="s">
        <v>264</v>
      </c>
      <c r="F14" s="78"/>
      <c r="G14" s="78">
        <v>39</v>
      </c>
      <c r="H14" s="78"/>
      <c r="I14" s="71">
        <f t="shared" si="0"/>
        <v>39</v>
      </c>
    </row>
    <row r="15" spans="1:9" ht="12">
      <c r="A15" s="73" t="s">
        <v>3</v>
      </c>
      <c r="B15" s="74" t="s">
        <v>79</v>
      </c>
      <c r="C15" s="74" t="s">
        <v>144</v>
      </c>
      <c r="D15" s="74" t="s">
        <v>159</v>
      </c>
      <c r="E15" s="77" t="s">
        <v>152</v>
      </c>
      <c r="F15" s="78"/>
      <c r="G15" s="78"/>
      <c r="H15" s="78">
        <v>20</v>
      </c>
      <c r="I15" s="71">
        <f t="shared" si="0"/>
        <v>20</v>
      </c>
    </row>
    <row r="16" spans="1:9" ht="12">
      <c r="A16" s="73" t="s">
        <v>3</v>
      </c>
      <c r="B16" s="74" t="s">
        <v>79</v>
      </c>
      <c r="C16" s="74" t="s">
        <v>144</v>
      </c>
      <c r="D16" s="74" t="s">
        <v>145</v>
      </c>
      <c r="E16" s="77" t="s">
        <v>153</v>
      </c>
      <c r="F16" s="78"/>
      <c r="G16" s="78"/>
      <c r="H16" s="78">
        <v>10</v>
      </c>
      <c r="I16" s="71">
        <f t="shared" si="0"/>
        <v>10</v>
      </c>
    </row>
    <row r="17" spans="1:9" ht="12">
      <c r="A17" s="73" t="s">
        <v>4</v>
      </c>
      <c r="B17" s="74" t="s">
        <v>80</v>
      </c>
      <c r="C17" s="74" t="s">
        <v>93</v>
      </c>
      <c r="D17" s="74" t="s">
        <v>146</v>
      </c>
      <c r="E17" s="69" t="s">
        <v>37</v>
      </c>
      <c r="F17" s="78"/>
      <c r="G17" s="78">
        <v>2</v>
      </c>
      <c r="H17" s="78">
        <v>20</v>
      </c>
      <c r="I17" s="71">
        <f t="shared" si="0"/>
        <v>22</v>
      </c>
    </row>
    <row r="18" spans="1:9" ht="12">
      <c r="A18" s="73" t="s">
        <v>4</v>
      </c>
      <c r="B18" s="74" t="s">
        <v>80</v>
      </c>
      <c r="C18" s="74" t="s">
        <v>93</v>
      </c>
      <c r="D18" s="74" t="s">
        <v>146</v>
      </c>
      <c r="E18" s="77" t="s">
        <v>265</v>
      </c>
      <c r="F18" s="78"/>
      <c r="G18" s="78">
        <v>6</v>
      </c>
      <c r="H18" s="78">
        <v>50</v>
      </c>
      <c r="I18" s="71">
        <f t="shared" si="0"/>
        <v>56</v>
      </c>
    </row>
    <row r="19" spans="1:13" ht="12">
      <c r="A19" s="73" t="s">
        <v>4</v>
      </c>
      <c r="B19" s="74" t="s">
        <v>80</v>
      </c>
      <c r="C19" s="74" t="s">
        <v>93</v>
      </c>
      <c r="D19" s="74" t="s">
        <v>147</v>
      </c>
      <c r="E19" s="69" t="s">
        <v>37</v>
      </c>
      <c r="F19" s="78"/>
      <c r="G19" s="78">
        <v>5</v>
      </c>
      <c r="H19" s="78">
        <v>10</v>
      </c>
      <c r="I19" s="71">
        <f t="shared" si="0"/>
        <v>15</v>
      </c>
      <c r="M19" s="8"/>
    </row>
    <row r="20" spans="1:9" ht="12">
      <c r="A20" s="73" t="s">
        <v>4</v>
      </c>
      <c r="B20" s="74" t="s">
        <v>80</v>
      </c>
      <c r="C20" s="74" t="s">
        <v>93</v>
      </c>
      <c r="D20" s="74" t="s">
        <v>108</v>
      </c>
      <c r="E20" s="69" t="s">
        <v>37</v>
      </c>
      <c r="F20" s="78"/>
      <c r="G20" s="78">
        <v>10</v>
      </c>
      <c r="H20" s="78"/>
      <c r="I20" s="71">
        <f t="shared" si="0"/>
        <v>10</v>
      </c>
    </row>
    <row r="21" spans="1:9" ht="12">
      <c r="A21" s="73" t="s">
        <v>4</v>
      </c>
      <c r="B21" s="74" t="s">
        <v>80</v>
      </c>
      <c r="C21" s="74" t="s">
        <v>93</v>
      </c>
      <c r="D21" s="74" t="s">
        <v>108</v>
      </c>
      <c r="E21" s="77" t="s">
        <v>154</v>
      </c>
      <c r="F21" s="78"/>
      <c r="G21" s="78">
        <v>2</v>
      </c>
      <c r="H21" s="78"/>
      <c r="I21" s="71">
        <f t="shared" si="0"/>
        <v>2</v>
      </c>
    </row>
    <row r="22" spans="1:9" ht="12">
      <c r="A22" s="73" t="s">
        <v>4</v>
      </c>
      <c r="B22" s="74" t="s">
        <v>80</v>
      </c>
      <c r="C22" s="74" t="s">
        <v>93</v>
      </c>
      <c r="D22" s="74" t="s">
        <v>108</v>
      </c>
      <c r="E22" s="77" t="s">
        <v>128</v>
      </c>
      <c r="F22" s="78"/>
      <c r="G22" s="78">
        <v>3</v>
      </c>
      <c r="H22" s="78">
        <v>10</v>
      </c>
      <c r="I22" s="71">
        <f t="shared" si="0"/>
        <v>13</v>
      </c>
    </row>
    <row r="23" spans="1:9" ht="12">
      <c r="A23" s="73" t="s">
        <v>4</v>
      </c>
      <c r="B23" s="74" t="s">
        <v>80</v>
      </c>
      <c r="C23" s="69" t="s">
        <v>211</v>
      </c>
      <c r="D23" s="69" t="s">
        <v>37</v>
      </c>
      <c r="E23" s="69" t="s">
        <v>37</v>
      </c>
      <c r="F23" s="78"/>
      <c r="G23" s="78"/>
      <c r="H23" s="78">
        <v>10</v>
      </c>
      <c r="I23" s="71">
        <f t="shared" si="0"/>
        <v>10</v>
      </c>
    </row>
    <row r="24" spans="1:9" ht="12">
      <c r="A24" s="73" t="s">
        <v>4</v>
      </c>
      <c r="B24" s="75" t="s">
        <v>179</v>
      </c>
      <c r="C24" s="75" t="s">
        <v>94</v>
      </c>
      <c r="D24" s="74" t="s">
        <v>103</v>
      </c>
      <c r="E24" s="69" t="s">
        <v>37</v>
      </c>
      <c r="F24" s="78">
        <v>1</v>
      </c>
      <c r="G24" s="78"/>
      <c r="H24" s="78">
        <v>1</v>
      </c>
      <c r="I24" s="71">
        <f t="shared" si="0"/>
        <v>2</v>
      </c>
    </row>
    <row r="25" spans="1:9" ht="12">
      <c r="A25" s="73" t="s">
        <v>5</v>
      </c>
      <c r="B25" s="74" t="s">
        <v>82</v>
      </c>
      <c r="C25" s="74" t="s">
        <v>96</v>
      </c>
      <c r="D25" s="69" t="s">
        <v>37</v>
      </c>
      <c r="E25" s="69" t="s">
        <v>37</v>
      </c>
      <c r="F25" s="78">
        <v>6600</v>
      </c>
      <c r="G25" s="78">
        <v>1690</v>
      </c>
      <c r="H25" s="78">
        <v>21400</v>
      </c>
      <c r="I25" s="71">
        <f t="shared" si="0"/>
        <v>29690</v>
      </c>
    </row>
    <row r="26" spans="1:10" ht="12">
      <c r="A26" s="73" t="s">
        <v>5</v>
      </c>
      <c r="B26" s="74" t="s">
        <v>82</v>
      </c>
      <c r="C26" s="74" t="s">
        <v>99</v>
      </c>
      <c r="D26" s="74" t="s">
        <v>110</v>
      </c>
      <c r="E26" s="77" t="s">
        <v>129</v>
      </c>
      <c r="F26" s="78"/>
      <c r="G26" s="78">
        <v>1</v>
      </c>
      <c r="H26" s="78"/>
      <c r="I26" s="71">
        <f t="shared" si="0"/>
        <v>1</v>
      </c>
      <c r="J26" s="51"/>
    </row>
    <row r="27" spans="1:9" ht="12">
      <c r="A27" s="73" t="s">
        <v>5</v>
      </c>
      <c r="B27" s="74" t="s">
        <v>83</v>
      </c>
      <c r="C27" s="74" t="s">
        <v>102</v>
      </c>
      <c r="D27" s="74" t="s">
        <v>112</v>
      </c>
      <c r="E27" s="69" t="s">
        <v>37</v>
      </c>
      <c r="F27" s="78"/>
      <c r="G27" s="78">
        <v>1</v>
      </c>
      <c r="H27" s="78"/>
      <c r="I27" s="71">
        <f t="shared" si="0"/>
        <v>1</v>
      </c>
    </row>
    <row r="28" spans="1:9" ht="12">
      <c r="A28" s="73" t="s">
        <v>5</v>
      </c>
      <c r="B28" s="74" t="s">
        <v>83</v>
      </c>
      <c r="C28" s="74" t="s">
        <v>102</v>
      </c>
      <c r="D28" s="74" t="s">
        <v>112</v>
      </c>
      <c r="E28" s="77" t="s">
        <v>130</v>
      </c>
      <c r="F28" s="78">
        <v>10</v>
      </c>
      <c r="G28" s="78"/>
      <c r="H28" s="78"/>
      <c r="I28" s="71">
        <f t="shared" si="0"/>
        <v>10</v>
      </c>
    </row>
    <row r="29" spans="1:9" ht="12">
      <c r="A29" s="73" t="s">
        <v>5</v>
      </c>
      <c r="B29" s="74" t="s">
        <v>83</v>
      </c>
      <c r="C29" s="74" t="s">
        <v>102</v>
      </c>
      <c r="D29" s="74" t="s">
        <v>115</v>
      </c>
      <c r="E29" s="77" t="s">
        <v>247</v>
      </c>
      <c r="F29" s="78">
        <v>10</v>
      </c>
      <c r="G29" s="78"/>
      <c r="H29" s="78"/>
      <c r="I29" s="71">
        <f t="shared" si="0"/>
        <v>10</v>
      </c>
    </row>
    <row r="30" spans="1:9" ht="12">
      <c r="A30" s="73" t="s">
        <v>5</v>
      </c>
      <c r="B30" s="74" t="s">
        <v>83</v>
      </c>
      <c r="C30" s="74" t="s">
        <v>85</v>
      </c>
      <c r="D30" s="74" t="s">
        <v>116</v>
      </c>
      <c r="E30" s="77" t="s">
        <v>248</v>
      </c>
      <c r="F30" s="78"/>
      <c r="G30" s="78">
        <v>1</v>
      </c>
      <c r="H30" s="78"/>
      <c r="I30" s="71">
        <f t="shared" si="0"/>
        <v>1</v>
      </c>
    </row>
    <row r="31" spans="1:9" ht="12">
      <c r="A31" s="73" t="s">
        <v>5</v>
      </c>
      <c r="B31" s="74" t="s">
        <v>83</v>
      </c>
      <c r="C31" s="74" t="s">
        <v>86</v>
      </c>
      <c r="D31" s="74" t="s">
        <v>118</v>
      </c>
      <c r="E31" s="69" t="s">
        <v>37</v>
      </c>
      <c r="F31" s="78"/>
      <c r="G31" s="78">
        <v>2</v>
      </c>
      <c r="H31" s="78"/>
      <c r="I31" s="71">
        <f t="shared" si="0"/>
        <v>2</v>
      </c>
    </row>
    <row r="32" spans="1:9" ht="12">
      <c r="A32" s="73" t="s">
        <v>5</v>
      </c>
      <c r="B32" s="74" t="s">
        <v>83</v>
      </c>
      <c r="C32" s="74" t="s">
        <v>87</v>
      </c>
      <c r="D32" s="74" t="s">
        <v>119</v>
      </c>
      <c r="E32" s="77" t="s">
        <v>250</v>
      </c>
      <c r="F32" s="78"/>
      <c r="G32" s="78">
        <v>3</v>
      </c>
      <c r="H32" s="78"/>
      <c r="I32" s="71">
        <f t="shared" si="0"/>
        <v>3</v>
      </c>
    </row>
    <row r="33" spans="1:9" ht="12">
      <c r="A33" s="73" t="s">
        <v>5</v>
      </c>
      <c r="B33" s="74" t="s">
        <v>83</v>
      </c>
      <c r="C33" s="74" t="s">
        <v>87</v>
      </c>
      <c r="D33" s="75" t="s">
        <v>148</v>
      </c>
      <c r="E33" s="84" t="s">
        <v>266</v>
      </c>
      <c r="F33" s="78"/>
      <c r="G33" s="78"/>
      <c r="H33" s="78">
        <v>1</v>
      </c>
      <c r="I33" s="71">
        <f t="shared" si="0"/>
        <v>1</v>
      </c>
    </row>
    <row r="34" spans="1:9" ht="12">
      <c r="A34" s="73" t="s">
        <v>5</v>
      </c>
      <c r="B34" s="74" t="s">
        <v>83</v>
      </c>
      <c r="C34" s="74" t="s">
        <v>87</v>
      </c>
      <c r="D34" s="74" t="s">
        <v>143</v>
      </c>
      <c r="E34" s="69" t="s">
        <v>37</v>
      </c>
      <c r="F34" s="78">
        <v>1</v>
      </c>
      <c r="G34" s="78"/>
      <c r="H34" s="78"/>
      <c r="I34" s="71">
        <f t="shared" si="0"/>
        <v>1</v>
      </c>
    </row>
    <row r="35" spans="1:9" ht="12">
      <c r="A35" s="73" t="s">
        <v>5</v>
      </c>
      <c r="B35" s="74" t="s">
        <v>83</v>
      </c>
      <c r="C35" s="74" t="s">
        <v>87</v>
      </c>
      <c r="D35" s="74" t="s">
        <v>149</v>
      </c>
      <c r="E35" s="77" t="s">
        <v>155</v>
      </c>
      <c r="F35" s="78">
        <v>20</v>
      </c>
      <c r="G35" s="78">
        <v>2</v>
      </c>
      <c r="H35" s="78">
        <v>10</v>
      </c>
      <c r="I35" s="71">
        <f t="shared" si="0"/>
        <v>32</v>
      </c>
    </row>
    <row r="36" spans="1:9" ht="12">
      <c r="A36" s="73" t="s">
        <v>5</v>
      </c>
      <c r="B36" s="74" t="s">
        <v>83</v>
      </c>
      <c r="C36" s="74" t="s">
        <v>89</v>
      </c>
      <c r="D36" s="74" t="s">
        <v>121</v>
      </c>
      <c r="E36" s="77" t="s">
        <v>267</v>
      </c>
      <c r="F36" s="78"/>
      <c r="G36" s="78">
        <v>3</v>
      </c>
      <c r="H36" s="78"/>
      <c r="I36" s="71">
        <f t="shared" si="0"/>
        <v>3</v>
      </c>
    </row>
    <row r="37" spans="1:9" ht="12">
      <c r="A37" s="73" t="s">
        <v>5</v>
      </c>
      <c r="B37" s="74" t="s">
        <v>83</v>
      </c>
      <c r="C37" s="74" t="s">
        <v>89</v>
      </c>
      <c r="D37" s="74" t="s">
        <v>121</v>
      </c>
      <c r="E37" s="77" t="s">
        <v>253</v>
      </c>
      <c r="F37" s="78">
        <v>10</v>
      </c>
      <c r="G37" s="78">
        <v>2</v>
      </c>
      <c r="H37" s="78"/>
      <c r="I37" s="71">
        <f t="shared" si="0"/>
        <v>12</v>
      </c>
    </row>
    <row r="38" spans="1:9" ht="12">
      <c r="A38" s="73" t="s">
        <v>5</v>
      </c>
      <c r="B38" s="74" t="s">
        <v>83</v>
      </c>
      <c r="C38" s="74" t="s">
        <v>89</v>
      </c>
      <c r="D38" s="74" t="s">
        <v>150</v>
      </c>
      <c r="E38" s="77" t="s">
        <v>268</v>
      </c>
      <c r="F38" s="78"/>
      <c r="G38" s="78">
        <v>1</v>
      </c>
      <c r="H38" s="78"/>
      <c r="I38" s="71">
        <f t="shared" si="0"/>
        <v>1</v>
      </c>
    </row>
    <row r="39" spans="1:9" ht="12">
      <c r="A39" s="73" t="s">
        <v>5</v>
      </c>
      <c r="B39" s="74" t="s">
        <v>83</v>
      </c>
      <c r="C39" s="74" t="s">
        <v>84</v>
      </c>
      <c r="D39" s="74" t="s">
        <v>122</v>
      </c>
      <c r="E39" s="77" t="s">
        <v>134</v>
      </c>
      <c r="F39" s="78"/>
      <c r="G39" s="78"/>
      <c r="H39" s="78">
        <v>10</v>
      </c>
      <c r="I39" s="71">
        <f t="shared" si="0"/>
        <v>10</v>
      </c>
    </row>
    <row r="40" spans="1:9" ht="12">
      <c r="A40" s="73" t="s">
        <v>5</v>
      </c>
      <c r="B40" s="74" t="s">
        <v>83</v>
      </c>
      <c r="C40" s="74" t="s">
        <v>84</v>
      </c>
      <c r="D40" s="74" t="s">
        <v>122</v>
      </c>
      <c r="E40" s="77" t="s">
        <v>269</v>
      </c>
      <c r="F40" s="78"/>
      <c r="G40" s="78">
        <v>1</v>
      </c>
      <c r="H40" s="78"/>
      <c r="I40" s="71">
        <f t="shared" si="0"/>
        <v>1</v>
      </c>
    </row>
    <row r="41" spans="1:9" ht="12">
      <c r="A41" s="73" t="s">
        <v>5</v>
      </c>
      <c r="B41" s="74" t="s">
        <v>83</v>
      </c>
      <c r="C41" s="74" t="s">
        <v>84</v>
      </c>
      <c r="D41" s="74" t="s">
        <v>122</v>
      </c>
      <c r="E41" s="77" t="s">
        <v>256</v>
      </c>
      <c r="F41" s="78"/>
      <c r="G41" s="78">
        <v>3</v>
      </c>
      <c r="H41" s="78"/>
      <c r="I41" s="71">
        <f t="shared" si="0"/>
        <v>3</v>
      </c>
    </row>
    <row r="42" spans="1:9" ht="12">
      <c r="A42" s="73" t="s">
        <v>5</v>
      </c>
      <c r="B42" s="74" t="s">
        <v>83</v>
      </c>
      <c r="C42" s="74" t="s">
        <v>84</v>
      </c>
      <c r="D42" s="74" t="s">
        <v>122</v>
      </c>
      <c r="E42" s="77" t="s">
        <v>136</v>
      </c>
      <c r="F42" s="78">
        <v>30</v>
      </c>
      <c r="G42" s="78">
        <v>8</v>
      </c>
      <c r="H42" s="78">
        <v>30</v>
      </c>
      <c r="I42" s="71">
        <f t="shared" si="0"/>
        <v>68</v>
      </c>
    </row>
    <row r="43" spans="1:9" ht="12">
      <c r="A43" s="73" t="s">
        <v>5</v>
      </c>
      <c r="B43" s="74" t="s">
        <v>83</v>
      </c>
      <c r="C43" s="74" t="s">
        <v>84</v>
      </c>
      <c r="D43" s="74" t="s">
        <v>122</v>
      </c>
      <c r="E43" s="77" t="s">
        <v>156</v>
      </c>
      <c r="F43" s="78"/>
      <c r="G43" s="78">
        <v>3</v>
      </c>
      <c r="H43" s="78"/>
      <c r="I43" s="71">
        <f t="shared" si="0"/>
        <v>3</v>
      </c>
    </row>
    <row r="44" spans="1:9" ht="12">
      <c r="A44" s="73" t="s">
        <v>5</v>
      </c>
      <c r="B44" s="74" t="s">
        <v>83</v>
      </c>
      <c r="C44" s="74" t="s">
        <v>84</v>
      </c>
      <c r="D44" s="74" t="s">
        <v>122</v>
      </c>
      <c r="E44" s="77" t="s">
        <v>157</v>
      </c>
      <c r="F44" s="78"/>
      <c r="G44" s="78">
        <v>10</v>
      </c>
      <c r="H44" s="78">
        <v>70</v>
      </c>
      <c r="I44" s="71">
        <f t="shared" si="0"/>
        <v>80</v>
      </c>
    </row>
    <row r="45" spans="1:9" ht="12">
      <c r="A45" s="73" t="s">
        <v>5</v>
      </c>
      <c r="B45" s="74" t="s">
        <v>83</v>
      </c>
      <c r="C45" s="74" t="s">
        <v>84</v>
      </c>
      <c r="D45" s="74" t="s">
        <v>122</v>
      </c>
      <c r="E45" s="77" t="s">
        <v>259</v>
      </c>
      <c r="F45" s="78">
        <v>2026</v>
      </c>
      <c r="G45" s="78">
        <v>157</v>
      </c>
      <c r="H45" s="78">
        <v>950</v>
      </c>
      <c r="I45" s="71">
        <f t="shared" si="0"/>
        <v>3133</v>
      </c>
    </row>
    <row r="46" spans="1:9" ht="12">
      <c r="A46" s="73" t="s">
        <v>5</v>
      </c>
      <c r="B46" s="74" t="s">
        <v>83</v>
      </c>
      <c r="C46" s="74" t="s">
        <v>84</v>
      </c>
      <c r="D46" s="74" t="s">
        <v>122</v>
      </c>
      <c r="E46" s="85" t="s">
        <v>158</v>
      </c>
      <c r="F46" s="78"/>
      <c r="G46" s="78">
        <v>2</v>
      </c>
      <c r="H46" s="78"/>
      <c r="I46" s="71">
        <f t="shared" si="0"/>
        <v>2</v>
      </c>
    </row>
    <row r="47" spans="1:9" ht="12">
      <c r="A47" s="73" t="s">
        <v>5</v>
      </c>
      <c r="B47" s="74" t="s">
        <v>83</v>
      </c>
      <c r="C47" s="74" t="s">
        <v>84</v>
      </c>
      <c r="D47" s="74" t="s">
        <v>122</v>
      </c>
      <c r="E47" s="77" t="s">
        <v>137</v>
      </c>
      <c r="F47" s="78">
        <v>40</v>
      </c>
      <c r="G47" s="78"/>
      <c r="H47" s="78">
        <v>20</v>
      </c>
      <c r="I47" s="71">
        <f t="shared" si="0"/>
        <v>60</v>
      </c>
    </row>
    <row r="48" spans="1:9" ht="12">
      <c r="A48" s="73" t="s">
        <v>5</v>
      </c>
      <c r="B48" s="74" t="s">
        <v>83</v>
      </c>
      <c r="C48" s="74" t="s">
        <v>84</v>
      </c>
      <c r="D48" s="74" t="s">
        <v>122</v>
      </c>
      <c r="E48" s="77" t="s">
        <v>270</v>
      </c>
      <c r="F48" s="78">
        <v>10</v>
      </c>
      <c r="G48" s="78"/>
      <c r="H48" s="78">
        <v>10</v>
      </c>
      <c r="I48" s="71">
        <f t="shared" si="0"/>
        <v>20</v>
      </c>
    </row>
    <row r="49" spans="1:9" ht="12">
      <c r="A49" s="73" t="s">
        <v>5</v>
      </c>
      <c r="B49" s="74" t="s">
        <v>83</v>
      </c>
      <c r="C49" s="74" t="s">
        <v>84</v>
      </c>
      <c r="D49" s="74" t="s">
        <v>122</v>
      </c>
      <c r="E49" s="77" t="s">
        <v>271</v>
      </c>
      <c r="F49" s="78"/>
      <c r="G49" s="78"/>
      <c r="H49" s="78">
        <v>10</v>
      </c>
      <c r="I49" s="71">
        <f t="shared" si="0"/>
        <v>10</v>
      </c>
    </row>
    <row r="50" spans="1:9" ht="12">
      <c r="A50" s="73" t="s">
        <v>5</v>
      </c>
      <c r="B50" s="74" t="s">
        <v>83</v>
      </c>
      <c r="C50" s="74" t="s">
        <v>84</v>
      </c>
      <c r="D50" s="74" t="s">
        <v>122</v>
      </c>
      <c r="E50" s="77" t="s">
        <v>260</v>
      </c>
      <c r="F50" s="78"/>
      <c r="G50" s="78">
        <v>7</v>
      </c>
      <c r="H50" s="78">
        <v>30</v>
      </c>
      <c r="I50" s="71">
        <f t="shared" si="0"/>
        <v>37</v>
      </c>
    </row>
    <row r="51" spans="1:9" ht="12">
      <c r="A51" s="73" t="s">
        <v>5</v>
      </c>
      <c r="B51" s="74" t="s">
        <v>83</v>
      </c>
      <c r="C51" s="74" t="s">
        <v>84</v>
      </c>
      <c r="D51" s="74" t="s">
        <v>122</v>
      </c>
      <c r="E51" s="77" t="s">
        <v>261</v>
      </c>
      <c r="F51" s="78">
        <v>30</v>
      </c>
      <c r="G51" s="78">
        <v>3</v>
      </c>
      <c r="H51" s="78"/>
      <c r="I51" s="71">
        <f t="shared" si="0"/>
        <v>33</v>
      </c>
    </row>
    <row r="52" spans="1:10" ht="12">
      <c r="A52" s="73" t="s">
        <v>5</v>
      </c>
      <c r="B52" s="74" t="s">
        <v>83</v>
      </c>
      <c r="C52" s="74" t="s">
        <v>84</v>
      </c>
      <c r="D52" s="74" t="s">
        <v>122</v>
      </c>
      <c r="E52" s="77" t="s">
        <v>262</v>
      </c>
      <c r="F52" s="78"/>
      <c r="G52" s="78">
        <v>4</v>
      </c>
      <c r="H52" s="78">
        <v>10</v>
      </c>
      <c r="I52" s="71">
        <f t="shared" si="0"/>
        <v>14</v>
      </c>
      <c r="J52" s="51"/>
    </row>
    <row r="53" spans="1:9" ht="12.75" thickBot="1">
      <c r="A53" s="83"/>
      <c r="B53" s="90"/>
      <c r="C53" s="90"/>
      <c r="D53" s="90"/>
      <c r="E53" s="90"/>
      <c r="F53" s="91"/>
      <c r="G53" s="91"/>
      <c r="H53" s="91"/>
      <c r="I53" s="92"/>
    </row>
    <row r="54" spans="1:11" ht="12">
      <c r="A54" s="147" t="s">
        <v>22</v>
      </c>
      <c r="B54" s="81"/>
      <c r="C54" s="81"/>
      <c r="D54" s="81"/>
      <c r="E54" s="86"/>
      <c r="F54" s="44">
        <f>SUM(F10:F52)</f>
        <v>8891</v>
      </c>
      <c r="G54" s="44">
        <f>SUM(G10:G52)</f>
        <v>2033</v>
      </c>
      <c r="H54" s="44">
        <f>SUM(H10:H52)</f>
        <v>22905</v>
      </c>
      <c r="I54" s="45">
        <f>SUM(I10:I52)</f>
        <v>33829</v>
      </c>
      <c r="J54" s="1"/>
      <c r="K54" s="1"/>
    </row>
    <row r="55" spans="1:11" ht="12">
      <c r="A55" s="148" t="s">
        <v>23</v>
      </c>
      <c r="B55" s="70"/>
      <c r="C55" s="70"/>
      <c r="D55" s="70"/>
      <c r="E55" s="87"/>
      <c r="F55" s="80">
        <v>15</v>
      </c>
      <c r="G55" s="80">
        <v>26</v>
      </c>
      <c r="H55" s="80">
        <v>22</v>
      </c>
      <c r="I55" s="82">
        <v>36</v>
      </c>
      <c r="J55" s="1"/>
      <c r="K55" s="1"/>
    </row>
    <row r="56" spans="1:9" ht="12">
      <c r="A56" s="148" t="s">
        <v>212</v>
      </c>
      <c r="B56" s="4"/>
      <c r="C56" s="4"/>
      <c r="D56" s="4"/>
      <c r="E56" s="88"/>
      <c r="F56" s="145">
        <v>4</v>
      </c>
      <c r="G56" s="145">
        <v>3</v>
      </c>
      <c r="H56" s="145">
        <v>2</v>
      </c>
      <c r="I56" s="146">
        <v>9</v>
      </c>
    </row>
    <row r="57" spans="1:9" ht="12.75" thickBot="1">
      <c r="A57" s="149" t="s">
        <v>213</v>
      </c>
      <c r="B57" s="40"/>
      <c r="C57" s="40"/>
      <c r="D57" s="40"/>
      <c r="E57" s="89"/>
      <c r="F57" s="54">
        <v>9.617273131672599</v>
      </c>
      <c r="G57" s="54">
        <v>8.693076923076923</v>
      </c>
      <c r="H57" s="54">
        <v>9.200242290748898</v>
      </c>
      <c r="I57" s="55">
        <v>9.394280648429586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89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:I1"/>
    </sheetView>
  </sheetViews>
  <sheetFormatPr defaultColWidth="8.8515625" defaultRowHeight="12.75"/>
  <cols>
    <col min="1" max="1" width="18.8515625" style="6" customWidth="1"/>
    <col min="2" max="2" width="14.421875" style="5" customWidth="1"/>
    <col min="3" max="3" width="15.7109375" style="5" customWidth="1"/>
    <col min="4" max="4" width="17.140625" style="5" customWidth="1"/>
    <col min="5" max="5" width="25.28125" style="5" customWidth="1"/>
    <col min="6" max="7" width="9.421875" style="0" bestFit="1" customWidth="1"/>
    <col min="8" max="8" width="9.421875" style="0" customWidth="1"/>
    <col min="9" max="9" width="9.7109375" style="0" customWidth="1"/>
  </cols>
  <sheetData>
    <row r="1" spans="1:9" ht="12">
      <c r="A1" s="151" t="s">
        <v>217</v>
      </c>
      <c r="B1" s="151"/>
      <c r="C1" s="151"/>
      <c r="D1" s="151"/>
      <c r="E1" s="151"/>
      <c r="F1" s="151"/>
      <c r="G1" s="151"/>
      <c r="H1" s="151"/>
      <c r="I1" s="151"/>
    </row>
    <row r="2" spans="1:9" s="2" customFormat="1" ht="15.75" customHeight="1" thickBot="1">
      <c r="A2" s="158" t="s">
        <v>322</v>
      </c>
      <c r="B2" s="159"/>
      <c r="C2" s="159"/>
      <c r="D2" s="159"/>
      <c r="E2" s="159"/>
      <c r="F2" s="159"/>
      <c r="G2" s="159"/>
      <c r="H2" s="159"/>
      <c r="I2" s="159"/>
    </row>
    <row r="3" spans="1:9" s="2" customFormat="1" ht="12.75" thickBot="1">
      <c r="A3" s="152" t="s">
        <v>17</v>
      </c>
      <c r="B3" s="153"/>
      <c r="C3" s="153"/>
      <c r="D3" s="153"/>
      <c r="E3" s="153"/>
      <c r="F3" s="153"/>
      <c r="G3" s="153"/>
      <c r="H3" s="153"/>
      <c r="I3" s="154"/>
    </row>
    <row r="4" spans="1:9" ht="12">
      <c r="A4" s="155"/>
      <c r="B4" s="156"/>
      <c r="C4" s="156"/>
      <c r="D4" s="156"/>
      <c r="E4" s="156"/>
      <c r="F4" s="156"/>
      <c r="G4" s="156"/>
      <c r="H4" s="156"/>
      <c r="I4" s="157"/>
    </row>
    <row r="5" spans="1:9" ht="12">
      <c r="A5" s="12" t="s">
        <v>42</v>
      </c>
      <c r="B5" s="13"/>
      <c r="C5" s="13" t="s">
        <v>232</v>
      </c>
      <c r="D5" s="13"/>
      <c r="E5" s="13"/>
      <c r="F5" s="13" t="s">
        <v>47</v>
      </c>
      <c r="G5" s="13"/>
      <c r="H5" s="13"/>
      <c r="I5" s="14"/>
    </row>
    <row r="6" spans="1:9" ht="12">
      <c r="A6" s="12" t="s">
        <v>46</v>
      </c>
      <c r="B6" s="13"/>
      <c r="C6" s="13" t="s">
        <v>311</v>
      </c>
      <c r="D6" s="13"/>
      <c r="E6" s="13"/>
      <c r="F6" s="13" t="s">
        <v>35</v>
      </c>
      <c r="G6" s="13"/>
      <c r="H6" s="13"/>
      <c r="I6" s="14"/>
    </row>
    <row r="7" spans="1:9" ht="12.75" thickBot="1">
      <c r="A7" s="27"/>
      <c r="B7" s="28"/>
      <c r="C7" s="28"/>
      <c r="D7" s="28"/>
      <c r="E7" s="28"/>
      <c r="F7" s="29"/>
      <c r="G7" s="29"/>
      <c r="H7" s="29"/>
      <c r="I7" s="30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9" ht="12">
      <c r="A9" s="23"/>
      <c r="B9" s="24"/>
      <c r="C9" s="24"/>
      <c r="D9" s="24"/>
      <c r="E9" s="24"/>
      <c r="F9" s="99"/>
      <c r="G9" s="99"/>
      <c r="H9" s="99"/>
      <c r="I9" s="100"/>
    </row>
    <row r="10" spans="1:9" ht="12">
      <c r="A10" s="73" t="s">
        <v>1</v>
      </c>
      <c r="B10" s="74" t="s">
        <v>77</v>
      </c>
      <c r="C10" s="74" t="s">
        <v>90</v>
      </c>
      <c r="D10" s="74" t="s">
        <v>104</v>
      </c>
      <c r="E10" s="77" t="s">
        <v>124</v>
      </c>
      <c r="F10" s="78">
        <v>101</v>
      </c>
      <c r="G10" s="78">
        <v>156</v>
      </c>
      <c r="H10" s="78">
        <v>331</v>
      </c>
      <c r="I10" s="101">
        <f aca="true" t="shared" si="0" ref="I10:I22">SUM(F10:H10)</f>
        <v>588</v>
      </c>
    </row>
    <row r="11" spans="1:9" ht="12">
      <c r="A11" s="73" t="s">
        <v>3</v>
      </c>
      <c r="B11" s="74" t="s">
        <v>78</v>
      </c>
      <c r="C11" s="74" t="s">
        <v>91</v>
      </c>
      <c r="D11" s="74" t="s">
        <v>106</v>
      </c>
      <c r="E11" s="77" t="s">
        <v>151</v>
      </c>
      <c r="F11" s="78"/>
      <c r="G11" s="78"/>
      <c r="H11" s="78">
        <v>5</v>
      </c>
      <c r="I11" s="101">
        <f t="shared" si="0"/>
        <v>5</v>
      </c>
    </row>
    <row r="12" spans="1:9" ht="12">
      <c r="A12" s="73" t="s">
        <v>3</v>
      </c>
      <c r="B12" s="74" t="s">
        <v>79</v>
      </c>
      <c r="C12" s="74" t="s">
        <v>92</v>
      </c>
      <c r="D12" s="74" t="s">
        <v>107</v>
      </c>
      <c r="E12" s="77" t="s">
        <v>127</v>
      </c>
      <c r="F12" s="78">
        <v>12</v>
      </c>
      <c r="G12" s="78">
        <v>57</v>
      </c>
      <c r="H12" s="78">
        <v>31</v>
      </c>
      <c r="I12" s="101">
        <f t="shared" si="0"/>
        <v>100</v>
      </c>
    </row>
    <row r="13" spans="1:9" ht="12">
      <c r="A13" s="73" t="s">
        <v>3</v>
      </c>
      <c r="B13" s="74" t="s">
        <v>79</v>
      </c>
      <c r="C13" s="74" t="s">
        <v>144</v>
      </c>
      <c r="D13" s="74" t="s">
        <v>159</v>
      </c>
      <c r="E13" s="77" t="s">
        <v>152</v>
      </c>
      <c r="F13" s="78"/>
      <c r="G13" s="78">
        <v>5</v>
      </c>
      <c r="H13" s="78"/>
      <c r="I13" s="101">
        <f t="shared" si="0"/>
        <v>5</v>
      </c>
    </row>
    <row r="14" spans="1:9" ht="12">
      <c r="A14" s="73" t="s">
        <v>3</v>
      </c>
      <c r="B14" s="74" t="s">
        <v>79</v>
      </c>
      <c r="C14" s="74" t="s">
        <v>144</v>
      </c>
      <c r="D14" s="74" t="s">
        <v>162</v>
      </c>
      <c r="E14" s="77" t="s">
        <v>272</v>
      </c>
      <c r="F14" s="78"/>
      <c r="G14" s="78">
        <v>5</v>
      </c>
      <c r="H14" s="78"/>
      <c r="I14" s="101">
        <f t="shared" si="0"/>
        <v>5</v>
      </c>
    </row>
    <row r="15" spans="1:9" ht="12">
      <c r="A15" s="73" t="s">
        <v>4</v>
      </c>
      <c r="B15" s="74" t="s">
        <v>80</v>
      </c>
      <c r="C15" s="74" t="s">
        <v>93</v>
      </c>
      <c r="D15" s="74" t="s">
        <v>146</v>
      </c>
      <c r="E15" s="69" t="s">
        <v>37</v>
      </c>
      <c r="F15" s="78">
        <v>20</v>
      </c>
      <c r="G15" s="78"/>
      <c r="H15" s="78"/>
      <c r="I15" s="101">
        <f t="shared" si="0"/>
        <v>20</v>
      </c>
    </row>
    <row r="16" spans="1:9" ht="12">
      <c r="A16" s="73" t="s">
        <v>4</v>
      </c>
      <c r="B16" s="74" t="s">
        <v>80</v>
      </c>
      <c r="C16" s="74" t="s">
        <v>93</v>
      </c>
      <c r="D16" s="74" t="s">
        <v>146</v>
      </c>
      <c r="E16" s="77" t="s">
        <v>265</v>
      </c>
      <c r="F16" s="78"/>
      <c r="G16" s="78">
        <v>20</v>
      </c>
      <c r="H16" s="78">
        <v>70</v>
      </c>
      <c r="I16" s="101">
        <f t="shared" si="0"/>
        <v>90</v>
      </c>
    </row>
    <row r="17" spans="1:9" ht="12">
      <c r="A17" s="73" t="s">
        <v>4</v>
      </c>
      <c r="B17" s="74" t="s">
        <v>80</v>
      </c>
      <c r="C17" s="74" t="s">
        <v>93</v>
      </c>
      <c r="D17" s="74" t="s">
        <v>146</v>
      </c>
      <c r="E17" s="77" t="s">
        <v>273</v>
      </c>
      <c r="F17" s="78">
        <v>10</v>
      </c>
      <c r="G17" s="78"/>
      <c r="H17" s="78"/>
      <c r="I17" s="101">
        <f t="shared" si="0"/>
        <v>10</v>
      </c>
    </row>
    <row r="18" spans="1:9" ht="12">
      <c r="A18" s="73" t="s">
        <v>4</v>
      </c>
      <c r="B18" s="74" t="s">
        <v>80</v>
      </c>
      <c r="C18" s="74" t="s">
        <v>93</v>
      </c>
      <c r="D18" s="74" t="s">
        <v>108</v>
      </c>
      <c r="E18" s="69" t="s">
        <v>37</v>
      </c>
      <c r="F18" s="78">
        <v>30</v>
      </c>
      <c r="G18" s="78">
        <v>15</v>
      </c>
      <c r="H18" s="78">
        <v>25</v>
      </c>
      <c r="I18" s="101">
        <f t="shared" si="0"/>
        <v>70</v>
      </c>
    </row>
    <row r="19" spans="1:9" ht="12">
      <c r="A19" s="73" t="s">
        <v>4</v>
      </c>
      <c r="B19" s="74" t="s">
        <v>80</v>
      </c>
      <c r="C19" s="74" t="s">
        <v>93</v>
      </c>
      <c r="D19" s="74" t="s">
        <v>108</v>
      </c>
      <c r="E19" s="77" t="s">
        <v>154</v>
      </c>
      <c r="F19" s="78">
        <v>10</v>
      </c>
      <c r="G19" s="78"/>
      <c r="H19" s="78"/>
      <c r="I19" s="101">
        <f t="shared" si="0"/>
        <v>10</v>
      </c>
    </row>
    <row r="20" spans="1:9" ht="12">
      <c r="A20" s="73" t="s">
        <v>4</v>
      </c>
      <c r="B20" s="74" t="s">
        <v>80</v>
      </c>
      <c r="C20" s="74" t="s">
        <v>93</v>
      </c>
      <c r="D20" s="74" t="s">
        <v>108</v>
      </c>
      <c r="E20" s="77" t="s">
        <v>128</v>
      </c>
      <c r="F20" s="78"/>
      <c r="G20" s="78">
        <v>5</v>
      </c>
      <c r="H20" s="78"/>
      <c r="I20" s="101">
        <f t="shared" si="0"/>
        <v>5</v>
      </c>
    </row>
    <row r="21" spans="1:9" ht="12">
      <c r="A21" s="73" t="s">
        <v>4</v>
      </c>
      <c r="B21" s="75" t="s">
        <v>179</v>
      </c>
      <c r="C21" s="75" t="s">
        <v>94</v>
      </c>
      <c r="D21" s="74" t="s">
        <v>103</v>
      </c>
      <c r="E21" s="69" t="s">
        <v>37</v>
      </c>
      <c r="F21" s="78"/>
      <c r="G21" s="78">
        <v>6</v>
      </c>
      <c r="H21" s="78"/>
      <c r="I21" s="101">
        <f t="shared" si="0"/>
        <v>6</v>
      </c>
    </row>
    <row r="22" spans="1:9" ht="12">
      <c r="A22" s="73" t="s">
        <v>4</v>
      </c>
      <c r="B22" s="75" t="s">
        <v>179</v>
      </c>
      <c r="C22" s="74" t="s">
        <v>160</v>
      </c>
      <c r="D22" s="74" t="s">
        <v>163</v>
      </c>
      <c r="E22" s="77" t="s">
        <v>165</v>
      </c>
      <c r="F22" s="78"/>
      <c r="G22" s="78"/>
      <c r="H22" s="78">
        <v>1</v>
      </c>
      <c r="I22" s="101">
        <f t="shared" si="0"/>
        <v>1</v>
      </c>
    </row>
    <row r="23" spans="1:9" ht="12">
      <c r="A23" s="73" t="s">
        <v>5</v>
      </c>
      <c r="B23" s="74" t="s">
        <v>82</v>
      </c>
      <c r="C23" s="74" t="s">
        <v>96</v>
      </c>
      <c r="D23" s="69" t="s">
        <v>37</v>
      </c>
      <c r="E23" s="69" t="s">
        <v>37</v>
      </c>
      <c r="F23" s="78">
        <v>12000</v>
      </c>
      <c r="G23" s="78">
        <v>191531</v>
      </c>
      <c r="H23" s="78">
        <v>86500</v>
      </c>
      <c r="I23" s="101">
        <f aca="true" t="shared" si="1" ref="I23:I57">SUM(F23:H23)</f>
        <v>290031</v>
      </c>
    </row>
    <row r="24" spans="1:9" ht="12">
      <c r="A24" s="73" t="s">
        <v>5</v>
      </c>
      <c r="B24" s="74" t="s">
        <v>82</v>
      </c>
      <c r="C24" s="74" t="s">
        <v>97</v>
      </c>
      <c r="D24" s="69" t="s">
        <v>37</v>
      </c>
      <c r="E24" s="69" t="s">
        <v>37</v>
      </c>
      <c r="F24" s="78">
        <v>10</v>
      </c>
      <c r="G24" s="78">
        <v>1</v>
      </c>
      <c r="H24" s="78">
        <v>200</v>
      </c>
      <c r="I24" s="101">
        <f t="shared" si="1"/>
        <v>211</v>
      </c>
    </row>
    <row r="25" spans="1:9" ht="12">
      <c r="A25" s="73" t="s">
        <v>5</v>
      </c>
      <c r="B25" s="74" t="s">
        <v>82</v>
      </c>
      <c r="C25" s="74" t="s">
        <v>98</v>
      </c>
      <c r="D25" s="74" t="s">
        <v>109</v>
      </c>
      <c r="E25" s="69" t="s">
        <v>37</v>
      </c>
      <c r="F25" s="78"/>
      <c r="G25" s="78">
        <v>1</v>
      </c>
      <c r="H25" s="78"/>
      <c r="I25" s="101">
        <f t="shared" si="1"/>
        <v>1</v>
      </c>
    </row>
    <row r="26" spans="1:9" ht="12">
      <c r="A26" s="73" t="s">
        <v>5</v>
      </c>
      <c r="B26" s="74" t="s">
        <v>82</v>
      </c>
      <c r="C26" s="74" t="s">
        <v>98</v>
      </c>
      <c r="D26" s="74" t="s">
        <v>164</v>
      </c>
      <c r="E26" s="77" t="s">
        <v>274</v>
      </c>
      <c r="F26" s="78">
        <v>10</v>
      </c>
      <c r="G26" s="78"/>
      <c r="H26" s="78">
        <v>2700</v>
      </c>
      <c r="I26" s="101">
        <f t="shared" si="1"/>
        <v>2710</v>
      </c>
    </row>
    <row r="27" spans="1:9" ht="12">
      <c r="A27" s="73" t="s">
        <v>5</v>
      </c>
      <c r="B27" s="74" t="s">
        <v>82</v>
      </c>
      <c r="C27" s="74" t="s">
        <v>99</v>
      </c>
      <c r="D27" s="74" t="s">
        <v>110</v>
      </c>
      <c r="E27" s="77" t="s">
        <v>129</v>
      </c>
      <c r="F27" s="78">
        <v>80</v>
      </c>
      <c r="G27" s="78">
        <v>35</v>
      </c>
      <c r="H27" s="78"/>
      <c r="I27" s="101">
        <f t="shared" si="1"/>
        <v>115</v>
      </c>
    </row>
    <row r="28" spans="1:9" ht="12">
      <c r="A28" s="73" t="s">
        <v>5</v>
      </c>
      <c r="B28" s="74" t="s">
        <v>83</v>
      </c>
      <c r="C28" s="74" t="s">
        <v>85</v>
      </c>
      <c r="D28" s="74" t="s">
        <v>116</v>
      </c>
      <c r="E28" s="69" t="s">
        <v>37</v>
      </c>
      <c r="F28" s="78"/>
      <c r="G28" s="78"/>
      <c r="H28" s="78">
        <v>5</v>
      </c>
      <c r="I28" s="101">
        <f t="shared" si="1"/>
        <v>5</v>
      </c>
    </row>
    <row r="29" spans="1:9" ht="12">
      <c r="A29" s="73" t="s">
        <v>5</v>
      </c>
      <c r="B29" s="74" t="s">
        <v>83</v>
      </c>
      <c r="C29" s="74" t="s">
        <v>85</v>
      </c>
      <c r="D29" s="74" t="s">
        <v>116</v>
      </c>
      <c r="E29" s="77" t="s">
        <v>248</v>
      </c>
      <c r="F29" s="78"/>
      <c r="G29" s="78">
        <v>6</v>
      </c>
      <c r="H29" s="78">
        <v>10</v>
      </c>
      <c r="I29" s="101">
        <f t="shared" si="1"/>
        <v>16</v>
      </c>
    </row>
    <row r="30" spans="1:9" ht="12">
      <c r="A30" s="73" t="s">
        <v>5</v>
      </c>
      <c r="B30" s="74" t="s">
        <v>83</v>
      </c>
      <c r="C30" s="74" t="s">
        <v>87</v>
      </c>
      <c r="D30" s="74" t="s">
        <v>119</v>
      </c>
      <c r="E30" s="77" t="s">
        <v>250</v>
      </c>
      <c r="F30" s="78"/>
      <c r="G30" s="78">
        <v>5</v>
      </c>
      <c r="H30" s="78">
        <v>5</v>
      </c>
      <c r="I30" s="101">
        <f t="shared" si="1"/>
        <v>10</v>
      </c>
    </row>
    <row r="31" spans="1:9" ht="12">
      <c r="A31" s="73" t="s">
        <v>5</v>
      </c>
      <c r="B31" s="74" t="s">
        <v>83</v>
      </c>
      <c r="C31" s="74" t="s">
        <v>87</v>
      </c>
      <c r="D31" s="75" t="s">
        <v>148</v>
      </c>
      <c r="E31" s="69" t="s">
        <v>37</v>
      </c>
      <c r="F31" s="78"/>
      <c r="G31" s="78">
        <v>5</v>
      </c>
      <c r="H31" s="78"/>
      <c r="I31" s="101">
        <f t="shared" si="1"/>
        <v>5</v>
      </c>
    </row>
    <row r="32" spans="1:9" ht="12">
      <c r="A32" s="73" t="s">
        <v>5</v>
      </c>
      <c r="B32" s="74" t="s">
        <v>83</v>
      </c>
      <c r="C32" s="74" t="s">
        <v>87</v>
      </c>
      <c r="D32" s="75" t="s">
        <v>148</v>
      </c>
      <c r="E32" s="84" t="s">
        <v>266</v>
      </c>
      <c r="F32" s="78"/>
      <c r="G32" s="78"/>
      <c r="H32" s="78">
        <v>5</v>
      </c>
      <c r="I32" s="101">
        <f t="shared" si="1"/>
        <v>5</v>
      </c>
    </row>
    <row r="33" spans="1:9" ht="12">
      <c r="A33" s="73" t="s">
        <v>5</v>
      </c>
      <c r="B33" s="74" t="s">
        <v>83</v>
      </c>
      <c r="C33" s="74" t="s">
        <v>89</v>
      </c>
      <c r="D33" s="74" t="s">
        <v>121</v>
      </c>
      <c r="E33" s="77" t="s">
        <v>267</v>
      </c>
      <c r="F33" s="78"/>
      <c r="G33" s="78"/>
      <c r="H33" s="78">
        <v>5</v>
      </c>
      <c r="I33" s="101">
        <f t="shared" si="1"/>
        <v>5</v>
      </c>
    </row>
    <row r="34" spans="1:9" ht="12">
      <c r="A34" s="73" t="s">
        <v>5</v>
      </c>
      <c r="B34" s="74" t="s">
        <v>83</v>
      </c>
      <c r="C34" s="74" t="s">
        <v>89</v>
      </c>
      <c r="D34" s="74" t="s">
        <v>121</v>
      </c>
      <c r="E34" s="77" t="s">
        <v>253</v>
      </c>
      <c r="F34" s="78"/>
      <c r="G34" s="78">
        <v>10</v>
      </c>
      <c r="H34" s="78"/>
      <c r="I34" s="101">
        <f t="shared" si="1"/>
        <v>10</v>
      </c>
    </row>
    <row r="35" spans="1:9" ht="12">
      <c r="A35" s="73" t="s">
        <v>5</v>
      </c>
      <c r="B35" s="74" t="s">
        <v>83</v>
      </c>
      <c r="C35" s="74" t="s">
        <v>89</v>
      </c>
      <c r="D35" s="74" t="s">
        <v>121</v>
      </c>
      <c r="E35" s="77" t="s">
        <v>166</v>
      </c>
      <c r="F35" s="78"/>
      <c r="G35" s="78"/>
      <c r="H35" s="78">
        <v>5</v>
      </c>
      <c r="I35" s="101">
        <f t="shared" si="1"/>
        <v>5</v>
      </c>
    </row>
    <row r="36" spans="1:9" ht="12">
      <c r="A36" s="73" t="s">
        <v>5</v>
      </c>
      <c r="B36" s="74" t="s">
        <v>83</v>
      </c>
      <c r="C36" s="74" t="s">
        <v>89</v>
      </c>
      <c r="D36" s="74" t="s">
        <v>150</v>
      </c>
      <c r="E36" s="77" t="s">
        <v>268</v>
      </c>
      <c r="F36" s="78"/>
      <c r="G36" s="78">
        <v>5</v>
      </c>
      <c r="H36" s="78"/>
      <c r="I36" s="101">
        <f t="shared" si="1"/>
        <v>5</v>
      </c>
    </row>
    <row r="37" spans="1:9" ht="12">
      <c r="A37" s="73" t="s">
        <v>5</v>
      </c>
      <c r="B37" s="74" t="s">
        <v>83</v>
      </c>
      <c r="C37" s="74" t="s">
        <v>84</v>
      </c>
      <c r="D37" s="74" t="s">
        <v>161</v>
      </c>
      <c r="E37" s="69" t="s">
        <v>37</v>
      </c>
      <c r="F37" s="78"/>
      <c r="G37" s="78">
        <v>10</v>
      </c>
      <c r="H37" s="78"/>
      <c r="I37" s="101">
        <f t="shared" si="1"/>
        <v>10</v>
      </c>
    </row>
    <row r="38" spans="1:9" ht="12">
      <c r="A38" s="73" t="s">
        <v>5</v>
      </c>
      <c r="B38" s="74" t="s">
        <v>83</v>
      </c>
      <c r="C38" s="74" t="s">
        <v>84</v>
      </c>
      <c r="D38" s="74" t="s">
        <v>122</v>
      </c>
      <c r="E38" s="77" t="s">
        <v>134</v>
      </c>
      <c r="F38" s="78">
        <v>20</v>
      </c>
      <c r="G38" s="78"/>
      <c r="H38" s="78"/>
      <c r="I38" s="101">
        <f t="shared" si="1"/>
        <v>20</v>
      </c>
    </row>
    <row r="39" spans="1:9" ht="12">
      <c r="A39" s="73" t="s">
        <v>5</v>
      </c>
      <c r="B39" s="74" t="s">
        <v>83</v>
      </c>
      <c r="C39" s="74" t="s">
        <v>84</v>
      </c>
      <c r="D39" s="74" t="s">
        <v>122</v>
      </c>
      <c r="E39" s="77" t="s">
        <v>269</v>
      </c>
      <c r="F39" s="78"/>
      <c r="G39" s="78">
        <v>10</v>
      </c>
      <c r="H39" s="78"/>
      <c r="I39" s="101">
        <f t="shared" si="1"/>
        <v>10</v>
      </c>
    </row>
    <row r="40" spans="1:9" ht="12">
      <c r="A40" s="73" t="s">
        <v>5</v>
      </c>
      <c r="B40" s="74" t="s">
        <v>83</v>
      </c>
      <c r="C40" s="74" t="s">
        <v>84</v>
      </c>
      <c r="D40" s="74" t="s">
        <v>122</v>
      </c>
      <c r="E40" s="77" t="s">
        <v>255</v>
      </c>
      <c r="F40" s="78"/>
      <c r="G40" s="78">
        <v>5</v>
      </c>
      <c r="H40" s="78"/>
      <c r="I40" s="101">
        <f t="shared" si="1"/>
        <v>5</v>
      </c>
    </row>
    <row r="41" spans="1:9" ht="12">
      <c r="A41" s="73" t="s">
        <v>5</v>
      </c>
      <c r="B41" s="74" t="s">
        <v>83</v>
      </c>
      <c r="C41" s="74" t="s">
        <v>84</v>
      </c>
      <c r="D41" s="74" t="s">
        <v>122</v>
      </c>
      <c r="E41" s="77" t="s">
        <v>256</v>
      </c>
      <c r="F41" s="78">
        <v>10</v>
      </c>
      <c r="G41" s="78"/>
      <c r="H41" s="78">
        <v>15</v>
      </c>
      <c r="I41" s="101">
        <f t="shared" si="1"/>
        <v>25</v>
      </c>
    </row>
    <row r="42" spans="1:9" ht="12">
      <c r="A42" s="73" t="s">
        <v>5</v>
      </c>
      <c r="B42" s="74" t="s">
        <v>83</v>
      </c>
      <c r="C42" s="74" t="s">
        <v>84</v>
      </c>
      <c r="D42" s="74" t="s">
        <v>122</v>
      </c>
      <c r="E42" s="77" t="s">
        <v>135</v>
      </c>
      <c r="F42" s="78"/>
      <c r="G42" s="78">
        <v>5</v>
      </c>
      <c r="H42" s="78"/>
      <c r="I42" s="101">
        <f t="shared" si="1"/>
        <v>5</v>
      </c>
    </row>
    <row r="43" spans="1:9" ht="12">
      <c r="A43" s="73" t="s">
        <v>5</v>
      </c>
      <c r="B43" s="74" t="s">
        <v>83</v>
      </c>
      <c r="C43" s="74" t="s">
        <v>84</v>
      </c>
      <c r="D43" s="74" t="s">
        <v>122</v>
      </c>
      <c r="E43" s="77" t="s">
        <v>275</v>
      </c>
      <c r="F43" s="78">
        <v>10</v>
      </c>
      <c r="G43" s="78">
        <v>5</v>
      </c>
      <c r="H43" s="78"/>
      <c r="I43" s="101">
        <f t="shared" si="1"/>
        <v>15</v>
      </c>
    </row>
    <row r="44" spans="1:9" ht="12">
      <c r="A44" s="73" t="s">
        <v>5</v>
      </c>
      <c r="B44" s="74" t="s">
        <v>83</v>
      </c>
      <c r="C44" s="74" t="s">
        <v>84</v>
      </c>
      <c r="D44" s="74" t="s">
        <v>122</v>
      </c>
      <c r="E44" s="77" t="s">
        <v>167</v>
      </c>
      <c r="F44" s="78">
        <v>30</v>
      </c>
      <c r="G44" s="78">
        <v>40</v>
      </c>
      <c r="H44" s="78">
        <v>35</v>
      </c>
      <c r="I44" s="101">
        <f t="shared" si="1"/>
        <v>105</v>
      </c>
    </row>
    <row r="45" spans="1:9" ht="12">
      <c r="A45" s="73" t="s">
        <v>5</v>
      </c>
      <c r="B45" s="74" t="s">
        <v>83</v>
      </c>
      <c r="C45" s="74" t="s">
        <v>84</v>
      </c>
      <c r="D45" s="74" t="s">
        <v>122</v>
      </c>
      <c r="E45" s="77" t="s">
        <v>136</v>
      </c>
      <c r="F45" s="78">
        <v>30</v>
      </c>
      <c r="G45" s="78">
        <v>70</v>
      </c>
      <c r="H45" s="78">
        <v>65</v>
      </c>
      <c r="I45" s="101">
        <f t="shared" si="1"/>
        <v>165</v>
      </c>
    </row>
    <row r="46" spans="1:9" ht="12">
      <c r="A46" s="73" t="s">
        <v>5</v>
      </c>
      <c r="B46" s="74" t="s">
        <v>83</v>
      </c>
      <c r="C46" s="74" t="s">
        <v>84</v>
      </c>
      <c r="D46" s="74" t="s">
        <v>122</v>
      </c>
      <c r="E46" s="77" t="s">
        <v>156</v>
      </c>
      <c r="F46" s="78">
        <v>10</v>
      </c>
      <c r="G46" s="78"/>
      <c r="H46" s="78">
        <v>10</v>
      </c>
      <c r="I46" s="101">
        <f t="shared" si="1"/>
        <v>20</v>
      </c>
    </row>
    <row r="47" spans="1:9" ht="12">
      <c r="A47" s="73" t="s">
        <v>5</v>
      </c>
      <c r="B47" s="74" t="s">
        <v>83</v>
      </c>
      <c r="C47" s="74" t="s">
        <v>84</v>
      </c>
      <c r="D47" s="74" t="s">
        <v>122</v>
      </c>
      <c r="E47" s="77" t="s">
        <v>157</v>
      </c>
      <c r="F47" s="78">
        <v>90</v>
      </c>
      <c r="G47" s="78">
        <v>95</v>
      </c>
      <c r="H47" s="78">
        <v>60</v>
      </c>
      <c r="I47" s="101">
        <f t="shared" si="1"/>
        <v>245</v>
      </c>
    </row>
    <row r="48" spans="1:9" ht="12">
      <c r="A48" s="73" t="s">
        <v>5</v>
      </c>
      <c r="B48" s="74" t="s">
        <v>83</v>
      </c>
      <c r="C48" s="74" t="s">
        <v>84</v>
      </c>
      <c r="D48" s="74" t="s">
        <v>122</v>
      </c>
      <c r="E48" s="77" t="s">
        <v>259</v>
      </c>
      <c r="F48" s="78">
        <v>1545</v>
      </c>
      <c r="G48" s="78">
        <v>540</v>
      </c>
      <c r="H48" s="78">
        <v>550</v>
      </c>
      <c r="I48" s="101">
        <f t="shared" si="1"/>
        <v>2635</v>
      </c>
    </row>
    <row r="49" spans="1:9" ht="12">
      <c r="A49" s="73" t="s">
        <v>5</v>
      </c>
      <c r="B49" s="74" t="s">
        <v>83</v>
      </c>
      <c r="C49" s="74" t="s">
        <v>84</v>
      </c>
      <c r="D49" s="74" t="s">
        <v>122</v>
      </c>
      <c r="E49" s="77" t="s">
        <v>137</v>
      </c>
      <c r="F49" s="78"/>
      <c r="G49" s="78">
        <v>5</v>
      </c>
      <c r="H49" s="78"/>
      <c r="I49" s="101">
        <f t="shared" si="1"/>
        <v>5</v>
      </c>
    </row>
    <row r="50" spans="1:9" ht="12">
      <c r="A50" s="73" t="s">
        <v>5</v>
      </c>
      <c r="B50" s="74" t="s">
        <v>83</v>
      </c>
      <c r="C50" s="74" t="s">
        <v>84</v>
      </c>
      <c r="D50" s="74" t="s">
        <v>122</v>
      </c>
      <c r="E50" s="77" t="s">
        <v>270</v>
      </c>
      <c r="F50" s="78"/>
      <c r="G50" s="78">
        <v>5</v>
      </c>
      <c r="H50" s="78"/>
      <c r="I50" s="101">
        <f t="shared" si="1"/>
        <v>5</v>
      </c>
    </row>
    <row r="51" spans="1:9" ht="12">
      <c r="A51" s="73" t="s">
        <v>5</v>
      </c>
      <c r="B51" s="74" t="s">
        <v>83</v>
      </c>
      <c r="C51" s="74" t="s">
        <v>84</v>
      </c>
      <c r="D51" s="74" t="s">
        <v>122</v>
      </c>
      <c r="E51" s="77" t="s">
        <v>276</v>
      </c>
      <c r="F51" s="78">
        <v>10</v>
      </c>
      <c r="G51" s="78"/>
      <c r="H51" s="78"/>
      <c r="I51" s="101">
        <f t="shared" si="1"/>
        <v>10</v>
      </c>
    </row>
    <row r="52" spans="1:9" ht="12">
      <c r="A52" s="73" t="s">
        <v>5</v>
      </c>
      <c r="B52" s="74" t="s">
        <v>83</v>
      </c>
      <c r="C52" s="74" t="s">
        <v>84</v>
      </c>
      <c r="D52" s="74" t="s">
        <v>122</v>
      </c>
      <c r="E52" s="77" t="s">
        <v>139</v>
      </c>
      <c r="F52" s="78">
        <v>10</v>
      </c>
      <c r="G52" s="78">
        <v>10</v>
      </c>
      <c r="H52" s="78"/>
      <c r="I52" s="101">
        <f t="shared" si="1"/>
        <v>20</v>
      </c>
    </row>
    <row r="53" spans="1:9" ht="12">
      <c r="A53" s="73" t="s">
        <v>5</v>
      </c>
      <c r="B53" s="74" t="s">
        <v>83</v>
      </c>
      <c r="C53" s="74" t="s">
        <v>84</v>
      </c>
      <c r="D53" s="74" t="s">
        <v>122</v>
      </c>
      <c r="E53" s="77" t="s">
        <v>271</v>
      </c>
      <c r="F53" s="78">
        <v>10</v>
      </c>
      <c r="G53" s="78"/>
      <c r="H53" s="78"/>
      <c r="I53" s="101">
        <f t="shared" si="1"/>
        <v>10</v>
      </c>
    </row>
    <row r="54" spans="1:9" ht="12">
      <c r="A54" s="73" t="s">
        <v>5</v>
      </c>
      <c r="B54" s="74" t="s">
        <v>83</v>
      </c>
      <c r="C54" s="74" t="s">
        <v>84</v>
      </c>
      <c r="D54" s="74" t="s">
        <v>122</v>
      </c>
      <c r="E54" s="77" t="s">
        <v>140</v>
      </c>
      <c r="F54" s="78"/>
      <c r="G54" s="78">
        <v>10</v>
      </c>
      <c r="H54" s="78"/>
      <c r="I54" s="101">
        <f t="shared" si="1"/>
        <v>10</v>
      </c>
    </row>
    <row r="55" spans="1:9" ht="12">
      <c r="A55" s="73" t="s">
        <v>5</v>
      </c>
      <c r="B55" s="74" t="s">
        <v>83</v>
      </c>
      <c r="C55" s="74" t="s">
        <v>84</v>
      </c>
      <c r="D55" s="74" t="s">
        <v>122</v>
      </c>
      <c r="E55" s="77" t="s">
        <v>277</v>
      </c>
      <c r="F55" s="78">
        <v>20</v>
      </c>
      <c r="G55" s="78"/>
      <c r="H55" s="78"/>
      <c r="I55" s="101">
        <f t="shared" si="1"/>
        <v>20</v>
      </c>
    </row>
    <row r="56" spans="1:9" ht="12">
      <c r="A56" s="73" t="s">
        <v>5</v>
      </c>
      <c r="B56" s="74" t="s">
        <v>83</v>
      </c>
      <c r="C56" s="74" t="s">
        <v>84</v>
      </c>
      <c r="D56" s="74" t="s">
        <v>122</v>
      </c>
      <c r="E56" s="77" t="s">
        <v>261</v>
      </c>
      <c r="F56" s="78"/>
      <c r="G56" s="78">
        <v>5</v>
      </c>
      <c r="H56" s="78"/>
      <c r="I56" s="101">
        <f t="shared" si="1"/>
        <v>5</v>
      </c>
    </row>
    <row r="57" spans="1:9" ht="12">
      <c r="A57" s="73" t="s">
        <v>5</v>
      </c>
      <c r="B57" s="74" t="s">
        <v>83</v>
      </c>
      <c r="C57" s="74" t="s">
        <v>84</v>
      </c>
      <c r="D57" s="74" t="s">
        <v>122</v>
      </c>
      <c r="E57" s="77" t="s">
        <v>262</v>
      </c>
      <c r="F57" s="78"/>
      <c r="G57" s="78">
        <v>5</v>
      </c>
      <c r="H57" s="78"/>
      <c r="I57" s="101">
        <f t="shared" si="1"/>
        <v>5</v>
      </c>
    </row>
    <row r="58" spans="1:9" ht="12.75" thickBot="1">
      <c r="A58" s="98"/>
      <c r="B58" s="76"/>
      <c r="C58" s="76"/>
      <c r="D58" s="76"/>
      <c r="E58" s="76"/>
      <c r="F58" s="78"/>
      <c r="G58" s="78"/>
      <c r="H58" s="78"/>
      <c r="I58" s="101"/>
    </row>
    <row r="59" spans="1:9" ht="12">
      <c r="A59" s="147" t="s">
        <v>22</v>
      </c>
      <c r="B59" s="81"/>
      <c r="C59" s="81"/>
      <c r="D59" s="81"/>
      <c r="E59" s="81"/>
      <c r="F59" s="64">
        <f>SUM(F10:F58)</f>
        <v>14078</v>
      </c>
      <c r="G59" s="64">
        <f>SUM(G10:G58)</f>
        <v>192688</v>
      </c>
      <c r="H59" s="64">
        <f>SUM(H10:H58)</f>
        <v>90633</v>
      </c>
      <c r="I59" s="65">
        <f>SUM(I10:I58)</f>
        <v>297399</v>
      </c>
    </row>
    <row r="60" spans="1:9" ht="12">
      <c r="A60" s="148" t="s">
        <v>23</v>
      </c>
      <c r="B60" s="70"/>
      <c r="C60" s="70"/>
      <c r="D60" s="70"/>
      <c r="E60" s="70"/>
      <c r="F60" s="46">
        <v>19</v>
      </c>
      <c r="G60" s="46">
        <v>31</v>
      </c>
      <c r="H60" s="46">
        <v>19</v>
      </c>
      <c r="I60" s="47">
        <v>42</v>
      </c>
    </row>
    <row r="61" spans="1:9" ht="12">
      <c r="A61" s="148" t="s">
        <v>212</v>
      </c>
      <c r="B61" s="4"/>
      <c r="C61" s="4"/>
      <c r="D61" s="4"/>
      <c r="E61" s="4"/>
      <c r="F61" s="36">
        <v>0</v>
      </c>
      <c r="G61" s="36">
        <v>2</v>
      </c>
      <c r="H61" s="36">
        <v>2</v>
      </c>
      <c r="I61" s="39">
        <v>2</v>
      </c>
    </row>
    <row r="62" spans="1:9" ht="12.75" thickBot="1">
      <c r="A62" s="149" t="s">
        <v>213</v>
      </c>
      <c r="B62" s="40"/>
      <c r="C62" s="40"/>
      <c r="D62" s="40"/>
      <c r="E62" s="40"/>
      <c r="F62" s="41">
        <v>9.288250249252243</v>
      </c>
      <c r="G62" s="41">
        <v>8.614156219864997</v>
      </c>
      <c r="H62" s="41">
        <v>8.71095524956971</v>
      </c>
      <c r="I62" s="42">
        <v>8.962482758620691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:I1"/>
    </sheetView>
  </sheetViews>
  <sheetFormatPr defaultColWidth="8.8515625" defaultRowHeight="12.75"/>
  <cols>
    <col min="1" max="1" width="18.8515625" style="6" customWidth="1"/>
    <col min="2" max="2" width="14.421875" style="5" customWidth="1"/>
    <col min="3" max="3" width="15.7109375" style="5" customWidth="1"/>
    <col min="4" max="4" width="17.140625" style="5" customWidth="1"/>
    <col min="5" max="5" width="25.28125" style="5" customWidth="1"/>
    <col min="6" max="8" width="9.421875" style="0" bestFit="1" customWidth="1"/>
    <col min="9" max="9" width="8.140625" style="0" customWidth="1"/>
  </cols>
  <sheetData>
    <row r="1" spans="1:9" ht="12">
      <c r="A1" s="151" t="s">
        <v>218</v>
      </c>
      <c r="B1" s="151"/>
      <c r="C1" s="151"/>
      <c r="D1" s="151"/>
      <c r="E1" s="151"/>
      <c r="F1" s="151"/>
      <c r="G1" s="151"/>
      <c r="H1" s="151"/>
      <c r="I1" s="151"/>
    </row>
    <row r="2" spans="1:9" s="2" customFormat="1" ht="27" customHeight="1" thickBot="1">
      <c r="A2" s="158" t="s">
        <v>323</v>
      </c>
      <c r="B2" s="159"/>
      <c r="C2" s="159"/>
      <c r="D2" s="159"/>
      <c r="E2" s="159"/>
      <c r="F2" s="159"/>
      <c r="G2" s="159"/>
      <c r="H2" s="159"/>
      <c r="I2" s="159"/>
    </row>
    <row r="3" spans="1:9" s="2" customFormat="1" ht="12.75" thickBot="1">
      <c r="A3" s="152" t="s">
        <v>17</v>
      </c>
      <c r="B3" s="153"/>
      <c r="C3" s="153"/>
      <c r="D3" s="153"/>
      <c r="E3" s="153"/>
      <c r="F3" s="153"/>
      <c r="G3" s="153"/>
      <c r="H3" s="153"/>
      <c r="I3" s="154"/>
    </row>
    <row r="4" spans="1:9" ht="12">
      <c r="A4" s="155" t="s">
        <v>19</v>
      </c>
      <c r="B4" s="156"/>
      <c r="C4" s="156"/>
      <c r="D4" s="156"/>
      <c r="E4" s="156"/>
      <c r="F4" s="156"/>
      <c r="G4" s="156"/>
      <c r="H4" s="156"/>
      <c r="I4" s="157"/>
    </row>
    <row r="5" spans="1:9" ht="12">
      <c r="A5" s="12" t="s">
        <v>42</v>
      </c>
      <c r="B5" s="13"/>
      <c r="C5" s="13" t="s">
        <v>232</v>
      </c>
      <c r="D5" s="13"/>
      <c r="E5" s="13"/>
      <c r="F5" s="13" t="s">
        <v>47</v>
      </c>
      <c r="G5" s="13"/>
      <c r="H5" s="13"/>
      <c r="I5" s="14"/>
    </row>
    <row r="6" spans="1:9" ht="12">
      <c r="A6" s="12" t="s">
        <v>48</v>
      </c>
      <c r="B6" s="13"/>
      <c r="C6" s="13" t="s">
        <v>311</v>
      </c>
      <c r="D6" s="13"/>
      <c r="E6" s="13"/>
      <c r="F6" s="13" t="s">
        <v>35</v>
      </c>
      <c r="G6" s="13"/>
      <c r="H6" s="13"/>
      <c r="I6" s="14"/>
    </row>
    <row r="7" spans="1:9" ht="12.75" thickBot="1">
      <c r="A7" s="27"/>
      <c r="B7" s="28"/>
      <c r="C7" s="28"/>
      <c r="D7" s="28"/>
      <c r="E7" s="28"/>
      <c r="F7" s="29"/>
      <c r="G7" s="29"/>
      <c r="H7" s="29"/>
      <c r="I7" s="30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9" ht="12">
      <c r="A9" s="23"/>
      <c r="B9" s="24"/>
      <c r="C9" s="24"/>
      <c r="D9" s="24"/>
      <c r="E9" s="24"/>
      <c r="F9" s="25"/>
      <c r="G9" s="25"/>
      <c r="H9" s="25"/>
      <c r="I9" s="26"/>
    </row>
    <row r="10" spans="1:9" ht="12">
      <c r="A10" s="73" t="s">
        <v>1</v>
      </c>
      <c r="B10" s="74" t="s">
        <v>77</v>
      </c>
      <c r="C10" s="74" t="s">
        <v>90</v>
      </c>
      <c r="D10" s="74" t="s">
        <v>104</v>
      </c>
      <c r="E10" s="77" t="s">
        <v>124</v>
      </c>
      <c r="F10" s="78">
        <v>180</v>
      </c>
      <c r="G10" s="78">
        <v>229</v>
      </c>
      <c r="H10" s="78">
        <v>10</v>
      </c>
      <c r="I10" s="71">
        <f aca="true" t="shared" si="0" ref="I10:I48">SUM(F10:H10)</f>
        <v>419</v>
      </c>
    </row>
    <row r="11" spans="1:9" ht="12">
      <c r="A11" s="73" t="s">
        <v>3</v>
      </c>
      <c r="B11" s="74" t="s">
        <v>78</v>
      </c>
      <c r="C11" s="74" t="s">
        <v>91</v>
      </c>
      <c r="D11" s="74" t="s">
        <v>106</v>
      </c>
      <c r="E11" s="77" t="s">
        <v>126</v>
      </c>
      <c r="F11" s="78"/>
      <c r="G11" s="78"/>
      <c r="H11" s="78">
        <v>7</v>
      </c>
      <c r="I11" s="71">
        <f t="shared" si="0"/>
        <v>7</v>
      </c>
    </row>
    <row r="12" spans="1:9" ht="12">
      <c r="A12" s="73" t="s">
        <v>3</v>
      </c>
      <c r="B12" s="74" t="s">
        <v>79</v>
      </c>
      <c r="C12" s="74" t="s">
        <v>92</v>
      </c>
      <c r="D12" s="74" t="s">
        <v>107</v>
      </c>
      <c r="E12" s="77" t="s">
        <v>127</v>
      </c>
      <c r="F12" s="78">
        <v>11</v>
      </c>
      <c r="G12" s="78">
        <v>16</v>
      </c>
      <c r="H12" s="78">
        <v>112</v>
      </c>
      <c r="I12" s="71">
        <f t="shared" si="0"/>
        <v>139</v>
      </c>
    </row>
    <row r="13" spans="1:9" ht="12">
      <c r="A13" s="73" t="s">
        <v>3</v>
      </c>
      <c r="B13" s="74" t="s">
        <v>79</v>
      </c>
      <c r="C13" s="74" t="s">
        <v>144</v>
      </c>
      <c r="D13" s="74" t="s">
        <v>159</v>
      </c>
      <c r="E13" s="77" t="s">
        <v>152</v>
      </c>
      <c r="F13" s="78"/>
      <c r="G13" s="78"/>
      <c r="H13" s="78">
        <v>3</v>
      </c>
      <c r="I13" s="71">
        <f t="shared" si="0"/>
        <v>3</v>
      </c>
    </row>
    <row r="14" spans="1:9" ht="12">
      <c r="A14" s="73" t="s">
        <v>3</v>
      </c>
      <c r="B14" s="74" t="s">
        <v>79</v>
      </c>
      <c r="C14" s="74" t="s">
        <v>144</v>
      </c>
      <c r="D14" s="74" t="s">
        <v>162</v>
      </c>
      <c r="E14" s="77" t="s">
        <v>272</v>
      </c>
      <c r="F14" s="78"/>
      <c r="G14" s="78">
        <v>1</v>
      </c>
      <c r="H14" s="78">
        <v>7</v>
      </c>
      <c r="I14" s="71">
        <f t="shared" si="0"/>
        <v>8</v>
      </c>
    </row>
    <row r="15" spans="1:9" ht="12">
      <c r="A15" s="73" t="s">
        <v>3</v>
      </c>
      <c r="B15" s="74" t="s">
        <v>79</v>
      </c>
      <c r="C15" s="74" t="s">
        <v>144</v>
      </c>
      <c r="D15" s="74" t="s">
        <v>145</v>
      </c>
      <c r="E15" s="77" t="s">
        <v>153</v>
      </c>
      <c r="F15" s="78"/>
      <c r="G15" s="78"/>
      <c r="H15" s="78">
        <v>3</v>
      </c>
      <c r="I15" s="71">
        <f t="shared" si="0"/>
        <v>3</v>
      </c>
    </row>
    <row r="16" spans="1:9" ht="12">
      <c r="A16" s="73" t="s">
        <v>4</v>
      </c>
      <c r="B16" s="74" t="s">
        <v>80</v>
      </c>
      <c r="C16" s="74" t="s">
        <v>93</v>
      </c>
      <c r="D16" s="74" t="s">
        <v>146</v>
      </c>
      <c r="E16" s="69" t="s">
        <v>37</v>
      </c>
      <c r="F16" s="78"/>
      <c r="G16" s="78">
        <v>43</v>
      </c>
      <c r="H16" s="78"/>
      <c r="I16" s="71">
        <f t="shared" si="0"/>
        <v>43</v>
      </c>
    </row>
    <row r="17" spans="1:9" ht="12">
      <c r="A17" s="73" t="s">
        <v>4</v>
      </c>
      <c r="B17" s="74" t="s">
        <v>80</v>
      </c>
      <c r="C17" s="74" t="s">
        <v>93</v>
      </c>
      <c r="D17" s="74" t="s">
        <v>146</v>
      </c>
      <c r="E17" s="77" t="s">
        <v>265</v>
      </c>
      <c r="F17" s="78"/>
      <c r="G17" s="78">
        <v>57</v>
      </c>
      <c r="H17" s="78">
        <v>17</v>
      </c>
      <c r="I17" s="71">
        <f t="shared" si="0"/>
        <v>74</v>
      </c>
    </row>
    <row r="18" spans="1:9" ht="12">
      <c r="A18" s="73" t="s">
        <v>4</v>
      </c>
      <c r="B18" s="74" t="s">
        <v>80</v>
      </c>
      <c r="C18" s="74" t="s">
        <v>93</v>
      </c>
      <c r="D18" s="74" t="s">
        <v>147</v>
      </c>
      <c r="E18" s="69" t="s">
        <v>37</v>
      </c>
      <c r="F18" s="78">
        <v>30</v>
      </c>
      <c r="G18" s="78"/>
      <c r="H18" s="78">
        <v>3</v>
      </c>
      <c r="I18" s="71">
        <f t="shared" si="0"/>
        <v>33</v>
      </c>
    </row>
    <row r="19" spans="1:9" ht="12">
      <c r="A19" s="73" t="s">
        <v>4</v>
      </c>
      <c r="B19" s="74" t="s">
        <v>80</v>
      </c>
      <c r="C19" s="74" t="s">
        <v>93</v>
      </c>
      <c r="D19" s="74" t="s">
        <v>108</v>
      </c>
      <c r="E19" s="69" t="s">
        <v>37</v>
      </c>
      <c r="F19" s="78"/>
      <c r="G19" s="78">
        <v>57</v>
      </c>
      <c r="H19" s="78">
        <v>87</v>
      </c>
      <c r="I19" s="71">
        <f t="shared" si="0"/>
        <v>144</v>
      </c>
    </row>
    <row r="20" spans="1:9" ht="12">
      <c r="A20" s="73" t="s">
        <v>4</v>
      </c>
      <c r="B20" s="74" t="s">
        <v>80</v>
      </c>
      <c r="C20" s="74" t="s">
        <v>93</v>
      </c>
      <c r="D20" s="74" t="s">
        <v>108</v>
      </c>
      <c r="E20" s="77" t="s">
        <v>154</v>
      </c>
      <c r="F20" s="78"/>
      <c r="G20" s="78">
        <v>14</v>
      </c>
      <c r="H20" s="78">
        <v>7</v>
      </c>
      <c r="I20" s="71">
        <f t="shared" si="0"/>
        <v>21</v>
      </c>
    </row>
    <row r="21" spans="1:9" ht="12">
      <c r="A21" s="73" t="s">
        <v>4</v>
      </c>
      <c r="B21" s="74" t="s">
        <v>80</v>
      </c>
      <c r="C21" s="74" t="s">
        <v>93</v>
      </c>
      <c r="D21" s="74" t="s">
        <v>108</v>
      </c>
      <c r="E21" s="77" t="s">
        <v>128</v>
      </c>
      <c r="F21" s="78"/>
      <c r="G21" s="78"/>
      <c r="H21" s="78">
        <v>3</v>
      </c>
      <c r="I21" s="71">
        <f t="shared" si="0"/>
        <v>3</v>
      </c>
    </row>
    <row r="22" spans="1:9" ht="12">
      <c r="A22" s="73" t="s">
        <v>4</v>
      </c>
      <c r="B22" s="75" t="s">
        <v>179</v>
      </c>
      <c r="C22" s="75" t="s">
        <v>94</v>
      </c>
      <c r="D22" s="74" t="s">
        <v>103</v>
      </c>
      <c r="E22" s="69" t="s">
        <v>37</v>
      </c>
      <c r="F22" s="78"/>
      <c r="G22" s="78"/>
      <c r="H22" s="78">
        <v>1</v>
      </c>
      <c r="I22" s="71">
        <f t="shared" si="0"/>
        <v>1</v>
      </c>
    </row>
    <row r="23" spans="1:9" ht="12">
      <c r="A23" s="73" t="s">
        <v>4</v>
      </c>
      <c r="B23" s="75" t="s">
        <v>179</v>
      </c>
      <c r="C23" s="74" t="s">
        <v>160</v>
      </c>
      <c r="D23" s="74" t="s">
        <v>163</v>
      </c>
      <c r="E23" s="77" t="s">
        <v>169</v>
      </c>
      <c r="F23" s="78"/>
      <c r="G23" s="78">
        <v>14</v>
      </c>
      <c r="H23" s="78">
        <v>7</v>
      </c>
      <c r="I23" s="71">
        <f t="shared" si="0"/>
        <v>21</v>
      </c>
    </row>
    <row r="24" spans="1:9" ht="12">
      <c r="A24" s="73" t="s">
        <v>5</v>
      </c>
      <c r="B24" s="74" t="s">
        <v>81</v>
      </c>
      <c r="C24" s="74" t="s">
        <v>95</v>
      </c>
      <c r="D24" s="69" t="s">
        <v>37</v>
      </c>
      <c r="E24" s="69" t="s">
        <v>37</v>
      </c>
      <c r="F24" s="78"/>
      <c r="G24" s="78"/>
      <c r="H24" s="78">
        <v>3</v>
      </c>
      <c r="I24" s="71">
        <f t="shared" si="0"/>
        <v>3</v>
      </c>
    </row>
    <row r="25" spans="1:9" ht="12">
      <c r="A25" s="73" t="s">
        <v>5</v>
      </c>
      <c r="B25" s="74" t="s">
        <v>82</v>
      </c>
      <c r="C25" s="74" t="s">
        <v>96</v>
      </c>
      <c r="D25" s="69" t="s">
        <v>37</v>
      </c>
      <c r="E25" s="69" t="s">
        <v>37</v>
      </c>
      <c r="F25" s="78">
        <v>10700</v>
      </c>
      <c r="G25" s="78">
        <v>3500</v>
      </c>
      <c r="H25" s="78">
        <v>44193</v>
      </c>
      <c r="I25" s="71">
        <f t="shared" si="0"/>
        <v>58393</v>
      </c>
    </row>
    <row r="26" spans="1:9" ht="12">
      <c r="A26" s="73" t="s">
        <v>5</v>
      </c>
      <c r="B26" s="74" t="s">
        <v>82</v>
      </c>
      <c r="C26" s="74" t="s">
        <v>97</v>
      </c>
      <c r="D26" s="69" t="s">
        <v>37</v>
      </c>
      <c r="E26" s="69" t="s">
        <v>37</v>
      </c>
      <c r="F26" s="78"/>
      <c r="G26" s="78"/>
      <c r="H26" s="78">
        <v>420</v>
      </c>
      <c r="I26" s="71">
        <f t="shared" si="0"/>
        <v>420</v>
      </c>
    </row>
    <row r="27" spans="1:9" ht="12">
      <c r="A27" s="73" t="s">
        <v>5</v>
      </c>
      <c r="B27" s="74" t="s">
        <v>82</v>
      </c>
      <c r="C27" s="74" t="s">
        <v>98</v>
      </c>
      <c r="D27" s="74" t="s">
        <v>109</v>
      </c>
      <c r="E27" s="69" t="s">
        <v>37</v>
      </c>
      <c r="F27" s="78"/>
      <c r="G27" s="78">
        <v>14</v>
      </c>
      <c r="H27" s="78"/>
      <c r="I27" s="71">
        <f t="shared" si="0"/>
        <v>14</v>
      </c>
    </row>
    <row r="28" spans="1:9" ht="12">
      <c r="A28" s="73" t="s">
        <v>5</v>
      </c>
      <c r="B28" s="74" t="s">
        <v>82</v>
      </c>
      <c r="C28" s="74" t="s">
        <v>98</v>
      </c>
      <c r="D28" s="74" t="s">
        <v>164</v>
      </c>
      <c r="E28" s="77" t="s">
        <v>274</v>
      </c>
      <c r="F28" s="78"/>
      <c r="G28" s="78"/>
      <c r="H28" s="78">
        <v>300</v>
      </c>
      <c r="I28" s="71">
        <f t="shared" si="0"/>
        <v>300</v>
      </c>
    </row>
    <row r="29" spans="1:9" ht="12">
      <c r="A29" s="73" t="s">
        <v>5</v>
      </c>
      <c r="B29" s="74" t="s">
        <v>82</v>
      </c>
      <c r="C29" s="74" t="s">
        <v>99</v>
      </c>
      <c r="D29" s="74" t="s">
        <v>110</v>
      </c>
      <c r="E29" s="77" t="s">
        <v>129</v>
      </c>
      <c r="F29" s="78">
        <v>81</v>
      </c>
      <c r="G29" s="78">
        <v>187</v>
      </c>
      <c r="H29" s="78">
        <v>55</v>
      </c>
      <c r="I29" s="71">
        <f t="shared" si="0"/>
        <v>323</v>
      </c>
    </row>
    <row r="30" spans="1:10" ht="12">
      <c r="A30" s="73" t="s">
        <v>5</v>
      </c>
      <c r="B30" s="74" t="s">
        <v>82</v>
      </c>
      <c r="C30" s="74" t="s">
        <v>100</v>
      </c>
      <c r="D30" s="74" t="s">
        <v>111</v>
      </c>
      <c r="E30" s="77" t="s">
        <v>244</v>
      </c>
      <c r="F30" s="78"/>
      <c r="G30" s="78">
        <v>1</v>
      </c>
      <c r="H30" s="78"/>
      <c r="I30" s="71">
        <f t="shared" si="0"/>
        <v>1</v>
      </c>
      <c r="J30" s="51"/>
    </row>
    <row r="31" spans="1:9" ht="12">
      <c r="A31" s="73" t="s">
        <v>5</v>
      </c>
      <c r="B31" s="74" t="s">
        <v>83</v>
      </c>
      <c r="C31" s="74" t="s">
        <v>85</v>
      </c>
      <c r="D31" s="74" t="s">
        <v>116</v>
      </c>
      <c r="E31" s="69" t="s">
        <v>37</v>
      </c>
      <c r="F31" s="78"/>
      <c r="G31" s="78">
        <v>14</v>
      </c>
      <c r="H31" s="78"/>
      <c r="I31" s="71">
        <f t="shared" si="0"/>
        <v>14</v>
      </c>
    </row>
    <row r="32" spans="1:9" ht="12">
      <c r="A32" s="73" t="s">
        <v>5</v>
      </c>
      <c r="B32" s="74" t="s">
        <v>83</v>
      </c>
      <c r="C32" s="74" t="s">
        <v>85</v>
      </c>
      <c r="D32" s="74" t="s">
        <v>116</v>
      </c>
      <c r="E32" s="77" t="s">
        <v>248</v>
      </c>
      <c r="F32" s="78">
        <v>1</v>
      </c>
      <c r="G32" s="78"/>
      <c r="H32" s="78">
        <v>3</v>
      </c>
      <c r="I32" s="71">
        <f t="shared" si="0"/>
        <v>4</v>
      </c>
    </row>
    <row r="33" spans="1:9" ht="12">
      <c r="A33" s="73" t="s">
        <v>5</v>
      </c>
      <c r="B33" s="74" t="s">
        <v>83</v>
      </c>
      <c r="C33" s="74" t="s">
        <v>86</v>
      </c>
      <c r="D33" s="74" t="s">
        <v>118</v>
      </c>
      <c r="E33" s="69" t="s">
        <v>37</v>
      </c>
      <c r="F33" s="78"/>
      <c r="G33" s="78"/>
      <c r="H33" s="78">
        <v>3</v>
      </c>
      <c r="I33" s="71">
        <f t="shared" si="0"/>
        <v>3</v>
      </c>
    </row>
    <row r="34" spans="1:9" ht="12">
      <c r="A34" s="73" t="s">
        <v>5</v>
      </c>
      <c r="B34" s="74" t="s">
        <v>83</v>
      </c>
      <c r="C34" s="74" t="s">
        <v>87</v>
      </c>
      <c r="D34" s="74" t="s">
        <v>119</v>
      </c>
      <c r="E34" s="77" t="s">
        <v>170</v>
      </c>
      <c r="F34" s="78">
        <v>10</v>
      </c>
      <c r="G34" s="78"/>
      <c r="H34" s="78"/>
      <c r="I34" s="71">
        <f t="shared" si="0"/>
        <v>10</v>
      </c>
    </row>
    <row r="35" spans="1:9" ht="12">
      <c r="A35" s="73" t="s">
        <v>5</v>
      </c>
      <c r="B35" s="74" t="s">
        <v>83</v>
      </c>
      <c r="C35" s="74" t="s">
        <v>87</v>
      </c>
      <c r="D35" s="75" t="s">
        <v>148</v>
      </c>
      <c r="E35" s="84" t="s">
        <v>266</v>
      </c>
      <c r="F35" s="78"/>
      <c r="G35" s="78">
        <v>14</v>
      </c>
      <c r="H35" s="78"/>
      <c r="I35" s="71">
        <f t="shared" si="0"/>
        <v>14</v>
      </c>
    </row>
    <row r="36" spans="1:9" ht="12">
      <c r="A36" s="73" t="s">
        <v>5</v>
      </c>
      <c r="B36" s="74" t="s">
        <v>83</v>
      </c>
      <c r="C36" s="74" t="s">
        <v>89</v>
      </c>
      <c r="D36" s="74" t="s">
        <v>150</v>
      </c>
      <c r="E36" s="77" t="s">
        <v>268</v>
      </c>
      <c r="F36" s="78">
        <v>11</v>
      </c>
      <c r="G36" s="78"/>
      <c r="H36" s="78">
        <v>10</v>
      </c>
      <c r="I36" s="71">
        <f t="shared" si="0"/>
        <v>21</v>
      </c>
    </row>
    <row r="37" spans="1:9" ht="12">
      <c r="A37" s="73" t="s">
        <v>5</v>
      </c>
      <c r="B37" s="74" t="s">
        <v>83</v>
      </c>
      <c r="C37" s="74" t="s">
        <v>84</v>
      </c>
      <c r="D37" s="74" t="s">
        <v>161</v>
      </c>
      <c r="E37" s="69" t="s">
        <v>37</v>
      </c>
      <c r="F37" s="78"/>
      <c r="G37" s="78"/>
      <c r="H37" s="78">
        <v>7</v>
      </c>
      <c r="I37" s="71">
        <f t="shared" si="0"/>
        <v>7</v>
      </c>
    </row>
    <row r="38" spans="1:9" ht="12">
      <c r="A38" s="73" t="s">
        <v>5</v>
      </c>
      <c r="B38" s="74" t="s">
        <v>83</v>
      </c>
      <c r="C38" s="74" t="s">
        <v>84</v>
      </c>
      <c r="D38" s="74" t="s">
        <v>122</v>
      </c>
      <c r="E38" s="77" t="s">
        <v>134</v>
      </c>
      <c r="F38" s="78"/>
      <c r="G38" s="78">
        <v>14</v>
      </c>
      <c r="H38" s="78"/>
      <c r="I38" s="71">
        <f t="shared" si="0"/>
        <v>14</v>
      </c>
    </row>
    <row r="39" spans="1:9" ht="12">
      <c r="A39" s="73" t="s">
        <v>5</v>
      </c>
      <c r="B39" s="74" t="s">
        <v>83</v>
      </c>
      <c r="C39" s="74" t="s">
        <v>84</v>
      </c>
      <c r="D39" s="74" t="s">
        <v>122</v>
      </c>
      <c r="E39" s="77" t="s">
        <v>278</v>
      </c>
      <c r="F39" s="78"/>
      <c r="G39" s="78"/>
      <c r="H39" s="78">
        <v>7</v>
      </c>
      <c r="I39" s="71">
        <f t="shared" si="0"/>
        <v>7</v>
      </c>
    </row>
    <row r="40" spans="1:9" ht="12">
      <c r="A40" s="73" t="s">
        <v>5</v>
      </c>
      <c r="B40" s="74" t="s">
        <v>83</v>
      </c>
      <c r="C40" s="74" t="s">
        <v>84</v>
      </c>
      <c r="D40" s="74" t="s">
        <v>122</v>
      </c>
      <c r="E40" s="77" t="s">
        <v>279</v>
      </c>
      <c r="F40" s="78"/>
      <c r="G40" s="78"/>
      <c r="H40" s="78">
        <v>77</v>
      </c>
      <c r="I40" s="71">
        <f t="shared" si="0"/>
        <v>77</v>
      </c>
    </row>
    <row r="41" spans="1:9" ht="12">
      <c r="A41" s="73" t="s">
        <v>5</v>
      </c>
      <c r="B41" s="74" t="s">
        <v>83</v>
      </c>
      <c r="C41" s="74" t="s">
        <v>84</v>
      </c>
      <c r="D41" s="74" t="s">
        <v>122</v>
      </c>
      <c r="E41" s="77" t="s">
        <v>167</v>
      </c>
      <c r="F41" s="78"/>
      <c r="G41" s="78">
        <v>14</v>
      </c>
      <c r="H41" s="78">
        <v>10</v>
      </c>
      <c r="I41" s="71">
        <f t="shared" si="0"/>
        <v>24</v>
      </c>
    </row>
    <row r="42" spans="1:9" ht="12">
      <c r="A42" s="73" t="s">
        <v>5</v>
      </c>
      <c r="B42" s="74" t="s">
        <v>83</v>
      </c>
      <c r="C42" s="74" t="s">
        <v>84</v>
      </c>
      <c r="D42" s="74" t="s">
        <v>122</v>
      </c>
      <c r="E42" s="77" t="s">
        <v>136</v>
      </c>
      <c r="F42" s="78">
        <v>50</v>
      </c>
      <c r="G42" s="78">
        <v>57</v>
      </c>
      <c r="H42" s="78">
        <v>23</v>
      </c>
      <c r="I42" s="71">
        <f t="shared" si="0"/>
        <v>130</v>
      </c>
    </row>
    <row r="43" spans="1:9" ht="12">
      <c r="A43" s="73" t="s">
        <v>5</v>
      </c>
      <c r="B43" s="74" t="s">
        <v>83</v>
      </c>
      <c r="C43" s="74" t="s">
        <v>84</v>
      </c>
      <c r="D43" s="74" t="s">
        <v>122</v>
      </c>
      <c r="E43" s="77" t="s">
        <v>156</v>
      </c>
      <c r="F43" s="78">
        <v>20</v>
      </c>
      <c r="G43" s="78"/>
      <c r="H43" s="78"/>
      <c r="I43" s="71">
        <f t="shared" si="0"/>
        <v>20</v>
      </c>
    </row>
    <row r="44" spans="1:9" ht="12">
      <c r="A44" s="73" t="s">
        <v>5</v>
      </c>
      <c r="B44" s="74" t="s">
        <v>83</v>
      </c>
      <c r="C44" s="74" t="s">
        <v>84</v>
      </c>
      <c r="D44" s="74" t="s">
        <v>122</v>
      </c>
      <c r="E44" s="77" t="s">
        <v>157</v>
      </c>
      <c r="F44" s="78">
        <v>20</v>
      </c>
      <c r="G44" s="78">
        <v>57</v>
      </c>
      <c r="H44" s="78">
        <v>60</v>
      </c>
      <c r="I44" s="71">
        <f t="shared" si="0"/>
        <v>137</v>
      </c>
    </row>
    <row r="45" spans="1:9" ht="12">
      <c r="A45" s="73" t="s">
        <v>5</v>
      </c>
      <c r="B45" s="74" t="s">
        <v>83</v>
      </c>
      <c r="C45" s="74" t="s">
        <v>84</v>
      </c>
      <c r="D45" s="74" t="s">
        <v>122</v>
      </c>
      <c r="E45" s="77" t="s">
        <v>259</v>
      </c>
      <c r="F45" s="78">
        <v>1610</v>
      </c>
      <c r="G45" s="78">
        <v>2129</v>
      </c>
      <c r="H45" s="78"/>
      <c r="I45" s="71">
        <f t="shared" si="0"/>
        <v>3739</v>
      </c>
    </row>
    <row r="46" spans="1:9" ht="12">
      <c r="A46" s="73" t="s">
        <v>5</v>
      </c>
      <c r="B46" s="74" t="s">
        <v>83</v>
      </c>
      <c r="C46" s="74" t="s">
        <v>84</v>
      </c>
      <c r="D46" s="74" t="s">
        <v>122</v>
      </c>
      <c r="E46" s="77" t="s">
        <v>139</v>
      </c>
      <c r="F46" s="78"/>
      <c r="G46" s="78">
        <v>14</v>
      </c>
      <c r="H46" s="78"/>
      <c r="I46" s="71">
        <f t="shared" si="0"/>
        <v>14</v>
      </c>
    </row>
    <row r="47" spans="1:9" ht="12">
      <c r="A47" s="73" t="s">
        <v>5</v>
      </c>
      <c r="B47" s="74" t="s">
        <v>83</v>
      </c>
      <c r="C47" s="74" t="s">
        <v>84</v>
      </c>
      <c r="D47" s="74" t="s">
        <v>122</v>
      </c>
      <c r="E47" s="77" t="s">
        <v>260</v>
      </c>
      <c r="F47" s="78">
        <v>10</v>
      </c>
      <c r="G47" s="78"/>
      <c r="H47" s="78"/>
      <c r="I47" s="71">
        <f t="shared" si="0"/>
        <v>10</v>
      </c>
    </row>
    <row r="48" spans="1:10" ht="12">
      <c r="A48" s="73" t="s">
        <v>5</v>
      </c>
      <c r="B48" s="74" t="s">
        <v>83</v>
      </c>
      <c r="C48" s="74" t="s">
        <v>84</v>
      </c>
      <c r="D48" s="74" t="s">
        <v>168</v>
      </c>
      <c r="E48" s="77" t="s">
        <v>280</v>
      </c>
      <c r="F48" s="78"/>
      <c r="G48" s="78"/>
      <c r="H48" s="78">
        <v>3</v>
      </c>
      <c r="I48" s="71">
        <f t="shared" si="0"/>
        <v>3</v>
      </c>
      <c r="J48" s="51"/>
    </row>
    <row r="49" spans="1:9" ht="12.75" thickBot="1">
      <c r="A49" s="83"/>
      <c r="B49" s="89"/>
      <c r="C49" s="89"/>
      <c r="D49" s="89"/>
      <c r="E49" s="89"/>
      <c r="F49" s="102"/>
      <c r="G49" s="102"/>
      <c r="H49" s="102"/>
      <c r="I49" s="103"/>
    </row>
    <row r="50" spans="1:9" ht="12">
      <c r="A50" s="147" t="s">
        <v>22</v>
      </c>
      <c r="B50" s="81"/>
      <c r="C50" s="81"/>
      <c r="D50" s="81"/>
      <c r="E50" s="86"/>
      <c r="F50" s="64">
        <f>SUM(F10:F49)</f>
        <v>12734</v>
      </c>
      <c r="G50" s="64">
        <f>SUM(G10:G49)</f>
        <v>6446</v>
      </c>
      <c r="H50" s="64">
        <f>SUM(H10:H49)</f>
        <v>45441</v>
      </c>
      <c r="I50" s="65">
        <f>SUM(I10:I49)</f>
        <v>64621</v>
      </c>
    </row>
    <row r="51" spans="1:9" ht="12">
      <c r="A51" s="148" t="s">
        <v>23</v>
      </c>
      <c r="B51" s="70"/>
      <c r="C51" s="70"/>
      <c r="D51" s="70"/>
      <c r="E51" s="87"/>
      <c r="F51" s="46">
        <v>13</v>
      </c>
      <c r="G51" s="46">
        <v>18</v>
      </c>
      <c r="H51" s="46">
        <v>27</v>
      </c>
      <c r="I51" s="47">
        <v>36</v>
      </c>
    </row>
    <row r="52" spans="1:9" ht="12">
      <c r="A52" s="148" t="s">
        <v>212</v>
      </c>
      <c r="B52" s="4"/>
      <c r="C52" s="4"/>
      <c r="D52" s="4"/>
      <c r="E52" s="88"/>
      <c r="F52" s="36">
        <v>1</v>
      </c>
      <c r="G52" s="36">
        <v>1</v>
      </c>
      <c r="H52" s="36">
        <v>0</v>
      </c>
      <c r="I52" s="39">
        <v>2</v>
      </c>
    </row>
    <row r="53" spans="1:9" ht="12.75" thickBot="1">
      <c r="A53" s="149" t="s">
        <v>213</v>
      </c>
      <c r="B53" s="40"/>
      <c r="C53" s="40"/>
      <c r="D53" s="40"/>
      <c r="E53" s="89"/>
      <c r="F53" s="41">
        <v>9.39016393442623</v>
      </c>
      <c r="G53" s="41">
        <v>9.214359062715369</v>
      </c>
      <c r="H53" s="41">
        <v>6.983830845771144</v>
      </c>
      <c r="I53" s="42">
        <v>9.112275719390635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89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:I1"/>
    </sheetView>
  </sheetViews>
  <sheetFormatPr defaultColWidth="8.8515625" defaultRowHeight="12.75"/>
  <cols>
    <col min="1" max="1" width="14.140625" style="6" customWidth="1"/>
    <col min="2" max="2" width="11.8515625" style="5" customWidth="1"/>
    <col min="3" max="3" width="16.8515625" style="5" customWidth="1"/>
    <col min="4" max="4" width="19.421875" style="5" customWidth="1"/>
    <col min="5" max="5" width="28.28125" style="5" customWidth="1"/>
    <col min="6" max="8" width="9.421875" style="0" bestFit="1" customWidth="1"/>
    <col min="9" max="9" width="7.28125" style="0" customWidth="1"/>
  </cols>
  <sheetData>
    <row r="1" spans="1:9" ht="12">
      <c r="A1" s="151" t="s">
        <v>219</v>
      </c>
      <c r="B1" s="151"/>
      <c r="C1" s="151"/>
      <c r="D1" s="151"/>
      <c r="E1" s="151"/>
      <c r="F1" s="151"/>
      <c r="G1" s="151"/>
      <c r="H1" s="151"/>
      <c r="I1" s="151"/>
    </row>
    <row r="2" spans="1:9" s="2" customFormat="1" ht="26.25" customHeight="1" thickBot="1">
      <c r="A2" s="158" t="s">
        <v>323</v>
      </c>
      <c r="B2" s="159"/>
      <c r="C2" s="159"/>
      <c r="D2" s="159"/>
      <c r="E2" s="159"/>
      <c r="F2" s="159"/>
      <c r="G2" s="159"/>
      <c r="H2" s="159"/>
      <c r="I2" s="159"/>
    </row>
    <row r="3" spans="1:9" s="2" customFormat="1" ht="12.75" thickBot="1">
      <c r="A3" s="152" t="s">
        <v>20</v>
      </c>
      <c r="B3" s="153"/>
      <c r="C3" s="153"/>
      <c r="D3" s="153"/>
      <c r="E3" s="153"/>
      <c r="F3" s="153"/>
      <c r="G3" s="153"/>
      <c r="H3" s="153"/>
      <c r="I3" s="154"/>
    </row>
    <row r="4" spans="1:9" ht="12">
      <c r="A4" s="155"/>
      <c r="B4" s="156"/>
      <c r="C4" s="156"/>
      <c r="D4" s="156"/>
      <c r="E4" s="156"/>
      <c r="F4" s="156"/>
      <c r="G4" s="156"/>
      <c r="H4" s="156"/>
      <c r="I4" s="157"/>
    </row>
    <row r="5" spans="1:9" ht="12">
      <c r="A5" s="12" t="s">
        <v>49</v>
      </c>
      <c r="B5" s="13"/>
      <c r="C5" s="13" t="s">
        <v>233</v>
      </c>
      <c r="D5" s="13"/>
      <c r="E5" s="13"/>
      <c r="F5" s="13" t="s">
        <v>50</v>
      </c>
      <c r="G5" s="13"/>
      <c r="H5" s="13"/>
      <c r="I5" s="14"/>
    </row>
    <row r="6" spans="1:9" ht="12">
      <c r="A6" s="12" t="s">
        <v>21</v>
      </c>
      <c r="B6" s="13"/>
      <c r="C6" s="13" t="s">
        <v>312</v>
      </c>
      <c r="D6" s="13"/>
      <c r="E6" s="13"/>
      <c r="F6" s="13" t="s">
        <v>51</v>
      </c>
      <c r="G6" s="13"/>
      <c r="H6" s="13"/>
      <c r="I6" s="14"/>
    </row>
    <row r="7" spans="1:9" ht="12.75" thickBot="1">
      <c r="A7" s="27"/>
      <c r="B7" s="28"/>
      <c r="C7" s="28"/>
      <c r="D7" s="28"/>
      <c r="E7" s="28"/>
      <c r="F7" s="29"/>
      <c r="G7" s="29"/>
      <c r="H7" s="29"/>
      <c r="I7" s="30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9" ht="12">
      <c r="A9" s="23"/>
      <c r="B9" s="24"/>
      <c r="C9" s="24"/>
      <c r="D9" s="24"/>
      <c r="E9" s="24"/>
      <c r="F9" s="34"/>
      <c r="G9" s="34"/>
      <c r="H9" s="34"/>
      <c r="I9" s="35"/>
    </row>
    <row r="10" spans="1:9" ht="12">
      <c r="A10" s="73" t="s">
        <v>3</v>
      </c>
      <c r="B10" s="74" t="s">
        <v>78</v>
      </c>
      <c r="C10" s="74" t="s">
        <v>91</v>
      </c>
      <c r="D10" s="74" t="s">
        <v>105</v>
      </c>
      <c r="E10" s="77" t="s">
        <v>125</v>
      </c>
      <c r="F10" s="78"/>
      <c r="G10" s="78">
        <v>10</v>
      </c>
      <c r="H10" s="78"/>
      <c r="I10" s="71">
        <f aca="true" t="shared" si="0" ref="I10:I46">SUM(F10:H10)</f>
        <v>10</v>
      </c>
    </row>
    <row r="11" spans="1:9" ht="12">
      <c r="A11" s="73" t="s">
        <v>3</v>
      </c>
      <c r="B11" s="74" t="s">
        <v>79</v>
      </c>
      <c r="C11" s="74" t="s">
        <v>92</v>
      </c>
      <c r="D11" s="74" t="s">
        <v>107</v>
      </c>
      <c r="E11" s="77" t="s">
        <v>127</v>
      </c>
      <c r="F11" s="78">
        <v>12</v>
      </c>
      <c r="G11" s="78">
        <v>12</v>
      </c>
      <c r="H11" s="78">
        <v>11</v>
      </c>
      <c r="I11" s="71">
        <f t="shared" si="0"/>
        <v>35</v>
      </c>
    </row>
    <row r="12" spans="1:9" ht="12">
      <c r="A12" s="73" t="s">
        <v>4</v>
      </c>
      <c r="B12" s="74" t="s">
        <v>80</v>
      </c>
      <c r="C12" s="74" t="s">
        <v>93</v>
      </c>
      <c r="D12" s="74" t="s">
        <v>147</v>
      </c>
      <c r="E12" s="69" t="s">
        <v>37</v>
      </c>
      <c r="F12" s="78"/>
      <c r="G12" s="78"/>
      <c r="H12" s="78">
        <v>10</v>
      </c>
      <c r="I12" s="71">
        <f t="shared" si="0"/>
        <v>10</v>
      </c>
    </row>
    <row r="13" spans="1:9" ht="12">
      <c r="A13" s="73" t="s">
        <v>4</v>
      </c>
      <c r="B13" s="74" t="s">
        <v>80</v>
      </c>
      <c r="C13" s="74" t="s">
        <v>93</v>
      </c>
      <c r="D13" s="74" t="s">
        <v>108</v>
      </c>
      <c r="E13" s="69" t="s">
        <v>37</v>
      </c>
      <c r="F13" s="78"/>
      <c r="G13" s="78"/>
      <c r="H13" s="78">
        <v>50</v>
      </c>
      <c r="I13" s="71">
        <f t="shared" si="0"/>
        <v>50</v>
      </c>
    </row>
    <row r="14" spans="1:9" ht="12">
      <c r="A14" s="73" t="s">
        <v>5</v>
      </c>
      <c r="B14" s="74" t="s">
        <v>81</v>
      </c>
      <c r="C14" s="74" t="s">
        <v>95</v>
      </c>
      <c r="D14" s="69" t="s">
        <v>37</v>
      </c>
      <c r="E14" s="69" t="s">
        <v>37</v>
      </c>
      <c r="F14" s="78"/>
      <c r="G14" s="78">
        <v>10</v>
      </c>
      <c r="H14" s="78"/>
      <c r="I14" s="71">
        <f t="shared" si="0"/>
        <v>10</v>
      </c>
    </row>
    <row r="15" spans="1:9" ht="12">
      <c r="A15" s="73" t="s">
        <v>5</v>
      </c>
      <c r="B15" s="74" t="s">
        <v>82</v>
      </c>
      <c r="C15" s="74" t="s">
        <v>96</v>
      </c>
      <c r="D15" s="69" t="s">
        <v>37</v>
      </c>
      <c r="E15" s="69" t="s">
        <v>37</v>
      </c>
      <c r="F15" s="78">
        <v>1200</v>
      </c>
      <c r="G15" s="78">
        <v>500</v>
      </c>
      <c r="H15" s="78">
        <v>1300</v>
      </c>
      <c r="I15" s="71">
        <f t="shared" si="0"/>
        <v>3000</v>
      </c>
    </row>
    <row r="16" spans="1:9" ht="12">
      <c r="A16" s="73" t="s">
        <v>5</v>
      </c>
      <c r="B16" s="74" t="s">
        <v>82</v>
      </c>
      <c r="C16" s="74" t="s">
        <v>97</v>
      </c>
      <c r="D16" s="69" t="s">
        <v>37</v>
      </c>
      <c r="E16" s="69" t="s">
        <v>37</v>
      </c>
      <c r="F16" s="78">
        <v>100</v>
      </c>
      <c r="G16" s="78"/>
      <c r="H16" s="78"/>
      <c r="I16" s="71">
        <f t="shared" si="0"/>
        <v>100</v>
      </c>
    </row>
    <row r="17" spans="1:10" ht="12">
      <c r="A17" s="73" t="s">
        <v>5</v>
      </c>
      <c r="B17" s="74" t="s">
        <v>82</v>
      </c>
      <c r="C17" s="74" t="s">
        <v>98</v>
      </c>
      <c r="D17" s="74" t="s">
        <v>164</v>
      </c>
      <c r="E17" s="77" t="s">
        <v>274</v>
      </c>
      <c r="F17" s="78"/>
      <c r="G17" s="78">
        <v>10</v>
      </c>
      <c r="H17" s="78"/>
      <c r="I17" s="71">
        <f t="shared" si="0"/>
        <v>10</v>
      </c>
      <c r="J17" s="51"/>
    </row>
    <row r="18" spans="1:9" ht="12">
      <c r="A18" s="73" t="s">
        <v>5</v>
      </c>
      <c r="B18" s="74" t="s">
        <v>83</v>
      </c>
      <c r="C18" s="74" t="s">
        <v>102</v>
      </c>
      <c r="D18" s="74" t="s">
        <v>115</v>
      </c>
      <c r="E18" s="77" t="s">
        <v>247</v>
      </c>
      <c r="F18" s="78">
        <v>40</v>
      </c>
      <c r="G18" s="78"/>
      <c r="H18" s="78">
        <v>20</v>
      </c>
      <c r="I18" s="71">
        <f t="shared" si="0"/>
        <v>60</v>
      </c>
    </row>
    <row r="19" spans="1:9" ht="12">
      <c r="A19" s="73" t="s">
        <v>5</v>
      </c>
      <c r="B19" s="74" t="s">
        <v>83</v>
      </c>
      <c r="C19" s="74" t="s">
        <v>87</v>
      </c>
      <c r="D19" s="74" t="s">
        <v>119</v>
      </c>
      <c r="E19" s="77" t="s">
        <v>132</v>
      </c>
      <c r="F19" s="78">
        <v>50</v>
      </c>
      <c r="G19" s="78">
        <v>40</v>
      </c>
      <c r="H19" s="78"/>
      <c r="I19" s="71">
        <f t="shared" si="0"/>
        <v>90</v>
      </c>
    </row>
    <row r="20" spans="1:9" ht="12">
      <c r="A20" s="73" t="s">
        <v>5</v>
      </c>
      <c r="B20" s="74" t="s">
        <v>83</v>
      </c>
      <c r="C20" s="74" t="s">
        <v>87</v>
      </c>
      <c r="D20" s="74" t="s">
        <v>119</v>
      </c>
      <c r="E20" s="77" t="s">
        <v>250</v>
      </c>
      <c r="F20" s="78">
        <v>164</v>
      </c>
      <c r="G20" s="78">
        <v>122</v>
      </c>
      <c r="H20" s="78">
        <v>226</v>
      </c>
      <c r="I20" s="71">
        <f t="shared" si="0"/>
        <v>512</v>
      </c>
    </row>
    <row r="21" spans="1:9" ht="12">
      <c r="A21" s="73" t="s">
        <v>5</v>
      </c>
      <c r="B21" s="74" t="s">
        <v>83</v>
      </c>
      <c r="C21" s="74" t="s">
        <v>87</v>
      </c>
      <c r="D21" s="74" t="s">
        <v>119</v>
      </c>
      <c r="E21" s="77" t="s">
        <v>251</v>
      </c>
      <c r="F21" s="78">
        <v>10</v>
      </c>
      <c r="G21" s="78"/>
      <c r="H21" s="78">
        <v>30</v>
      </c>
      <c r="I21" s="71">
        <f>SUM(F21:H21)</f>
        <v>40</v>
      </c>
    </row>
    <row r="22" spans="1:9" ht="12">
      <c r="A22" s="73" t="s">
        <v>5</v>
      </c>
      <c r="B22" s="74" t="s">
        <v>83</v>
      </c>
      <c r="C22" s="74" t="s">
        <v>87</v>
      </c>
      <c r="D22" s="74" t="s">
        <v>119</v>
      </c>
      <c r="E22" s="77" t="s">
        <v>133</v>
      </c>
      <c r="F22" s="78">
        <v>20</v>
      </c>
      <c r="G22" s="78"/>
      <c r="H22" s="78"/>
      <c r="I22" s="71">
        <f t="shared" si="0"/>
        <v>20</v>
      </c>
    </row>
    <row r="23" spans="1:9" ht="12">
      <c r="A23" s="73" t="s">
        <v>5</v>
      </c>
      <c r="B23" s="74" t="s">
        <v>83</v>
      </c>
      <c r="C23" s="74" t="s">
        <v>87</v>
      </c>
      <c r="D23" s="74" t="s">
        <v>119</v>
      </c>
      <c r="E23" s="77" t="s">
        <v>170</v>
      </c>
      <c r="F23" s="78"/>
      <c r="G23" s="78"/>
      <c r="H23" s="78">
        <v>32</v>
      </c>
      <c r="I23" s="71">
        <f t="shared" si="0"/>
        <v>32</v>
      </c>
    </row>
    <row r="24" spans="1:9" ht="12">
      <c r="A24" s="73" t="s">
        <v>5</v>
      </c>
      <c r="B24" s="74" t="s">
        <v>83</v>
      </c>
      <c r="C24" s="74" t="s">
        <v>87</v>
      </c>
      <c r="D24" s="74" t="s">
        <v>119</v>
      </c>
      <c r="E24" s="77" t="s">
        <v>171</v>
      </c>
      <c r="F24" s="78">
        <v>163</v>
      </c>
      <c r="G24" s="78">
        <v>71</v>
      </c>
      <c r="H24" s="78">
        <v>40</v>
      </c>
      <c r="I24" s="71">
        <f t="shared" si="0"/>
        <v>274</v>
      </c>
    </row>
    <row r="25" spans="1:9" ht="12">
      <c r="A25" s="73" t="s">
        <v>5</v>
      </c>
      <c r="B25" s="74" t="s">
        <v>83</v>
      </c>
      <c r="C25" s="74" t="s">
        <v>87</v>
      </c>
      <c r="D25" s="74" t="s">
        <v>119</v>
      </c>
      <c r="E25" s="77" t="s">
        <v>172</v>
      </c>
      <c r="F25" s="78"/>
      <c r="G25" s="78"/>
      <c r="H25" s="78">
        <v>10</v>
      </c>
      <c r="I25" s="71">
        <f t="shared" si="0"/>
        <v>10</v>
      </c>
    </row>
    <row r="26" spans="1:10" ht="12">
      <c r="A26" s="73" t="s">
        <v>5</v>
      </c>
      <c r="B26" s="74" t="s">
        <v>83</v>
      </c>
      <c r="C26" s="74" t="s">
        <v>87</v>
      </c>
      <c r="D26" s="75" t="s">
        <v>148</v>
      </c>
      <c r="E26" s="84" t="s">
        <v>266</v>
      </c>
      <c r="F26" s="78"/>
      <c r="G26" s="78">
        <v>20</v>
      </c>
      <c r="H26" s="78"/>
      <c r="I26" s="71">
        <f t="shared" si="0"/>
        <v>20</v>
      </c>
      <c r="J26" s="51"/>
    </row>
    <row r="27" spans="1:9" ht="12">
      <c r="A27" s="73" t="s">
        <v>5</v>
      </c>
      <c r="B27" s="74" t="s">
        <v>83</v>
      </c>
      <c r="C27" s="74" t="s">
        <v>89</v>
      </c>
      <c r="D27" s="74" t="s">
        <v>121</v>
      </c>
      <c r="E27" s="77" t="s">
        <v>253</v>
      </c>
      <c r="F27" s="78">
        <v>20</v>
      </c>
      <c r="G27" s="78"/>
      <c r="H27" s="78">
        <v>20</v>
      </c>
      <c r="I27" s="71">
        <f t="shared" si="0"/>
        <v>40</v>
      </c>
    </row>
    <row r="28" spans="1:9" ht="12">
      <c r="A28" s="73" t="s">
        <v>5</v>
      </c>
      <c r="B28" s="74" t="s">
        <v>83</v>
      </c>
      <c r="C28" s="74" t="s">
        <v>84</v>
      </c>
      <c r="D28" s="74" t="s">
        <v>122</v>
      </c>
      <c r="E28" s="77" t="s">
        <v>134</v>
      </c>
      <c r="F28" s="78"/>
      <c r="G28" s="78">
        <v>10</v>
      </c>
      <c r="H28" s="78"/>
      <c r="I28" s="71">
        <f t="shared" si="0"/>
        <v>10</v>
      </c>
    </row>
    <row r="29" spans="1:9" ht="12">
      <c r="A29" s="73" t="s">
        <v>5</v>
      </c>
      <c r="B29" s="74" t="s">
        <v>83</v>
      </c>
      <c r="C29" s="74" t="s">
        <v>84</v>
      </c>
      <c r="D29" s="74" t="s">
        <v>122</v>
      </c>
      <c r="E29" s="77" t="s">
        <v>269</v>
      </c>
      <c r="F29" s="78"/>
      <c r="G29" s="78"/>
      <c r="H29" s="78">
        <v>20</v>
      </c>
      <c r="I29" s="71">
        <f t="shared" si="0"/>
        <v>20</v>
      </c>
    </row>
    <row r="30" spans="1:9" ht="12">
      <c r="A30" s="73" t="s">
        <v>5</v>
      </c>
      <c r="B30" s="74" t="s">
        <v>83</v>
      </c>
      <c r="C30" s="74" t="s">
        <v>84</v>
      </c>
      <c r="D30" s="74" t="s">
        <v>122</v>
      </c>
      <c r="E30" s="77" t="s">
        <v>254</v>
      </c>
      <c r="F30" s="78"/>
      <c r="G30" s="78"/>
      <c r="H30" s="78">
        <v>10</v>
      </c>
      <c r="I30" s="71">
        <f t="shared" si="0"/>
        <v>10</v>
      </c>
    </row>
    <row r="31" spans="1:9" ht="12">
      <c r="A31" s="73" t="s">
        <v>5</v>
      </c>
      <c r="B31" s="74" t="s">
        <v>83</v>
      </c>
      <c r="C31" s="74" t="s">
        <v>84</v>
      </c>
      <c r="D31" s="74" t="s">
        <v>122</v>
      </c>
      <c r="E31" s="77" t="s">
        <v>256</v>
      </c>
      <c r="F31" s="78">
        <v>180</v>
      </c>
      <c r="G31" s="78">
        <v>160</v>
      </c>
      <c r="H31" s="78">
        <v>550</v>
      </c>
      <c r="I31" s="71">
        <f t="shared" si="0"/>
        <v>890</v>
      </c>
    </row>
    <row r="32" spans="1:9" ht="12">
      <c r="A32" s="73" t="s">
        <v>5</v>
      </c>
      <c r="B32" s="74" t="s">
        <v>83</v>
      </c>
      <c r="C32" s="74" t="s">
        <v>84</v>
      </c>
      <c r="D32" s="74" t="s">
        <v>122</v>
      </c>
      <c r="E32" s="77" t="s">
        <v>135</v>
      </c>
      <c r="F32" s="78">
        <v>10</v>
      </c>
      <c r="G32" s="78">
        <v>70</v>
      </c>
      <c r="H32" s="78"/>
      <c r="I32" s="71">
        <f t="shared" si="0"/>
        <v>80</v>
      </c>
    </row>
    <row r="33" spans="1:9" ht="12">
      <c r="A33" s="73" t="s">
        <v>5</v>
      </c>
      <c r="B33" s="74" t="s">
        <v>83</v>
      </c>
      <c r="C33" s="74" t="s">
        <v>84</v>
      </c>
      <c r="D33" s="74" t="s">
        <v>122</v>
      </c>
      <c r="E33" s="77" t="s">
        <v>167</v>
      </c>
      <c r="F33" s="78">
        <v>250</v>
      </c>
      <c r="G33" s="78">
        <v>10</v>
      </c>
      <c r="H33" s="78">
        <v>20</v>
      </c>
      <c r="I33" s="71">
        <f t="shared" si="0"/>
        <v>280</v>
      </c>
    </row>
    <row r="34" spans="1:9" ht="12">
      <c r="A34" s="73" t="s">
        <v>5</v>
      </c>
      <c r="B34" s="74" t="s">
        <v>83</v>
      </c>
      <c r="C34" s="74" t="s">
        <v>84</v>
      </c>
      <c r="D34" s="74" t="s">
        <v>122</v>
      </c>
      <c r="E34" s="77" t="s">
        <v>257</v>
      </c>
      <c r="F34" s="78"/>
      <c r="G34" s="78">
        <v>20</v>
      </c>
      <c r="H34" s="78">
        <v>10</v>
      </c>
      <c r="I34" s="71">
        <f t="shared" si="0"/>
        <v>30</v>
      </c>
    </row>
    <row r="35" spans="1:9" ht="12">
      <c r="A35" s="73" t="s">
        <v>5</v>
      </c>
      <c r="B35" s="74" t="s">
        <v>83</v>
      </c>
      <c r="C35" s="74" t="s">
        <v>84</v>
      </c>
      <c r="D35" s="74" t="s">
        <v>122</v>
      </c>
      <c r="E35" s="77" t="s">
        <v>136</v>
      </c>
      <c r="F35" s="78"/>
      <c r="G35" s="78">
        <v>20</v>
      </c>
      <c r="H35" s="78">
        <v>10</v>
      </c>
      <c r="I35" s="71">
        <f t="shared" si="0"/>
        <v>30</v>
      </c>
    </row>
    <row r="36" spans="1:9" ht="12">
      <c r="A36" s="73" t="s">
        <v>5</v>
      </c>
      <c r="B36" s="74" t="s">
        <v>83</v>
      </c>
      <c r="C36" s="74" t="s">
        <v>84</v>
      </c>
      <c r="D36" s="74" t="s">
        <v>122</v>
      </c>
      <c r="E36" s="77" t="s">
        <v>156</v>
      </c>
      <c r="F36" s="78">
        <v>10</v>
      </c>
      <c r="G36" s="78"/>
      <c r="H36" s="78">
        <v>20</v>
      </c>
      <c r="I36" s="71">
        <f t="shared" si="0"/>
        <v>30</v>
      </c>
    </row>
    <row r="37" spans="1:9" ht="12">
      <c r="A37" s="73" t="s">
        <v>5</v>
      </c>
      <c r="B37" s="74" t="s">
        <v>83</v>
      </c>
      <c r="C37" s="74" t="s">
        <v>84</v>
      </c>
      <c r="D37" s="74" t="s">
        <v>122</v>
      </c>
      <c r="E37" s="77" t="s">
        <v>259</v>
      </c>
      <c r="F37" s="78">
        <v>1610</v>
      </c>
      <c r="G37" s="78">
        <v>1120</v>
      </c>
      <c r="H37" s="78">
        <v>830</v>
      </c>
      <c r="I37" s="71">
        <f t="shared" si="0"/>
        <v>3560</v>
      </c>
    </row>
    <row r="38" spans="1:9" ht="12">
      <c r="A38" s="73" t="s">
        <v>5</v>
      </c>
      <c r="B38" s="74" t="s">
        <v>83</v>
      </c>
      <c r="C38" s="74" t="s">
        <v>84</v>
      </c>
      <c r="D38" s="74" t="s">
        <v>122</v>
      </c>
      <c r="E38" s="77" t="s">
        <v>137</v>
      </c>
      <c r="F38" s="78">
        <v>120</v>
      </c>
      <c r="G38" s="78">
        <v>160</v>
      </c>
      <c r="H38" s="78">
        <v>150</v>
      </c>
      <c r="I38" s="71">
        <f t="shared" si="0"/>
        <v>430</v>
      </c>
    </row>
    <row r="39" spans="1:9" ht="12">
      <c r="A39" s="73" t="s">
        <v>5</v>
      </c>
      <c r="B39" s="74" t="s">
        <v>83</v>
      </c>
      <c r="C39" s="74" t="s">
        <v>84</v>
      </c>
      <c r="D39" s="74" t="s">
        <v>122</v>
      </c>
      <c r="E39" s="77" t="s">
        <v>270</v>
      </c>
      <c r="F39" s="78">
        <v>200</v>
      </c>
      <c r="G39" s="78"/>
      <c r="H39" s="78"/>
      <c r="I39" s="71">
        <f t="shared" si="0"/>
        <v>200</v>
      </c>
    </row>
    <row r="40" spans="1:9" ht="12">
      <c r="A40" s="73" t="s">
        <v>5</v>
      </c>
      <c r="B40" s="74" t="s">
        <v>83</v>
      </c>
      <c r="C40" s="74" t="s">
        <v>84</v>
      </c>
      <c r="D40" s="74" t="s">
        <v>122</v>
      </c>
      <c r="E40" s="77" t="s">
        <v>139</v>
      </c>
      <c r="F40" s="78">
        <v>90</v>
      </c>
      <c r="G40" s="78">
        <v>60</v>
      </c>
      <c r="H40" s="78">
        <v>40</v>
      </c>
      <c r="I40" s="71">
        <f t="shared" si="0"/>
        <v>190</v>
      </c>
    </row>
    <row r="41" spans="1:9" ht="12">
      <c r="A41" s="73" t="s">
        <v>5</v>
      </c>
      <c r="B41" s="74" t="s">
        <v>83</v>
      </c>
      <c r="C41" s="74" t="s">
        <v>84</v>
      </c>
      <c r="D41" s="74" t="s">
        <v>122</v>
      </c>
      <c r="E41" s="77" t="s">
        <v>271</v>
      </c>
      <c r="F41" s="78"/>
      <c r="G41" s="78">
        <v>20</v>
      </c>
      <c r="H41" s="78"/>
      <c r="I41" s="71">
        <f t="shared" si="0"/>
        <v>20</v>
      </c>
    </row>
    <row r="42" spans="1:9" ht="12">
      <c r="A42" s="73" t="s">
        <v>5</v>
      </c>
      <c r="B42" s="74" t="s">
        <v>83</v>
      </c>
      <c r="C42" s="74" t="s">
        <v>84</v>
      </c>
      <c r="D42" s="74" t="s">
        <v>122</v>
      </c>
      <c r="E42" s="77" t="s">
        <v>140</v>
      </c>
      <c r="F42" s="78">
        <v>50</v>
      </c>
      <c r="G42" s="78">
        <v>10</v>
      </c>
      <c r="H42" s="78">
        <v>20</v>
      </c>
      <c r="I42" s="71">
        <f t="shared" si="0"/>
        <v>80</v>
      </c>
    </row>
    <row r="43" spans="1:9" ht="12">
      <c r="A43" s="73" t="s">
        <v>5</v>
      </c>
      <c r="B43" s="74" t="s">
        <v>83</v>
      </c>
      <c r="C43" s="74" t="s">
        <v>84</v>
      </c>
      <c r="D43" s="74" t="s">
        <v>122</v>
      </c>
      <c r="E43" s="77" t="s">
        <v>261</v>
      </c>
      <c r="F43" s="78">
        <v>10</v>
      </c>
      <c r="G43" s="78">
        <v>30</v>
      </c>
      <c r="H43" s="78">
        <v>10</v>
      </c>
      <c r="I43" s="71">
        <f t="shared" si="0"/>
        <v>50</v>
      </c>
    </row>
    <row r="44" spans="1:9" ht="12">
      <c r="A44" s="73" t="s">
        <v>5</v>
      </c>
      <c r="B44" s="74" t="s">
        <v>83</v>
      </c>
      <c r="C44" s="74" t="s">
        <v>84</v>
      </c>
      <c r="D44" s="74" t="s">
        <v>122</v>
      </c>
      <c r="E44" s="77" t="s">
        <v>262</v>
      </c>
      <c r="F44" s="78"/>
      <c r="G44" s="78"/>
      <c r="H44" s="78">
        <v>10</v>
      </c>
      <c r="I44" s="71">
        <f t="shared" si="0"/>
        <v>10</v>
      </c>
    </row>
    <row r="45" spans="1:9" ht="12">
      <c r="A45" s="73" t="s">
        <v>5</v>
      </c>
      <c r="B45" s="74" t="s">
        <v>83</v>
      </c>
      <c r="C45" s="74" t="s">
        <v>84</v>
      </c>
      <c r="D45" s="74" t="s">
        <v>122</v>
      </c>
      <c r="E45" s="77" t="s">
        <v>142</v>
      </c>
      <c r="F45" s="78">
        <v>10</v>
      </c>
      <c r="G45" s="78">
        <v>10</v>
      </c>
      <c r="H45" s="78">
        <v>10</v>
      </c>
      <c r="I45" s="71">
        <f t="shared" si="0"/>
        <v>30</v>
      </c>
    </row>
    <row r="46" spans="1:10" ht="12">
      <c r="A46" s="73" t="s">
        <v>5</v>
      </c>
      <c r="B46" s="74" t="s">
        <v>83</v>
      </c>
      <c r="C46" s="74" t="s">
        <v>84</v>
      </c>
      <c r="D46" s="74" t="s">
        <v>122</v>
      </c>
      <c r="E46" s="77" t="s">
        <v>173</v>
      </c>
      <c r="F46" s="78"/>
      <c r="G46" s="78">
        <v>20</v>
      </c>
      <c r="H46" s="78">
        <v>10</v>
      </c>
      <c r="I46" s="71">
        <f t="shared" si="0"/>
        <v>30</v>
      </c>
      <c r="J46" s="51"/>
    </row>
    <row r="47" spans="1:9" ht="12.75" thickBot="1">
      <c r="A47" s="83"/>
      <c r="B47" s="89"/>
      <c r="C47" s="89"/>
      <c r="D47" s="89"/>
      <c r="E47" s="89"/>
      <c r="F47" s="102"/>
      <c r="G47" s="102"/>
      <c r="H47" s="102"/>
      <c r="I47" s="103"/>
    </row>
    <row r="48" spans="1:9" ht="12">
      <c r="A48" s="147" t="s">
        <v>22</v>
      </c>
      <c r="B48" s="81"/>
      <c r="C48" s="81"/>
      <c r="D48" s="81"/>
      <c r="E48" s="81"/>
      <c r="F48" s="64">
        <f>SUM(F10:F47)</f>
        <v>4319</v>
      </c>
      <c r="G48" s="64">
        <f>SUM(G10:G47)</f>
        <v>2515</v>
      </c>
      <c r="H48" s="64">
        <f>SUM(H10:H47)</f>
        <v>3469</v>
      </c>
      <c r="I48" s="65">
        <f>SUM(I10:I47)</f>
        <v>10303</v>
      </c>
    </row>
    <row r="49" spans="1:9" ht="12">
      <c r="A49" s="148" t="s">
        <v>23</v>
      </c>
      <c r="B49" s="70"/>
      <c r="C49" s="70"/>
      <c r="D49" s="70"/>
      <c r="E49" s="70"/>
      <c r="F49" s="46">
        <v>19</v>
      </c>
      <c r="G49" s="46">
        <v>22</v>
      </c>
      <c r="H49" s="46">
        <v>24</v>
      </c>
      <c r="I49" s="47">
        <v>35</v>
      </c>
    </row>
    <row r="50" spans="1:9" ht="12">
      <c r="A50" s="148" t="s">
        <v>212</v>
      </c>
      <c r="B50" s="4"/>
      <c r="C50" s="4"/>
      <c r="D50" s="4"/>
      <c r="E50" s="4"/>
      <c r="F50" s="36">
        <v>5</v>
      </c>
      <c r="G50" s="36">
        <v>4</v>
      </c>
      <c r="H50" s="36">
        <v>5</v>
      </c>
      <c r="I50" s="39">
        <v>8</v>
      </c>
    </row>
    <row r="51" spans="1:9" ht="12.75" thickBot="1">
      <c r="A51" s="149" t="s">
        <v>213</v>
      </c>
      <c r="B51" s="40"/>
      <c r="C51" s="40"/>
      <c r="D51" s="40"/>
      <c r="E51" s="40"/>
      <c r="F51" s="41">
        <v>8.326365969930327</v>
      </c>
      <c r="G51" s="41">
        <v>8.122490993309315</v>
      </c>
      <c r="H51" s="41">
        <v>7.7607861936721</v>
      </c>
      <c r="I51" s="42">
        <v>8.093102427471877</v>
      </c>
    </row>
    <row r="52" ht="12">
      <c r="A52"/>
    </row>
    <row r="53" ht="12">
      <c r="A53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81"/>
  <rowBreaks count="1" manualBreakCount="1">
    <brk id="51" max="255" man="1"/>
  </rowBreaks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:I1"/>
    </sheetView>
  </sheetViews>
  <sheetFormatPr defaultColWidth="8.8515625" defaultRowHeight="12.75"/>
  <cols>
    <col min="1" max="1" width="18.8515625" style="6" customWidth="1"/>
    <col min="2" max="2" width="10.8515625" style="5" customWidth="1"/>
    <col min="3" max="3" width="15.140625" style="5" customWidth="1"/>
    <col min="4" max="4" width="17.140625" style="5" customWidth="1"/>
    <col min="5" max="5" width="25.28125" style="5" customWidth="1"/>
    <col min="6" max="8" width="9.421875" style="0" bestFit="1" customWidth="1"/>
    <col min="9" max="9" width="7.28125" style="0" customWidth="1"/>
  </cols>
  <sheetData>
    <row r="1" spans="1:9" ht="12">
      <c r="A1" s="151" t="s">
        <v>220</v>
      </c>
      <c r="B1" s="151"/>
      <c r="C1" s="151"/>
      <c r="D1" s="151"/>
      <c r="E1" s="151"/>
      <c r="F1" s="151"/>
      <c r="G1" s="151"/>
      <c r="H1" s="151"/>
      <c r="I1" s="151"/>
    </row>
    <row r="2" spans="1:9" ht="25.5" customHeight="1" thickBot="1">
      <c r="A2" s="158" t="s">
        <v>322</v>
      </c>
      <c r="B2" s="159"/>
      <c r="C2" s="159"/>
      <c r="D2" s="159"/>
      <c r="E2" s="159"/>
      <c r="F2" s="159"/>
      <c r="G2" s="159"/>
      <c r="H2" s="159"/>
      <c r="I2" s="159"/>
    </row>
    <row r="3" spans="1:9" ht="12.75" thickBot="1">
      <c r="A3" s="152" t="s">
        <v>24</v>
      </c>
      <c r="B3" s="153"/>
      <c r="C3" s="153"/>
      <c r="D3" s="153"/>
      <c r="E3" s="153"/>
      <c r="F3" s="153"/>
      <c r="G3" s="153"/>
      <c r="H3" s="153"/>
      <c r="I3" s="154"/>
    </row>
    <row r="4" spans="1:9" ht="12">
      <c r="A4" s="160"/>
      <c r="B4" s="161"/>
      <c r="C4" s="161"/>
      <c r="D4" s="161"/>
      <c r="E4" s="161"/>
      <c r="F4" s="161"/>
      <c r="G4" s="161"/>
      <c r="H4" s="161"/>
      <c r="I4" s="162"/>
    </row>
    <row r="5" spans="1:9" ht="12">
      <c r="A5" s="12" t="s">
        <v>42</v>
      </c>
      <c r="B5" s="13"/>
      <c r="C5" s="13" t="s">
        <v>234</v>
      </c>
      <c r="D5" s="13"/>
      <c r="E5" s="13"/>
      <c r="F5" s="13" t="s">
        <v>53</v>
      </c>
      <c r="G5" s="13"/>
      <c r="H5" s="13"/>
      <c r="I5" s="14"/>
    </row>
    <row r="6" spans="1:9" ht="12">
      <c r="A6" s="12" t="s">
        <v>52</v>
      </c>
      <c r="B6" s="13"/>
      <c r="C6" s="13" t="s">
        <v>313</v>
      </c>
      <c r="D6" s="13"/>
      <c r="E6" s="13"/>
      <c r="F6" s="13" t="s">
        <v>54</v>
      </c>
      <c r="G6" s="13"/>
      <c r="H6" s="13"/>
      <c r="I6" s="14"/>
    </row>
    <row r="7" spans="1:9" ht="12.75" thickBot="1">
      <c r="A7" s="27"/>
      <c r="B7" s="28"/>
      <c r="C7" s="28"/>
      <c r="D7" s="28"/>
      <c r="E7" s="28"/>
      <c r="F7" s="29"/>
      <c r="G7" s="29"/>
      <c r="H7" s="29"/>
      <c r="I7" s="30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9" ht="12">
      <c r="A9" s="31"/>
      <c r="B9" s="33"/>
      <c r="C9" s="33"/>
      <c r="D9" s="33"/>
      <c r="E9" s="33"/>
      <c r="F9" s="48"/>
      <c r="G9" s="48"/>
      <c r="H9" s="48"/>
      <c r="I9" s="49"/>
    </row>
    <row r="10" spans="1:9" ht="12">
      <c r="A10" s="73" t="s">
        <v>1</v>
      </c>
      <c r="B10" s="74" t="s">
        <v>77</v>
      </c>
      <c r="C10" s="74" t="s">
        <v>90</v>
      </c>
      <c r="D10" s="74" t="s">
        <v>104</v>
      </c>
      <c r="E10" s="77" t="s">
        <v>124</v>
      </c>
      <c r="F10" s="78"/>
      <c r="G10" s="78">
        <v>25</v>
      </c>
      <c r="H10" s="78"/>
      <c r="I10" s="71">
        <f aca="true" t="shared" si="0" ref="I10:I42">SUM(F10:H10)</f>
        <v>25</v>
      </c>
    </row>
    <row r="11" spans="1:9" ht="12">
      <c r="A11" s="73" t="s">
        <v>2</v>
      </c>
      <c r="B11" s="69" t="s">
        <v>37</v>
      </c>
      <c r="C11" s="69" t="s">
        <v>37</v>
      </c>
      <c r="D11" s="69" t="s">
        <v>37</v>
      </c>
      <c r="E11" s="69" t="s">
        <v>37</v>
      </c>
      <c r="F11" s="78"/>
      <c r="G11" s="78"/>
      <c r="H11" s="78">
        <v>10</v>
      </c>
      <c r="I11" s="71">
        <f t="shared" si="0"/>
        <v>10</v>
      </c>
    </row>
    <row r="12" spans="1:9" ht="12">
      <c r="A12" s="73" t="s">
        <v>3</v>
      </c>
      <c r="B12" s="74" t="s">
        <v>78</v>
      </c>
      <c r="C12" s="74" t="s">
        <v>91</v>
      </c>
      <c r="D12" s="74" t="s">
        <v>105</v>
      </c>
      <c r="E12" s="77" t="s">
        <v>125</v>
      </c>
      <c r="F12" s="78"/>
      <c r="G12" s="78"/>
      <c r="H12" s="78">
        <v>10</v>
      </c>
      <c r="I12" s="71">
        <f t="shared" si="0"/>
        <v>10</v>
      </c>
    </row>
    <row r="13" spans="1:9" ht="12">
      <c r="A13" s="73" t="s">
        <v>3</v>
      </c>
      <c r="B13" s="74" t="s">
        <v>79</v>
      </c>
      <c r="C13" s="74" t="s">
        <v>92</v>
      </c>
      <c r="D13" s="74" t="s">
        <v>107</v>
      </c>
      <c r="E13" s="77" t="s">
        <v>127</v>
      </c>
      <c r="F13" s="78">
        <v>61</v>
      </c>
      <c r="G13" s="78">
        <v>51</v>
      </c>
      <c r="H13" s="78">
        <v>111</v>
      </c>
      <c r="I13" s="71">
        <f t="shared" si="0"/>
        <v>223</v>
      </c>
    </row>
    <row r="14" spans="1:9" ht="12">
      <c r="A14" s="73" t="s">
        <v>4</v>
      </c>
      <c r="B14" s="74" t="s">
        <v>80</v>
      </c>
      <c r="C14" s="74" t="s">
        <v>93</v>
      </c>
      <c r="D14" s="74" t="s">
        <v>108</v>
      </c>
      <c r="E14" s="69" t="s">
        <v>37</v>
      </c>
      <c r="F14" s="78"/>
      <c r="G14" s="78"/>
      <c r="H14" s="78">
        <v>20</v>
      </c>
      <c r="I14" s="71">
        <f t="shared" si="0"/>
        <v>20</v>
      </c>
    </row>
    <row r="15" spans="1:10" ht="12">
      <c r="A15" s="73" t="s">
        <v>5</v>
      </c>
      <c r="B15" s="74" t="s">
        <v>82</v>
      </c>
      <c r="C15" s="74" t="s">
        <v>96</v>
      </c>
      <c r="D15" s="69" t="s">
        <v>37</v>
      </c>
      <c r="E15" s="69" t="s">
        <v>37</v>
      </c>
      <c r="F15" s="78"/>
      <c r="G15" s="78"/>
      <c r="H15" s="78">
        <v>110</v>
      </c>
      <c r="I15" s="71">
        <f t="shared" si="0"/>
        <v>110</v>
      </c>
      <c r="J15" s="51"/>
    </row>
    <row r="16" spans="1:9" ht="12">
      <c r="A16" s="73" t="s">
        <v>5</v>
      </c>
      <c r="B16" s="74" t="s">
        <v>83</v>
      </c>
      <c r="C16" s="74" t="s">
        <v>102</v>
      </c>
      <c r="D16" s="74" t="s">
        <v>115</v>
      </c>
      <c r="E16" s="77" t="s">
        <v>247</v>
      </c>
      <c r="F16" s="78"/>
      <c r="G16" s="78"/>
      <c r="H16" s="78">
        <v>61</v>
      </c>
      <c r="I16" s="71">
        <f t="shared" si="0"/>
        <v>61</v>
      </c>
    </row>
    <row r="17" spans="1:9" ht="12">
      <c r="A17" s="73" t="s">
        <v>5</v>
      </c>
      <c r="B17" s="74" t="s">
        <v>83</v>
      </c>
      <c r="C17" s="74" t="s">
        <v>174</v>
      </c>
      <c r="D17" s="74" t="s">
        <v>175</v>
      </c>
      <c r="E17" s="77" t="s">
        <v>281</v>
      </c>
      <c r="F17" s="78"/>
      <c r="G17" s="78"/>
      <c r="H17" s="78">
        <v>10</v>
      </c>
      <c r="I17" s="71">
        <f t="shared" si="0"/>
        <v>10</v>
      </c>
    </row>
    <row r="18" spans="1:9" ht="12">
      <c r="A18" s="73" t="s">
        <v>5</v>
      </c>
      <c r="B18" s="74" t="s">
        <v>83</v>
      </c>
      <c r="C18" s="74" t="s">
        <v>87</v>
      </c>
      <c r="D18" s="74" t="s">
        <v>119</v>
      </c>
      <c r="E18" s="77" t="s">
        <v>132</v>
      </c>
      <c r="F18" s="78">
        <v>40</v>
      </c>
      <c r="G18" s="78"/>
      <c r="H18" s="78"/>
      <c r="I18" s="71">
        <f t="shared" si="0"/>
        <v>40</v>
      </c>
    </row>
    <row r="19" spans="1:9" ht="12">
      <c r="A19" s="73" t="s">
        <v>5</v>
      </c>
      <c r="B19" s="74" t="s">
        <v>83</v>
      </c>
      <c r="C19" s="74" t="s">
        <v>87</v>
      </c>
      <c r="D19" s="74" t="s">
        <v>119</v>
      </c>
      <c r="E19" s="77" t="s">
        <v>250</v>
      </c>
      <c r="F19" s="78">
        <v>170</v>
      </c>
      <c r="G19" s="78">
        <v>725</v>
      </c>
      <c r="H19" s="78">
        <v>481</v>
      </c>
      <c r="I19" s="71">
        <f t="shared" si="0"/>
        <v>1376</v>
      </c>
    </row>
    <row r="20" spans="1:9" ht="12">
      <c r="A20" s="73" t="s">
        <v>5</v>
      </c>
      <c r="B20" s="74" t="s">
        <v>83</v>
      </c>
      <c r="C20" s="74" t="s">
        <v>87</v>
      </c>
      <c r="D20" s="74" t="s">
        <v>119</v>
      </c>
      <c r="E20" s="77" t="s">
        <v>251</v>
      </c>
      <c r="F20" s="78">
        <v>220</v>
      </c>
      <c r="G20" s="78">
        <v>275</v>
      </c>
      <c r="H20" s="78"/>
      <c r="I20" s="71">
        <f>SUM(F20:H20)</f>
        <v>495</v>
      </c>
    </row>
    <row r="21" spans="1:9" ht="12">
      <c r="A21" s="73" t="s">
        <v>5</v>
      </c>
      <c r="B21" s="74" t="s">
        <v>83</v>
      </c>
      <c r="C21" s="74" t="s">
        <v>87</v>
      </c>
      <c r="D21" s="74" t="s">
        <v>119</v>
      </c>
      <c r="E21" s="77" t="s">
        <v>133</v>
      </c>
      <c r="F21" s="78">
        <v>1</v>
      </c>
      <c r="G21" s="78"/>
      <c r="H21" s="78">
        <v>40</v>
      </c>
      <c r="I21" s="71">
        <f t="shared" si="0"/>
        <v>41</v>
      </c>
    </row>
    <row r="22" spans="1:9" ht="12">
      <c r="A22" s="73" t="s">
        <v>5</v>
      </c>
      <c r="B22" s="74" t="s">
        <v>83</v>
      </c>
      <c r="C22" s="74" t="s">
        <v>87</v>
      </c>
      <c r="D22" s="74" t="s">
        <v>119</v>
      </c>
      <c r="E22" s="77" t="s">
        <v>170</v>
      </c>
      <c r="F22" s="78">
        <v>181</v>
      </c>
      <c r="G22" s="78">
        <v>276</v>
      </c>
      <c r="H22" s="78">
        <v>131</v>
      </c>
      <c r="I22" s="71">
        <f t="shared" si="0"/>
        <v>588</v>
      </c>
    </row>
    <row r="23" spans="1:9" ht="12">
      <c r="A23" s="73" t="s">
        <v>5</v>
      </c>
      <c r="B23" s="74" t="s">
        <v>83</v>
      </c>
      <c r="C23" s="74" t="s">
        <v>87</v>
      </c>
      <c r="D23" s="74" t="s">
        <v>119</v>
      </c>
      <c r="E23" s="77" t="s">
        <v>171</v>
      </c>
      <c r="F23" s="78">
        <v>151</v>
      </c>
      <c r="G23" s="78">
        <v>226</v>
      </c>
      <c r="H23" s="78">
        <v>130</v>
      </c>
      <c r="I23" s="71">
        <f t="shared" si="0"/>
        <v>507</v>
      </c>
    </row>
    <row r="24" spans="1:9" ht="12">
      <c r="A24" s="73" t="s">
        <v>5</v>
      </c>
      <c r="B24" s="74" t="s">
        <v>83</v>
      </c>
      <c r="C24" s="74" t="s">
        <v>87</v>
      </c>
      <c r="D24" s="74" t="s">
        <v>119</v>
      </c>
      <c r="E24" s="77" t="s">
        <v>176</v>
      </c>
      <c r="F24" s="78"/>
      <c r="G24" s="78"/>
      <c r="H24" s="78">
        <v>180</v>
      </c>
      <c r="I24" s="71">
        <f t="shared" si="0"/>
        <v>180</v>
      </c>
    </row>
    <row r="25" spans="1:10" ht="12">
      <c r="A25" s="73" t="s">
        <v>5</v>
      </c>
      <c r="B25" s="74" t="s">
        <v>83</v>
      </c>
      <c r="C25" s="74" t="s">
        <v>87</v>
      </c>
      <c r="D25" s="75" t="s">
        <v>148</v>
      </c>
      <c r="E25" s="84" t="s">
        <v>266</v>
      </c>
      <c r="F25" s="78"/>
      <c r="G25" s="78"/>
      <c r="H25" s="78">
        <v>10</v>
      </c>
      <c r="I25" s="71">
        <f t="shared" si="0"/>
        <v>10</v>
      </c>
      <c r="J25" s="51"/>
    </row>
    <row r="26" spans="1:9" ht="12">
      <c r="A26" s="73" t="s">
        <v>5</v>
      </c>
      <c r="B26" s="74" t="s">
        <v>83</v>
      </c>
      <c r="C26" s="74" t="s">
        <v>89</v>
      </c>
      <c r="D26" s="74" t="s">
        <v>121</v>
      </c>
      <c r="E26" s="77" t="s">
        <v>253</v>
      </c>
      <c r="F26" s="78"/>
      <c r="G26" s="78"/>
      <c r="H26" s="78">
        <v>41</v>
      </c>
      <c r="I26" s="71">
        <f t="shared" si="0"/>
        <v>41</v>
      </c>
    </row>
    <row r="27" spans="1:9" ht="12">
      <c r="A27" s="73" t="s">
        <v>5</v>
      </c>
      <c r="B27" s="74" t="s">
        <v>83</v>
      </c>
      <c r="C27" s="74" t="s">
        <v>89</v>
      </c>
      <c r="D27" s="74" t="s">
        <v>121</v>
      </c>
      <c r="E27" s="77" t="s">
        <v>166</v>
      </c>
      <c r="F27" s="78"/>
      <c r="G27" s="78">
        <v>50</v>
      </c>
      <c r="H27" s="78"/>
      <c r="I27" s="71">
        <f t="shared" si="0"/>
        <v>50</v>
      </c>
    </row>
    <row r="28" spans="1:9" ht="12">
      <c r="A28" s="73" t="s">
        <v>5</v>
      </c>
      <c r="B28" s="74" t="s">
        <v>83</v>
      </c>
      <c r="C28" s="74" t="s">
        <v>84</v>
      </c>
      <c r="D28" s="74" t="s">
        <v>122</v>
      </c>
      <c r="E28" s="77" t="s">
        <v>134</v>
      </c>
      <c r="F28" s="78"/>
      <c r="G28" s="78">
        <v>25</v>
      </c>
      <c r="H28" s="78">
        <v>40</v>
      </c>
      <c r="I28" s="71">
        <f t="shared" si="0"/>
        <v>65</v>
      </c>
    </row>
    <row r="29" spans="1:9" ht="12">
      <c r="A29" s="73" t="s">
        <v>5</v>
      </c>
      <c r="B29" s="74" t="s">
        <v>83</v>
      </c>
      <c r="C29" s="74" t="s">
        <v>84</v>
      </c>
      <c r="D29" s="74" t="s">
        <v>122</v>
      </c>
      <c r="E29" s="77" t="s">
        <v>269</v>
      </c>
      <c r="F29" s="78"/>
      <c r="G29" s="78"/>
      <c r="H29" s="78">
        <v>10</v>
      </c>
      <c r="I29" s="71">
        <f t="shared" si="0"/>
        <v>10</v>
      </c>
    </row>
    <row r="30" spans="1:9" ht="12">
      <c r="A30" s="73" t="s">
        <v>5</v>
      </c>
      <c r="B30" s="74" t="s">
        <v>83</v>
      </c>
      <c r="C30" s="74" t="s">
        <v>84</v>
      </c>
      <c r="D30" s="74" t="s">
        <v>122</v>
      </c>
      <c r="E30" s="77" t="s">
        <v>255</v>
      </c>
      <c r="F30" s="78">
        <v>20</v>
      </c>
      <c r="G30" s="78">
        <v>150</v>
      </c>
      <c r="H30" s="78">
        <v>100</v>
      </c>
      <c r="I30" s="71">
        <f t="shared" si="0"/>
        <v>270</v>
      </c>
    </row>
    <row r="31" spans="1:9" ht="12">
      <c r="A31" s="73" t="s">
        <v>5</v>
      </c>
      <c r="B31" s="74" t="s">
        <v>83</v>
      </c>
      <c r="C31" s="74" t="s">
        <v>84</v>
      </c>
      <c r="D31" s="74" t="s">
        <v>122</v>
      </c>
      <c r="E31" s="77" t="s">
        <v>282</v>
      </c>
      <c r="F31" s="78"/>
      <c r="G31" s="78"/>
      <c r="H31" s="78">
        <v>10</v>
      </c>
      <c r="I31" s="71">
        <f t="shared" si="0"/>
        <v>10</v>
      </c>
    </row>
    <row r="32" spans="1:9" ht="12">
      <c r="A32" s="73" t="s">
        <v>5</v>
      </c>
      <c r="B32" s="74" t="s">
        <v>83</v>
      </c>
      <c r="C32" s="74" t="s">
        <v>84</v>
      </c>
      <c r="D32" s="74" t="s">
        <v>122</v>
      </c>
      <c r="E32" s="77" t="s">
        <v>256</v>
      </c>
      <c r="F32" s="78">
        <v>460</v>
      </c>
      <c r="G32" s="78">
        <v>425</v>
      </c>
      <c r="H32" s="78">
        <v>410</v>
      </c>
      <c r="I32" s="71">
        <f t="shared" si="0"/>
        <v>1295</v>
      </c>
    </row>
    <row r="33" spans="1:9" ht="12">
      <c r="A33" s="73" t="s">
        <v>5</v>
      </c>
      <c r="B33" s="74" t="s">
        <v>83</v>
      </c>
      <c r="C33" s="74" t="s">
        <v>84</v>
      </c>
      <c r="D33" s="74" t="s">
        <v>122</v>
      </c>
      <c r="E33" s="77" t="s">
        <v>135</v>
      </c>
      <c r="F33" s="78"/>
      <c r="G33" s="78"/>
      <c r="H33" s="78">
        <v>40</v>
      </c>
      <c r="I33" s="71">
        <f t="shared" si="0"/>
        <v>40</v>
      </c>
    </row>
    <row r="34" spans="1:9" ht="12">
      <c r="A34" s="73" t="s">
        <v>5</v>
      </c>
      <c r="B34" s="74" t="s">
        <v>83</v>
      </c>
      <c r="C34" s="74" t="s">
        <v>84</v>
      </c>
      <c r="D34" s="74" t="s">
        <v>122</v>
      </c>
      <c r="E34" s="77" t="s">
        <v>136</v>
      </c>
      <c r="F34" s="78"/>
      <c r="G34" s="78">
        <v>350</v>
      </c>
      <c r="H34" s="78">
        <v>5</v>
      </c>
      <c r="I34" s="71">
        <f t="shared" si="0"/>
        <v>355</v>
      </c>
    </row>
    <row r="35" spans="1:9" ht="12">
      <c r="A35" s="73" t="s">
        <v>5</v>
      </c>
      <c r="B35" s="74" t="s">
        <v>83</v>
      </c>
      <c r="C35" s="74" t="s">
        <v>84</v>
      </c>
      <c r="D35" s="74" t="s">
        <v>122</v>
      </c>
      <c r="E35" s="77" t="s">
        <v>259</v>
      </c>
      <c r="F35" s="78">
        <v>10</v>
      </c>
      <c r="G35" s="78">
        <v>25</v>
      </c>
      <c r="H35" s="78">
        <v>220</v>
      </c>
      <c r="I35" s="71">
        <f t="shared" si="0"/>
        <v>255</v>
      </c>
    </row>
    <row r="36" spans="1:9" ht="12">
      <c r="A36" s="73" t="s">
        <v>5</v>
      </c>
      <c r="B36" s="74" t="s">
        <v>83</v>
      </c>
      <c r="C36" s="74" t="s">
        <v>84</v>
      </c>
      <c r="D36" s="74" t="s">
        <v>122</v>
      </c>
      <c r="E36" s="77" t="s">
        <v>137</v>
      </c>
      <c r="F36" s="78">
        <v>30</v>
      </c>
      <c r="G36" s="78">
        <v>550</v>
      </c>
      <c r="H36" s="78">
        <v>100</v>
      </c>
      <c r="I36" s="71">
        <f t="shared" si="0"/>
        <v>680</v>
      </c>
    </row>
    <row r="37" spans="1:9" ht="12">
      <c r="A37" s="73" t="s">
        <v>5</v>
      </c>
      <c r="B37" s="74" t="s">
        <v>83</v>
      </c>
      <c r="C37" s="74" t="s">
        <v>84</v>
      </c>
      <c r="D37" s="74" t="s">
        <v>122</v>
      </c>
      <c r="E37" s="77" t="s">
        <v>270</v>
      </c>
      <c r="F37" s="78"/>
      <c r="G37" s="78">
        <v>25</v>
      </c>
      <c r="H37" s="78"/>
      <c r="I37" s="71">
        <f t="shared" si="0"/>
        <v>25</v>
      </c>
    </row>
    <row r="38" spans="1:9" ht="12">
      <c r="A38" s="73" t="s">
        <v>5</v>
      </c>
      <c r="B38" s="74" t="s">
        <v>83</v>
      </c>
      <c r="C38" s="74" t="s">
        <v>84</v>
      </c>
      <c r="D38" s="74" t="s">
        <v>122</v>
      </c>
      <c r="E38" s="77" t="s">
        <v>139</v>
      </c>
      <c r="F38" s="78">
        <v>80</v>
      </c>
      <c r="G38" s="78">
        <v>925</v>
      </c>
      <c r="H38" s="78">
        <v>290</v>
      </c>
      <c r="I38" s="71">
        <f t="shared" si="0"/>
        <v>1295</v>
      </c>
    </row>
    <row r="39" spans="1:9" ht="12">
      <c r="A39" s="73" t="s">
        <v>5</v>
      </c>
      <c r="B39" s="74" t="s">
        <v>83</v>
      </c>
      <c r="C39" s="74" t="s">
        <v>84</v>
      </c>
      <c r="D39" s="74" t="s">
        <v>122</v>
      </c>
      <c r="E39" s="77" t="s">
        <v>271</v>
      </c>
      <c r="F39" s="78"/>
      <c r="G39" s="78">
        <v>75</v>
      </c>
      <c r="H39" s="78">
        <v>40</v>
      </c>
      <c r="I39" s="71">
        <f t="shared" si="0"/>
        <v>115</v>
      </c>
    </row>
    <row r="40" spans="1:9" ht="12">
      <c r="A40" s="73" t="s">
        <v>5</v>
      </c>
      <c r="B40" s="74" t="s">
        <v>83</v>
      </c>
      <c r="C40" s="74" t="s">
        <v>84</v>
      </c>
      <c r="D40" s="74" t="s">
        <v>122</v>
      </c>
      <c r="E40" s="77" t="s">
        <v>261</v>
      </c>
      <c r="F40" s="78">
        <v>360</v>
      </c>
      <c r="G40" s="78">
        <v>350</v>
      </c>
      <c r="H40" s="78">
        <v>890</v>
      </c>
      <c r="I40" s="71">
        <f t="shared" si="0"/>
        <v>1600</v>
      </c>
    </row>
    <row r="41" spans="1:9" ht="12">
      <c r="A41" s="73" t="s">
        <v>5</v>
      </c>
      <c r="B41" s="74" t="s">
        <v>83</v>
      </c>
      <c r="C41" s="74" t="s">
        <v>84</v>
      </c>
      <c r="D41" s="74" t="s">
        <v>122</v>
      </c>
      <c r="E41" s="77" t="s">
        <v>262</v>
      </c>
      <c r="F41" s="78"/>
      <c r="G41" s="78">
        <v>25</v>
      </c>
      <c r="H41" s="78">
        <v>10</v>
      </c>
      <c r="I41" s="71">
        <f t="shared" si="0"/>
        <v>35</v>
      </c>
    </row>
    <row r="42" spans="1:10" ht="12">
      <c r="A42" s="73" t="s">
        <v>5</v>
      </c>
      <c r="B42" s="74" t="s">
        <v>83</v>
      </c>
      <c r="C42" s="74" t="s">
        <v>84</v>
      </c>
      <c r="D42" s="74" t="s">
        <v>122</v>
      </c>
      <c r="E42" s="77" t="s">
        <v>142</v>
      </c>
      <c r="F42" s="78">
        <v>430</v>
      </c>
      <c r="G42" s="78">
        <v>150</v>
      </c>
      <c r="H42" s="78">
        <v>680</v>
      </c>
      <c r="I42" s="71">
        <f t="shared" si="0"/>
        <v>1260</v>
      </c>
      <c r="J42" s="51"/>
    </row>
    <row r="43" spans="1:9" ht="12.75" thickBot="1">
      <c r="A43" s="83"/>
      <c r="B43" s="97"/>
      <c r="C43" s="97"/>
      <c r="D43" s="97"/>
      <c r="E43" s="97"/>
      <c r="F43" s="104"/>
      <c r="G43" s="104"/>
      <c r="H43" s="104"/>
      <c r="I43" s="105"/>
    </row>
    <row r="44" spans="1:9" ht="12">
      <c r="A44" s="147" t="s">
        <v>22</v>
      </c>
      <c r="B44" s="81"/>
      <c r="C44" s="81"/>
      <c r="D44" s="81"/>
      <c r="E44" s="81"/>
      <c r="F44" s="64">
        <f>SUM(F10:F43)</f>
        <v>2214</v>
      </c>
      <c r="G44" s="64">
        <f>SUM(G10:G43)</f>
        <v>4703</v>
      </c>
      <c r="H44" s="64">
        <f>SUM(H10:H43)</f>
        <v>4190</v>
      </c>
      <c r="I44" s="65">
        <f>SUM(I10:I43)</f>
        <v>11107</v>
      </c>
    </row>
    <row r="45" spans="1:9" ht="12">
      <c r="A45" s="148" t="s">
        <v>23</v>
      </c>
      <c r="B45" s="70"/>
      <c r="C45" s="70"/>
      <c r="D45" s="70"/>
      <c r="E45" s="70"/>
      <c r="F45" s="46">
        <v>13</v>
      </c>
      <c r="G45" s="46">
        <v>18</v>
      </c>
      <c r="H45" s="46">
        <v>27</v>
      </c>
      <c r="I45" s="47">
        <v>30</v>
      </c>
    </row>
    <row r="46" spans="1:9" ht="12">
      <c r="A46" s="148" t="s">
        <v>212</v>
      </c>
      <c r="B46" s="4"/>
      <c r="C46" s="4"/>
      <c r="D46" s="4"/>
      <c r="E46" s="4"/>
      <c r="F46" s="36">
        <v>5</v>
      </c>
      <c r="G46" s="36">
        <v>3</v>
      </c>
      <c r="H46" s="36">
        <v>8</v>
      </c>
      <c r="I46" s="39">
        <v>9</v>
      </c>
    </row>
    <row r="47" spans="1:9" ht="12.75" thickBot="1">
      <c r="A47" s="149" t="s">
        <v>213</v>
      </c>
      <c r="B47" s="40"/>
      <c r="C47" s="40"/>
      <c r="D47" s="40"/>
      <c r="E47" s="40"/>
      <c r="F47" s="41">
        <v>4.862818125387958</v>
      </c>
      <c r="G47" s="41">
        <v>5.372170523138833</v>
      </c>
      <c r="H47" s="41">
        <v>5.212585969738652</v>
      </c>
      <c r="I47" s="42">
        <v>5.22094761624485</v>
      </c>
    </row>
    <row r="48" ht="12">
      <c r="A48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87"/>
  <rowBreaks count="1" manualBreakCount="1">
    <brk id="47" max="255" man="1"/>
  </rowBreaks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workbookViewId="0" topLeftCell="A1">
      <selection activeCell="A1" sqref="A1:I1"/>
    </sheetView>
  </sheetViews>
  <sheetFormatPr defaultColWidth="8.8515625" defaultRowHeight="12.75"/>
  <cols>
    <col min="1" max="1" width="14.140625" style="6" customWidth="1"/>
    <col min="2" max="2" width="10.8515625" style="5" customWidth="1"/>
    <col min="3" max="3" width="15.7109375" style="5" customWidth="1"/>
    <col min="4" max="4" width="17.140625" style="5" customWidth="1"/>
    <col min="5" max="5" width="25.28125" style="5" customWidth="1"/>
    <col min="6" max="8" width="9.421875" style="0" bestFit="1" customWidth="1"/>
    <col min="9" max="9" width="7.28125" style="0" customWidth="1"/>
  </cols>
  <sheetData>
    <row r="1" spans="1:9" s="10" customFormat="1" ht="13.5" customHeight="1">
      <c r="A1" s="151" t="s">
        <v>221</v>
      </c>
      <c r="B1" s="151"/>
      <c r="C1" s="151"/>
      <c r="D1" s="151"/>
      <c r="E1" s="151"/>
      <c r="F1" s="151"/>
      <c r="G1" s="151"/>
      <c r="H1" s="151"/>
      <c r="I1" s="151"/>
    </row>
    <row r="2" spans="1:9" s="10" customFormat="1" ht="27" customHeight="1" thickBot="1">
      <c r="A2" s="158" t="s">
        <v>322</v>
      </c>
      <c r="B2" s="159"/>
      <c r="C2" s="159"/>
      <c r="D2" s="159"/>
      <c r="E2" s="159"/>
      <c r="F2" s="159"/>
      <c r="G2" s="159"/>
      <c r="H2" s="159"/>
      <c r="I2" s="159"/>
    </row>
    <row r="3" spans="1:9" s="10" customFormat="1" ht="12.75" thickBot="1">
      <c r="A3" s="152" t="s">
        <v>25</v>
      </c>
      <c r="B3" s="153"/>
      <c r="C3" s="153"/>
      <c r="D3" s="153"/>
      <c r="E3" s="153"/>
      <c r="F3" s="153"/>
      <c r="G3" s="153"/>
      <c r="H3" s="153"/>
      <c r="I3" s="154"/>
    </row>
    <row r="4" spans="1:23" s="50" customFormat="1" ht="12">
      <c r="A4" s="155"/>
      <c r="B4" s="156"/>
      <c r="C4" s="156"/>
      <c r="D4" s="156"/>
      <c r="E4" s="156"/>
      <c r="F4" s="156"/>
      <c r="G4" s="156"/>
      <c r="H4" s="156"/>
      <c r="I4" s="157"/>
      <c r="W4"/>
    </row>
    <row r="5" spans="1:23" s="2" customFormat="1" ht="12">
      <c r="A5" s="12" t="s">
        <v>42</v>
      </c>
      <c r="B5" s="13"/>
      <c r="C5" s="13" t="s">
        <v>235</v>
      </c>
      <c r="D5" s="13"/>
      <c r="E5" s="13"/>
      <c r="F5" s="13" t="s">
        <v>55</v>
      </c>
      <c r="G5" s="13"/>
      <c r="H5" s="13"/>
      <c r="I5" s="14"/>
      <c r="W5"/>
    </row>
    <row r="6" spans="1:9" ht="12">
      <c r="A6" s="12" t="s">
        <v>32</v>
      </c>
      <c r="B6" s="13"/>
      <c r="C6" s="13" t="s">
        <v>314</v>
      </c>
      <c r="D6" s="13"/>
      <c r="E6" s="13"/>
      <c r="F6" s="13" t="s">
        <v>56</v>
      </c>
      <c r="G6" s="13"/>
      <c r="H6" s="13"/>
      <c r="I6" s="14"/>
    </row>
    <row r="7" spans="1:9" ht="12.75" thickBot="1">
      <c r="A7" s="27"/>
      <c r="B7" s="28"/>
      <c r="C7" s="28"/>
      <c r="D7" s="28"/>
      <c r="E7" s="28"/>
      <c r="F7" s="29"/>
      <c r="G7" s="29"/>
      <c r="H7" s="29"/>
      <c r="I7" s="30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10" ht="12">
      <c r="A9" s="31"/>
      <c r="B9" s="32"/>
      <c r="C9" s="32"/>
      <c r="D9" s="32"/>
      <c r="E9" s="32"/>
      <c r="F9" s="48"/>
      <c r="G9" s="48"/>
      <c r="H9" s="48"/>
      <c r="I9" s="49"/>
      <c r="J9" s="51"/>
    </row>
    <row r="10" spans="1:9" ht="12">
      <c r="A10" s="73" t="s">
        <v>3</v>
      </c>
      <c r="B10" s="74" t="s">
        <v>78</v>
      </c>
      <c r="C10" s="74" t="s">
        <v>91</v>
      </c>
      <c r="D10" s="74" t="s">
        <v>105</v>
      </c>
      <c r="E10" s="77" t="s">
        <v>125</v>
      </c>
      <c r="F10" s="78"/>
      <c r="G10" s="78">
        <v>11</v>
      </c>
      <c r="H10" s="78">
        <v>1</v>
      </c>
      <c r="I10" s="71">
        <f aca="true" t="shared" si="0" ref="I10:I40">SUM(F10:H10)</f>
        <v>12</v>
      </c>
    </row>
    <row r="11" spans="1:9" ht="12">
      <c r="A11" s="73" t="s">
        <v>3</v>
      </c>
      <c r="B11" s="74" t="s">
        <v>78</v>
      </c>
      <c r="C11" s="74" t="s">
        <v>91</v>
      </c>
      <c r="D11" s="74" t="s">
        <v>106</v>
      </c>
      <c r="E11" s="77" t="s">
        <v>126</v>
      </c>
      <c r="F11" s="78"/>
      <c r="G11" s="78">
        <v>10</v>
      </c>
      <c r="H11" s="78"/>
      <c r="I11" s="71">
        <f t="shared" si="0"/>
        <v>10</v>
      </c>
    </row>
    <row r="12" spans="1:9" ht="12">
      <c r="A12" s="73" t="s">
        <v>3</v>
      </c>
      <c r="B12" s="74" t="s">
        <v>79</v>
      </c>
      <c r="C12" s="74" t="s">
        <v>92</v>
      </c>
      <c r="D12" s="74" t="s">
        <v>107</v>
      </c>
      <c r="E12" s="77" t="s">
        <v>127</v>
      </c>
      <c r="F12" s="78">
        <v>12</v>
      </c>
      <c r="G12" s="78">
        <v>51</v>
      </c>
      <c r="H12" s="78">
        <v>1</v>
      </c>
      <c r="I12" s="71">
        <f t="shared" si="0"/>
        <v>64</v>
      </c>
    </row>
    <row r="13" spans="1:9" ht="12">
      <c r="A13" s="73" t="s">
        <v>3</v>
      </c>
      <c r="B13" s="74" t="s">
        <v>79</v>
      </c>
      <c r="C13" s="74" t="s">
        <v>144</v>
      </c>
      <c r="D13" s="74" t="s">
        <v>159</v>
      </c>
      <c r="E13" s="77" t="s">
        <v>152</v>
      </c>
      <c r="F13" s="78"/>
      <c r="G13" s="78"/>
      <c r="H13" s="78">
        <v>50</v>
      </c>
      <c r="I13" s="71">
        <f t="shared" si="0"/>
        <v>50</v>
      </c>
    </row>
    <row r="14" spans="1:9" ht="12">
      <c r="A14" s="73" t="s">
        <v>4</v>
      </c>
      <c r="B14" s="74" t="s">
        <v>80</v>
      </c>
      <c r="C14" s="74" t="s">
        <v>93</v>
      </c>
      <c r="D14" s="74" t="s">
        <v>108</v>
      </c>
      <c r="E14" s="69" t="s">
        <v>37</v>
      </c>
      <c r="F14" s="78"/>
      <c r="G14" s="78"/>
      <c r="H14" s="78">
        <v>25</v>
      </c>
      <c r="I14" s="71">
        <f t="shared" si="0"/>
        <v>25</v>
      </c>
    </row>
    <row r="15" spans="1:10" ht="12">
      <c r="A15" s="73" t="s">
        <v>5</v>
      </c>
      <c r="B15" s="74" t="s">
        <v>82</v>
      </c>
      <c r="C15" s="74" t="s">
        <v>96</v>
      </c>
      <c r="D15" s="69" t="s">
        <v>37</v>
      </c>
      <c r="E15" s="69" t="s">
        <v>37</v>
      </c>
      <c r="F15" s="78"/>
      <c r="G15" s="78">
        <v>800</v>
      </c>
      <c r="H15" s="78"/>
      <c r="I15" s="71">
        <f t="shared" si="0"/>
        <v>800</v>
      </c>
      <c r="J15" s="51"/>
    </row>
    <row r="16" spans="1:9" ht="12">
      <c r="A16" s="73" t="s">
        <v>5</v>
      </c>
      <c r="B16" s="74" t="s">
        <v>83</v>
      </c>
      <c r="C16" s="74" t="s">
        <v>102</v>
      </c>
      <c r="D16" s="74" t="s">
        <v>115</v>
      </c>
      <c r="E16" s="77" t="s">
        <v>247</v>
      </c>
      <c r="F16" s="78"/>
      <c r="G16" s="78">
        <v>20</v>
      </c>
      <c r="H16" s="78"/>
      <c r="I16" s="71">
        <f t="shared" si="0"/>
        <v>20</v>
      </c>
    </row>
    <row r="17" spans="1:9" ht="12">
      <c r="A17" s="73" t="s">
        <v>5</v>
      </c>
      <c r="B17" s="74" t="s">
        <v>83</v>
      </c>
      <c r="C17" s="74" t="s">
        <v>87</v>
      </c>
      <c r="D17" s="74" t="s">
        <v>119</v>
      </c>
      <c r="E17" s="77" t="s">
        <v>250</v>
      </c>
      <c r="F17" s="78">
        <v>5</v>
      </c>
      <c r="G17" s="78"/>
      <c r="H17" s="78">
        <v>75</v>
      </c>
      <c r="I17" s="71">
        <f t="shared" si="0"/>
        <v>80</v>
      </c>
    </row>
    <row r="18" spans="1:9" ht="12">
      <c r="A18" s="73" t="s">
        <v>5</v>
      </c>
      <c r="B18" s="74" t="s">
        <v>83</v>
      </c>
      <c r="C18" s="74" t="s">
        <v>87</v>
      </c>
      <c r="D18" s="74" t="s">
        <v>119</v>
      </c>
      <c r="E18" s="77" t="s">
        <v>170</v>
      </c>
      <c r="F18" s="78"/>
      <c r="G18" s="78"/>
      <c r="H18" s="78">
        <v>1</v>
      </c>
      <c r="I18" s="71">
        <f t="shared" si="0"/>
        <v>1</v>
      </c>
    </row>
    <row r="19" spans="1:9" ht="12">
      <c r="A19" s="73" t="s">
        <v>5</v>
      </c>
      <c r="B19" s="74" t="s">
        <v>83</v>
      </c>
      <c r="C19" s="74" t="s">
        <v>87</v>
      </c>
      <c r="D19" s="74" t="s">
        <v>119</v>
      </c>
      <c r="E19" s="77" t="s">
        <v>171</v>
      </c>
      <c r="F19" s="78"/>
      <c r="G19" s="78"/>
      <c r="H19" s="78">
        <v>25</v>
      </c>
      <c r="I19" s="71">
        <f t="shared" si="0"/>
        <v>25</v>
      </c>
    </row>
    <row r="20" spans="1:9" ht="12">
      <c r="A20" s="73" t="s">
        <v>5</v>
      </c>
      <c r="B20" s="74" t="s">
        <v>83</v>
      </c>
      <c r="C20" s="74" t="s">
        <v>87</v>
      </c>
      <c r="D20" s="75" t="s">
        <v>148</v>
      </c>
      <c r="E20" s="84" t="s">
        <v>266</v>
      </c>
      <c r="F20" s="78">
        <v>5</v>
      </c>
      <c r="G20" s="78"/>
      <c r="H20" s="78">
        <v>25</v>
      </c>
      <c r="I20" s="71">
        <f t="shared" si="0"/>
        <v>30</v>
      </c>
    </row>
    <row r="21" spans="1:9" ht="12">
      <c r="A21" s="73" t="s">
        <v>5</v>
      </c>
      <c r="B21" s="74" t="s">
        <v>83</v>
      </c>
      <c r="C21" s="74" t="s">
        <v>89</v>
      </c>
      <c r="D21" s="74" t="s">
        <v>121</v>
      </c>
      <c r="E21" s="77" t="s">
        <v>253</v>
      </c>
      <c r="F21" s="78">
        <v>10</v>
      </c>
      <c r="G21" s="78"/>
      <c r="H21" s="78"/>
      <c r="I21" s="71">
        <f t="shared" si="0"/>
        <v>10</v>
      </c>
    </row>
    <row r="22" spans="1:9" ht="12">
      <c r="A22" s="73" t="s">
        <v>5</v>
      </c>
      <c r="B22" s="74" t="s">
        <v>83</v>
      </c>
      <c r="C22" s="74" t="s">
        <v>89</v>
      </c>
      <c r="D22" s="74" t="s">
        <v>121</v>
      </c>
      <c r="E22" s="77" t="s">
        <v>166</v>
      </c>
      <c r="F22" s="78"/>
      <c r="G22" s="78"/>
      <c r="H22" s="78">
        <v>25</v>
      </c>
      <c r="I22" s="71">
        <f t="shared" si="0"/>
        <v>25</v>
      </c>
    </row>
    <row r="23" spans="1:9" ht="12">
      <c r="A23" s="73" t="s">
        <v>5</v>
      </c>
      <c r="B23" s="74" t="s">
        <v>83</v>
      </c>
      <c r="C23" s="74" t="s">
        <v>84</v>
      </c>
      <c r="D23" s="74" t="s">
        <v>122</v>
      </c>
      <c r="E23" s="77" t="s">
        <v>269</v>
      </c>
      <c r="F23" s="78">
        <v>5</v>
      </c>
      <c r="G23" s="78">
        <v>10</v>
      </c>
      <c r="H23" s="78">
        <v>50</v>
      </c>
      <c r="I23" s="71">
        <f t="shared" si="0"/>
        <v>65</v>
      </c>
    </row>
    <row r="24" spans="1:9" ht="12">
      <c r="A24" s="73" t="s">
        <v>5</v>
      </c>
      <c r="B24" s="74" t="s">
        <v>83</v>
      </c>
      <c r="C24" s="74" t="s">
        <v>84</v>
      </c>
      <c r="D24" s="74" t="s">
        <v>122</v>
      </c>
      <c r="E24" s="77" t="s">
        <v>255</v>
      </c>
      <c r="F24" s="78">
        <v>5</v>
      </c>
      <c r="G24" s="78"/>
      <c r="H24" s="78"/>
      <c r="I24" s="71">
        <f t="shared" si="0"/>
        <v>5</v>
      </c>
    </row>
    <row r="25" spans="1:9" ht="12">
      <c r="A25" s="73" t="s">
        <v>5</v>
      </c>
      <c r="B25" s="74" t="s">
        <v>83</v>
      </c>
      <c r="C25" s="74" t="s">
        <v>84</v>
      </c>
      <c r="D25" s="74" t="s">
        <v>122</v>
      </c>
      <c r="E25" s="77" t="s">
        <v>256</v>
      </c>
      <c r="F25" s="78">
        <v>305</v>
      </c>
      <c r="G25" s="78">
        <v>340</v>
      </c>
      <c r="H25" s="78">
        <v>600</v>
      </c>
      <c r="I25" s="71">
        <f t="shared" si="0"/>
        <v>1245</v>
      </c>
    </row>
    <row r="26" spans="1:9" ht="12">
      <c r="A26" s="73" t="s">
        <v>5</v>
      </c>
      <c r="B26" s="74" t="s">
        <v>83</v>
      </c>
      <c r="C26" s="74" t="s">
        <v>84</v>
      </c>
      <c r="D26" s="74" t="s">
        <v>122</v>
      </c>
      <c r="E26" s="77" t="s">
        <v>135</v>
      </c>
      <c r="F26" s="78"/>
      <c r="G26" s="78"/>
      <c r="H26" s="78">
        <v>25</v>
      </c>
      <c r="I26" s="71">
        <f t="shared" si="0"/>
        <v>25</v>
      </c>
    </row>
    <row r="27" spans="1:9" ht="12">
      <c r="A27" s="73" t="s">
        <v>5</v>
      </c>
      <c r="B27" s="74" t="s">
        <v>83</v>
      </c>
      <c r="C27" s="74" t="s">
        <v>84</v>
      </c>
      <c r="D27" s="74" t="s">
        <v>122</v>
      </c>
      <c r="E27" s="77" t="s">
        <v>167</v>
      </c>
      <c r="F27" s="78"/>
      <c r="G27" s="78"/>
      <c r="H27" s="78">
        <v>25</v>
      </c>
      <c r="I27" s="71">
        <f t="shared" si="0"/>
        <v>25</v>
      </c>
    </row>
    <row r="28" spans="1:9" ht="12">
      <c r="A28" s="73" t="s">
        <v>5</v>
      </c>
      <c r="B28" s="74" t="s">
        <v>83</v>
      </c>
      <c r="C28" s="74" t="s">
        <v>84</v>
      </c>
      <c r="D28" s="74" t="s">
        <v>122</v>
      </c>
      <c r="E28" s="77" t="s">
        <v>257</v>
      </c>
      <c r="F28" s="78"/>
      <c r="G28" s="78">
        <v>10</v>
      </c>
      <c r="H28" s="78">
        <v>50</v>
      </c>
      <c r="I28" s="71">
        <f t="shared" si="0"/>
        <v>60</v>
      </c>
    </row>
    <row r="29" spans="1:9" ht="12">
      <c r="A29" s="73" t="s">
        <v>5</v>
      </c>
      <c r="B29" s="74" t="s">
        <v>83</v>
      </c>
      <c r="C29" s="74" t="s">
        <v>84</v>
      </c>
      <c r="D29" s="74" t="s">
        <v>122</v>
      </c>
      <c r="E29" s="77" t="s">
        <v>136</v>
      </c>
      <c r="F29" s="78">
        <v>383</v>
      </c>
      <c r="G29" s="78">
        <v>363</v>
      </c>
      <c r="H29" s="78">
        <v>1801</v>
      </c>
      <c r="I29" s="71">
        <f t="shared" si="0"/>
        <v>2547</v>
      </c>
    </row>
    <row r="30" spans="1:9" ht="12">
      <c r="A30" s="73" t="s">
        <v>5</v>
      </c>
      <c r="B30" s="74" t="s">
        <v>83</v>
      </c>
      <c r="C30" s="74" t="s">
        <v>84</v>
      </c>
      <c r="D30" s="74" t="s">
        <v>122</v>
      </c>
      <c r="E30" s="77" t="s">
        <v>259</v>
      </c>
      <c r="F30" s="78">
        <v>137</v>
      </c>
      <c r="G30" s="78">
        <v>404</v>
      </c>
      <c r="H30" s="78">
        <v>1353</v>
      </c>
      <c r="I30" s="71">
        <f t="shared" si="0"/>
        <v>1894</v>
      </c>
    </row>
    <row r="31" spans="1:9" ht="12">
      <c r="A31" s="73" t="s">
        <v>5</v>
      </c>
      <c r="B31" s="74" t="s">
        <v>83</v>
      </c>
      <c r="C31" s="74" t="s">
        <v>84</v>
      </c>
      <c r="D31" s="74" t="s">
        <v>122</v>
      </c>
      <c r="E31" s="77" t="s">
        <v>137</v>
      </c>
      <c r="F31" s="78">
        <v>15</v>
      </c>
      <c r="G31" s="78"/>
      <c r="H31" s="78"/>
      <c r="I31" s="71">
        <f t="shared" si="0"/>
        <v>15</v>
      </c>
    </row>
    <row r="32" spans="1:9" ht="12">
      <c r="A32" s="73" t="s">
        <v>5</v>
      </c>
      <c r="B32" s="74" t="s">
        <v>83</v>
      </c>
      <c r="C32" s="74" t="s">
        <v>84</v>
      </c>
      <c r="D32" s="74" t="s">
        <v>122</v>
      </c>
      <c r="E32" s="77" t="s">
        <v>270</v>
      </c>
      <c r="F32" s="78">
        <v>5</v>
      </c>
      <c r="G32" s="78"/>
      <c r="H32" s="78"/>
      <c r="I32" s="71">
        <f t="shared" si="0"/>
        <v>5</v>
      </c>
    </row>
    <row r="33" spans="1:9" ht="12">
      <c r="A33" s="73" t="s">
        <v>5</v>
      </c>
      <c r="B33" s="74" t="s">
        <v>83</v>
      </c>
      <c r="C33" s="74" t="s">
        <v>84</v>
      </c>
      <c r="D33" s="74" t="s">
        <v>122</v>
      </c>
      <c r="E33" s="77" t="s">
        <v>283</v>
      </c>
      <c r="F33" s="78"/>
      <c r="G33" s="78">
        <v>10</v>
      </c>
      <c r="H33" s="78"/>
      <c r="I33" s="71">
        <f t="shared" si="0"/>
        <v>10</v>
      </c>
    </row>
    <row r="34" spans="1:9" ht="12">
      <c r="A34" s="73" t="s">
        <v>5</v>
      </c>
      <c r="B34" s="74" t="s">
        <v>83</v>
      </c>
      <c r="C34" s="74" t="s">
        <v>84</v>
      </c>
      <c r="D34" s="74" t="s">
        <v>122</v>
      </c>
      <c r="E34" s="77" t="s">
        <v>139</v>
      </c>
      <c r="F34" s="78">
        <v>5</v>
      </c>
      <c r="G34" s="78">
        <v>20</v>
      </c>
      <c r="H34" s="78"/>
      <c r="I34" s="71">
        <f t="shared" si="0"/>
        <v>25</v>
      </c>
    </row>
    <row r="35" spans="1:9" ht="12">
      <c r="A35" s="73" t="s">
        <v>5</v>
      </c>
      <c r="B35" s="74" t="s">
        <v>83</v>
      </c>
      <c r="C35" s="74" t="s">
        <v>84</v>
      </c>
      <c r="D35" s="74" t="s">
        <v>122</v>
      </c>
      <c r="E35" s="77" t="s">
        <v>271</v>
      </c>
      <c r="F35" s="78"/>
      <c r="G35" s="78">
        <v>20</v>
      </c>
      <c r="H35" s="78">
        <v>25</v>
      </c>
      <c r="I35" s="71">
        <f t="shared" si="0"/>
        <v>45</v>
      </c>
    </row>
    <row r="36" spans="1:9" ht="12">
      <c r="A36" s="73" t="s">
        <v>5</v>
      </c>
      <c r="B36" s="74" t="s">
        <v>83</v>
      </c>
      <c r="C36" s="74" t="s">
        <v>84</v>
      </c>
      <c r="D36" s="74" t="s">
        <v>122</v>
      </c>
      <c r="E36" s="77" t="s">
        <v>140</v>
      </c>
      <c r="F36" s="78"/>
      <c r="G36" s="78"/>
      <c r="H36" s="78">
        <v>25</v>
      </c>
      <c r="I36" s="71">
        <f t="shared" si="0"/>
        <v>25</v>
      </c>
    </row>
    <row r="37" spans="1:9" ht="12">
      <c r="A37" s="73" t="s">
        <v>5</v>
      </c>
      <c r="B37" s="74" t="s">
        <v>83</v>
      </c>
      <c r="C37" s="74" t="s">
        <v>84</v>
      </c>
      <c r="D37" s="74" t="s">
        <v>122</v>
      </c>
      <c r="E37" s="77" t="s">
        <v>261</v>
      </c>
      <c r="F37" s="78">
        <v>135</v>
      </c>
      <c r="G37" s="78">
        <v>180</v>
      </c>
      <c r="H37" s="78">
        <v>350</v>
      </c>
      <c r="I37" s="71">
        <f t="shared" si="0"/>
        <v>665</v>
      </c>
    </row>
    <row r="38" spans="1:9" ht="12">
      <c r="A38" s="73" t="s">
        <v>5</v>
      </c>
      <c r="B38" s="74" t="s">
        <v>83</v>
      </c>
      <c r="C38" s="74" t="s">
        <v>84</v>
      </c>
      <c r="D38" s="74" t="s">
        <v>122</v>
      </c>
      <c r="E38" s="77" t="s">
        <v>262</v>
      </c>
      <c r="F38" s="78">
        <v>15</v>
      </c>
      <c r="G38" s="78">
        <v>20</v>
      </c>
      <c r="H38" s="78">
        <v>100</v>
      </c>
      <c r="I38" s="71">
        <f t="shared" si="0"/>
        <v>135</v>
      </c>
    </row>
    <row r="39" spans="1:9" ht="12">
      <c r="A39" s="73" t="s">
        <v>5</v>
      </c>
      <c r="B39" s="74" t="s">
        <v>83</v>
      </c>
      <c r="C39" s="74" t="s">
        <v>84</v>
      </c>
      <c r="D39" s="74" t="s">
        <v>122</v>
      </c>
      <c r="E39" s="77" t="s">
        <v>142</v>
      </c>
      <c r="F39" s="78">
        <v>95</v>
      </c>
      <c r="G39" s="78">
        <v>140</v>
      </c>
      <c r="H39" s="78">
        <v>50</v>
      </c>
      <c r="I39" s="71">
        <f t="shared" si="0"/>
        <v>285</v>
      </c>
    </row>
    <row r="40" spans="1:10" ht="12">
      <c r="A40" s="73" t="s">
        <v>5</v>
      </c>
      <c r="B40" s="74" t="s">
        <v>83</v>
      </c>
      <c r="C40" s="74" t="s">
        <v>84</v>
      </c>
      <c r="D40" s="74" t="s">
        <v>122</v>
      </c>
      <c r="E40" s="77" t="s">
        <v>173</v>
      </c>
      <c r="F40" s="78"/>
      <c r="G40" s="78">
        <v>10</v>
      </c>
      <c r="H40" s="78"/>
      <c r="I40" s="71">
        <f t="shared" si="0"/>
        <v>10</v>
      </c>
      <c r="J40" s="51"/>
    </row>
    <row r="41" spans="1:9" ht="12.75" thickBot="1">
      <c r="A41" s="73"/>
      <c r="B41" s="76"/>
      <c r="C41" s="76"/>
      <c r="D41" s="76"/>
      <c r="E41" s="76"/>
      <c r="F41" s="78"/>
      <c r="G41" s="78"/>
      <c r="H41" s="78"/>
      <c r="I41" s="71"/>
    </row>
    <row r="42" spans="1:9" ht="12">
      <c r="A42" s="147" t="s">
        <v>22</v>
      </c>
      <c r="B42" s="43"/>
      <c r="C42" s="43"/>
      <c r="D42" s="43"/>
      <c r="E42" s="43"/>
      <c r="F42" s="64">
        <f>SUM(F10:F40)</f>
        <v>1137</v>
      </c>
      <c r="G42" s="64">
        <f>SUM(G10:G40)</f>
        <v>2419</v>
      </c>
      <c r="H42" s="64">
        <f>SUM(H10:H40)</f>
        <v>4682</v>
      </c>
      <c r="I42" s="65">
        <f>SUM(I10:I40)</f>
        <v>8238</v>
      </c>
    </row>
    <row r="43" spans="1:9" ht="12">
      <c r="A43" s="148" t="s">
        <v>23</v>
      </c>
      <c r="B43" s="3"/>
      <c r="C43" s="3"/>
      <c r="D43" s="3"/>
      <c r="E43" s="3"/>
      <c r="F43" s="46">
        <v>15</v>
      </c>
      <c r="G43" s="46">
        <v>17</v>
      </c>
      <c r="H43" s="46">
        <v>20</v>
      </c>
      <c r="I43" s="47">
        <v>29</v>
      </c>
    </row>
    <row r="44" spans="1:9" ht="12">
      <c r="A44" s="148" t="s">
        <v>212</v>
      </c>
      <c r="B44" s="4"/>
      <c r="C44" s="4"/>
      <c r="D44" s="4"/>
      <c r="E44" s="4"/>
      <c r="F44" s="46">
        <v>2</v>
      </c>
      <c r="G44" s="46">
        <v>1</v>
      </c>
      <c r="H44" s="46">
        <v>4</v>
      </c>
      <c r="I44" s="47">
        <v>5</v>
      </c>
    </row>
    <row r="45" spans="1:9" ht="12.75" thickBot="1">
      <c r="A45" s="149" t="s">
        <v>213</v>
      </c>
      <c r="B45" s="40"/>
      <c r="C45" s="40"/>
      <c r="D45" s="40"/>
      <c r="E45" s="40"/>
      <c r="F45" s="110">
        <v>6.477777777777778</v>
      </c>
      <c r="G45" s="110">
        <v>6.948847262247838</v>
      </c>
      <c r="H45" s="110">
        <v>7.41588785046729</v>
      </c>
      <c r="I45" s="111">
        <v>7.179032742565335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1"/>
  <rowBreaks count="1" manualBreakCount="1">
    <brk id="45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:I1"/>
    </sheetView>
  </sheetViews>
  <sheetFormatPr defaultColWidth="8.8515625" defaultRowHeight="12.75"/>
  <cols>
    <col min="1" max="1" width="14.140625" style="6" customWidth="1"/>
    <col min="2" max="2" width="10.8515625" style="5" customWidth="1"/>
    <col min="3" max="3" width="15.140625" style="5" customWidth="1"/>
    <col min="4" max="4" width="14.28125" style="5" customWidth="1"/>
    <col min="5" max="5" width="28.421875" style="5" customWidth="1"/>
    <col min="6" max="8" width="9.421875" style="0" bestFit="1" customWidth="1"/>
    <col min="9" max="9" width="7.28125" style="0" customWidth="1"/>
  </cols>
  <sheetData>
    <row r="1" spans="1:9" ht="12">
      <c r="A1" s="151" t="s">
        <v>222</v>
      </c>
      <c r="B1" s="151"/>
      <c r="C1" s="151"/>
      <c r="D1" s="151"/>
      <c r="E1" s="151"/>
      <c r="F1" s="151"/>
      <c r="G1" s="151"/>
      <c r="H1" s="151"/>
      <c r="I1" s="151"/>
    </row>
    <row r="2" spans="1:9" ht="17.25" customHeight="1" thickBot="1">
      <c r="A2" s="158" t="s">
        <v>324</v>
      </c>
      <c r="B2" s="159"/>
      <c r="C2" s="159"/>
      <c r="D2" s="159"/>
      <c r="E2" s="159"/>
      <c r="F2" s="159"/>
      <c r="G2" s="159"/>
      <c r="H2" s="159"/>
      <c r="I2" s="159"/>
    </row>
    <row r="3" spans="1:9" ht="12.75" thickBot="1">
      <c r="A3" s="152" t="s">
        <v>26</v>
      </c>
      <c r="B3" s="153"/>
      <c r="C3" s="153"/>
      <c r="D3" s="153"/>
      <c r="E3" s="153"/>
      <c r="F3" s="153"/>
      <c r="G3" s="153"/>
      <c r="H3" s="153"/>
      <c r="I3" s="154"/>
    </row>
    <row r="4" spans="1:12" s="2" customFormat="1" ht="12">
      <c r="A4" s="163"/>
      <c r="B4" s="164"/>
      <c r="C4" s="164"/>
      <c r="D4" s="164"/>
      <c r="E4" s="164"/>
      <c r="F4" s="164"/>
      <c r="G4" s="164"/>
      <c r="H4" s="164"/>
      <c r="I4" s="165"/>
      <c r="L4"/>
    </row>
    <row r="5" spans="1:9" ht="12">
      <c r="A5" s="12" t="s">
        <v>49</v>
      </c>
      <c r="B5" s="13"/>
      <c r="C5" s="13" t="s">
        <v>236</v>
      </c>
      <c r="D5" s="13"/>
      <c r="E5" s="13"/>
      <c r="F5" s="13" t="s">
        <v>57</v>
      </c>
      <c r="G5" s="13"/>
      <c r="H5" s="13"/>
      <c r="I5" s="14"/>
    </row>
    <row r="6" spans="1:9" ht="12">
      <c r="A6" s="12" t="s">
        <v>27</v>
      </c>
      <c r="B6" s="13"/>
      <c r="C6" s="13" t="s">
        <v>315</v>
      </c>
      <c r="D6" s="13"/>
      <c r="E6" s="13"/>
      <c r="F6" s="13" t="s">
        <v>58</v>
      </c>
      <c r="G6" s="13"/>
      <c r="H6" s="13"/>
      <c r="I6" s="14"/>
    </row>
    <row r="7" spans="1:9" ht="12.75" thickBot="1">
      <c r="A7" s="27"/>
      <c r="B7" s="28"/>
      <c r="C7" s="28"/>
      <c r="D7" s="28"/>
      <c r="E7" s="28"/>
      <c r="F7" s="29"/>
      <c r="G7" s="29"/>
      <c r="H7" s="29"/>
      <c r="I7" s="30"/>
    </row>
    <row r="8" spans="1:9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9" ht="12">
      <c r="A9" s="31"/>
      <c r="B9" s="33"/>
      <c r="C9" s="33"/>
      <c r="D9" s="33"/>
      <c r="E9" s="33"/>
      <c r="F9" s="48"/>
      <c r="G9" s="48"/>
      <c r="H9" s="48"/>
      <c r="I9" s="49"/>
    </row>
    <row r="10" spans="1:9" ht="12">
      <c r="A10" s="73" t="s">
        <v>3</v>
      </c>
      <c r="B10" s="74" t="s">
        <v>78</v>
      </c>
      <c r="C10" s="74" t="s">
        <v>91</v>
      </c>
      <c r="D10" s="74" t="s">
        <v>105</v>
      </c>
      <c r="E10" s="77" t="s">
        <v>125</v>
      </c>
      <c r="F10" s="78"/>
      <c r="G10" s="78">
        <v>1</v>
      </c>
      <c r="H10" s="78"/>
      <c r="I10" s="71">
        <f aca="true" t="shared" si="0" ref="I10:I36">SUM(F10:H10)</f>
        <v>1</v>
      </c>
    </row>
    <row r="11" spans="1:9" ht="12">
      <c r="A11" s="73" t="s">
        <v>3</v>
      </c>
      <c r="B11" s="74" t="s">
        <v>79</v>
      </c>
      <c r="C11" s="74" t="s">
        <v>92</v>
      </c>
      <c r="D11" s="74" t="s">
        <v>107</v>
      </c>
      <c r="E11" s="77" t="s">
        <v>127</v>
      </c>
      <c r="F11" s="78">
        <v>1</v>
      </c>
      <c r="G11" s="78">
        <v>21</v>
      </c>
      <c r="H11" s="78">
        <v>3</v>
      </c>
      <c r="I11" s="71">
        <f t="shared" si="0"/>
        <v>25</v>
      </c>
    </row>
    <row r="12" spans="1:9" ht="12">
      <c r="A12" s="73" t="s">
        <v>5</v>
      </c>
      <c r="B12" s="74" t="s">
        <v>82</v>
      </c>
      <c r="C12" s="74" t="s">
        <v>96</v>
      </c>
      <c r="D12" s="69" t="s">
        <v>37</v>
      </c>
      <c r="E12" s="69" t="s">
        <v>37</v>
      </c>
      <c r="F12" s="78"/>
      <c r="G12" s="78"/>
      <c r="H12" s="78">
        <v>20</v>
      </c>
      <c r="I12" s="71">
        <f t="shared" si="0"/>
        <v>20</v>
      </c>
    </row>
    <row r="13" spans="1:9" ht="12">
      <c r="A13" s="73" t="s">
        <v>5</v>
      </c>
      <c r="B13" s="74" t="s">
        <v>83</v>
      </c>
      <c r="C13" s="74" t="s">
        <v>102</v>
      </c>
      <c r="D13" s="74" t="s">
        <v>112</v>
      </c>
      <c r="E13" s="77" t="s">
        <v>130</v>
      </c>
      <c r="F13" s="78"/>
      <c r="G13" s="78">
        <v>10</v>
      </c>
      <c r="H13" s="78">
        <v>11</v>
      </c>
      <c r="I13" s="71">
        <f t="shared" si="0"/>
        <v>21</v>
      </c>
    </row>
    <row r="14" spans="1:9" ht="12">
      <c r="A14" s="73" t="s">
        <v>5</v>
      </c>
      <c r="B14" s="74" t="s">
        <v>83</v>
      </c>
      <c r="C14" s="74" t="s">
        <v>102</v>
      </c>
      <c r="D14" s="74" t="s">
        <v>114</v>
      </c>
      <c r="E14" s="77" t="s">
        <v>284</v>
      </c>
      <c r="F14" s="78">
        <v>1</v>
      </c>
      <c r="G14" s="78"/>
      <c r="H14" s="78">
        <v>10</v>
      </c>
      <c r="I14" s="71">
        <f t="shared" si="0"/>
        <v>11</v>
      </c>
    </row>
    <row r="15" spans="1:9" ht="12">
      <c r="A15" s="73" t="s">
        <v>5</v>
      </c>
      <c r="B15" s="74" t="s">
        <v>83</v>
      </c>
      <c r="C15" s="74" t="s">
        <v>102</v>
      </c>
      <c r="D15" s="74" t="s">
        <v>115</v>
      </c>
      <c r="E15" s="77" t="s">
        <v>247</v>
      </c>
      <c r="F15" s="78">
        <v>1</v>
      </c>
      <c r="G15" s="78">
        <v>10</v>
      </c>
      <c r="H15" s="78">
        <v>60</v>
      </c>
      <c r="I15" s="71">
        <f t="shared" si="0"/>
        <v>71</v>
      </c>
    </row>
    <row r="16" spans="1:9" ht="12">
      <c r="A16" s="73" t="s">
        <v>5</v>
      </c>
      <c r="B16" s="74" t="s">
        <v>83</v>
      </c>
      <c r="C16" s="74" t="s">
        <v>87</v>
      </c>
      <c r="D16" s="74" t="s">
        <v>119</v>
      </c>
      <c r="E16" s="77" t="s">
        <v>132</v>
      </c>
      <c r="F16" s="78">
        <v>17</v>
      </c>
      <c r="G16" s="78"/>
      <c r="H16" s="78"/>
      <c r="I16" s="71">
        <f t="shared" si="0"/>
        <v>17</v>
      </c>
    </row>
    <row r="17" spans="1:9" ht="12">
      <c r="A17" s="73" t="s">
        <v>5</v>
      </c>
      <c r="B17" s="74" t="s">
        <v>83</v>
      </c>
      <c r="C17" s="74" t="s">
        <v>87</v>
      </c>
      <c r="D17" s="74" t="s">
        <v>119</v>
      </c>
      <c r="E17" s="77" t="s">
        <v>250</v>
      </c>
      <c r="F17" s="78">
        <v>101</v>
      </c>
      <c r="G17" s="78">
        <v>80</v>
      </c>
      <c r="H17" s="78">
        <v>50</v>
      </c>
      <c r="I17" s="71">
        <f t="shared" si="0"/>
        <v>231</v>
      </c>
    </row>
    <row r="18" spans="1:9" ht="12">
      <c r="A18" s="73" t="s">
        <v>5</v>
      </c>
      <c r="B18" s="74" t="s">
        <v>83</v>
      </c>
      <c r="C18" s="74" t="s">
        <v>87</v>
      </c>
      <c r="D18" s="74" t="s">
        <v>119</v>
      </c>
      <c r="E18" s="77" t="s">
        <v>171</v>
      </c>
      <c r="F18" s="78"/>
      <c r="G18" s="78">
        <v>1</v>
      </c>
      <c r="H18" s="78"/>
      <c r="I18" s="71">
        <f t="shared" si="0"/>
        <v>1</v>
      </c>
    </row>
    <row r="19" spans="1:9" ht="12">
      <c r="A19" s="73" t="s">
        <v>5</v>
      </c>
      <c r="B19" s="74" t="s">
        <v>83</v>
      </c>
      <c r="C19" s="74" t="s">
        <v>87</v>
      </c>
      <c r="D19" s="74" t="s">
        <v>119</v>
      </c>
      <c r="E19" s="77" t="s">
        <v>176</v>
      </c>
      <c r="F19" s="78"/>
      <c r="G19" s="78">
        <v>10</v>
      </c>
      <c r="H19" s="78"/>
      <c r="I19" s="71">
        <f t="shared" si="0"/>
        <v>10</v>
      </c>
    </row>
    <row r="20" spans="1:9" ht="12">
      <c r="A20" s="73" t="s">
        <v>5</v>
      </c>
      <c r="B20" s="74" t="s">
        <v>83</v>
      </c>
      <c r="C20" s="74" t="s">
        <v>87</v>
      </c>
      <c r="D20" s="74" t="s">
        <v>119</v>
      </c>
      <c r="E20" s="77" t="s">
        <v>172</v>
      </c>
      <c r="F20" s="78">
        <v>1</v>
      </c>
      <c r="G20" s="78">
        <v>10</v>
      </c>
      <c r="H20" s="78"/>
      <c r="I20" s="71">
        <f t="shared" si="0"/>
        <v>11</v>
      </c>
    </row>
    <row r="21" spans="1:9" ht="12">
      <c r="A21" s="73" t="s">
        <v>5</v>
      </c>
      <c r="B21" s="74" t="s">
        <v>83</v>
      </c>
      <c r="C21" s="74" t="s">
        <v>84</v>
      </c>
      <c r="D21" s="74" t="s">
        <v>122</v>
      </c>
      <c r="E21" s="77" t="s">
        <v>269</v>
      </c>
      <c r="F21" s="78">
        <v>1</v>
      </c>
      <c r="G21" s="78"/>
      <c r="H21" s="78"/>
      <c r="I21" s="71">
        <f t="shared" si="0"/>
        <v>1</v>
      </c>
    </row>
    <row r="22" spans="1:9" ht="12">
      <c r="A22" s="73" t="s">
        <v>5</v>
      </c>
      <c r="B22" s="74" t="s">
        <v>83</v>
      </c>
      <c r="C22" s="74" t="s">
        <v>84</v>
      </c>
      <c r="D22" s="74" t="s">
        <v>122</v>
      </c>
      <c r="E22" s="77" t="s">
        <v>255</v>
      </c>
      <c r="F22" s="78"/>
      <c r="G22" s="78"/>
      <c r="H22" s="78">
        <v>20</v>
      </c>
      <c r="I22" s="71">
        <f t="shared" si="0"/>
        <v>20</v>
      </c>
    </row>
    <row r="23" spans="1:9" ht="12">
      <c r="A23" s="73" t="s">
        <v>5</v>
      </c>
      <c r="B23" s="74" t="s">
        <v>83</v>
      </c>
      <c r="C23" s="74" t="s">
        <v>84</v>
      </c>
      <c r="D23" s="74" t="s">
        <v>122</v>
      </c>
      <c r="E23" s="77" t="s">
        <v>282</v>
      </c>
      <c r="F23" s="78">
        <v>17</v>
      </c>
      <c r="G23" s="78"/>
      <c r="H23" s="78"/>
      <c r="I23" s="71">
        <f t="shared" si="0"/>
        <v>17</v>
      </c>
    </row>
    <row r="24" spans="1:9" ht="12">
      <c r="A24" s="73" t="s">
        <v>5</v>
      </c>
      <c r="B24" s="74" t="s">
        <v>83</v>
      </c>
      <c r="C24" s="74" t="s">
        <v>84</v>
      </c>
      <c r="D24" s="74" t="s">
        <v>122</v>
      </c>
      <c r="E24" s="77" t="s">
        <v>256</v>
      </c>
      <c r="F24" s="78">
        <v>550</v>
      </c>
      <c r="G24" s="78">
        <v>290</v>
      </c>
      <c r="H24" s="78">
        <v>300</v>
      </c>
      <c r="I24" s="71">
        <f t="shared" si="0"/>
        <v>1140</v>
      </c>
    </row>
    <row r="25" spans="1:9" ht="12">
      <c r="A25" s="73" t="s">
        <v>5</v>
      </c>
      <c r="B25" s="74" t="s">
        <v>83</v>
      </c>
      <c r="C25" s="74" t="s">
        <v>84</v>
      </c>
      <c r="D25" s="74" t="s">
        <v>122</v>
      </c>
      <c r="E25" s="77" t="s">
        <v>135</v>
      </c>
      <c r="F25" s="78">
        <v>17</v>
      </c>
      <c r="G25" s="78">
        <v>20</v>
      </c>
      <c r="H25" s="78"/>
      <c r="I25" s="71">
        <f t="shared" si="0"/>
        <v>37</v>
      </c>
    </row>
    <row r="26" spans="1:9" ht="12">
      <c r="A26" s="73" t="s">
        <v>5</v>
      </c>
      <c r="B26" s="74" t="s">
        <v>83</v>
      </c>
      <c r="C26" s="74" t="s">
        <v>84</v>
      </c>
      <c r="D26" s="74" t="s">
        <v>122</v>
      </c>
      <c r="E26" s="77" t="s">
        <v>257</v>
      </c>
      <c r="F26" s="78">
        <v>50</v>
      </c>
      <c r="G26" s="78"/>
      <c r="H26" s="78">
        <v>90</v>
      </c>
      <c r="I26" s="71">
        <f t="shared" si="0"/>
        <v>140</v>
      </c>
    </row>
    <row r="27" spans="1:9" ht="12">
      <c r="A27" s="73" t="s">
        <v>5</v>
      </c>
      <c r="B27" s="74" t="s">
        <v>83</v>
      </c>
      <c r="C27" s="74" t="s">
        <v>84</v>
      </c>
      <c r="D27" s="74" t="s">
        <v>122</v>
      </c>
      <c r="E27" s="77" t="s">
        <v>136</v>
      </c>
      <c r="F27" s="78">
        <v>50</v>
      </c>
      <c r="G27" s="78"/>
      <c r="H27" s="78">
        <v>20</v>
      </c>
      <c r="I27" s="71">
        <f t="shared" si="0"/>
        <v>70</v>
      </c>
    </row>
    <row r="28" spans="1:9" ht="12">
      <c r="A28" s="73" t="s">
        <v>5</v>
      </c>
      <c r="B28" s="74" t="s">
        <v>83</v>
      </c>
      <c r="C28" s="74" t="s">
        <v>84</v>
      </c>
      <c r="D28" s="74" t="s">
        <v>122</v>
      </c>
      <c r="E28" s="77" t="s">
        <v>259</v>
      </c>
      <c r="F28" s="78">
        <v>69</v>
      </c>
      <c r="G28" s="78"/>
      <c r="H28" s="78"/>
      <c r="I28" s="71">
        <f t="shared" si="0"/>
        <v>69</v>
      </c>
    </row>
    <row r="29" spans="1:9" ht="12">
      <c r="A29" s="73" t="s">
        <v>5</v>
      </c>
      <c r="B29" s="74" t="s">
        <v>83</v>
      </c>
      <c r="C29" s="74" t="s">
        <v>84</v>
      </c>
      <c r="D29" s="74" t="s">
        <v>122</v>
      </c>
      <c r="E29" s="77" t="s">
        <v>139</v>
      </c>
      <c r="F29" s="78"/>
      <c r="G29" s="78">
        <v>20</v>
      </c>
      <c r="H29" s="78"/>
      <c r="I29" s="71">
        <f t="shared" si="0"/>
        <v>20</v>
      </c>
    </row>
    <row r="30" spans="1:9" ht="12">
      <c r="A30" s="73" t="s">
        <v>5</v>
      </c>
      <c r="B30" s="74" t="s">
        <v>83</v>
      </c>
      <c r="C30" s="74" t="s">
        <v>84</v>
      </c>
      <c r="D30" s="74" t="s">
        <v>122</v>
      </c>
      <c r="E30" s="77" t="s">
        <v>271</v>
      </c>
      <c r="F30" s="78">
        <v>50</v>
      </c>
      <c r="G30" s="78">
        <v>70</v>
      </c>
      <c r="H30" s="78">
        <v>90</v>
      </c>
      <c r="I30" s="71">
        <f t="shared" si="0"/>
        <v>210</v>
      </c>
    </row>
    <row r="31" spans="1:9" ht="12">
      <c r="A31" s="73" t="s">
        <v>5</v>
      </c>
      <c r="B31" s="74" t="s">
        <v>83</v>
      </c>
      <c r="C31" s="74" t="s">
        <v>84</v>
      </c>
      <c r="D31" s="74" t="s">
        <v>122</v>
      </c>
      <c r="E31" s="77" t="s">
        <v>261</v>
      </c>
      <c r="F31" s="78">
        <v>1950</v>
      </c>
      <c r="G31" s="78">
        <v>1290</v>
      </c>
      <c r="H31" s="78">
        <v>1622</v>
      </c>
      <c r="I31" s="71">
        <f t="shared" si="0"/>
        <v>4862</v>
      </c>
    </row>
    <row r="32" spans="1:9" ht="12">
      <c r="A32" s="73" t="s">
        <v>5</v>
      </c>
      <c r="B32" s="74" t="s">
        <v>83</v>
      </c>
      <c r="C32" s="74" t="s">
        <v>84</v>
      </c>
      <c r="D32" s="74" t="s">
        <v>122</v>
      </c>
      <c r="E32" s="77" t="s">
        <v>178</v>
      </c>
      <c r="F32" s="78"/>
      <c r="G32" s="78">
        <v>180</v>
      </c>
      <c r="H32" s="78">
        <v>20</v>
      </c>
      <c r="I32" s="71">
        <f t="shared" si="0"/>
        <v>200</v>
      </c>
    </row>
    <row r="33" spans="1:9" ht="12">
      <c r="A33" s="73" t="s">
        <v>5</v>
      </c>
      <c r="B33" s="74" t="s">
        <v>83</v>
      </c>
      <c r="C33" s="74" t="s">
        <v>84</v>
      </c>
      <c r="D33" s="74" t="s">
        <v>122</v>
      </c>
      <c r="E33" s="77" t="s">
        <v>262</v>
      </c>
      <c r="F33" s="78">
        <v>17</v>
      </c>
      <c r="G33" s="78"/>
      <c r="H33" s="78">
        <v>50</v>
      </c>
      <c r="I33" s="71">
        <f t="shared" si="0"/>
        <v>67</v>
      </c>
    </row>
    <row r="34" spans="1:9" ht="12">
      <c r="A34" s="73" t="s">
        <v>5</v>
      </c>
      <c r="B34" s="74" t="s">
        <v>83</v>
      </c>
      <c r="C34" s="74" t="s">
        <v>84</v>
      </c>
      <c r="D34" s="74" t="s">
        <v>122</v>
      </c>
      <c r="E34" s="77" t="s">
        <v>142</v>
      </c>
      <c r="F34" s="78">
        <v>633</v>
      </c>
      <c r="G34" s="78">
        <v>690</v>
      </c>
      <c r="H34" s="78">
        <v>540</v>
      </c>
      <c r="I34" s="71">
        <f t="shared" si="0"/>
        <v>1863</v>
      </c>
    </row>
    <row r="35" spans="1:9" ht="12">
      <c r="A35" s="73" t="s">
        <v>5</v>
      </c>
      <c r="B35" s="74" t="s">
        <v>83</v>
      </c>
      <c r="C35" s="74" t="s">
        <v>84</v>
      </c>
      <c r="D35" s="74" t="s">
        <v>122</v>
      </c>
      <c r="E35" s="77" t="s">
        <v>285</v>
      </c>
      <c r="F35" s="78"/>
      <c r="G35" s="78"/>
      <c r="H35" s="78">
        <v>20</v>
      </c>
      <c r="I35" s="71">
        <f t="shared" si="0"/>
        <v>20</v>
      </c>
    </row>
    <row r="36" spans="1:9" ht="12">
      <c r="A36" s="73" t="s">
        <v>5</v>
      </c>
      <c r="B36" s="74" t="s">
        <v>83</v>
      </c>
      <c r="C36" s="74" t="s">
        <v>84</v>
      </c>
      <c r="D36" s="74" t="s">
        <v>177</v>
      </c>
      <c r="E36" s="77" t="s">
        <v>286</v>
      </c>
      <c r="F36" s="78"/>
      <c r="G36" s="78"/>
      <c r="H36" s="78">
        <v>20</v>
      </c>
      <c r="I36" s="71">
        <f t="shared" si="0"/>
        <v>20</v>
      </c>
    </row>
    <row r="37" spans="1:9" ht="12.75" thickBot="1">
      <c r="A37" s="83"/>
      <c r="B37" s="89"/>
      <c r="C37" s="89"/>
      <c r="D37" s="89"/>
      <c r="E37" s="89"/>
      <c r="F37" s="102"/>
      <c r="G37" s="102"/>
      <c r="H37" s="102"/>
      <c r="I37" s="103"/>
    </row>
    <row r="38" spans="1:9" ht="12">
      <c r="A38" s="147" t="s">
        <v>22</v>
      </c>
      <c r="B38" s="81"/>
      <c r="C38" s="81"/>
      <c r="D38" s="81"/>
      <c r="E38" s="81"/>
      <c r="F38" s="64">
        <f>SUM(F10:F37)</f>
        <v>3526</v>
      </c>
      <c r="G38" s="64">
        <f>SUM(G10:G37)</f>
        <v>2703</v>
      </c>
      <c r="H38" s="64">
        <f>SUM(H10:H37)</f>
        <v>2946</v>
      </c>
      <c r="I38" s="65">
        <f>SUM(I10:I37)</f>
        <v>9175</v>
      </c>
    </row>
    <row r="39" spans="1:9" ht="12">
      <c r="A39" s="148" t="s">
        <v>23</v>
      </c>
      <c r="B39" s="70"/>
      <c r="C39" s="70"/>
      <c r="D39" s="70"/>
      <c r="E39" s="70"/>
      <c r="F39" s="46">
        <v>16</v>
      </c>
      <c r="G39" s="46">
        <v>14</v>
      </c>
      <c r="H39" s="46">
        <v>17</v>
      </c>
      <c r="I39" s="47">
        <v>26</v>
      </c>
    </row>
    <row r="40" spans="1:9" ht="12">
      <c r="A40" s="148" t="s">
        <v>212</v>
      </c>
      <c r="B40" s="4"/>
      <c r="C40" s="4"/>
      <c r="D40" s="4"/>
      <c r="E40" s="4"/>
      <c r="F40" s="36">
        <v>5</v>
      </c>
      <c r="G40" s="36">
        <v>6</v>
      </c>
      <c r="H40" s="36">
        <v>4</v>
      </c>
      <c r="I40" s="39">
        <v>8</v>
      </c>
    </row>
    <row r="41" spans="1:9" ht="12.75" thickBot="1">
      <c r="A41" s="149" t="s">
        <v>213</v>
      </c>
      <c r="B41" s="40"/>
      <c r="C41" s="40"/>
      <c r="D41" s="40"/>
      <c r="E41" s="40"/>
      <c r="F41" s="41">
        <v>4.800508259212198</v>
      </c>
      <c r="G41" s="41">
        <v>3.891461649782923</v>
      </c>
      <c r="H41" s="41">
        <v>4.217524980784012</v>
      </c>
      <c r="I41" s="42">
        <v>4.327225745830397</v>
      </c>
    </row>
    <row r="42" ht="12">
      <c r="A42"/>
    </row>
    <row r="43" ht="12">
      <c r="A43"/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:I1"/>
    </sheetView>
  </sheetViews>
  <sheetFormatPr defaultColWidth="8.8515625" defaultRowHeight="12.75"/>
  <cols>
    <col min="1" max="1" width="13.7109375" style="6" customWidth="1"/>
    <col min="2" max="2" width="11.28125" style="5" customWidth="1"/>
    <col min="3" max="3" width="15.421875" style="5" customWidth="1"/>
    <col min="4" max="4" width="15.8515625" style="5" customWidth="1"/>
    <col min="5" max="5" width="28.421875" style="5" customWidth="1"/>
    <col min="6" max="8" width="9.421875" style="0" bestFit="1" customWidth="1"/>
    <col min="9" max="9" width="7.28125" style="0" customWidth="1"/>
  </cols>
  <sheetData>
    <row r="1" spans="1:9" s="10" customFormat="1" ht="12">
      <c r="A1" s="151" t="s">
        <v>223</v>
      </c>
      <c r="B1" s="151"/>
      <c r="C1" s="151"/>
      <c r="D1" s="151"/>
      <c r="E1" s="151"/>
      <c r="F1" s="151"/>
      <c r="G1" s="151"/>
      <c r="H1" s="151"/>
      <c r="I1" s="151"/>
    </row>
    <row r="2" spans="1:9" s="10" customFormat="1" ht="27" customHeight="1" thickBot="1">
      <c r="A2" s="158" t="s">
        <v>325</v>
      </c>
      <c r="B2" s="166"/>
      <c r="C2" s="166"/>
      <c r="D2" s="166"/>
      <c r="E2" s="166"/>
      <c r="F2" s="166"/>
      <c r="G2" s="166"/>
      <c r="H2" s="166"/>
      <c r="I2" s="166"/>
    </row>
    <row r="3" spans="1:9" s="10" customFormat="1" ht="12.75" thickBot="1">
      <c r="A3" s="152" t="s">
        <v>28</v>
      </c>
      <c r="B3" s="153"/>
      <c r="C3" s="153"/>
      <c r="D3" s="153"/>
      <c r="E3" s="153"/>
      <c r="F3" s="153"/>
      <c r="G3" s="153"/>
      <c r="H3" s="153"/>
      <c r="I3" s="154"/>
    </row>
    <row r="4" spans="1:9" s="50" customFormat="1" ht="12">
      <c r="A4" s="155"/>
      <c r="B4" s="156"/>
      <c r="C4" s="156"/>
      <c r="D4" s="156"/>
      <c r="E4" s="156"/>
      <c r="F4" s="156"/>
      <c r="G4" s="156"/>
      <c r="H4" s="156"/>
      <c r="I4" s="157"/>
    </row>
    <row r="5" spans="1:9" s="2" customFormat="1" ht="12">
      <c r="A5" s="12" t="s">
        <v>38</v>
      </c>
      <c r="B5" s="13"/>
      <c r="C5" s="13" t="s">
        <v>237</v>
      </c>
      <c r="D5" s="13"/>
      <c r="E5" s="13"/>
      <c r="F5" s="13" t="s">
        <v>60</v>
      </c>
      <c r="G5" s="13"/>
      <c r="H5" s="13"/>
      <c r="I5" s="14"/>
    </row>
    <row r="6" spans="1:9" ht="12">
      <c r="A6" s="12" t="s">
        <v>59</v>
      </c>
      <c r="B6" s="13"/>
      <c r="C6" s="13" t="s">
        <v>316</v>
      </c>
      <c r="D6" s="13"/>
      <c r="E6" s="13"/>
      <c r="F6" s="13" t="s">
        <v>61</v>
      </c>
      <c r="G6" s="13"/>
      <c r="H6" s="13"/>
      <c r="I6" s="14"/>
    </row>
    <row r="7" spans="1:9" ht="12" customHeight="1" thickBot="1">
      <c r="A7" s="27"/>
      <c r="B7" s="28"/>
      <c r="C7" s="28"/>
      <c r="D7" s="28"/>
      <c r="E7" s="28"/>
      <c r="F7" s="29"/>
      <c r="G7" s="29"/>
      <c r="H7" s="29"/>
      <c r="I7" s="30"/>
    </row>
    <row r="8" spans="1:9" s="10" customFormat="1" ht="12.75" thickBot="1">
      <c r="A8" s="18" t="s">
        <v>8</v>
      </c>
      <c r="B8" s="19" t="s">
        <v>9</v>
      </c>
      <c r="C8" s="19" t="s">
        <v>10</v>
      </c>
      <c r="D8" s="19" t="s">
        <v>11</v>
      </c>
      <c r="E8" s="94" t="s">
        <v>214</v>
      </c>
      <c r="F8" s="21" t="s">
        <v>12</v>
      </c>
      <c r="G8" s="21" t="s">
        <v>13</v>
      </c>
      <c r="H8" s="21" t="s">
        <v>14</v>
      </c>
      <c r="I8" s="22" t="s">
        <v>0</v>
      </c>
    </row>
    <row r="9" spans="1:9" ht="12">
      <c r="A9" s="31"/>
      <c r="B9" s="32"/>
      <c r="C9" s="32"/>
      <c r="D9" s="32"/>
      <c r="E9" s="32"/>
      <c r="F9" s="48"/>
      <c r="G9" s="48"/>
      <c r="H9" s="48"/>
      <c r="I9" s="49"/>
    </row>
    <row r="10" spans="1:9" ht="12">
      <c r="A10" s="73" t="s">
        <v>3</v>
      </c>
      <c r="B10" s="74" t="s">
        <v>78</v>
      </c>
      <c r="C10" s="74" t="s">
        <v>91</v>
      </c>
      <c r="D10" s="74" t="s">
        <v>105</v>
      </c>
      <c r="E10" s="77" t="s">
        <v>125</v>
      </c>
      <c r="F10" s="78"/>
      <c r="G10" s="78"/>
      <c r="H10" s="78">
        <v>20</v>
      </c>
      <c r="I10" s="101">
        <f aca="true" t="shared" si="0" ref="I10:I48">SUM(F10:H10)</f>
        <v>20</v>
      </c>
    </row>
    <row r="11" spans="1:9" ht="12">
      <c r="A11" s="73" t="s">
        <v>3</v>
      </c>
      <c r="B11" s="74" t="s">
        <v>78</v>
      </c>
      <c r="C11" s="74" t="s">
        <v>91</v>
      </c>
      <c r="D11" s="74" t="s">
        <v>106</v>
      </c>
      <c r="E11" s="77" t="s">
        <v>186</v>
      </c>
      <c r="F11" s="78"/>
      <c r="G11" s="78">
        <v>1</v>
      </c>
      <c r="H11" s="78"/>
      <c r="I11" s="101">
        <f t="shared" si="0"/>
        <v>1</v>
      </c>
    </row>
    <row r="12" spans="1:9" ht="12">
      <c r="A12" s="73" t="s">
        <v>3</v>
      </c>
      <c r="B12" s="74" t="s">
        <v>79</v>
      </c>
      <c r="C12" s="74" t="s">
        <v>144</v>
      </c>
      <c r="D12" s="74" t="s">
        <v>159</v>
      </c>
      <c r="E12" s="77" t="s">
        <v>152</v>
      </c>
      <c r="F12" s="78">
        <v>1</v>
      </c>
      <c r="G12" s="78">
        <v>97</v>
      </c>
      <c r="H12" s="78">
        <v>40</v>
      </c>
      <c r="I12" s="101">
        <f t="shared" si="0"/>
        <v>138</v>
      </c>
    </row>
    <row r="13" spans="1:10" ht="12">
      <c r="A13" s="73" t="s">
        <v>5</v>
      </c>
      <c r="B13" s="74" t="s">
        <v>81</v>
      </c>
      <c r="C13" s="74" t="s">
        <v>95</v>
      </c>
      <c r="D13" s="69" t="s">
        <v>37</v>
      </c>
      <c r="E13" s="69" t="s">
        <v>37</v>
      </c>
      <c r="F13" s="78">
        <v>10</v>
      </c>
      <c r="G13" s="78">
        <v>40</v>
      </c>
      <c r="H13" s="78"/>
      <c r="I13" s="101">
        <f t="shared" si="0"/>
        <v>50</v>
      </c>
      <c r="J13" s="51"/>
    </row>
    <row r="14" spans="1:9" ht="12">
      <c r="A14" s="73" t="s">
        <v>5</v>
      </c>
      <c r="B14" s="74" t="s">
        <v>83</v>
      </c>
      <c r="C14" s="74" t="s">
        <v>102</v>
      </c>
      <c r="D14" s="74" t="s">
        <v>112</v>
      </c>
      <c r="E14" s="77" t="s">
        <v>287</v>
      </c>
      <c r="F14" s="78">
        <v>70</v>
      </c>
      <c r="G14" s="78">
        <v>65</v>
      </c>
      <c r="H14" s="78">
        <v>140</v>
      </c>
      <c r="I14" s="101">
        <f t="shared" si="0"/>
        <v>275</v>
      </c>
    </row>
    <row r="15" spans="1:9" ht="12">
      <c r="A15" s="73" t="s">
        <v>5</v>
      </c>
      <c r="B15" s="74" t="s">
        <v>83</v>
      </c>
      <c r="C15" s="74" t="s">
        <v>102</v>
      </c>
      <c r="D15" s="74" t="s">
        <v>112</v>
      </c>
      <c r="E15" s="77" t="s">
        <v>187</v>
      </c>
      <c r="F15" s="78">
        <v>50</v>
      </c>
      <c r="G15" s="78">
        <v>40</v>
      </c>
      <c r="H15" s="78">
        <v>120</v>
      </c>
      <c r="I15" s="101">
        <f t="shared" si="0"/>
        <v>210</v>
      </c>
    </row>
    <row r="16" spans="1:9" ht="12">
      <c r="A16" s="73" t="s">
        <v>5</v>
      </c>
      <c r="B16" s="74" t="s">
        <v>83</v>
      </c>
      <c r="C16" s="74" t="s">
        <v>102</v>
      </c>
      <c r="D16" s="74" t="s">
        <v>112</v>
      </c>
      <c r="E16" s="77" t="s">
        <v>130</v>
      </c>
      <c r="F16" s="78">
        <v>200</v>
      </c>
      <c r="G16" s="78">
        <v>193</v>
      </c>
      <c r="H16" s="78">
        <v>311</v>
      </c>
      <c r="I16" s="101">
        <f t="shared" si="0"/>
        <v>704</v>
      </c>
    </row>
    <row r="17" spans="1:9" ht="12">
      <c r="A17" s="73" t="s">
        <v>5</v>
      </c>
      <c r="B17" s="74" t="s">
        <v>83</v>
      </c>
      <c r="C17" s="74" t="s">
        <v>102</v>
      </c>
      <c r="D17" s="74" t="s">
        <v>114</v>
      </c>
      <c r="E17" s="77" t="s">
        <v>246</v>
      </c>
      <c r="F17" s="78">
        <v>10</v>
      </c>
      <c r="G17" s="78">
        <v>10</v>
      </c>
      <c r="H17" s="78"/>
      <c r="I17" s="101">
        <f t="shared" si="0"/>
        <v>20</v>
      </c>
    </row>
    <row r="18" spans="1:9" ht="12">
      <c r="A18" s="73" t="s">
        <v>5</v>
      </c>
      <c r="B18" s="74" t="s">
        <v>83</v>
      </c>
      <c r="C18" s="74" t="s">
        <v>102</v>
      </c>
      <c r="D18" s="74" t="s">
        <v>114</v>
      </c>
      <c r="E18" s="77" t="s">
        <v>284</v>
      </c>
      <c r="F18" s="78">
        <v>10</v>
      </c>
      <c r="G18" s="78">
        <v>15</v>
      </c>
      <c r="H18" s="78">
        <v>20</v>
      </c>
      <c r="I18" s="101">
        <f t="shared" si="0"/>
        <v>45</v>
      </c>
    </row>
    <row r="19" spans="1:9" ht="12">
      <c r="A19" s="73" t="s">
        <v>5</v>
      </c>
      <c r="B19" s="74" t="s">
        <v>83</v>
      </c>
      <c r="C19" s="74" t="s">
        <v>102</v>
      </c>
      <c r="D19" s="74" t="s">
        <v>180</v>
      </c>
      <c r="E19" s="77" t="s">
        <v>288</v>
      </c>
      <c r="F19" s="78"/>
      <c r="G19" s="78">
        <v>35</v>
      </c>
      <c r="H19" s="78">
        <v>10</v>
      </c>
      <c r="I19" s="101">
        <f t="shared" si="0"/>
        <v>45</v>
      </c>
    </row>
    <row r="20" spans="1:10" ht="12">
      <c r="A20" s="73" t="s">
        <v>5</v>
      </c>
      <c r="B20" s="74" t="s">
        <v>83</v>
      </c>
      <c r="C20" s="74" t="s">
        <v>102</v>
      </c>
      <c r="D20" s="74" t="s">
        <v>115</v>
      </c>
      <c r="E20" s="77" t="s">
        <v>247</v>
      </c>
      <c r="F20" s="78">
        <v>10</v>
      </c>
      <c r="G20" s="78">
        <v>15</v>
      </c>
      <c r="H20" s="78">
        <v>20</v>
      </c>
      <c r="I20" s="101">
        <f t="shared" si="0"/>
        <v>45</v>
      </c>
      <c r="J20" s="51"/>
    </row>
    <row r="21" spans="1:9" ht="12">
      <c r="A21" s="73" t="s">
        <v>5</v>
      </c>
      <c r="B21" s="74" t="s">
        <v>83</v>
      </c>
      <c r="C21" s="74" t="s">
        <v>87</v>
      </c>
      <c r="D21" s="74" t="s">
        <v>181</v>
      </c>
      <c r="E21" s="77" t="s">
        <v>289</v>
      </c>
      <c r="F21" s="78">
        <v>10</v>
      </c>
      <c r="G21" s="78"/>
      <c r="H21" s="78"/>
      <c r="I21" s="101">
        <f t="shared" si="0"/>
        <v>10</v>
      </c>
    </row>
    <row r="22" spans="1:9" ht="12">
      <c r="A22" s="73" t="s">
        <v>5</v>
      </c>
      <c r="B22" s="74" t="s">
        <v>83</v>
      </c>
      <c r="C22" s="74" t="s">
        <v>87</v>
      </c>
      <c r="D22" s="74" t="s">
        <v>119</v>
      </c>
      <c r="E22" s="77" t="s">
        <v>132</v>
      </c>
      <c r="F22" s="78">
        <v>570</v>
      </c>
      <c r="G22" s="78">
        <v>387</v>
      </c>
      <c r="H22" s="78">
        <v>461</v>
      </c>
      <c r="I22" s="101">
        <f t="shared" si="0"/>
        <v>1418</v>
      </c>
    </row>
    <row r="23" spans="1:9" ht="12">
      <c r="A23" s="73" t="s">
        <v>5</v>
      </c>
      <c r="B23" s="74" t="s">
        <v>83</v>
      </c>
      <c r="C23" s="74" t="s">
        <v>87</v>
      </c>
      <c r="D23" s="74" t="s">
        <v>119</v>
      </c>
      <c r="E23" s="77" t="s">
        <v>250</v>
      </c>
      <c r="F23" s="78">
        <v>502</v>
      </c>
      <c r="G23" s="78">
        <v>481</v>
      </c>
      <c r="H23" s="78">
        <v>770</v>
      </c>
      <c r="I23" s="101">
        <f t="shared" si="0"/>
        <v>1753</v>
      </c>
    </row>
    <row r="24" spans="1:9" ht="12">
      <c r="A24" s="73" t="s">
        <v>5</v>
      </c>
      <c r="B24" s="74" t="s">
        <v>83</v>
      </c>
      <c r="C24" s="74" t="s">
        <v>87</v>
      </c>
      <c r="D24" s="74" t="s">
        <v>119</v>
      </c>
      <c r="E24" s="77" t="s">
        <v>251</v>
      </c>
      <c r="F24" s="78">
        <v>230</v>
      </c>
      <c r="G24" s="78">
        <v>75</v>
      </c>
      <c r="H24" s="78">
        <v>220</v>
      </c>
      <c r="I24" s="101">
        <f>SUM(F24:H24)</f>
        <v>525</v>
      </c>
    </row>
    <row r="25" spans="1:9" ht="12">
      <c r="A25" s="73" t="s">
        <v>5</v>
      </c>
      <c r="B25" s="74" t="s">
        <v>83</v>
      </c>
      <c r="C25" s="74" t="s">
        <v>87</v>
      </c>
      <c r="D25" s="74" t="s">
        <v>119</v>
      </c>
      <c r="E25" s="77" t="s">
        <v>290</v>
      </c>
      <c r="F25" s="78"/>
      <c r="G25" s="78"/>
      <c r="H25" s="78">
        <v>10</v>
      </c>
      <c r="I25" s="101">
        <f t="shared" si="0"/>
        <v>10</v>
      </c>
    </row>
    <row r="26" spans="1:9" ht="12">
      <c r="A26" s="73" t="s">
        <v>5</v>
      </c>
      <c r="B26" s="74" t="s">
        <v>83</v>
      </c>
      <c r="C26" s="74" t="s">
        <v>87</v>
      </c>
      <c r="D26" s="74" t="s">
        <v>119</v>
      </c>
      <c r="E26" s="77" t="s">
        <v>172</v>
      </c>
      <c r="F26" s="78"/>
      <c r="G26" s="78">
        <v>20</v>
      </c>
      <c r="H26" s="78"/>
      <c r="I26" s="101">
        <f t="shared" si="0"/>
        <v>20</v>
      </c>
    </row>
    <row r="27" spans="1:9" ht="12">
      <c r="A27" s="73" t="s">
        <v>5</v>
      </c>
      <c r="B27" s="74" t="s">
        <v>83</v>
      </c>
      <c r="C27" s="74" t="s">
        <v>87</v>
      </c>
      <c r="D27" s="74" t="s">
        <v>182</v>
      </c>
      <c r="E27" s="77" t="s">
        <v>188</v>
      </c>
      <c r="F27" s="78">
        <v>383</v>
      </c>
      <c r="G27" s="78">
        <v>65</v>
      </c>
      <c r="H27" s="78">
        <v>361</v>
      </c>
      <c r="I27" s="101">
        <f t="shared" si="0"/>
        <v>809</v>
      </c>
    </row>
    <row r="28" spans="1:10" ht="12">
      <c r="A28" s="73" t="s">
        <v>5</v>
      </c>
      <c r="B28" s="74" t="s">
        <v>83</v>
      </c>
      <c r="C28" s="74" t="s">
        <v>87</v>
      </c>
      <c r="D28" s="74" t="s">
        <v>183</v>
      </c>
      <c r="E28" s="77" t="s">
        <v>189</v>
      </c>
      <c r="F28" s="78"/>
      <c r="G28" s="78"/>
      <c r="H28" s="78">
        <v>10</v>
      </c>
      <c r="I28" s="101">
        <f t="shared" si="0"/>
        <v>10</v>
      </c>
      <c r="J28" s="51"/>
    </row>
    <row r="29" spans="1:9" ht="12">
      <c r="A29" s="73" t="s">
        <v>5</v>
      </c>
      <c r="B29" s="74" t="s">
        <v>83</v>
      </c>
      <c r="C29" s="74" t="s">
        <v>89</v>
      </c>
      <c r="D29" s="74" t="s">
        <v>121</v>
      </c>
      <c r="E29" s="77" t="s">
        <v>253</v>
      </c>
      <c r="F29" s="78">
        <v>51</v>
      </c>
      <c r="G29" s="78">
        <v>5</v>
      </c>
      <c r="H29" s="78">
        <v>30</v>
      </c>
      <c r="I29" s="101">
        <f t="shared" si="0"/>
        <v>86</v>
      </c>
    </row>
    <row r="30" spans="1:9" ht="12">
      <c r="A30" s="73" t="s">
        <v>5</v>
      </c>
      <c r="B30" s="74" t="s">
        <v>83</v>
      </c>
      <c r="C30" s="74" t="s">
        <v>89</v>
      </c>
      <c r="D30" s="74" t="s">
        <v>184</v>
      </c>
      <c r="E30" s="77" t="s">
        <v>190</v>
      </c>
      <c r="F30" s="78">
        <v>1</v>
      </c>
      <c r="G30" s="78">
        <v>5</v>
      </c>
      <c r="H30" s="78"/>
      <c r="I30" s="101">
        <f t="shared" si="0"/>
        <v>6</v>
      </c>
    </row>
    <row r="31" spans="1:9" ht="12">
      <c r="A31" s="73" t="s">
        <v>5</v>
      </c>
      <c r="B31" s="74" t="s">
        <v>83</v>
      </c>
      <c r="C31" s="74" t="s">
        <v>84</v>
      </c>
      <c r="D31" s="74" t="s">
        <v>122</v>
      </c>
      <c r="E31" s="77" t="s">
        <v>191</v>
      </c>
      <c r="F31" s="78">
        <v>10</v>
      </c>
      <c r="G31" s="78"/>
      <c r="H31" s="78">
        <v>10</v>
      </c>
      <c r="I31" s="101">
        <f t="shared" si="0"/>
        <v>20</v>
      </c>
    </row>
    <row r="32" spans="1:9" ht="12">
      <c r="A32" s="73" t="s">
        <v>5</v>
      </c>
      <c r="B32" s="74" t="s">
        <v>83</v>
      </c>
      <c r="C32" s="74" t="s">
        <v>84</v>
      </c>
      <c r="D32" s="74" t="s">
        <v>122</v>
      </c>
      <c r="E32" s="77" t="s">
        <v>255</v>
      </c>
      <c r="F32" s="78">
        <v>20</v>
      </c>
      <c r="G32" s="78">
        <v>35</v>
      </c>
      <c r="H32" s="78">
        <v>50</v>
      </c>
      <c r="I32" s="101">
        <f t="shared" si="0"/>
        <v>105</v>
      </c>
    </row>
    <row r="33" spans="1:9" ht="12">
      <c r="A33" s="73" t="s">
        <v>5</v>
      </c>
      <c r="B33" s="74" t="s">
        <v>83</v>
      </c>
      <c r="C33" s="74" t="s">
        <v>84</v>
      </c>
      <c r="D33" s="74" t="s">
        <v>122</v>
      </c>
      <c r="E33" s="77" t="s">
        <v>282</v>
      </c>
      <c r="F33" s="78"/>
      <c r="G33" s="78">
        <v>15</v>
      </c>
      <c r="H33" s="78"/>
      <c r="I33" s="101">
        <f t="shared" si="0"/>
        <v>15</v>
      </c>
    </row>
    <row r="34" spans="1:9" ht="12">
      <c r="A34" s="73" t="s">
        <v>5</v>
      </c>
      <c r="B34" s="74" t="s">
        <v>83</v>
      </c>
      <c r="C34" s="74" t="s">
        <v>84</v>
      </c>
      <c r="D34" s="74" t="s">
        <v>122</v>
      </c>
      <c r="E34" s="77" t="s">
        <v>256</v>
      </c>
      <c r="F34" s="78"/>
      <c r="G34" s="78"/>
      <c r="H34" s="78">
        <v>10</v>
      </c>
      <c r="I34" s="101">
        <f t="shared" si="0"/>
        <v>10</v>
      </c>
    </row>
    <row r="35" spans="1:9" ht="12">
      <c r="A35" s="73" t="s">
        <v>5</v>
      </c>
      <c r="B35" s="74" t="s">
        <v>83</v>
      </c>
      <c r="C35" s="74" t="s">
        <v>84</v>
      </c>
      <c r="D35" s="74" t="s">
        <v>122</v>
      </c>
      <c r="E35" s="77" t="s">
        <v>257</v>
      </c>
      <c r="F35" s="78">
        <v>10</v>
      </c>
      <c r="G35" s="78"/>
      <c r="H35" s="78"/>
      <c r="I35" s="101">
        <f t="shared" si="0"/>
        <v>10</v>
      </c>
    </row>
    <row r="36" spans="1:9" ht="12">
      <c r="A36" s="73" t="s">
        <v>5</v>
      </c>
      <c r="B36" s="74" t="s">
        <v>83</v>
      </c>
      <c r="C36" s="74" t="s">
        <v>84</v>
      </c>
      <c r="D36" s="74" t="s">
        <v>122</v>
      </c>
      <c r="E36" s="77" t="s">
        <v>291</v>
      </c>
      <c r="F36" s="78"/>
      <c r="G36" s="78"/>
      <c r="H36" s="78">
        <v>10</v>
      </c>
      <c r="I36" s="101">
        <f t="shared" si="0"/>
        <v>10</v>
      </c>
    </row>
    <row r="37" spans="1:9" ht="12">
      <c r="A37" s="73" t="s">
        <v>5</v>
      </c>
      <c r="B37" s="74" t="s">
        <v>83</v>
      </c>
      <c r="C37" s="74" t="s">
        <v>84</v>
      </c>
      <c r="D37" s="74" t="s">
        <v>122</v>
      </c>
      <c r="E37" s="77" t="s">
        <v>258</v>
      </c>
      <c r="F37" s="78"/>
      <c r="G37" s="78">
        <v>5</v>
      </c>
      <c r="H37" s="78"/>
      <c r="I37" s="101">
        <f t="shared" si="0"/>
        <v>5</v>
      </c>
    </row>
    <row r="38" spans="1:9" ht="12">
      <c r="A38" s="73" t="s">
        <v>5</v>
      </c>
      <c r="B38" s="74" t="s">
        <v>83</v>
      </c>
      <c r="C38" s="74" t="s">
        <v>84</v>
      </c>
      <c r="D38" s="74" t="s">
        <v>122</v>
      </c>
      <c r="E38" s="84" t="s">
        <v>292</v>
      </c>
      <c r="F38" s="109"/>
      <c r="G38" s="109">
        <v>5</v>
      </c>
      <c r="H38" s="109">
        <v>10</v>
      </c>
      <c r="I38" s="101">
        <f t="shared" si="0"/>
        <v>15</v>
      </c>
    </row>
    <row r="39" spans="1:9" ht="12">
      <c r="A39" s="73" t="s">
        <v>5</v>
      </c>
      <c r="B39" s="74" t="s">
        <v>83</v>
      </c>
      <c r="C39" s="74" t="s">
        <v>84</v>
      </c>
      <c r="D39" s="74" t="s">
        <v>122</v>
      </c>
      <c r="E39" s="77" t="s">
        <v>293</v>
      </c>
      <c r="F39" s="78"/>
      <c r="G39" s="78"/>
      <c r="H39" s="78">
        <v>10</v>
      </c>
      <c r="I39" s="101">
        <f t="shared" si="0"/>
        <v>10</v>
      </c>
    </row>
    <row r="40" spans="1:9" ht="12">
      <c r="A40" s="73" t="s">
        <v>5</v>
      </c>
      <c r="B40" s="74" t="s">
        <v>83</v>
      </c>
      <c r="C40" s="74" t="s">
        <v>84</v>
      </c>
      <c r="D40" s="74" t="s">
        <v>122</v>
      </c>
      <c r="E40" s="77" t="s">
        <v>139</v>
      </c>
      <c r="F40" s="78">
        <v>40</v>
      </c>
      <c r="G40" s="78">
        <v>40</v>
      </c>
      <c r="H40" s="78">
        <v>140</v>
      </c>
      <c r="I40" s="101">
        <f t="shared" si="0"/>
        <v>220</v>
      </c>
    </row>
    <row r="41" spans="1:9" ht="12">
      <c r="A41" s="73" t="s">
        <v>5</v>
      </c>
      <c r="B41" s="74" t="s">
        <v>83</v>
      </c>
      <c r="C41" s="74" t="s">
        <v>84</v>
      </c>
      <c r="D41" s="74" t="s">
        <v>122</v>
      </c>
      <c r="E41" s="77" t="s">
        <v>192</v>
      </c>
      <c r="F41" s="78">
        <v>30</v>
      </c>
      <c r="G41" s="78">
        <v>15</v>
      </c>
      <c r="H41" s="78">
        <v>30</v>
      </c>
      <c r="I41" s="101">
        <f t="shared" si="0"/>
        <v>75</v>
      </c>
    </row>
    <row r="42" spans="1:9" ht="12">
      <c r="A42" s="73" t="s">
        <v>5</v>
      </c>
      <c r="B42" s="74" t="s">
        <v>83</v>
      </c>
      <c r="C42" s="74" t="s">
        <v>84</v>
      </c>
      <c r="D42" s="74" t="s">
        <v>122</v>
      </c>
      <c r="E42" s="77" t="s">
        <v>261</v>
      </c>
      <c r="F42" s="78">
        <v>10</v>
      </c>
      <c r="G42" s="78">
        <v>345</v>
      </c>
      <c r="H42" s="78">
        <v>330</v>
      </c>
      <c r="I42" s="101">
        <f t="shared" si="0"/>
        <v>685</v>
      </c>
    </row>
    <row r="43" spans="1:9" ht="12">
      <c r="A43" s="73" t="s">
        <v>5</v>
      </c>
      <c r="B43" s="74" t="s">
        <v>83</v>
      </c>
      <c r="C43" s="74" t="s">
        <v>84</v>
      </c>
      <c r="D43" s="74" t="s">
        <v>122</v>
      </c>
      <c r="E43" s="77" t="s">
        <v>178</v>
      </c>
      <c r="F43" s="78">
        <v>10</v>
      </c>
      <c r="G43" s="78">
        <v>5</v>
      </c>
      <c r="H43" s="78">
        <v>20</v>
      </c>
      <c r="I43" s="101">
        <f t="shared" si="0"/>
        <v>35</v>
      </c>
    </row>
    <row r="44" spans="1:9" ht="12">
      <c r="A44" s="73" t="s">
        <v>5</v>
      </c>
      <c r="B44" s="74" t="s">
        <v>83</v>
      </c>
      <c r="C44" s="74" t="s">
        <v>84</v>
      </c>
      <c r="D44" s="74" t="s">
        <v>123</v>
      </c>
      <c r="E44" s="77" t="s">
        <v>263</v>
      </c>
      <c r="F44" s="78"/>
      <c r="G44" s="78"/>
      <c r="H44" s="78">
        <v>10</v>
      </c>
      <c r="I44" s="101">
        <f t="shared" si="0"/>
        <v>10</v>
      </c>
    </row>
    <row r="45" spans="1:9" ht="12">
      <c r="A45" s="73" t="s">
        <v>5</v>
      </c>
      <c r="B45" s="74" t="s">
        <v>83</v>
      </c>
      <c r="C45" s="74" t="s">
        <v>84</v>
      </c>
      <c r="D45" s="74" t="s">
        <v>177</v>
      </c>
      <c r="E45" s="77" t="s">
        <v>286</v>
      </c>
      <c r="F45" s="78">
        <v>40</v>
      </c>
      <c r="G45" s="78">
        <v>10</v>
      </c>
      <c r="H45" s="78"/>
      <c r="I45" s="101">
        <f t="shared" si="0"/>
        <v>50</v>
      </c>
    </row>
    <row r="46" spans="1:9" ht="12">
      <c r="A46" s="73" t="s">
        <v>5</v>
      </c>
      <c r="B46" s="74" t="s">
        <v>83</v>
      </c>
      <c r="C46" s="74" t="s">
        <v>84</v>
      </c>
      <c r="D46" s="74" t="s">
        <v>185</v>
      </c>
      <c r="E46" s="77" t="s">
        <v>294</v>
      </c>
      <c r="F46" s="78"/>
      <c r="G46" s="78"/>
      <c r="H46" s="78">
        <v>1</v>
      </c>
      <c r="I46" s="101">
        <f t="shared" si="0"/>
        <v>1</v>
      </c>
    </row>
    <row r="47" spans="1:9" ht="12">
      <c r="A47" s="73" t="s">
        <v>5</v>
      </c>
      <c r="B47" s="74" t="s">
        <v>83</v>
      </c>
      <c r="C47" s="74" t="s">
        <v>84</v>
      </c>
      <c r="D47" s="74" t="s">
        <v>168</v>
      </c>
      <c r="E47" s="77" t="s">
        <v>295</v>
      </c>
      <c r="F47" s="78">
        <v>10</v>
      </c>
      <c r="G47" s="78"/>
      <c r="H47" s="78"/>
      <c r="I47" s="101">
        <f t="shared" si="0"/>
        <v>10</v>
      </c>
    </row>
    <row r="48" spans="1:10" ht="12">
      <c r="A48" s="73" t="s">
        <v>5</v>
      </c>
      <c r="B48" s="74" t="s">
        <v>83</v>
      </c>
      <c r="C48" s="74" t="s">
        <v>84</v>
      </c>
      <c r="D48" s="74" t="s">
        <v>168</v>
      </c>
      <c r="E48" s="77" t="s">
        <v>296</v>
      </c>
      <c r="F48" s="78"/>
      <c r="G48" s="78"/>
      <c r="H48" s="78">
        <v>10</v>
      </c>
      <c r="I48" s="101">
        <f t="shared" si="0"/>
        <v>10</v>
      </c>
      <c r="J48" s="51"/>
    </row>
    <row r="49" spans="1:9" ht="12.75" thickBot="1">
      <c r="A49" s="106"/>
      <c r="B49" s="97"/>
      <c r="C49" s="97"/>
      <c r="D49" s="97"/>
      <c r="E49" s="97"/>
      <c r="F49" s="104"/>
      <c r="G49" s="104"/>
      <c r="H49" s="104"/>
      <c r="I49" s="108"/>
    </row>
    <row r="50" spans="1:9" ht="12">
      <c r="A50" s="147" t="s">
        <v>22</v>
      </c>
      <c r="B50" s="81"/>
      <c r="C50" s="81"/>
      <c r="D50" s="81"/>
      <c r="E50" s="81"/>
      <c r="F50" s="64">
        <f>SUM(F10:F48)</f>
        <v>2288</v>
      </c>
      <c r="G50" s="64">
        <f>SUM(G10:G48)</f>
        <v>2024</v>
      </c>
      <c r="H50" s="64">
        <f>SUM(H10:H48)</f>
        <v>3184</v>
      </c>
      <c r="I50" s="65">
        <f>SUM(I10:I48)</f>
        <v>7496</v>
      </c>
    </row>
    <row r="51" spans="1:9" ht="12">
      <c r="A51" s="148" t="s">
        <v>23</v>
      </c>
      <c r="B51" s="70"/>
      <c r="C51" s="70"/>
      <c r="D51" s="70"/>
      <c r="E51" s="70"/>
      <c r="F51" s="46">
        <v>23</v>
      </c>
      <c r="G51" s="46">
        <v>25</v>
      </c>
      <c r="H51" s="46">
        <v>26</v>
      </c>
      <c r="I51" s="47">
        <v>37</v>
      </c>
    </row>
    <row r="52" spans="1:9" ht="12">
      <c r="A52" s="148" t="s">
        <v>212</v>
      </c>
      <c r="B52" s="4"/>
      <c r="C52" s="4"/>
      <c r="D52" s="4"/>
      <c r="E52" s="4"/>
      <c r="F52" s="36">
        <v>10</v>
      </c>
      <c r="G52" s="36">
        <v>11</v>
      </c>
      <c r="H52" s="36">
        <v>10</v>
      </c>
      <c r="I52" s="39">
        <v>13</v>
      </c>
    </row>
    <row r="53" spans="1:9" ht="12.75" thickBot="1">
      <c r="A53" s="149" t="s">
        <v>213</v>
      </c>
      <c r="B53" s="40"/>
      <c r="C53" s="40"/>
      <c r="D53" s="40"/>
      <c r="E53" s="40"/>
      <c r="F53" s="41">
        <v>5.441358024691358</v>
      </c>
      <c r="G53" s="41">
        <v>5.66460778258184</v>
      </c>
      <c r="H53" s="41">
        <v>5.476090014064698</v>
      </c>
      <c r="I53" s="42">
        <v>5.509731094933888</v>
      </c>
    </row>
  </sheetData>
  <sheetProtection/>
  <mergeCells count="4">
    <mergeCell ref="A1:I1"/>
    <mergeCell ref="A3:I3"/>
    <mergeCell ref="A4:I4"/>
    <mergeCell ref="A2:I2"/>
  </mergeCells>
  <printOptions/>
  <pageMargins left="0.7" right="0.7" top="0.75" bottom="0.75" header="0.3" footer="0.3"/>
  <pageSetup horizontalDpi="600" verticalDpi="600" orientation="landscape" scale="95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Wendell</dc:creator>
  <cp:keywords/>
  <dc:description/>
  <cp:lastModifiedBy>Dave Voelker</cp:lastModifiedBy>
  <cp:lastPrinted>2013-05-16T14:05:24Z</cp:lastPrinted>
  <dcterms:created xsi:type="dcterms:W3CDTF">2008-03-12T16:59:48Z</dcterms:created>
  <dcterms:modified xsi:type="dcterms:W3CDTF">2014-01-09T18:54:46Z</dcterms:modified>
  <cp:category/>
  <cp:version/>
  <cp:contentType/>
  <cp:contentStatus/>
</cp:coreProperties>
</file>