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480" activeTab="0"/>
  </bookViews>
  <sheets>
    <sheet name="Nora" sheetId="1" r:id="rId1"/>
    <sheet name="Morris" sheetId="2" r:id="rId2"/>
    <sheet name="Harding" sheetId="3" r:id="rId3"/>
    <sheet name="Harding (DUP)" sheetId="4" r:id="rId4"/>
    <sheet name="Stout" sheetId="5" r:id="rId5"/>
    <sheet name="Tibbs-Banta" sheetId="6" r:id="rId6"/>
    <sheet name="Wicker" sheetId="7" r:id="rId7"/>
    <sheet name="Waverly" sheetId="8" r:id="rId8"/>
    <sheet name="Buck" sheetId="9" r:id="rId9"/>
    <sheet name="Eagle" sheetId="10" r:id="rId10"/>
    <sheet name="Fall" sheetId="11" r:id="rId11"/>
    <sheet name="Pleasant" sheetId="12" r:id="rId12"/>
    <sheet name="Pleasant (DUP)" sheetId="13" r:id="rId13"/>
    <sheet name="Pogues" sheetId="14" r:id="rId14"/>
    <sheet name="Williams" sheetId="15" r:id="rId15"/>
  </sheets>
  <definedNames/>
  <calcPr fullCalcOnLoad="1"/>
</workbook>
</file>

<file path=xl/sharedStrings.xml><?xml version="1.0" encoding="utf-8"?>
<sst xmlns="http://schemas.openxmlformats.org/spreadsheetml/2006/main" count="4231" uniqueCount="358">
  <si>
    <t>PLATYHELMINTHES</t>
  </si>
  <si>
    <t>NEMATODA</t>
  </si>
  <si>
    <t>MOLLUSCA</t>
  </si>
  <si>
    <t>ANNELIDA</t>
  </si>
  <si>
    <t>ARTHROPODA</t>
  </si>
  <si>
    <t>TOTAL</t>
  </si>
  <si>
    <t>COELENTERATA</t>
  </si>
  <si>
    <t>Sample 3</t>
  </si>
  <si>
    <t>Sample 2</t>
  </si>
  <si>
    <t>Sample 1</t>
  </si>
  <si>
    <t>Family</t>
  </si>
  <si>
    <t>Order</t>
  </si>
  <si>
    <t>Class</t>
  </si>
  <si>
    <t>Phylum</t>
  </si>
  <si>
    <t xml:space="preserve"> </t>
  </si>
  <si>
    <t>Williams Creek at 96th Street at Indianapolis, Ind.      USGS Site ID:  03351072</t>
  </si>
  <si>
    <t>Total Number of Organisms</t>
  </si>
  <si>
    <t>Number of Distinct Taxa</t>
  </si>
  <si>
    <t>Pogues Run at Vermont Street at Indianapolis, Ind.      USGS Site ID:  03352990</t>
  </si>
  <si>
    <t>Pleasant Run near South Meridian Street at Indianapolis, Ind.      USGS Site ID:  394358086092100</t>
  </si>
  <si>
    <t>(Duplicate Sample)</t>
  </si>
  <si>
    <t>Fall Creek at 16th Street at Indianapolis, Ind.      USGS Site ID:  03352875</t>
  </si>
  <si>
    <t>pH:  7.75  units</t>
  </si>
  <si>
    <t>Eagle Creek at Raymond Street at Indianapolis, Ind.      USGS Site ID:  394613086114700</t>
  </si>
  <si>
    <t>Buck Creek 1.2 mi ds of Maze Road near Brookfield, Ind.      USGS Site ID:  393749086030501</t>
  </si>
  <si>
    <t>White River at SR 144 at Waverly, Ind.      USGS Site ID:  03353660</t>
  </si>
  <si>
    <t>Dissolved Oxygen: 6.65  mg/L</t>
  </si>
  <si>
    <t>White River at Wicker Road near Southport, Ind.      USGS Site ID:  393827086141701</t>
  </si>
  <si>
    <t>White River at Tibbs-Banta LandfilI near Southport, Ind.      USGS Site ID: 394019086134601</t>
  </si>
  <si>
    <t>White River below Stout Generating Station at Indianapolis, Ind.      USGS Site ID:  394234086120900</t>
  </si>
  <si>
    <t>White River at Harding Street at Indianapolis, Ind.      USGS Site ID:  03353193</t>
  </si>
  <si>
    <t>White River at Morris Street at Indianapolis, Ind.      USGS Site ID:  394505086103001</t>
  </si>
  <si>
    <t>White River at Nora, Ind.      USGS Site ID:  03351000</t>
  </si>
  <si>
    <t>Date:  July 6, 2011</t>
  </si>
  <si>
    <t>Time:   1130</t>
  </si>
  <si>
    <t>Dissolved Oxygen:  8.37 mg/L</t>
  </si>
  <si>
    <t>pH:  8.13  units</t>
  </si>
  <si>
    <t>Time:   1340</t>
  </si>
  <si>
    <t>Dissolved Oxygen: 13.76  mg/L</t>
  </si>
  <si>
    <t>pH: 8.56 units</t>
  </si>
  <si>
    <t>Date:   July 6, 2011</t>
  </si>
  <si>
    <t>Time:  1230</t>
  </si>
  <si>
    <t>Dissolved Oxygen:  11.71 mg/L</t>
  </si>
  <si>
    <t>pH: 8.30 units</t>
  </si>
  <si>
    <t>Time:   1150</t>
  </si>
  <si>
    <t>Time:  1045</t>
  </si>
  <si>
    <t>Dissolved Oxygen: 9.71 mg/L</t>
  </si>
  <si>
    <t>pH: 7.61 units</t>
  </si>
  <si>
    <t>Time:  0930</t>
  </si>
  <si>
    <t>Dissolved Oxygen:  10.08 mg/L</t>
  </si>
  <si>
    <t>pH: 7.53  units</t>
  </si>
  <si>
    <t>Time:  0830</t>
  </si>
  <si>
    <t>Dissolved Oxygen: 7.92  mg/L</t>
  </si>
  <si>
    <t>pH: 7.56  units</t>
  </si>
  <si>
    <t>Time:  0725</t>
  </si>
  <si>
    <t>Dissolved Oxygen: 7.68  mg/L</t>
  </si>
  <si>
    <t>pH: 7.83  units</t>
  </si>
  <si>
    <t>Date:  July 7, 2011</t>
  </si>
  <si>
    <t>Time:   1100</t>
  </si>
  <si>
    <t>Dissolved Oxygen: 7.65 mg/L</t>
  </si>
  <si>
    <t>pH:  7.86 units</t>
  </si>
  <si>
    <t>Time:  0805</t>
  </si>
  <si>
    <t>Dissolved Oxygen:  6.68 mg/L</t>
  </si>
  <si>
    <t>pH:  7.54  units</t>
  </si>
  <si>
    <t>Date:   July 7, 2011</t>
  </si>
  <si>
    <t>Time: 0715</t>
  </si>
  <si>
    <t>Dissolved Oxygen: 6.78 mg/L</t>
  </si>
  <si>
    <t>Time:  0850</t>
  </si>
  <si>
    <t>Dissolved Oxygen: 9.01  mg/L</t>
  </si>
  <si>
    <t>pH:  7.73  units</t>
  </si>
  <si>
    <t>Time:  0905</t>
  </si>
  <si>
    <t>Time: 1000</t>
  </si>
  <si>
    <t>pH:  7.92 units</t>
  </si>
  <si>
    <t>Dissolved Oxygen: 8.13 mg/L</t>
  </si>
  <si>
    <t>pH:  7.78  units</t>
  </si>
  <si>
    <t>unidentified</t>
  </si>
  <si>
    <t>Insecta</t>
  </si>
  <si>
    <t>Crustacea</t>
  </si>
  <si>
    <t>Arachnoidea</t>
  </si>
  <si>
    <t>Oligochaeta</t>
  </si>
  <si>
    <t>Gastropoda</t>
  </si>
  <si>
    <t>Bivalvia</t>
  </si>
  <si>
    <t>Turbellaria</t>
  </si>
  <si>
    <t>Diptera</t>
  </si>
  <si>
    <t>Coleoptera</t>
  </si>
  <si>
    <t>Lepidoptera</t>
  </si>
  <si>
    <t>Trichoptera</t>
  </si>
  <si>
    <t>Ephemeroptera</t>
  </si>
  <si>
    <t>Cyclopoida</t>
  </si>
  <si>
    <t>Copepoda</t>
  </si>
  <si>
    <t>Ostracoda</t>
  </si>
  <si>
    <t>Acariformes</t>
  </si>
  <si>
    <t>Tubificida</t>
  </si>
  <si>
    <t>Mesogastropoda</t>
  </si>
  <si>
    <t>Veneroida</t>
  </si>
  <si>
    <t>Tricladida</t>
  </si>
  <si>
    <t>Dugesiidae</t>
  </si>
  <si>
    <t>Corbiculidae</t>
  </si>
  <si>
    <t>Sphaeriidae</t>
  </si>
  <si>
    <t>Pleuroceridae</t>
  </si>
  <si>
    <t>Tubificidae w.h.c.</t>
  </si>
  <si>
    <t>Tubificidae w.o.h.c.</t>
  </si>
  <si>
    <t>Baetidae</t>
  </si>
  <si>
    <t>Caenidae</t>
  </si>
  <si>
    <t>Heptageniidae</t>
  </si>
  <si>
    <t>Isonychiidae</t>
  </si>
  <si>
    <t>Polymitarcyidae</t>
  </si>
  <si>
    <t>Potamanthidae</t>
  </si>
  <si>
    <t>Tricorythidae</t>
  </si>
  <si>
    <t>Glossosomatidae</t>
  </si>
  <si>
    <t>Hydropsychidae</t>
  </si>
  <si>
    <t>Hydroptilidae</t>
  </si>
  <si>
    <t>Pyralidae</t>
  </si>
  <si>
    <t>Elmidae</t>
  </si>
  <si>
    <t>Chironomidae</t>
  </si>
  <si>
    <t>Simuliidae</t>
  </si>
  <si>
    <t>Cura foremanii</t>
  </si>
  <si>
    <t>Corbicula fluminea</t>
  </si>
  <si>
    <t>Musculium transversum</t>
  </si>
  <si>
    <t>Pisidium compressum</t>
  </si>
  <si>
    <t>Pleurocera canaliculata</t>
  </si>
  <si>
    <t>Branchiura sowerbyi</t>
  </si>
  <si>
    <t>Limnodrilus hoffmeisteri</t>
  </si>
  <si>
    <t>Baetis intercalaris</t>
  </si>
  <si>
    <t>Ceratopsyche morosa</t>
  </si>
  <si>
    <t>Hydropsyche aerata</t>
  </si>
  <si>
    <t>Hydropsyche bidens</t>
  </si>
  <si>
    <t>Hydropsyche simulians</t>
  </si>
  <si>
    <t>Hydroptila sp.</t>
  </si>
  <si>
    <t>Cardiocladius obscurus</t>
  </si>
  <si>
    <t>Cricotopus bicinctus</t>
  </si>
  <si>
    <t>Cricotopus trifascia</t>
  </si>
  <si>
    <t>Dicrotendipes neomodestus</t>
  </si>
  <si>
    <t>Nanocladius alternantherae</t>
  </si>
  <si>
    <t>Nanocladius crassicornus/          rectinervis complex</t>
  </si>
  <si>
    <t>Nanocladius distinctus</t>
  </si>
  <si>
    <t>Nilotanypus fimbriatus</t>
  </si>
  <si>
    <t>Phaenopsectra obediens</t>
  </si>
  <si>
    <t>Polypedilum bergi</t>
  </si>
  <si>
    <t xml:space="preserve">Polypedilum flavum </t>
  </si>
  <si>
    <t>Polypedilum illinoense</t>
  </si>
  <si>
    <t>Polypedilum scalaenum</t>
  </si>
  <si>
    <t>Rheocricotopus robacki</t>
  </si>
  <si>
    <t>Rheotanytarsus pellucidus</t>
  </si>
  <si>
    <t>Saetheria tylus</t>
  </si>
  <si>
    <t>Telopelopia okoboji</t>
  </si>
  <si>
    <t>Thienemanniella xena</t>
  </si>
  <si>
    <t>Thienemanniella similis</t>
  </si>
  <si>
    <t>Tvetenia paucunca</t>
  </si>
  <si>
    <t>Tvetenia vitracies</t>
  </si>
  <si>
    <t>Basommatophora</t>
  </si>
  <si>
    <t>Decapoda</t>
  </si>
  <si>
    <t>Odonata</t>
  </si>
  <si>
    <t>Ancylidae</t>
  </si>
  <si>
    <t>Enchytraeidae</t>
  </si>
  <si>
    <t>Hygrobatidae</t>
  </si>
  <si>
    <t>Cambaridae</t>
  </si>
  <si>
    <t>Coenagrionidae</t>
  </si>
  <si>
    <t>Baetis sp.</t>
  </si>
  <si>
    <t>Hydropsyche orris</t>
  </si>
  <si>
    <t>Dubiraphia vittata</t>
  </si>
  <si>
    <t>Ablabesmyia mallochi</t>
  </si>
  <si>
    <t>Dicrotendipes simpsoni</t>
  </si>
  <si>
    <t>Thienemanniella sp.</t>
  </si>
  <si>
    <t>Hirudinea</t>
  </si>
  <si>
    <t>Cladocera</t>
  </si>
  <si>
    <t>Rhynchobdellida</t>
  </si>
  <si>
    <t>Arhynchobdellida</t>
  </si>
  <si>
    <t>Chydoridae</t>
  </si>
  <si>
    <t>Glossiphoniidae</t>
  </si>
  <si>
    <t>Erpobdellidae</t>
  </si>
  <si>
    <t>Naididae</t>
  </si>
  <si>
    <t>Girardia tigrina</t>
  </si>
  <si>
    <t>Ophidonais serpentina</t>
  </si>
  <si>
    <t xml:space="preserve"> Stylaria lacustris</t>
  </si>
  <si>
    <t>Limnodrilus cervix</t>
  </si>
  <si>
    <t>Helobdella elongata</t>
  </si>
  <si>
    <t>Helobdella stagnalis</t>
  </si>
  <si>
    <t>Ancyronyx variegata</t>
  </si>
  <si>
    <t>Paralauterborniella nigrohalteralis</t>
  </si>
  <si>
    <t>Paratendipes albimanus</t>
  </si>
  <si>
    <t>Hydrozoa</t>
  </si>
  <si>
    <t>Hydroida</t>
  </si>
  <si>
    <t>Lumbriculida</t>
  </si>
  <si>
    <t>Amphipoda</t>
  </si>
  <si>
    <t>Hydridae</t>
  </si>
  <si>
    <t>Physidae</t>
  </si>
  <si>
    <t>Planorbidae</t>
  </si>
  <si>
    <t>Lumbriculidae</t>
  </si>
  <si>
    <t>Talitridae</t>
  </si>
  <si>
    <t>Gyraulus parvus</t>
  </si>
  <si>
    <t>Slavina appendiculata</t>
  </si>
  <si>
    <t>Stylaria lacustris</t>
  </si>
  <si>
    <t>Hyalella azteca</t>
  </si>
  <si>
    <t>Baetis flavistriga</t>
  </si>
  <si>
    <t>Stenonema femoratum</t>
  </si>
  <si>
    <t>Stenacron interpunctatum</t>
  </si>
  <si>
    <t>Nanocladius crassicornus/         rectinervis complex</t>
  </si>
  <si>
    <t>Thienemanniella lobapodema</t>
  </si>
  <si>
    <t>Nanocladius crassicornus/            rectinervis complex</t>
  </si>
  <si>
    <t xml:space="preserve">        </t>
  </si>
  <si>
    <t>Rheocricotopus unidentatus</t>
  </si>
  <si>
    <t>Isopoda</t>
  </si>
  <si>
    <t>Philopotamidae</t>
  </si>
  <si>
    <t>Asellidae</t>
  </si>
  <si>
    <t>Potamyia flava</t>
  </si>
  <si>
    <t>Collembola</t>
  </si>
  <si>
    <t>Tipulidae</t>
  </si>
  <si>
    <t>Dictotendipes modestus</t>
  </si>
  <si>
    <t>Ferrissia rivularis</t>
  </si>
  <si>
    <t>Tribelos fuscicorne</t>
  </si>
  <si>
    <t>Viviparidae</t>
  </si>
  <si>
    <t>Psychomyiidae</t>
  </si>
  <si>
    <t>Campeloma decisum</t>
  </si>
  <si>
    <t>Psychomyia flavida</t>
  </si>
  <si>
    <t>Rheosmittia arcuata</t>
  </si>
  <si>
    <t>Xenochironomus xenolabis</t>
  </si>
  <si>
    <t>Leptoceridae</t>
  </si>
  <si>
    <t>Polycentropodidae</t>
  </si>
  <si>
    <t>Cyrnellus fraternus</t>
  </si>
  <si>
    <t>Dicrotendipes lucifer</t>
  </si>
  <si>
    <t>Endochironomus nigricans</t>
  </si>
  <si>
    <t>Parachironomus frequens</t>
  </si>
  <si>
    <t>Parachironomus pectinatellae</t>
  </si>
  <si>
    <t>Nanocladius crassicornus/           rectinervis complex</t>
  </si>
  <si>
    <t>Nais communis</t>
  </si>
  <si>
    <t>Nanocladius crassicornus/        rectinervis complex</t>
  </si>
  <si>
    <t>Ceratopogonidae</t>
  </si>
  <si>
    <t>Partanytarsus dissimilis</t>
  </si>
  <si>
    <t>Hemiptera</t>
  </si>
  <si>
    <t>Lumbricidae</t>
  </si>
  <si>
    <t>Calopterygidae</t>
  </si>
  <si>
    <t>Veliidae</t>
  </si>
  <si>
    <t>Empididae</t>
  </si>
  <si>
    <t>Stictochironomus devinctus</t>
  </si>
  <si>
    <t>Lebertiidae</t>
  </si>
  <si>
    <t>Number of Distinct EPT Taxa</t>
  </si>
  <si>
    <t>Hilsenhoff Biotic Index (laboratory calculation)</t>
  </si>
  <si>
    <t>Taxon</t>
  </si>
  <si>
    <r>
      <t xml:space="preserve">Table 1-61. </t>
    </r>
    <r>
      <rPr>
        <sz val="10"/>
        <rFont val="Arial"/>
        <family val="0"/>
      </rPr>
      <t>Benthic-invertebrate data for White River at Nora, Ind.</t>
    </r>
  </si>
  <si>
    <r>
      <t xml:space="preserve">Table 1-62. </t>
    </r>
    <r>
      <rPr>
        <sz val="10"/>
        <rFont val="Arial"/>
        <family val="0"/>
      </rPr>
      <t>Benthic-invertebrate data for White River at Morris Street at Indianapolis, Ind.</t>
    </r>
  </si>
  <si>
    <r>
      <t>Chironominae</t>
    </r>
    <r>
      <rPr>
        <vertAlign val="superscript"/>
        <sz val="10"/>
        <rFont val="Arial"/>
        <family val="2"/>
      </rPr>
      <t>1</t>
    </r>
  </si>
  <si>
    <r>
      <t xml:space="preserve">Table 1-63. </t>
    </r>
    <r>
      <rPr>
        <sz val="10"/>
        <rFont val="Arial"/>
        <family val="0"/>
      </rPr>
      <t>Benthic-invertebrate data for White River at Harding Street at Indianapolis, Ind.</t>
    </r>
  </si>
  <si>
    <r>
      <t>Tanypodinae</t>
    </r>
    <r>
      <rPr>
        <vertAlign val="superscript"/>
        <sz val="10"/>
        <rFont val="Arial"/>
        <family val="2"/>
      </rPr>
      <t>1</t>
    </r>
  </si>
  <si>
    <r>
      <t xml:space="preserve">Table 1-64. </t>
    </r>
    <r>
      <rPr>
        <sz val="10"/>
        <rFont val="Arial"/>
        <family val="0"/>
      </rPr>
      <t>Benthic-invertebrate data for White River at Harding Street at Indianapolis, Ind.</t>
    </r>
  </si>
  <si>
    <r>
      <t xml:space="preserve">Table 1-65. </t>
    </r>
    <r>
      <rPr>
        <sz val="10"/>
        <rFont val="Arial"/>
        <family val="0"/>
      </rPr>
      <t>Benthic-invertebrate data for White River below Stout Generating Station at Indianapolis, Ind.</t>
    </r>
  </si>
  <si>
    <r>
      <t xml:space="preserve">Table 1-66. </t>
    </r>
    <r>
      <rPr>
        <sz val="10"/>
        <rFont val="Arial"/>
        <family val="0"/>
      </rPr>
      <t>Benthic-invertebrate data for White River at Tibbs-Banta Landfill near Southport, Ind.</t>
    </r>
  </si>
  <si>
    <r>
      <t>Orthocladiinae</t>
    </r>
    <r>
      <rPr>
        <vertAlign val="superscript"/>
        <sz val="10"/>
        <rFont val="Arial"/>
        <family val="2"/>
      </rPr>
      <t>1</t>
    </r>
  </si>
  <si>
    <r>
      <t xml:space="preserve">Table 1-67. </t>
    </r>
    <r>
      <rPr>
        <sz val="10"/>
        <rFont val="Arial"/>
        <family val="0"/>
      </rPr>
      <t>Benthic-invertebrate data for White River at Wicker Road near Southport, Ind.</t>
    </r>
  </si>
  <si>
    <r>
      <t xml:space="preserve">Table 1-68. </t>
    </r>
    <r>
      <rPr>
        <sz val="10"/>
        <rFont val="Arial"/>
        <family val="0"/>
      </rPr>
      <t>Benthic-invertebrate data for White River at SR 144 at Waverly, Ind.</t>
    </r>
  </si>
  <si>
    <r>
      <t xml:space="preserve">Table 1-69. </t>
    </r>
    <r>
      <rPr>
        <sz val="10"/>
        <rFont val="Arial"/>
        <family val="0"/>
      </rPr>
      <t>Benthic-invertebrate data for Buck Creek 1.2 mi ds of Maze Road near Brookfield, Ind.</t>
    </r>
  </si>
  <si>
    <r>
      <t xml:space="preserve">Table 1-70. </t>
    </r>
    <r>
      <rPr>
        <sz val="10"/>
        <rFont val="Arial"/>
        <family val="0"/>
      </rPr>
      <t>Benthic-invertebrate data for Eagle Creek at Raymond Street at Indianapolis, Ind.</t>
    </r>
  </si>
  <si>
    <r>
      <t xml:space="preserve">Table 1-71. </t>
    </r>
    <r>
      <rPr>
        <sz val="10"/>
        <rFont val="Arial"/>
        <family val="0"/>
      </rPr>
      <t>Benthic-invertebrate data for Fall Creek at 16th Street at Indianapolis, Ind.</t>
    </r>
  </si>
  <si>
    <r>
      <t xml:space="preserve">Table 1-72. </t>
    </r>
    <r>
      <rPr>
        <sz val="10"/>
        <rFont val="Arial"/>
        <family val="0"/>
      </rPr>
      <t>Benthic-invertebrate data for Pleasant Run near South Meridian Street at Indianapolis, Ind.</t>
    </r>
  </si>
  <si>
    <r>
      <t xml:space="preserve">Table 1-73. </t>
    </r>
    <r>
      <rPr>
        <sz val="10"/>
        <rFont val="Arial"/>
        <family val="0"/>
      </rPr>
      <t>Benthic-invertebrate data for Pleasant Run near South Meridian Street at Indianapolis, Ind.</t>
    </r>
  </si>
  <si>
    <r>
      <t xml:space="preserve">Table 1-74. </t>
    </r>
    <r>
      <rPr>
        <sz val="10"/>
        <rFont val="Arial"/>
        <family val="0"/>
      </rPr>
      <t>Benthic-invertebrate data for Pogues Run at Vermont Street at Indianapolis, Ind.</t>
    </r>
  </si>
  <si>
    <r>
      <t xml:space="preserve">Table 1-75. </t>
    </r>
    <r>
      <rPr>
        <sz val="10"/>
        <rFont val="Arial"/>
        <family val="0"/>
      </rPr>
      <t>Benthic-invertebrate data for Williams Creek at 96th Street at Indianapolis, Ind.</t>
    </r>
  </si>
  <si>
    <t>Water Temperature:  26.77 °C</t>
  </si>
  <si>
    <t>Water Temperature:  26.89 °C</t>
  </si>
  <si>
    <t>Water Temperature: 26.48 °C</t>
  </si>
  <si>
    <t>Water Temperature:  26.53  °C</t>
  </si>
  <si>
    <t>Water Temperature:  25.86 °C</t>
  </si>
  <si>
    <t>Water Temperature:  24.46 °C</t>
  </si>
  <si>
    <t>Water Temperature: 24.54 °C</t>
  </si>
  <si>
    <t>Water Temperature:  24.63 °C</t>
  </si>
  <si>
    <t>Water Temperature:  23.96 °C</t>
  </si>
  <si>
    <t>Water Temperature:  24.26 °C</t>
  </si>
  <si>
    <t>Water Temperature: 22.49 °C</t>
  </si>
  <si>
    <t>Water Temperature: 23.70 °C</t>
  </si>
  <si>
    <t>Water Temperature: 23.47  °C</t>
  </si>
  <si>
    <t>Specific Conductance: 731 µS/cm at 25 °C</t>
  </si>
  <si>
    <t>Specific Conductance:  736 µS/cm at 25 °C</t>
  </si>
  <si>
    <t>Specific Conductance:  717 µS/cm at 25 °C</t>
  </si>
  <si>
    <t>Specific Conductance: 856 µS/cm at 25 °C</t>
  </si>
  <si>
    <t>Specific Conductance:  870 µS/cm at 25 °C</t>
  </si>
  <si>
    <t>Specific Conductance: 931  µS/cm at 25 °C</t>
  </si>
  <si>
    <t>Specific Conductance: 903  µS/cm at 25 °C</t>
  </si>
  <si>
    <t>Specific Conductance: 579 µS/cm at 25 °C</t>
  </si>
  <si>
    <t>Specific Conductance:  745  µS/cm at 25 °C</t>
  </si>
  <si>
    <t>Specific Conductance: 685 µS/cm at 25 °C</t>
  </si>
  <si>
    <t>Specific Conductance: 1,138 µS/cm at 25 °C</t>
  </si>
  <si>
    <t>Specific Conductance:  1,106  µS/cm at 25 °C</t>
  </si>
  <si>
    <t>Specific Conductance:  795 µS/cm at 25 °C</t>
  </si>
  <si>
    <r>
      <t xml:space="preserve">Elimia </t>
    </r>
    <r>
      <rPr>
        <sz val="10"/>
        <rFont val="Arial"/>
        <family val="0"/>
      </rPr>
      <t>sp.</t>
    </r>
  </si>
  <si>
    <r>
      <t xml:space="preserve">Caenis </t>
    </r>
    <r>
      <rPr>
        <sz val="10"/>
        <rFont val="Arial"/>
        <family val="0"/>
      </rPr>
      <t>sp.</t>
    </r>
  </si>
  <si>
    <r>
      <t xml:space="preserve">Leucrocuta </t>
    </r>
    <r>
      <rPr>
        <sz val="10"/>
        <rFont val="Arial"/>
        <family val="0"/>
      </rPr>
      <t>sp.</t>
    </r>
  </si>
  <si>
    <r>
      <t xml:space="preserve">Maccaffertium (Stenonema) </t>
    </r>
    <r>
      <rPr>
        <sz val="10"/>
        <rFont val="Arial"/>
        <family val="0"/>
      </rPr>
      <t>sp.</t>
    </r>
  </si>
  <si>
    <r>
      <t xml:space="preserve">Isonychia </t>
    </r>
    <r>
      <rPr>
        <sz val="10"/>
        <rFont val="Arial"/>
        <family val="0"/>
      </rPr>
      <t>sp.</t>
    </r>
  </si>
  <si>
    <r>
      <t xml:space="preserve">Ephoron </t>
    </r>
    <r>
      <rPr>
        <sz val="10"/>
        <rFont val="Arial"/>
        <family val="0"/>
      </rPr>
      <t>sp.</t>
    </r>
  </si>
  <si>
    <r>
      <t xml:space="preserve">Anthopotamus </t>
    </r>
    <r>
      <rPr>
        <sz val="10"/>
        <rFont val="Arial"/>
        <family val="0"/>
      </rPr>
      <t>sp.</t>
    </r>
  </si>
  <si>
    <r>
      <t xml:space="preserve">Tricorythodes </t>
    </r>
    <r>
      <rPr>
        <sz val="10"/>
        <rFont val="Arial"/>
        <family val="0"/>
      </rPr>
      <t>sp.</t>
    </r>
  </si>
  <si>
    <r>
      <t xml:space="preserve">Protoptila </t>
    </r>
    <r>
      <rPr>
        <sz val="10"/>
        <rFont val="Arial"/>
        <family val="0"/>
      </rPr>
      <t>sp.</t>
    </r>
  </si>
  <si>
    <r>
      <t xml:space="preserve">Cheumatopsyche </t>
    </r>
    <r>
      <rPr>
        <sz val="10"/>
        <rFont val="Arial"/>
        <family val="0"/>
      </rPr>
      <t>sp.</t>
    </r>
  </si>
  <si>
    <r>
      <t xml:space="preserve">Hydroptila </t>
    </r>
    <r>
      <rPr>
        <sz val="10"/>
        <rFont val="Arial"/>
        <family val="0"/>
      </rPr>
      <t>sp.</t>
    </r>
  </si>
  <si>
    <r>
      <t xml:space="preserve">Petrophila </t>
    </r>
    <r>
      <rPr>
        <sz val="10"/>
        <rFont val="Arial"/>
        <family val="0"/>
      </rPr>
      <t>sp.</t>
    </r>
  </si>
  <si>
    <r>
      <t xml:space="preserve">Stenelmis </t>
    </r>
    <r>
      <rPr>
        <sz val="10"/>
        <rFont val="Arial"/>
        <family val="0"/>
      </rPr>
      <t>sp.</t>
    </r>
  </si>
  <si>
    <r>
      <t xml:space="preserve">Cladotanytarsus </t>
    </r>
    <r>
      <rPr>
        <sz val="10"/>
        <rFont val="Arial"/>
        <family val="0"/>
      </rPr>
      <t>sp.</t>
    </r>
  </si>
  <si>
    <r>
      <t xml:space="preserve">Corynoneura </t>
    </r>
    <r>
      <rPr>
        <sz val="10"/>
        <rFont val="Arial"/>
        <family val="0"/>
      </rPr>
      <t>sp.</t>
    </r>
  </si>
  <si>
    <r>
      <t xml:space="preserve">Cricotopus </t>
    </r>
    <r>
      <rPr>
        <sz val="10"/>
        <rFont val="Arial"/>
        <family val="0"/>
      </rPr>
      <t>sp.</t>
    </r>
  </si>
  <si>
    <r>
      <t xml:space="preserve">Cryptochironomus </t>
    </r>
    <r>
      <rPr>
        <sz val="10"/>
        <rFont val="Arial"/>
        <family val="0"/>
      </rPr>
      <t>sp.</t>
    </r>
  </si>
  <si>
    <r>
      <t xml:space="preserve">Labrundinia </t>
    </r>
    <r>
      <rPr>
        <sz val="10"/>
        <rFont val="Arial"/>
        <family val="0"/>
      </rPr>
      <t>sp.</t>
    </r>
  </si>
  <si>
    <r>
      <t xml:space="preserve">Microtendipes pedellus </t>
    </r>
    <r>
      <rPr>
        <sz val="10"/>
        <rFont val="Arial"/>
        <family val="0"/>
      </rPr>
      <t>gp.</t>
    </r>
  </si>
  <si>
    <r>
      <t xml:space="preserve">Orthocladius </t>
    </r>
    <r>
      <rPr>
        <sz val="10"/>
        <rFont val="Arial"/>
        <family val="0"/>
      </rPr>
      <t>sp.</t>
    </r>
  </si>
  <si>
    <r>
      <t xml:space="preserve">Polypedilum </t>
    </r>
    <r>
      <rPr>
        <sz val="10"/>
        <rFont val="Arial"/>
        <family val="0"/>
      </rPr>
      <t>sp.</t>
    </r>
  </si>
  <si>
    <r>
      <t xml:space="preserve">Polypedilum halterale </t>
    </r>
    <r>
      <rPr>
        <sz val="10"/>
        <rFont val="Arial"/>
        <family val="0"/>
      </rPr>
      <t>gp.</t>
    </r>
  </si>
  <si>
    <r>
      <t xml:space="preserve">Rheotanytarsus exiguus </t>
    </r>
    <r>
      <rPr>
        <sz val="10"/>
        <rFont val="Arial"/>
        <family val="0"/>
      </rPr>
      <t>gp.</t>
    </r>
  </si>
  <si>
    <r>
      <t xml:space="preserve">Sublettea </t>
    </r>
    <r>
      <rPr>
        <sz val="10"/>
        <rFont val="Arial"/>
        <family val="0"/>
      </rPr>
      <t>sp.</t>
    </r>
  </si>
  <si>
    <r>
      <t xml:space="preserve">Tanytarsus </t>
    </r>
    <r>
      <rPr>
        <sz val="10"/>
        <rFont val="Arial"/>
        <family val="0"/>
      </rPr>
      <t>sp.</t>
    </r>
  </si>
  <si>
    <r>
      <t xml:space="preserve">Thienemannimyia </t>
    </r>
    <r>
      <rPr>
        <sz val="10"/>
        <rFont val="Arial"/>
        <family val="0"/>
      </rPr>
      <t>gp.</t>
    </r>
  </si>
  <si>
    <r>
      <t xml:space="preserve">Tvetenia </t>
    </r>
    <r>
      <rPr>
        <sz val="10"/>
        <rFont val="Arial"/>
        <family val="0"/>
      </rPr>
      <t>sp.</t>
    </r>
  </si>
  <si>
    <r>
      <t xml:space="preserve">Simulium </t>
    </r>
    <r>
      <rPr>
        <sz val="10"/>
        <rFont val="Arial"/>
        <family val="0"/>
      </rPr>
      <t>sp.</t>
    </r>
  </si>
  <si>
    <r>
      <t xml:space="preserve">1 </t>
    </r>
    <r>
      <rPr>
        <sz val="10"/>
        <rFont val="Arial"/>
        <family val="0"/>
      </rPr>
      <t>Subfamily with unidentified species</t>
    </r>
  </si>
  <si>
    <r>
      <t xml:space="preserve">Ferrissia </t>
    </r>
    <r>
      <rPr>
        <sz val="10"/>
        <rFont val="Arial"/>
        <family val="0"/>
      </rPr>
      <t>sp.</t>
    </r>
  </si>
  <si>
    <r>
      <t xml:space="preserve">Atractides </t>
    </r>
    <r>
      <rPr>
        <sz val="10"/>
        <rFont val="Arial"/>
        <family val="0"/>
      </rPr>
      <t>sp.</t>
    </r>
  </si>
  <si>
    <r>
      <t xml:space="preserve">Orconectes </t>
    </r>
    <r>
      <rPr>
        <sz val="10"/>
        <rFont val="Arial"/>
        <family val="0"/>
      </rPr>
      <t>sp.</t>
    </r>
  </si>
  <si>
    <r>
      <t xml:space="preserve">Baetis </t>
    </r>
    <r>
      <rPr>
        <sz val="10"/>
        <rFont val="Arial"/>
        <family val="0"/>
      </rPr>
      <t>sp.</t>
    </r>
  </si>
  <si>
    <r>
      <t xml:space="preserve">Plauditus </t>
    </r>
    <r>
      <rPr>
        <sz val="10"/>
        <rFont val="Arial"/>
        <family val="0"/>
      </rPr>
      <t>sp.</t>
    </r>
  </si>
  <si>
    <r>
      <t xml:space="preserve">Argia </t>
    </r>
    <r>
      <rPr>
        <sz val="10"/>
        <rFont val="Arial"/>
        <family val="0"/>
      </rPr>
      <t>sp.</t>
    </r>
  </si>
  <si>
    <r>
      <t xml:space="preserve">Hydropsyche </t>
    </r>
    <r>
      <rPr>
        <sz val="10"/>
        <rFont val="Arial"/>
        <family val="0"/>
      </rPr>
      <t>sp.</t>
    </r>
  </si>
  <si>
    <r>
      <t xml:space="preserve">Ablabesmyia rhamphe </t>
    </r>
    <r>
      <rPr>
        <sz val="10"/>
        <rFont val="Arial"/>
        <family val="0"/>
      </rPr>
      <t>gp.</t>
    </r>
  </si>
  <si>
    <r>
      <t xml:space="preserve">Glyptotendipes </t>
    </r>
    <r>
      <rPr>
        <sz val="10"/>
        <rFont val="Arial"/>
        <family val="0"/>
      </rPr>
      <t>sp.</t>
    </r>
  </si>
  <si>
    <r>
      <t xml:space="preserve">Rheotanytarsus </t>
    </r>
    <r>
      <rPr>
        <sz val="10"/>
        <rFont val="Arial"/>
        <family val="0"/>
      </rPr>
      <t>sp.</t>
    </r>
  </si>
  <si>
    <r>
      <t xml:space="preserve">Thienemanniella </t>
    </r>
    <r>
      <rPr>
        <sz val="10"/>
        <rFont val="Arial"/>
        <family val="0"/>
      </rPr>
      <t>sp.</t>
    </r>
  </si>
  <si>
    <r>
      <t xml:space="preserve">Nais </t>
    </r>
    <r>
      <rPr>
        <sz val="10"/>
        <rFont val="Arial"/>
        <family val="0"/>
      </rPr>
      <t>cf.</t>
    </r>
    <r>
      <rPr>
        <i/>
        <sz val="10"/>
        <rFont val="Arial"/>
        <family val="2"/>
      </rPr>
      <t xml:space="preserve"> pardalis</t>
    </r>
  </si>
  <si>
    <r>
      <t xml:space="preserve">Dubiraphia </t>
    </r>
    <r>
      <rPr>
        <sz val="10"/>
        <rFont val="Arial"/>
        <family val="0"/>
      </rPr>
      <t>sp.</t>
    </r>
  </si>
  <si>
    <r>
      <t xml:space="preserve">Procladius </t>
    </r>
    <r>
      <rPr>
        <sz val="10"/>
        <rFont val="Arial"/>
        <family val="0"/>
      </rPr>
      <t>sp.</t>
    </r>
  </si>
  <si>
    <r>
      <t xml:space="preserve">Pseudochironomus </t>
    </r>
    <r>
      <rPr>
        <sz val="10"/>
        <rFont val="Arial"/>
        <family val="0"/>
      </rPr>
      <t>sp.</t>
    </r>
  </si>
  <si>
    <r>
      <t xml:space="preserve">Hydra </t>
    </r>
    <r>
      <rPr>
        <sz val="10"/>
        <rFont val="Arial"/>
        <family val="0"/>
      </rPr>
      <t>sp.</t>
    </r>
  </si>
  <si>
    <r>
      <t xml:space="preserve">Pisidium </t>
    </r>
    <r>
      <rPr>
        <sz val="10"/>
        <rFont val="Arial"/>
        <family val="0"/>
      </rPr>
      <t>sp.</t>
    </r>
  </si>
  <si>
    <r>
      <t xml:space="preserve">Physella </t>
    </r>
    <r>
      <rPr>
        <sz val="10"/>
        <rFont val="Arial"/>
        <family val="0"/>
      </rPr>
      <t>sp.</t>
    </r>
  </si>
  <si>
    <r>
      <t xml:space="preserve">Dicrotendipes </t>
    </r>
    <r>
      <rPr>
        <sz val="10"/>
        <rFont val="Arial"/>
        <family val="0"/>
      </rPr>
      <t>sp.</t>
    </r>
  </si>
  <si>
    <r>
      <t xml:space="preserve">Caecidotea </t>
    </r>
    <r>
      <rPr>
        <sz val="10"/>
        <rFont val="Arial"/>
        <family val="0"/>
      </rPr>
      <t>sp.</t>
    </r>
  </si>
  <si>
    <r>
      <t xml:space="preserve">Chimarra </t>
    </r>
    <r>
      <rPr>
        <sz val="10"/>
        <rFont val="Arial"/>
        <family val="0"/>
      </rPr>
      <t>sp.</t>
    </r>
  </si>
  <si>
    <r>
      <t xml:space="preserve">Chironomus </t>
    </r>
    <r>
      <rPr>
        <sz val="10"/>
        <rFont val="Arial"/>
        <family val="0"/>
      </rPr>
      <t>sp.</t>
    </r>
  </si>
  <si>
    <r>
      <t xml:space="preserve">Centroptilum </t>
    </r>
    <r>
      <rPr>
        <sz val="10"/>
        <rFont val="Arial"/>
        <family val="0"/>
      </rPr>
      <t>sp.</t>
    </r>
  </si>
  <si>
    <r>
      <t xml:space="preserve">Hydropsyche betteni </t>
    </r>
    <r>
      <rPr>
        <sz val="10"/>
        <rFont val="Arial"/>
        <family val="0"/>
      </rPr>
      <t>gp.</t>
    </r>
  </si>
  <si>
    <r>
      <t xml:space="preserve">Optioservus </t>
    </r>
    <r>
      <rPr>
        <sz val="10"/>
        <rFont val="Arial"/>
        <family val="0"/>
      </rPr>
      <t>sp.</t>
    </r>
  </si>
  <si>
    <r>
      <t xml:space="preserve">Antocha </t>
    </r>
    <r>
      <rPr>
        <sz val="10"/>
        <rFont val="Arial"/>
        <family val="0"/>
      </rPr>
      <t>sp.</t>
    </r>
  </si>
  <si>
    <r>
      <t xml:space="preserve">Ceraclea </t>
    </r>
    <r>
      <rPr>
        <sz val="10"/>
        <rFont val="Arial"/>
        <family val="0"/>
      </rPr>
      <t>sp.</t>
    </r>
  </si>
  <si>
    <r>
      <t xml:space="preserve">Einfeldia </t>
    </r>
    <r>
      <rPr>
        <sz val="10"/>
        <rFont val="Arial"/>
        <family val="0"/>
      </rPr>
      <t>sp.</t>
    </r>
  </si>
  <si>
    <r>
      <t xml:space="preserve">Nanocladius </t>
    </r>
    <r>
      <rPr>
        <sz val="10"/>
        <rFont val="Arial"/>
        <family val="0"/>
      </rPr>
      <t>sp.</t>
    </r>
  </si>
  <si>
    <r>
      <t xml:space="preserve">Parachironomus </t>
    </r>
    <r>
      <rPr>
        <sz val="10"/>
        <rFont val="Arial"/>
        <family val="0"/>
      </rPr>
      <t>sp.</t>
    </r>
  </si>
  <si>
    <r>
      <t xml:space="preserve">Paratanytarsus </t>
    </r>
    <r>
      <rPr>
        <sz val="10"/>
        <rFont val="Arial"/>
        <family val="0"/>
      </rPr>
      <t>sp.</t>
    </r>
  </si>
  <si>
    <r>
      <t xml:space="preserve">Pristina </t>
    </r>
    <r>
      <rPr>
        <sz val="10"/>
        <rFont val="Arial"/>
        <family val="0"/>
      </rPr>
      <t>sp.</t>
    </r>
  </si>
  <si>
    <r>
      <t xml:space="preserve">Microvelia </t>
    </r>
    <r>
      <rPr>
        <sz val="10"/>
        <rFont val="Arial"/>
        <family val="0"/>
      </rPr>
      <t>sp.</t>
    </r>
  </si>
  <si>
    <r>
      <t xml:space="preserve">Tanypus </t>
    </r>
    <r>
      <rPr>
        <sz val="10"/>
        <rFont val="Arial"/>
        <family val="0"/>
      </rPr>
      <t>sp.</t>
    </r>
  </si>
  <si>
    <r>
      <t xml:space="preserve">Hemerodromia </t>
    </r>
    <r>
      <rPr>
        <sz val="10"/>
        <rFont val="Arial"/>
        <family val="0"/>
      </rPr>
      <t>sp.</t>
    </r>
  </si>
  <si>
    <r>
      <t xml:space="preserve">Lebertia </t>
    </r>
    <r>
      <rPr>
        <sz val="10"/>
        <rFont val="Arial"/>
        <family val="0"/>
      </rPr>
      <t>sp.</t>
    </r>
  </si>
  <si>
    <r>
      <t xml:space="preserve">Eukiefferiella </t>
    </r>
    <r>
      <rPr>
        <sz val="10"/>
        <rFont val="Arial"/>
        <family val="0"/>
      </rPr>
      <t>sp.</t>
    </r>
  </si>
  <si>
    <r>
      <t xml:space="preserve">Eukiefferiella claripennis </t>
    </r>
    <r>
      <rPr>
        <sz val="10"/>
        <rFont val="Arial"/>
        <family val="0"/>
      </rPr>
      <t>gp.</t>
    </r>
  </si>
  <si>
    <r>
      <t xml:space="preserve">Eukiefferiella coerulescens </t>
    </r>
    <r>
      <rPr>
        <sz val="10"/>
        <rFont val="Arial"/>
        <family val="0"/>
      </rPr>
      <t>gp.</t>
    </r>
    <r>
      <rPr>
        <i/>
        <sz val="10"/>
        <rFont val="Arial"/>
        <family val="2"/>
      </rPr>
      <t xml:space="preserve"> </t>
    </r>
  </si>
  <si>
    <t>[°C, degree Celsius; µS/cm, microsiemens per centimeter; mg/L, milligram per liter; gp., group; sp., species; w.h.c., with hair chaetae; w.o.h.c., without hair chaetae]</t>
  </si>
  <si>
    <t>[°C, degree Celsius; µS/cm, microsiemens per centimeter; mg/L, milligram per liter; gp., group; sp., species; w.o.h.c., without hair chaetae]</t>
  </si>
  <si>
    <t>[°C, degree Celsius; µS/cm, microsiemens per centimeter; mg/L, milligram per liter; cf., closely comparable to; gp., group; sp., species; w.h.c., with hair chaetae; w.o.h.c., without hair chaetae]</t>
  </si>
  <si>
    <t>[°C, degree Celsius; µS/cm, microsiemens per centimeter; mg/L, milligram per liter; gp., group; sp., species]</t>
  </si>
  <si>
    <t>[ds, downstream; °C, degree Celsius; µS/cm, microsiemens per centimeter; mg/L, milligram per liter; gp., group; sp., species]</t>
  </si>
  <si>
    <t>[°C, degree Celsius; µS/cm, microsiemens per centimeter; mg/L, milligram per liter; cf., closely comparable to; gp., group; sp., species]</t>
  </si>
  <si>
    <r>
      <t xml:space="preserve"> 1 </t>
    </r>
    <r>
      <rPr>
        <sz val="10"/>
        <rFont val="Arial"/>
        <family val="0"/>
      </rPr>
      <t>Subfamily with unidentified species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</si>
</sst>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3" fontId="2" fillId="0" borderId="2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center"/>
    </xf>
    <xf numFmtId="0" fontId="42" fillId="0" borderId="0" xfId="0" applyFont="1" applyFill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20" xfId="0" applyNumberFormat="1" applyFont="1" applyFill="1" applyBorder="1" applyAlignment="1" applyProtection="1">
      <alignment horizontal="left" readingOrder="2"/>
      <protection locked="0"/>
    </xf>
    <xf numFmtId="0" fontId="2" fillId="0" borderId="2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3" fontId="0" fillId="0" borderId="24" xfId="42" applyNumberFormat="1" applyFont="1" applyBorder="1" applyAlignment="1">
      <alignment/>
    </xf>
    <xf numFmtId="3" fontId="0" fillId="0" borderId="25" xfId="42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 horizontal="left"/>
    </xf>
    <xf numFmtId="3" fontId="0" fillId="0" borderId="2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7" fillId="0" borderId="27" xfId="0" applyFont="1" applyBorder="1" applyAlignment="1">
      <alignment/>
    </xf>
    <xf numFmtId="9" fontId="7" fillId="0" borderId="27" xfId="0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8" fillId="0" borderId="2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3" fontId="0" fillId="0" borderId="24" xfId="43" applyNumberFormat="1" applyFont="1" applyBorder="1" applyAlignment="1">
      <alignment/>
    </xf>
    <xf numFmtId="3" fontId="0" fillId="0" borderId="25" xfId="43" applyNumberFormat="1" applyFont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Fill="1" applyBorder="1" applyAlignment="1">
      <alignment/>
    </xf>
    <xf numFmtId="0" fontId="8" fillId="0" borderId="33" xfId="0" applyFont="1" applyFill="1" applyBorder="1" applyAlignment="1">
      <alignment horizontal="left" wrapText="1"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34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2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9" xfId="0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A1" sqref="A1:I1"/>
    </sheetView>
  </sheetViews>
  <sheetFormatPr defaultColWidth="8.8515625" defaultRowHeight="12.75"/>
  <cols>
    <col min="1" max="1" width="18.421875" style="65" customWidth="1"/>
    <col min="2" max="2" width="10.8515625" style="89" customWidth="1"/>
    <col min="3" max="3" width="14.28125" style="89" customWidth="1"/>
    <col min="4" max="4" width="17.00390625" style="89" customWidth="1"/>
    <col min="5" max="5" width="27.421875" style="89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ht="12">
      <c r="A1" s="143" t="s">
        <v>239</v>
      </c>
      <c r="B1" s="143"/>
      <c r="C1" s="143"/>
      <c r="D1" s="143"/>
      <c r="E1" s="143"/>
      <c r="F1" s="143"/>
      <c r="G1" s="143"/>
      <c r="H1" s="143"/>
      <c r="I1" s="143"/>
    </row>
    <row r="2" spans="1:9" ht="25.5" customHeight="1" thickBot="1">
      <c r="A2" s="150" t="s">
        <v>351</v>
      </c>
      <c r="B2" s="151"/>
      <c r="C2" s="151"/>
      <c r="D2" s="151"/>
      <c r="E2" s="151"/>
      <c r="F2" s="151"/>
      <c r="G2" s="151"/>
      <c r="H2" s="151"/>
      <c r="I2" s="151"/>
    </row>
    <row r="3" spans="1:9" ht="12.75" thickBot="1">
      <c r="A3" s="144" t="s">
        <v>32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47"/>
      <c r="B4" s="148"/>
      <c r="C4" s="148"/>
      <c r="D4" s="148"/>
      <c r="E4" s="148"/>
      <c r="F4" s="148"/>
      <c r="G4" s="148"/>
      <c r="H4" s="148"/>
      <c r="I4" s="149"/>
    </row>
    <row r="5" spans="1:9" ht="12">
      <c r="A5" s="68" t="s">
        <v>33</v>
      </c>
      <c r="B5" s="66"/>
      <c r="C5" s="66" t="s">
        <v>257</v>
      </c>
      <c r="D5" s="66"/>
      <c r="E5" s="66"/>
      <c r="F5" s="66" t="s">
        <v>38</v>
      </c>
      <c r="G5" s="66"/>
      <c r="H5" s="66"/>
      <c r="I5" s="69"/>
    </row>
    <row r="6" spans="1:9" ht="12">
      <c r="A6" s="68" t="s">
        <v>37</v>
      </c>
      <c r="B6" s="66"/>
      <c r="C6" s="66" t="s">
        <v>270</v>
      </c>
      <c r="D6" s="66"/>
      <c r="E6" s="66"/>
      <c r="F6" s="66" t="s">
        <v>39</v>
      </c>
      <c r="G6" s="66"/>
      <c r="H6" s="66"/>
      <c r="I6" s="69"/>
    </row>
    <row r="7" spans="1:9" ht="12.75" thickBot="1">
      <c r="A7" s="31"/>
      <c r="B7" s="63"/>
      <c r="C7" s="63"/>
      <c r="D7" s="63"/>
      <c r="E7" s="63"/>
      <c r="F7" s="67"/>
      <c r="G7" s="67"/>
      <c r="H7" s="67"/>
      <c r="I7" s="70"/>
    </row>
    <row r="8" spans="1:9" ht="12.75" thickBot="1">
      <c r="A8" s="32" t="s">
        <v>13</v>
      </c>
      <c r="B8" s="33" t="s">
        <v>12</v>
      </c>
      <c r="C8" s="33" t="s">
        <v>11</v>
      </c>
      <c r="D8" s="34" t="s">
        <v>10</v>
      </c>
      <c r="E8" s="28" t="s">
        <v>238</v>
      </c>
      <c r="F8" s="4" t="s">
        <v>9</v>
      </c>
      <c r="G8" s="4" t="s">
        <v>8</v>
      </c>
      <c r="H8" s="4" t="s">
        <v>7</v>
      </c>
      <c r="I8" s="3" t="s">
        <v>5</v>
      </c>
    </row>
    <row r="9" spans="1:9" ht="12">
      <c r="A9" s="71"/>
      <c r="B9" s="72"/>
      <c r="C9" s="72"/>
      <c r="D9" s="72"/>
      <c r="E9" s="72"/>
      <c r="F9" s="73"/>
      <c r="G9" s="73"/>
      <c r="H9" s="73"/>
      <c r="I9" s="74"/>
    </row>
    <row r="10" spans="1:9" ht="12">
      <c r="A10" s="75" t="s">
        <v>0</v>
      </c>
      <c r="B10" s="76" t="s">
        <v>75</v>
      </c>
      <c r="C10" s="76" t="s">
        <v>75</v>
      </c>
      <c r="D10" s="76" t="s">
        <v>75</v>
      </c>
      <c r="E10" s="76" t="s">
        <v>75</v>
      </c>
      <c r="F10" s="77">
        <v>7</v>
      </c>
      <c r="G10" s="77"/>
      <c r="H10" s="77"/>
      <c r="I10" s="78">
        <f aca="true" t="shared" si="0" ref="I10:I41">SUM(F10:H10)</f>
        <v>7</v>
      </c>
    </row>
    <row r="11" spans="1:9" ht="12">
      <c r="A11" s="75" t="s">
        <v>0</v>
      </c>
      <c r="B11" s="79" t="s">
        <v>82</v>
      </c>
      <c r="C11" s="79" t="s">
        <v>95</v>
      </c>
      <c r="D11" s="79" t="s">
        <v>96</v>
      </c>
      <c r="E11" s="80" t="s">
        <v>116</v>
      </c>
      <c r="F11" s="77"/>
      <c r="G11" s="77">
        <v>15</v>
      </c>
      <c r="H11" s="77"/>
      <c r="I11" s="78">
        <f t="shared" si="0"/>
        <v>15</v>
      </c>
    </row>
    <row r="12" spans="1:9" ht="12">
      <c r="A12" s="75" t="s">
        <v>2</v>
      </c>
      <c r="B12" s="79" t="s">
        <v>81</v>
      </c>
      <c r="C12" s="79" t="s">
        <v>94</v>
      </c>
      <c r="D12" s="79" t="s">
        <v>97</v>
      </c>
      <c r="E12" s="80" t="s">
        <v>117</v>
      </c>
      <c r="F12" s="77"/>
      <c r="G12" s="77">
        <v>11</v>
      </c>
      <c r="H12" s="77"/>
      <c r="I12" s="78">
        <f t="shared" si="0"/>
        <v>11</v>
      </c>
    </row>
    <row r="13" spans="1:9" ht="12">
      <c r="A13" s="75" t="s">
        <v>2</v>
      </c>
      <c r="B13" s="79" t="s">
        <v>81</v>
      </c>
      <c r="C13" s="79" t="s">
        <v>94</v>
      </c>
      <c r="D13" s="79" t="s">
        <v>98</v>
      </c>
      <c r="E13" s="80" t="s">
        <v>118</v>
      </c>
      <c r="F13" s="77">
        <v>34</v>
      </c>
      <c r="G13" s="77">
        <v>3</v>
      </c>
      <c r="H13" s="77">
        <v>321</v>
      </c>
      <c r="I13" s="78">
        <f t="shared" si="0"/>
        <v>358</v>
      </c>
    </row>
    <row r="14" spans="1:9" ht="12">
      <c r="A14" s="75" t="s">
        <v>2</v>
      </c>
      <c r="B14" s="79" t="s">
        <v>81</v>
      </c>
      <c r="C14" s="79" t="s">
        <v>94</v>
      </c>
      <c r="D14" s="79" t="s">
        <v>98</v>
      </c>
      <c r="E14" s="80" t="s">
        <v>119</v>
      </c>
      <c r="F14" s="77">
        <v>7</v>
      </c>
      <c r="G14" s="77"/>
      <c r="H14" s="77"/>
      <c r="I14" s="78">
        <f t="shared" si="0"/>
        <v>7</v>
      </c>
    </row>
    <row r="15" spans="1:9" ht="12">
      <c r="A15" s="75" t="s">
        <v>2</v>
      </c>
      <c r="B15" s="79" t="s">
        <v>80</v>
      </c>
      <c r="C15" s="79" t="s">
        <v>93</v>
      </c>
      <c r="D15" s="79" t="s">
        <v>99</v>
      </c>
      <c r="E15" s="80" t="s">
        <v>283</v>
      </c>
      <c r="F15" s="77"/>
      <c r="G15" s="77"/>
      <c r="H15" s="77">
        <v>10</v>
      </c>
      <c r="I15" s="78">
        <f t="shared" si="0"/>
        <v>10</v>
      </c>
    </row>
    <row r="16" spans="1:9" ht="12">
      <c r="A16" s="75" t="s">
        <v>2</v>
      </c>
      <c r="B16" s="79" t="s">
        <v>80</v>
      </c>
      <c r="C16" s="79" t="s">
        <v>93</v>
      </c>
      <c r="D16" s="79" t="s">
        <v>99</v>
      </c>
      <c r="E16" s="80" t="s">
        <v>120</v>
      </c>
      <c r="F16" s="77">
        <v>4</v>
      </c>
      <c r="G16" s="77">
        <v>13</v>
      </c>
      <c r="H16" s="77"/>
      <c r="I16" s="78">
        <f t="shared" si="0"/>
        <v>17</v>
      </c>
    </row>
    <row r="17" spans="1:9" ht="12">
      <c r="A17" s="75" t="s">
        <v>3</v>
      </c>
      <c r="B17" s="79" t="s">
        <v>79</v>
      </c>
      <c r="C17" s="79" t="s">
        <v>92</v>
      </c>
      <c r="D17" s="79" t="s">
        <v>100</v>
      </c>
      <c r="E17" s="76" t="s">
        <v>75</v>
      </c>
      <c r="F17" s="77"/>
      <c r="G17" s="77"/>
      <c r="H17" s="77">
        <v>30</v>
      </c>
      <c r="I17" s="78">
        <f t="shared" si="0"/>
        <v>30</v>
      </c>
    </row>
    <row r="18" spans="1:9" ht="12">
      <c r="A18" s="75" t="s">
        <v>3</v>
      </c>
      <c r="B18" s="79" t="s">
        <v>79</v>
      </c>
      <c r="C18" s="79" t="s">
        <v>92</v>
      </c>
      <c r="D18" s="79" t="s">
        <v>100</v>
      </c>
      <c r="E18" s="81" t="s">
        <v>121</v>
      </c>
      <c r="F18" s="77"/>
      <c r="G18" s="77">
        <v>5</v>
      </c>
      <c r="H18" s="77"/>
      <c r="I18" s="78">
        <f t="shared" si="0"/>
        <v>5</v>
      </c>
    </row>
    <row r="19" spans="1:9" ht="12">
      <c r="A19" s="75" t="s">
        <v>3</v>
      </c>
      <c r="B19" s="79" t="s">
        <v>79</v>
      </c>
      <c r="C19" s="79" t="s">
        <v>92</v>
      </c>
      <c r="D19" s="79" t="s">
        <v>101</v>
      </c>
      <c r="E19" s="76" t="s">
        <v>75</v>
      </c>
      <c r="F19" s="77">
        <v>7</v>
      </c>
      <c r="G19" s="77">
        <v>5</v>
      </c>
      <c r="H19" s="77"/>
      <c r="I19" s="78">
        <f t="shared" si="0"/>
        <v>12</v>
      </c>
    </row>
    <row r="20" spans="1:9" ht="12">
      <c r="A20" s="75" t="s">
        <v>3</v>
      </c>
      <c r="B20" s="79" t="s">
        <v>79</v>
      </c>
      <c r="C20" s="79" t="s">
        <v>92</v>
      </c>
      <c r="D20" s="79" t="s">
        <v>101</v>
      </c>
      <c r="E20" s="80" t="s">
        <v>122</v>
      </c>
      <c r="F20" s="77"/>
      <c r="G20" s="77"/>
      <c r="H20" s="77">
        <v>10</v>
      </c>
      <c r="I20" s="78">
        <f t="shared" si="0"/>
        <v>10</v>
      </c>
    </row>
    <row r="21" spans="1:9" ht="12">
      <c r="A21" s="75" t="s">
        <v>4</v>
      </c>
      <c r="B21" s="79" t="s">
        <v>78</v>
      </c>
      <c r="C21" s="79" t="s">
        <v>91</v>
      </c>
      <c r="D21" s="76" t="s">
        <v>75</v>
      </c>
      <c r="E21" s="76" t="s">
        <v>75</v>
      </c>
      <c r="F21" s="77">
        <v>7</v>
      </c>
      <c r="G21" s="77">
        <v>3</v>
      </c>
      <c r="H21" s="77"/>
      <c r="I21" s="78">
        <f t="shared" si="0"/>
        <v>10</v>
      </c>
    </row>
    <row r="22" spans="1:9" ht="12">
      <c r="A22" s="75" t="s">
        <v>4</v>
      </c>
      <c r="B22" s="79" t="s">
        <v>77</v>
      </c>
      <c r="C22" s="79" t="s">
        <v>90</v>
      </c>
      <c r="D22" s="76" t="s">
        <v>75</v>
      </c>
      <c r="E22" s="76" t="s">
        <v>75</v>
      </c>
      <c r="F22" s="77"/>
      <c r="G22" s="77"/>
      <c r="H22" s="77">
        <v>10</v>
      </c>
      <c r="I22" s="78">
        <f t="shared" si="0"/>
        <v>10</v>
      </c>
    </row>
    <row r="23" spans="1:9" ht="12">
      <c r="A23" s="75" t="s">
        <v>4</v>
      </c>
      <c r="B23" s="79" t="s">
        <v>77</v>
      </c>
      <c r="C23" s="79" t="s">
        <v>89</v>
      </c>
      <c r="D23" s="76" t="s">
        <v>75</v>
      </c>
      <c r="E23" s="76" t="s">
        <v>75</v>
      </c>
      <c r="F23" s="77"/>
      <c r="G23" s="77"/>
      <c r="H23" s="77">
        <v>10</v>
      </c>
      <c r="I23" s="78">
        <f t="shared" si="0"/>
        <v>10</v>
      </c>
    </row>
    <row r="24" spans="1:9" ht="12">
      <c r="A24" s="75" t="s">
        <v>4</v>
      </c>
      <c r="B24" s="79" t="s">
        <v>77</v>
      </c>
      <c r="C24" s="79" t="s">
        <v>88</v>
      </c>
      <c r="D24" s="76" t="s">
        <v>75</v>
      </c>
      <c r="E24" s="76" t="s">
        <v>75</v>
      </c>
      <c r="F24" s="77">
        <v>7</v>
      </c>
      <c r="G24" s="77"/>
      <c r="H24" s="77"/>
      <c r="I24" s="78">
        <f t="shared" si="0"/>
        <v>7</v>
      </c>
    </row>
    <row r="25" spans="1:9" ht="12">
      <c r="A25" s="75" t="s">
        <v>4</v>
      </c>
      <c r="B25" s="79" t="s">
        <v>76</v>
      </c>
      <c r="C25" s="79" t="s">
        <v>87</v>
      </c>
      <c r="D25" s="79" t="s">
        <v>102</v>
      </c>
      <c r="E25" s="76" t="s">
        <v>75</v>
      </c>
      <c r="F25" s="77">
        <v>3</v>
      </c>
      <c r="G25" s="77"/>
      <c r="H25" s="77">
        <v>80</v>
      </c>
      <c r="I25" s="78">
        <f t="shared" si="0"/>
        <v>83</v>
      </c>
    </row>
    <row r="26" spans="1:9" ht="12">
      <c r="A26" s="75" t="s">
        <v>4</v>
      </c>
      <c r="B26" s="79" t="s">
        <v>76</v>
      </c>
      <c r="C26" s="79" t="s">
        <v>87</v>
      </c>
      <c r="D26" s="79" t="s">
        <v>102</v>
      </c>
      <c r="E26" s="80" t="s">
        <v>123</v>
      </c>
      <c r="F26" s="77">
        <v>3</v>
      </c>
      <c r="G26" s="77"/>
      <c r="H26" s="77"/>
      <c r="I26" s="78">
        <f t="shared" si="0"/>
        <v>3</v>
      </c>
    </row>
    <row r="27" spans="1:9" ht="12">
      <c r="A27" s="75" t="s">
        <v>4</v>
      </c>
      <c r="B27" s="79" t="s">
        <v>76</v>
      </c>
      <c r="C27" s="79" t="s">
        <v>87</v>
      </c>
      <c r="D27" s="79" t="s">
        <v>103</v>
      </c>
      <c r="E27" s="80" t="s">
        <v>284</v>
      </c>
      <c r="F27" s="77"/>
      <c r="G27" s="77">
        <v>3</v>
      </c>
      <c r="H27" s="77"/>
      <c r="I27" s="78">
        <f t="shared" si="0"/>
        <v>3</v>
      </c>
    </row>
    <row r="28" spans="1:9" ht="12">
      <c r="A28" s="75" t="s">
        <v>4</v>
      </c>
      <c r="B28" s="79" t="s">
        <v>76</v>
      </c>
      <c r="C28" s="79" t="s">
        <v>87</v>
      </c>
      <c r="D28" s="79" t="s">
        <v>104</v>
      </c>
      <c r="E28" s="76" t="s">
        <v>75</v>
      </c>
      <c r="F28" s="77"/>
      <c r="G28" s="77">
        <v>30</v>
      </c>
      <c r="H28" s="77">
        <v>40</v>
      </c>
      <c r="I28" s="78">
        <f t="shared" si="0"/>
        <v>70</v>
      </c>
    </row>
    <row r="29" spans="1:9" ht="12">
      <c r="A29" s="75" t="s">
        <v>4</v>
      </c>
      <c r="B29" s="79" t="s">
        <v>76</v>
      </c>
      <c r="C29" s="79" t="s">
        <v>87</v>
      </c>
      <c r="D29" s="79" t="s">
        <v>104</v>
      </c>
      <c r="E29" s="80" t="s">
        <v>285</v>
      </c>
      <c r="F29" s="77">
        <v>1</v>
      </c>
      <c r="G29" s="77">
        <v>13</v>
      </c>
      <c r="H29" s="77"/>
      <c r="I29" s="78">
        <f t="shared" si="0"/>
        <v>14</v>
      </c>
    </row>
    <row r="30" spans="1:9" ht="12">
      <c r="A30" s="75" t="s">
        <v>4</v>
      </c>
      <c r="B30" s="79" t="s">
        <v>76</v>
      </c>
      <c r="C30" s="79" t="s">
        <v>87</v>
      </c>
      <c r="D30" s="79" t="s">
        <v>104</v>
      </c>
      <c r="E30" s="80" t="s">
        <v>286</v>
      </c>
      <c r="F30" s="77"/>
      <c r="G30" s="77">
        <v>1</v>
      </c>
      <c r="H30" s="77"/>
      <c r="I30" s="78">
        <f t="shared" si="0"/>
        <v>1</v>
      </c>
    </row>
    <row r="31" spans="1:9" ht="12">
      <c r="A31" s="75" t="s">
        <v>4</v>
      </c>
      <c r="B31" s="79" t="s">
        <v>76</v>
      </c>
      <c r="C31" s="79" t="s">
        <v>87</v>
      </c>
      <c r="D31" s="79" t="s">
        <v>105</v>
      </c>
      <c r="E31" s="80" t="s">
        <v>287</v>
      </c>
      <c r="F31" s="77"/>
      <c r="G31" s="77"/>
      <c r="H31" s="77">
        <v>40</v>
      </c>
      <c r="I31" s="78">
        <f t="shared" si="0"/>
        <v>40</v>
      </c>
    </row>
    <row r="32" spans="1:9" ht="12">
      <c r="A32" s="75" t="s">
        <v>4</v>
      </c>
      <c r="B32" s="79" t="s">
        <v>76</v>
      </c>
      <c r="C32" s="79" t="s">
        <v>87</v>
      </c>
      <c r="D32" s="79" t="s">
        <v>106</v>
      </c>
      <c r="E32" s="80" t="s">
        <v>288</v>
      </c>
      <c r="F32" s="77">
        <v>1</v>
      </c>
      <c r="G32" s="77"/>
      <c r="H32" s="77">
        <v>21</v>
      </c>
      <c r="I32" s="78">
        <f t="shared" si="0"/>
        <v>22</v>
      </c>
    </row>
    <row r="33" spans="1:9" ht="12">
      <c r="A33" s="75" t="s">
        <v>4</v>
      </c>
      <c r="B33" s="79" t="s">
        <v>76</v>
      </c>
      <c r="C33" s="79" t="s">
        <v>87</v>
      </c>
      <c r="D33" s="79" t="s">
        <v>107</v>
      </c>
      <c r="E33" s="80" t="s">
        <v>289</v>
      </c>
      <c r="F33" s="77"/>
      <c r="G33" s="77">
        <v>3</v>
      </c>
      <c r="H33" s="77">
        <v>11</v>
      </c>
      <c r="I33" s="78">
        <f t="shared" si="0"/>
        <v>14</v>
      </c>
    </row>
    <row r="34" spans="1:9" ht="12">
      <c r="A34" s="75" t="s">
        <v>4</v>
      </c>
      <c r="B34" s="79" t="s">
        <v>76</v>
      </c>
      <c r="C34" s="79" t="s">
        <v>87</v>
      </c>
      <c r="D34" s="79" t="s">
        <v>108</v>
      </c>
      <c r="E34" s="80" t="s">
        <v>290</v>
      </c>
      <c r="F34" s="77">
        <v>13</v>
      </c>
      <c r="G34" s="77">
        <v>13</v>
      </c>
      <c r="H34" s="77">
        <v>190</v>
      </c>
      <c r="I34" s="78">
        <f t="shared" si="0"/>
        <v>216</v>
      </c>
    </row>
    <row r="35" spans="1:9" ht="12">
      <c r="A35" s="75" t="s">
        <v>4</v>
      </c>
      <c r="B35" s="79" t="s">
        <v>76</v>
      </c>
      <c r="C35" s="79" t="s">
        <v>86</v>
      </c>
      <c r="D35" s="79" t="s">
        <v>109</v>
      </c>
      <c r="E35" s="80" t="s">
        <v>291</v>
      </c>
      <c r="F35" s="77">
        <v>23</v>
      </c>
      <c r="G35" s="77">
        <v>23</v>
      </c>
      <c r="H35" s="77">
        <v>20</v>
      </c>
      <c r="I35" s="78">
        <f t="shared" si="0"/>
        <v>66</v>
      </c>
    </row>
    <row r="36" spans="1:9" ht="12">
      <c r="A36" s="75" t="s">
        <v>4</v>
      </c>
      <c r="B36" s="79" t="s">
        <v>76</v>
      </c>
      <c r="C36" s="79" t="s">
        <v>86</v>
      </c>
      <c r="D36" s="79" t="s">
        <v>110</v>
      </c>
      <c r="E36" s="76" t="s">
        <v>75</v>
      </c>
      <c r="F36" s="77">
        <v>137</v>
      </c>
      <c r="G36" s="77">
        <v>53</v>
      </c>
      <c r="H36" s="77">
        <v>370</v>
      </c>
      <c r="I36" s="78">
        <f t="shared" si="0"/>
        <v>560</v>
      </c>
    </row>
    <row r="37" spans="1:9" ht="12">
      <c r="A37" s="75" t="s">
        <v>4</v>
      </c>
      <c r="B37" s="79" t="s">
        <v>76</v>
      </c>
      <c r="C37" s="79" t="s">
        <v>86</v>
      </c>
      <c r="D37" s="79" t="s">
        <v>110</v>
      </c>
      <c r="E37" s="80" t="s">
        <v>124</v>
      </c>
      <c r="F37" s="77">
        <v>73</v>
      </c>
      <c r="G37" s="77">
        <v>8</v>
      </c>
      <c r="H37" s="77">
        <v>11</v>
      </c>
      <c r="I37" s="78">
        <f t="shared" si="0"/>
        <v>92</v>
      </c>
    </row>
    <row r="38" spans="1:9" ht="12">
      <c r="A38" s="75" t="s">
        <v>4</v>
      </c>
      <c r="B38" s="79" t="s">
        <v>76</v>
      </c>
      <c r="C38" s="79" t="s">
        <v>86</v>
      </c>
      <c r="D38" s="79" t="s">
        <v>110</v>
      </c>
      <c r="E38" s="80" t="s">
        <v>292</v>
      </c>
      <c r="F38" s="77">
        <v>151</v>
      </c>
      <c r="G38" s="77">
        <v>31</v>
      </c>
      <c r="H38" s="77">
        <v>300</v>
      </c>
      <c r="I38" s="78">
        <f t="shared" si="0"/>
        <v>482</v>
      </c>
    </row>
    <row r="39" spans="1:9" ht="12">
      <c r="A39" s="75" t="s">
        <v>4</v>
      </c>
      <c r="B39" s="79" t="s">
        <v>76</v>
      </c>
      <c r="C39" s="79" t="s">
        <v>86</v>
      </c>
      <c r="D39" s="79" t="s">
        <v>110</v>
      </c>
      <c r="E39" s="80" t="s">
        <v>125</v>
      </c>
      <c r="F39" s="77">
        <v>17</v>
      </c>
      <c r="G39" s="77"/>
      <c r="H39" s="77">
        <v>30</v>
      </c>
      <c r="I39" s="78">
        <f t="shared" si="0"/>
        <v>47</v>
      </c>
    </row>
    <row r="40" spans="1:9" ht="12">
      <c r="A40" s="75" t="s">
        <v>4</v>
      </c>
      <c r="B40" s="79" t="s">
        <v>76</v>
      </c>
      <c r="C40" s="79" t="s">
        <v>86</v>
      </c>
      <c r="D40" s="79" t="s">
        <v>110</v>
      </c>
      <c r="E40" s="80" t="s">
        <v>126</v>
      </c>
      <c r="F40" s="77">
        <v>3</v>
      </c>
      <c r="G40" s="77"/>
      <c r="H40" s="77"/>
      <c r="I40" s="78">
        <f t="shared" si="0"/>
        <v>3</v>
      </c>
    </row>
    <row r="41" spans="1:9" ht="12">
      <c r="A41" s="75" t="s">
        <v>4</v>
      </c>
      <c r="B41" s="79" t="s">
        <v>76</v>
      </c>
      <c r="C41" s="79" t="s">
        <v>86</v>
      </c>
      <c r="D41" s="79" t="s">
        <v>110</v>
      </c>
      <c r="E41" s="80" t="s">
        <v>127</v>
      </c>
      <c r="F41" s="77"/>
      <c r="G41" s="77"/>
      <c r="H41" s="77">
        <v>10</v>
      </c>
      <c r="I41" s="78">
        <f t="shared" si="0"/>
        <v>10</v>
      </c>
    </row>
    <row r="42" spans="1:9" ht="12">
      <c r="A42" s="75" t="s">
        <v>4</v>
      </c>
      <c r="B42" s="79" t="s">
        <v>76</v>
      </c>
      <c r="C42" s="79" t="s">
        <v>86</v>
      </c>
      <c r="D42" s="82" t="s">
        <v>111</v>
      </c>
      <c r="E42" s="76" t="s">
        <v>75</v>
      </c>
      <c r="F42" s="77"/>
      <c r="G42" s="77"/>
      <c r="H42" s="77">
        <v>50</v>
      </c>
      <c r="I42" s="78">
        <f aca="true" t="shared" si="1" ref="I42:I63">SUM(F42:H42)</f>
        <v>50</v>
      </c>
    </row>
    <row r="43" spans="1:9" ht="12">
      <c r="A43" s="75" t="s">
        <v>4</v>
      </c>
      <c r="B43" s="79" t="s">
        <v>76</v>
      </c>
      <c r="C43" s="79" t="s">
        <v>86</v>
      </c>
      <c r="D43" s="82" t="s">
        <v>111</v>
      </c>
      <c r="E43" s="83" t="s">
        <v>293</v>
      </c>
      <c r="F43" s="77">
        <v>58</v>
      </c>
      <c r="G43" s="77"/>
      <c r="H43" s="77">
        <v>20</v>
      </c>
      <c r="I43" s="78">
        <f t="shared" si="1"/>
        <v>78</v>
      </c>
    </row>
    <row r="44" spans="1:9" ht="12">
      <c r="A44" s="75" t="s">
        <v>4</v>
      </c>
      <c r="B44" s="79" t="s">
        <v>76</v>
      </c>
      <c r="C44" s="79" t="s">
        <v>85</v>
      </c>
      <c r="D44" s="79" t="s">
        <v>112</v>
      </c>
      <c r="E44" s="80" t="s">
        <v>294</v>
      </c>
      <c r="F44" s="77">
        <v>18</v>
      </c>
      <c r="G44" s="77"/>
      <c r="H44" s="77">
        <v>21</v>
      </c>
      <c r="I44" s="78">
        <f t="shared" si="1"/>
        <v>39</v>
      </c>
    </row>
    <row r="45" spans="1:9" ht="12">
      <c r="A45" s="75" t="s">
        <v>4</v>
      </c>
      <c r="B45" s="79" t="s">
        <v>76</v>
      </c>
      <c r="C45" s="79" t="s">
        <v>84</v>
      </c>
      <c r="D45" s="79" t="s">
        <v>113</v>
      </c>
      <c r="E45" s="80" t="s">
        <v>295</v>
      </c>
      <c r="F45" s="77">
        <v>14</v>
      </c>
      <c r="G45" s="77">
        <v>9</v>
      </c>
      <c r="H45" s="77">
        <v>41</v>
      </c>
      <c r="I45" s="78">
        <f t="shared" si="1"/>
        <v>64</v>
      </c>
    </row>
    <row r="46" spans="1:9" ht="12">
      <c r="A46" s="75" t="s">
        <v>4</v>
      </c>
      <c r="B46" s="79" t="s">
        <v>76</v>
      </c>
      <c r="C46" s="79" t="s">
        <v>83</v>
      </c>
      <c r="D46" s="79" t="s">
        <v>114</v>
      </c>
      <c r="E46" s="80" t="s">
        <v>129</v>
      </c>
      <c r="F46" s="77">
        <v>6</v>
      </c>
      <c r="G46" s="77"/>
      <c r="H46" s="77">
        <v>30</v>
      </c>
      <c r="I46" s="78">
        <f t="shared" si="1"/>
        <v>36</v>
      </c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0" t="s">
        <v>296</v>
      </c>
      <c r="F47" s="77"/>
      <c r="G47" s="77">
        <v>3</v>
      </c>
      <c r="H47" s="77"/>
      <c r="I47" s="78">
        <f t="shared" si="1"/>
        <v>3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0" t="s">
        <v>297</v>
      </c>
      <c r="F48" s="77">
        <v>3</v>
      </c>
      <c r="G48" s="77">
        <v>3</v>
      </c>
      <c r="H48" s="77"/>
      <c r="I48" s="78">
        <f t="shared" si="1"/>
        <v>6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114</v>
      </c>
      <c r="E49" s="80" t="s">
        <v>298</v>
      </c>
      <c r="F49" s="77">
        <v>63</v>
      </c>
      <c r="G49" s="77">
        <v>8</v>
      </c>
      <c r="H49" s="77">
        <v>240</v>
      </c>
      <c r="I49" s="78">
        <f t="shared" si="1"/>
        <v>311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114</v>
      </c>
      <c r="E50" s="80" t="s">
        <v>130</v>
      </c>
      <c r="F50" s="77">
        <v>10</v>
      </c>
      <c r="G50" s="77"/>
      <c r="H50" s="77">
        <v>140</v>
      </c>
      <c r="I50" s="78">
        <f t="shared" si="1"/>
        <v>150</v>
      </c>
    </row>
    <row r="51" spans="1:9" ht="12">
      <c r="A51" s="75" t="s">
        <v>4</v>
      </c>
      <c r="B51" s="79" t="s">
        <v>76</v>
      </c>
      <c r="C51" s="79" t="s">
        <v>83</v>
      </c>
      <c r="D51" s="79" t="s">
        <v>114</v>
      </c>
      <c r="E51" s="80" t="s">
        <v>131</v>
      </c>
      <c r="F51" s="77">
        <v>13</v>
      </c>
      <c r="G51" s="77"/>
      <c r="H51" s="77">
        <v>30</v>
      </c>
      <c r="I51" s="78">
        <f t="shared" si="1"/>
        <v>43</v>
      </c>
    </row>
    <row r="52" spans="1:9" ht="12">
      <c r="A52" s="75" t="s">
        <v>4</v>
      </c>
      <c r="B52" s="79" t="s">
        <v>76</v>
      </c>
      <c r="C52" s="79" t="s">
        <v>83</v>
      </c>
      <c r="D52" s="79" t="s">
        <v>114</v>
      </c>
      <c r="E52" s="80" t="s">
        <v>299</v>
      </c>
      <c r="F52" s="77"/>
      <c r="G52" s="77">
        <v>3</v>
      </c>
      <c r="H52" s="77"/>
      <c r="I52" s="78">
        <f t="shared" si="1"/>
        <v>3</v>
      </c>
    </row>
    <row r="53" spans="1:9" ht="12">
      <c r="A53" s="75" t="s">
        <v>4</v>
      </c>
      <c r="B53" s="79" t="s">
        <v>76</v>
      </c>
      <c r="C53" s="79" t="s">
        <v>83</v>
      </c>
      <c r="D53" s="79" t="s">
        <v>114</v>
      </c>
      <c r="E53" s="80" t="s">
        <v>132</v>
      </c>
      <c r="F53" s="77">
        <v>3</v>
      </c>
      <c r="G53" s="77"/>
      <c r="H53" s="77">
        <v>60</v>
      </c>
      <c r="I53" s="78">
        <f t="shared" si="1"/>
        <v>63</v>
      </c>
    </row>
    <row r="54" spans="1:9" ht="12">
      <c r="A54" s="75" t="s">
        <v>4</v>
      </c>
      <c r="B54" s="79" t="s">
        <v>76</v>
      </c>
      <c r="C54" s="79" t="s">
        <v>83</v>
      </c>
      <c r="D54" s="79" t="s">
        <v>114</v>
      </c>
      <c r="E54" s="80" t="s">
        <v>300</v>
      </c>
      <c r="F54" s="77"/>
      <c r="G54" s="77">
        <v>3</v>
      </c>
      <c r="H54" s="77"/>
      <c r="I54" s="78">
        <f t="shared" si="1"/>
        <v>3</v>
      </c>
    </row>
    <row r="55" spans="1:9" ht="12">
      <c r="A55" s="75" t="s">
        <v>4</v>
      </c>
      <c r="B55" s="79" t="s">
        <v>76</v>
      </c>
      <c r="C55" s="79" t="s">
        <v>83</v>
      </c>
      <c r="D55" s="79" t="s">
        <v>114</v>
      </c>
      <c r="E55" s="80" t="s">
        <v>301</v>
      </c>
      <c r="F55" s="77">
        <v>3</v>
      </c>
      <c r="G55" s="77">
        <v>5</v>
      </c>
      <c r="H55" s="77"/>
      <c r="I55" s="78">
        <f t="shared" si="1"/>
        <v>8</v>
      </c>
    </row>
    <row r="56" spans="1:9" ht="12.75" customHeight="1">
      <c r="A56" s="75" t="s">
        <v>4</v>
      </c>
      <c r="B56" s="79" t="s">
        <v>76</v>
      </c>
      <c r="C56" s="79" t="s">
        <v>83</v>
      </c>
      <c r="D56" s="79" t="s">
        <v>114</v>
      </c>
      <c r="E56" s="84" t="s">
        <v>133</v>
      </c>
      <c r="F56" s="77">
        <v>3</v>
      </c>
      <c r="G56" s="77">
        <v>3</v>
      </c>
      <c r="H56" s="77">
        <v>20</v>
      </c>
      <c r="I56" s="78">
        <f t="shared" si="1"/>
        <v>26</v>
      </c>
    </row>
    <row r="57" spans="1:9" ht="25.5" customHeight="1">
      <c r="A57" s="75" t="s">
        <v>4</v>
      </c>
      <c r="B57" s="79" t="s">
        <v>76</v>
      </c>
      <c r="C57" s="79" t="s">
        <v>83</v>
      </c>
      <c r="D57" s="79" t="s">
        <v>114</v>
      </c>
      <c r="E57" s="84" t="s">
        <v>134</v>
      </c>
      <c r="F57" s="77">
        <v>17</v>
      </c>
      <c r="G57" s="77"/>
      <c r="H57" s="77">
        <v>70</v>
      </c>
      <c r="I57" s="78">
        <f t="shared" si="1"/>
        <v>87</v>
      </c>
    </row>
    <row r="58" spans="1:9" ht="12">
      <c r="A58" s="75" t="s">
        <v>4</v>
      </c>
      <c r="B58" s="79" t="s">
        <v>76</v>
      </c>
      <c r="C58" s="79" t="s">
        <v>83</v>
      </c>
      <c r="D58" s="79" t="s">
        <v>114</v>
      </c>
      <c r="E58" s="80" t="s">
        <v>135</v>
      </c>
      <c r="F58" s="77">
        <v>13</v>
      </c>
      <c r="G58" s="77">
        <v>3</v>
      </c>
      <c r="H58" s="77">
        <v>30</v>
      </c>
      <c r="I58" s="78">
        <f t="shared" si="1"/>
        <v>46</v>
      </c>
    </row>
    <row r="59" spans="1:9" ht="12">
      <c r="A59" s="75" t="s">
        <v>4</v>
      </c>
      <c r="B59" s="79" t="s">
        <v>76</v>
      </c>
      <c r="C59" s="79" t="s">
        <v>83</v>
      </c>
      <c r="D59" s="79" t="s">
        <v>114</v>
      </c>
      <c r="E59" s="83" t="s">
        <v>136</v>
      </c>
      <c r="F59" s="77">
        <v>7</v>
      </c>
      <c r="G59" s="77"/>
      <c r="H59" s="77"/>
      <c r="I59" s="78">
        <f t="shared" si="1"/>
        <v>7</v>
      </c>
    </row>
    <row r="60" spans="1:9" ht="12">
      <c r="A60" s="75" t="s">
        <v>4</v>
      </c>
      <c r="B60" s="79" t="s">
        <v>76</v>
      </c>
      <c r="C60" s="79" t="s">
        <v>83</v>
      </c>
      <c r="D60" s="79" t="s">
        <v>114</v>
      </c>
      <c r="E60" s="80" t="s">
        <v>302</v>
      </c>
      <c r="F60" s="77">
        <v>70</v>
      </c>
      <c r="G60" s="77">
        <v>8</v>
      </c>
      <c r="H60" s="77">
        <v>370</v>
      </c>
      <c r="I60" s="78">
        <f t="shared" si="1"/>
        <v>448</v>
      </c>
    </row>
    <row r="61" spans="1:9" ht="12">
      <c r="A61" s="75" t="s">
        <v>4</v>
      </c>
      <c r="B61" s="79" t="s">
        <v>76</v>
      </c>
      <c r="C61" s="79" t="s">
        <v>83</v>
      </c>
      <c r="D61" s="79" t="s">
        <v>114</v>
      </c>
      <c r="E61" s="80" t="s">
        <v>137</v>
      </c>
      <c r="F61" s="77"/>
      <c r="G61" s="77">
        <v>3</v>
      </c>
      <c r="H61" s="77"/>
      <c r="I61" s="78">
        <f t="shared" si="1"/>
        <v>3</v>
      </c>
    </row>
    <row r="62" spans="1:9" ht="12">
      <c r="A62" s="75" t="s">
        <v>4</v>
      </c>
      <c r="B62" s="79" t="s">
        <v>76</v>
      </c>
      <c r="C62" s="79" t="s">
        <v>83</v>
      </c>
      <c r="D62" s="79" t="s">
        <v>114</v>
      </c>
      <c r="E62" s="83" t="s">
        <v>303</v>
      </c>
      <c r="F62" s="77"/>
      <c r="G62" s="77">
        <v>5</v>
      </c>
      <c r="H62" s="77"/>
      <c r="I62" s="78">
        <f t="shared" si="1"/>
        <v>5</v>
      </c>
    </row>
    <row r="63" spans="1:9" ht="12">
      <c r="A63" s="75" t="s">
        <v>4</v>
      </c>
      <c r="B63" s="79" t="s">
        <v>76</v>
      </c>
      <c r="C63" s="79" t="s">
        <v>83</v>
      </c>
      <c r="D63" s="79" t="s">
        <v>114</v>
      </c>
      <c r="E63" s="80" t="s">
        <v>138</v>
      </c>
      <c r="F63" s="77"/>
      <c r="G63" s="77">
        <v>5</v>
      </c>
      <c r="H63" s="77"/>
      <c r="I63" s="78">
        <f t="shared" si="1"/>
        <v>5</v>
      </c>
    </row>
    <row r="64" spans="1:9" ht="12">
      <c r="A64" s="75" t="s">
        <v>4</v>
      </c>
      <c r="B64" s="79" t="s">
        <v>76</v>
      </c>
      <c r="C64" s="79" t="s">
        <v>83</v>
      </c>
      <c r="D64" s="79" t="s">
        <v>114</v>
      </c>
      <c r="E64" s="80" t="s">
        <v>139</v>
      </c>
      <c r="F64" s="77"/>
      <c r="G64" s="77">
        <v>10</v>
      </c>
      <c r="H64" s="77">
        <v>120</v>
      </c>
      <c r="I64" s="78">
        <f aca="true" t="shared" si="2" ref="I64:I80">SUM(F64:H64)</f>
        <v>130</v>
      </c>
    </row>
    <row r="65" spans="1:9" ht="12">
      <c r="A65" s="75" t="s">
        <v>4</v>
      </c>
      <c r="B65" s="79" t="s">
        <v>76</v>
      </c>
      <c r="C65" s="79" t="s">
        <v>83</v>
      </c>
      <c r="D65" s="79" t="s">
        <v>114</v>
      </c>
      <c r="E65" s="80" t="s">
        <v>304</v>
      </c>
      <c r="F65" s="77">
        <v>67</v>
      </c>
      <c r="G65" s="77"/>
      <c r="H65" s="77"/>
      <c r="I65" s="78">
        <f t="shared" si="2"/>
        <v>67</v>
      </c>
    </row>
    <row r="66" spans="1:9" ht="12">
      <c r="A66" s="75" t="s">
        <v>4</v>
      </c>
      <c r="B66" s="79" t="s">
        <v>76</v>
      </c>
      <c r="C66" s="79" t="s">
        <v>83</v>
      </c>
      <c r="D66" s="79" t="s">
        <v>114</v>
      </c>
      <c r="E66" s="80" t="s">
        <v>140</v>
      </c>
      <c r="F66" s="77"/>
      <c r="G66" s="77">
        <v>8</v>
      </c>
      <c r="H66" s="77">
        <v>40</v>
      </c>
      <c r="I66" s="78">
        <f t="shared" si="2"/>
        <v>48</v>
      </c>
    </row>
    <row r="67" spans="1:9" ht="12">
      <c r="A67" s="75" t="s">
        <v>4</v>
      </c>
      <c r="B67" s="79" t="s">
        <v>76</v>
      </c>
      <c r="C67" s="79" t="s">
        <v>83</v>
      </c>
      <c r="D67" s="79" t="s">
        <v>114</v>
      </c>
      <c r="E67" s="80" t="s">
        <v>141</v>
      </c>
      <c r="F67" s="77"/>
      <c r="G67" s="77">
        <v>3</v>
      </c>
      <c r="H67" s="77">
        <v>10</v>
      </c>
      <c r="I67" s="78">
        <f t="shared" si="2"/>
        <v>13</v>
      </c>
    </row>
    <row r="68" spans="1:9" ht="12">
      <c r="A68" s="75" t="s">
        <v>4</v>
      </c>
      <c r="B68" s="79" t="s">
        <v>76</v>
      </c>
      <c r="C68" s="79" t="s">
        <v>83</v>
      </c>
      <c r="D68" s="79" t="s">
        <v>114</v>
      </c>
      <c r="E68" s="80" t="s">
        <v>142</v>
      </c>
      <c r="F68" s="77"/>
      <c r="G68" s="77">
        <v>3</v>
      </c>
      <c r="H68" s="77">
        <v>10</v>
      </c>
      <c r="I68" s="78">
        <f t="shared" si="2"/>
        <v>13</v>
      </c>
    </row>
    <row r="69" spans="1:9" ht="12">
      <c r="A69" s="75" t="s">
        <v>4</v>
      </c>
      <c r="B69" s="79" t="s">
        <v>76</v>
      </c>
      <c r="C69" s="79" t="s">
        <v>83</v>
      </c>
      <c r="D69" s="79" t="s">
        <v>114</v>
      </c>
      <c r="E69" s="80" t="s">
        <v>305</v>
      </c>
      <c r="F69" s="77">
        <v>37</v>
      </c>
      <c r="G69" s="77">
        <v>13</v>
      </c>
      <c r="H69" s="77">
        <v>50</v>
      </c>
      <c r="I69" s="78">
        <f>SUM(F69:H69)</f>
        <v>100</v>
      </c>
    </row>
    <row r="70" spans="1:9" ht="12.75" customHeight="1">
      <c r="A70" s="75" t="s">
        <v>4</v>
      </c>
      <c r="B70" s="79" t="s">
        <v>76</v>
      </c>
      <c r="C70" s="79" t="s">
        <v>83</v>
      </c>
      <c r="D70" s="79" t="s">
        <v>114</v>
      </c>
      <c r="E70" s="84" t="s">
        <v>143</v>
      </c>
      <c r="F70" s="77">
        <v>13</v>
      </c>
      <c r="G70" s="77">
        <v>3</v>
      </c>
      <c r="H70" s="77">
        <v>80</v>
      </c>
      <c r="I70" s="78">
        <f t="shared" si="2"/>
        <v>96</v>
      </c>
    </row>
    <row r="71" spans="1:9" ht="12">
      <c r="A71" s="75" t="s">
        <v>4</v>
      </c>
      <c r="B71" s="79" t="s">
        <v>76</v>
      </c>
      <c r="C71" s="79" t="s">
        <v>83</v>
      </c>
      <c r="D71" s="79" t="s">
        <v>114</v>
      </c>
      <c r="E71" s="80" t="s">
        <v>144</v>
      </c>
      <c r="F71" s="77">
        <v>7</v>
      </c>
      <c r="G71" s="77">
        <v>3</v>
      </c>
      <c r="H71" s="77"/>
      <c r="I71" s="78">
        <f t="shared" si="2"/>
        <v>10</v>
      </c>
    </row>
    <row r="72" spans="1:9" ht="12">
      <c r="A72" s="75" t="s">
        <v>4</v>
      </c>
      <c r="B72" s="79" t="s">
        <v>76</v>
      </c>
      <c r="C72" s="79" t="s">
        <v>83</v>
      </c>
      <c r="D72" s="79" t="s">
        <v>114</v>
      </c>
      <c r="E72" s="80" t="s">
        <v>306</v>
      </c>
      <c r="F72" s="77">
        <v>3</v>
      </c>
      <c r="G72" s="77"/>
      <c r="H72" s="77"/>
      <c r="I72" s="78">
        <f t="shared" si="2"/>
        <v>3</v>
      </c>
    </row>
    <row r="73" spans="1:9" ht="12">
      <c r="A73" s="75" t="s">
        <v>4</v>
      </c>
      <c r="B73" s="79" t="s">
        <v>76</v>
      </c>
      <c r="C73" s="79" t="s">
        <v>83</v>
      </c>
      <c r="D73" s="79" t="s">
        <v>114</v>
      </c>
      <c r="E73" s="80" t="s">
        <v>307</v>
      </c>
      <c r="F73" s="77">
        <v>13</v>
      </c>
      <c r="G73" s="77">
        <v>8</v>
      </c>
      <c r="H73" s="77">
        <v>30</v>
      </c>
      <c r="I73" s="78">
        <f t="shared" si="2"/>
        <v>51</v>
      </c>
    </row>
    <row r="74" spans="1:9" ht="12">
      <c r="A74" s="75" t="s">
        <v>4</v>
      </c>
      <c r="B74" s="79" t="s">
        <v>76</v>
      </c>
      <c r="C74" s="79" t="s">
        <v>83</v>
      </c>
      <c r="D74" s="79" t="s">
        <v>114</v>
      </c>
      <c r="E74" s="80" t="s">
        <v>145</v>
      </c>
      <c r="F74" s="77">
        <v>10</v>
      </c>
      <c r="G74" s="77">
        <v>1</v>
      </c>
      <c r="H74" s="77">
        <v>20</v>
      </c>
      <c r="I74" s="78">
        <f t="shared" si="2"/>
        <v>31</v>
      </c>
    </row>
    <row r="75" spans="1:9" ht="12">
      <c r="A75" s="75" t="s">
        <v>4</v>
      </c>
      <c r="B75" s="79" t="s">
        <v>76</v>
      </c>
      <c r="C75" s="79" t="s">
        <v>83</v>
      </c>
      <c r="D75" s="79" t="s">
        <v>114</v>
      </c>
      <c r="E75" s="80" t="s">
        <v>147</v>
      </c>
      <c r="F75" s="77">
        <v>27</v>
      </c>
      <c r="G75" s="77">
        <v>3</v>
      </c>
      <c r="H75" s="77">
        <v>20</v>
      </c>
      <c r="I75" s="78">
        <f>SUM(F75:H75)</f>
        <v>50</v>
      </c>
    </row>
    <row r="76" spans="1:9" ht="12">
      <c r="A76" s="75" t="s">
        <v>4</v>
      </c>
      <c r="B76" s="79" t="s">
        <v>76</v>
      </c>
      <c r="C76" s="79" t="s">
        <v>83</v>
      </c>
      <c r="D76" s="79" t="s">
        <v>114</v>
      </c>
      <c r="E76" s="83" t="s">
        <v>146</v>
      </c>
      <c r="F76" s="77">
        <v>7</v>
      </c>
      <c r="G76" s="77"/>
      <c r="H76" s="77">
        <v>20</v>
      </c>
      <c r="I76" s="78">
        <f t="shared" si="2"/>
        <v>27</v>
      </c>
    </row>
    <row r="77" spans="1:9" ht="12">
      <c r="A77" s="75" t="s">
        <v>4</v>
      </c>
      <c r="B77" s="79" t="s">
        <v>76</v>
      </c>
      <c r="C77" s="79" t="s">
        <v>83</v>
      </c>
      <c r="D77" s="79" t="s">
        <v>114</v>
      </c>
      <c r="E77" s="80" t="s">
        <v>308</v>
      </c>
      <c r="F77" s="77">
        <v>7</v>
      </c>
      <c r="G77" s="77">
        <v>8</v>
      </c>
      <c r="H77" s="77">
        <v>90</v>
      </c>
      <c r="I77" s="78">
        <f t="shared" si="2"/>
        <v>105</v>
      </c>
    </row>
    <row r="78" spans="1:9" ht="12">
      <c r="A78" s="75" t="s">
        <v>4</v>
      </c>
      <c r="B78" s="79" t="s">
        <v>76</v>
      </c>
      <c r="C78" s="79" t="s">
        <v>83</v>
      </c>
      <c r="D78" s="79" t="s">
        <v>114</v>
      </c>
      <c r="E78" s="80" t="s">
        <v>309</v>
      </c>
      <c r="F78" s="77">
        <v>7</v>
      </c>
      <c r="G78" s="77"/>
      <c r="H78" s="77"/>
      <c r="I78" s="78">
        <f>SUM(F78:H78)</f>
        <v>7</v>
      </c>
    </row>
    <row r="79" spans="1:9" ht="12">
      <c r="A79" s="75" t="s">
        <v>4</v>
      </c>
      <c r="B79" s="79" t="s">
        <v>76</v>
      </c>
      <c r="C79" s="79" t="s">
        <v>83</v>
      </c>
      <c r="D79" s="79" t="s">
        <v>114</v>
      </c>
      <c r="E79" s="80" t="s">
        <v>148</v>
      </c>
      <c r="F79" s="77"/>
      <c r="G79" s="77"/>
      <c r="H79" s="77">
        <v>10</v>
      </c>
      <c r="I79" s="78">
        <f t="shared" si="2"/>
        <v>10</v>
      </c>
    </row>
    <row r="80" spans="1:9" ht="12">
      <c r="A80" s="75" t="s">
        <v>4</v>
      </c>
      <c r="B80" s="79" t="s">
        <v>76</v>
      </c>
      <c r="C80" s="79" t="s">
        <v>83</v>
      </c>
      <c r="D80" s="79" t="s">
        <v>114</v>
      </c>
      <c r="E80" s="80" t="s">
        <v>149</v>
      </c>
      <c r="F80" s="77">
        <v>117</v>
      </c>
      <c r="G80" s="77">
        <v>3</v>
      </c>
      <c r="H80" s="77">
        <v>400</v>
      </c>
      <c r="I80" s="78">
        <f t="shared" si="2"/>
        <v>520</v>
      </c>
    </row>
    <row r="81" spans="1:9" ht="12">
      <c r="A81" s="75" t="s">
        <v>4</v>
      </c>
      <c r="B81" s="79" t="s">
        <v>76</v>
      </c>
      <c r="C81" s="79" t="s">
        <v>83</v>
      </c>
      <c r="D81" s="79" t="s">
        <v>115</v>
      </c>
      <c r="E81" s="80" t="s">
        <v>310</v>
      </c>
      <c r="F81" s="77">
        <v>54</v>
      </c>
      <c r="G81" s="77"/>
      <c r="H81" s="77">
        <v>291</v>
      </c>
      <c r="I81" s="78">
        <f>SUM(F81:H81)</f>
        <v>345</v>
      </c>
    </row>
    <row r="82" spans="1:9" ht="12.75" thickBot="1">
      <c r="A82" s="75"/>
      <c r="B82" s="85"/>
      <c r="C82" s="85"/>
      <c r="D82" s="85"/>
      <c r="E82" s="85"/>
      <c r="F82" s="77"/>
      <c r="G82" s="77"/>
      <c r="H82" s="77"/>
      <c r="I82" s="78"/>
    </row>
    <row r="83" spans="1:9" ht="12">
      <c r="A83" s="60" t="s">
        <v>16</v>
      </c>
      <c r="B83" s="6"/>
      <c r="C83" s="6"/>
      <c r="D83" s="6"/>
      <c r="E83" s="37"/>
      <c r="F83" s="7">
        <f>SUM(F10:F81)</f>
        <v>1168</v>
      </c>
      <c r="G83" s="7">
        <f>SUM(G10:G81)</f>
        <v>360</v>
      </c>
      <c r="H83" s="7">
        <f>SUM(H10:H81)</f>
        <v>3827</v>
      </c>
      <c r="I83" s="8">
        <f>SUM(I10:I81)</f>
        <v>5355</v>
      </c>
    </row>
    <row r="84" spans="1:9" ht="12">
      <c r="A84" s="61" t="s">
        <v>17</v>
      </c>
      <c r="B84" s="1"/>
      <c r="C84" s="1"/>
      <c r="D84" s="1"/>
      <c r="E84" s="36"/>
      <c r="F84" s="9">
        <v>42</v>
      </c>
      <c r="G84" s="9">
        <v>39</v>
      </c>
      <c r="H84" s="9">
        <v>42</v>
      </c>
      <c r="I84" s="10">
        <v>62</v>
      </c>
    </row>
    <row r="85" spans="1:9" ht="12">
      <c r="A85" s="61" t="s">
        <v>236</v>
      </c>
      <c r="B85" s="86"/>
      <c r="C85" s="86"/>
      <c r="D85" s="86"/>
      <c r="E85" s="85"/>
      <c r="F85" s="9">
        <v>10</v>
      </c>
      <c r="G85" s="9">
        <v>8</v>
      </c>
      <c r="H85" s="9">
        <v>12</v>
      </c>
      <c r="I85" s="10">
        <v>15</v>
      </c>
    </row>
    <row r="86" spans="1:9" ht="12.75" thickBot="1">
      <c r="A86" s="62" t="s">
        <v>237</v>
      </c>
      <c r="B86" s="87"/>
      <c r="C86" s="87"/>
      <c r="D86" s="87"/>
      <c r="E86" s="88"/>
      <c r="F86" s="25">
        <v>5.241008563273073</v>
      </c>
      <c r="G86" s="25">
        <v>4.866149068322982</v>
      </c>
      <c r="H86" s="25">
        <v>5.484174508126604</v>
      </c>
      <c r="I86" s="52">
        <v>5.391024590163934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4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:I1"/>
    </sheetView>
  </sheetViews>
  <sheetFormatPr defaultColWidth="8.8515625" defaultRowHeight="12.75"/>
  <cols>
    <col min="1" max="1" width="13.8515625" style="65" customWidth="1"/>
    <col min="2" max="2" width="11.140625" style="89" customWidth="1"/>
    <col min="3" max="3" width="15.421875" style="89" customWidth="1"/>
    <col min="4" max="4" width="16.421875" style="89" customWidth="1"/>
    <col min="5" max="5" width="26.00390625" style="89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ht="12">
      <c r="A1" s="143" t="s">
        <v>251</v>
      </c>
      <c r="B1" s="143"/>
      <c r="C1" s="143"/>
      <c r="D1" s="143"/>
      <c r="E1" s="143"/>
      <c r="F1" s="143"/>
      <c r="G1" s="143"/>
      <c r="H1" s="143"/>
      <c r="I1" s="143"/>
    </row>
    <row r="2" spans="1:9" ht="18" customHeight="1" thickBot="1">
      <c r="A2" s="152" t="s">
        <v>352</v>
      </c>
      <c r="B2" s="150"/>
      <c r="C2" s="150"/>
      <c r="D2" s="150"/>
      <c r="E2" s="150"/>
      <c r="F2" s="150"/>
      <c r="G2" s="150"/>
      <c r="H2" s="150"/>
      <c r="I2" s="150"/>
    </row>
    <row r="3" spans="1:9" ht="12.75" thickBot="1">
      <c r="A3" s="144" t="s">
        <v>23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47"/>
      <c r="B4" s="148"/>
      <c r="C4" s="148"/>
      <c r="D4" s="148"/>
      <c r="E4" s="148"/>
      <c r="F4" s="148"/>
      <c r="G4" s="148"/>
      <c r="H4" s="148"/>
      <c r="I4" s="149"/>
    </row>
    <row r="5" spans="1:9" ht="12">
      <c r="A5" s="68" t="s">
        <v>57</v>
      </c>
      <c r="B5" s="66"/>
      <c r="C5" s="66" t="s">
        <v>265</v>
      </c>
      <c r="D5" s="66"/>
      <c r="E5" s="66"/>
      <c r="F5" s="66" t="s">
        <v>62</v>
      </c>
      <c r="G5" s="66"/>
      <c r="H5" s="66"/>
      <c r="I5" s="69"/>
    </row>
    <row r="6" spans="1:9" ht="12">
      <c r="A6" s="68" t="s">
        <v>61</v>
      </c>
      <c r="B6" s="66"/>
      <c r="C6" s="66" t="s">
        <v>278</v>
      </c>
      <c r="D6" s="66"/>
      <c r="E6" s="66"/>
      <c r="F6" s="66" t="s">
        <v>63</v>
      </c>
      <c r="G6" s="66"/>
      <c r="H6" s="66"/>
      <c r="I6" s="69"/>
    </row>
    <row r="7" spans="1:9" ht="12.75" thickBot="1">
      <c r="A7" s="13"/>
      <c r="B7" s="14"/>
      <c r="C7" s="14"/>
      <c r="D7" s="14"/>
      <c r="E7" s="14"/>
      <c r="F7" s="90"/>
      <c r="G7" s="90"/>
      <c r="H7" s="90"/>
      <c r="I7" s="91"/>
    </row>
    <row r="8" spans="1:9" ht="12.75" thickBot="1">
      <c r="A8" s="19" t="s">
        <v>13</v>
      </c>
      <c r="B8" s="20" t="s">
        <v>12</v>
      </c>
      <c r="C8" s="20" t="s">
        <v>11</v>
      </c>
      <c r="D8" s="20" t="s">
        <v>10</v>
      </c>
      <c r="E8" s="28" t="s">
        <v>238</v>
      </c>
      <c r="F8" s="4" t="s">
        <v>9</v>
      </c>
      <c r="G8" s="4" t="s">
        <v>8</v>
      </c>
      <c r="H8" s="4" t="s">
        <v>7</v>
      </c>
      <c r="I8" s="3" t="s">
        <v>5</v>
      </c>
    </row>
    <row r="9" spans="1:9" ht="12">
      <c r="A9" s="92"/>
      <c r="B9" s="93"/>
      <c r="C9" s="93"/>
      <c r="D9" s="93"/>
      <c r="E9" s="93"/>
      <c r="F9" s="130"/>
      <c r="G9" s="130"/>
      <c r="H9" s="130"/>
      <c r="I9" s="131"/>
    </row>
    <row r="10" spans="1:9" ht="12">
      <c r="A10" s="75" t="s">
        <v>2</v>
      </c>
      <c r="B10" s="79" t="s">
        <v>80</v>
      </c>
      <c r="C10" s="79" t="s">
        <v>150</v>
      </c>
      <c r="D10" s="79" t="s">
        <v>153</v>
      </c>
      <c r="E10" s="80" t="s">
        <v>209</v>
      </c>
      <c r="F10" s="114"/>
      <c r="G10" s="114"/>
      <c r="H10" s="114">
        <v>20</v>
      </c>
      <c r="I10" s="115">
        <f aca="true" t="shared" si="0" ref="I10:I46">SUM(F10:H10)</f>
        <v>20</v>
      </c>
    </row>
    <row r="11" spans="1:9" ht="12">
      <c r="A11" s="75" t="s">
        <v>3</v>
      </c>
      <c r="B11" s="79" t="s">
        <v>79</v>
      </c>
      <c r="C11" s="79" t="s">
        <v>92</v>
      </c>
      <c r="D11" s="79" t="s">
        <v>101</v>
      </c>
      <c r="E11" s="76" t="s">
        <v>75</v>
      </c>
      <c r="F11" s="114">
        <v>10</v>
      </c>
      <c r="G11" s="114"/>
      <c r="H11" s="114">
        <v>30</v>
      </c>
      <c r="I11" s="115">
        <f t="shared" si="0"/>
        <v>40</v>
      </c>
    </row>
    <row r="12" spans="1:9" ht="12">
      <c r="A12" s="75" t="s">
        <v>4</v>
      </c>
      <c r="B12" s="79" t="s">
        <v>76</v>
      </c>
      <c r="C12" s="79" t="s">
        <v>206</v>
      </c>
      <c r="D12" s="76" t="s">
        <v>75</v>
      </c>
      <c r="E12" s="76" t="s">
        <v>75</v>
      </c>
      <c r="F12" s="114"/>
      <c r="G12" s="114">
        <v>5</v>
      </c>
      <c r="H12" s="114"/>
      <c r="I12" s="115">
        <f t="shared" si="0"/>
        <v>5</v>
      </c>
    </row>
    <row r="13" spans="1:9" ht="12">
      <c r="A13" s="75" t="s">
        <v>4</v>
      </c>
      <c r="B13" s="79" t="s">
        <v>76</v>
      </c>
      <c r="C13" s="79" t="s">
        <v>87</v>
      </c>
      <c r="D13" s="79" t="s">
        <v>104</v>
      </c>
      <c r="E13" s="76" t="s">
        <v>75</v>
      </c>
      <c r="F13" s="114">
        <v>10</v>
      </c>
      <c r="G13" s="114"/>
      <c r="H13" s="114">
        <v>40</v>
      </c>
      <c r="I13" s="115">
        <f t="shared" si="0"/>
        <v>50</v>
      </c>
    </row>
    <row r="14" spans="1:9" ht="12">
      <c r="A14" s="75" t="s">
        <v>4</v>
      </c>
      <c r="B14" s="79" t="s">
        <v>76</v>
      </c>
      <c r="C14" s="79" t="s">
        <v>87</v>
      </c>
      <c r="D14" s="79" t="s">
        <v>104</v>
      </c>
      <c r="E14" s="80" t="s">
        <v>195</v>
      </c>
      <c r="F14" s="114"/>
      <c r="G14" s="114"/>
      <c r="H14" s="114">
        <v>1</v>
      </c>
      <c r="I14" s="115">
        <f t="shared" si="0"/>
        <v>1</v>
      </c>
    </row>
    <row r="15" spans="1:9" ht="12">
      <c r="A15" s="75" t="s">
        <v>4</v>
      </c>
      <c r="B15" s="79" t="s">
        <v>76</v>
      </c>
      <c r="C15" s="79" t="s">
        <v>87</v>
      </c>
      <c r="D15" s="79" t="s">
        <v>104</v>
      </c>
      <c r="E15" s="80" t="s">
        <v>196</v>
      </c>
      <c r="F15" s="114"/>
      <c r="G15" s="114"/>
      <c r="H15" s="114">
        <v>11</v>
      </c>
      <c r="I15" s="115">
        <f t="shared" si="0"/>
        <v>11</v>
      </c>
    </row>
    <row r="16" spans="1:9" ht="12">
      <c r="A16" s="75" t="s">
        <v>4</v>
      </c>
      <c r="B16" s="79" t="s">
        <v>76</v>
      </c>
      <c r="C16" s="79" t="s">
        <v>87</v>
      </c>
      <c r="D16" s="79" t="s">
        <v>108</v>
      </c>
      <c r="E16" s="80" t="s">
        <v>290</v>
      </c>
      <c r="F16" s="114">
        <v>20</v>
      </c>
      <c r="G16" s="114">
        <v>31</v>
      </c>
      <c r="H16" s="114">
        <v>80</v>
      </c>
      <c r="I16" s="115">
        <f t="shared" si="0"/>
        <v>131</v>
      </c>
    </row>
    <row r="17" spans="1:9" ht="12">
      <c r="A17" s="75" t="s">
        <v>4</v>
      </c>
      <c r="B17" s="79" t="s">
        <v>76</v>
      </c>
      <c r="C17" s="79" t="s">
        <v>152</v>
      </c>
      <c r="D17" s="79" t="s">
        <v>157</v>
      </c>
      <c r="E17" s="80" t="s">
        <v>317</v>
      </c>
      <c r="F17" s="114"/>
      <c r="G17" s="114">
        <v>10</v>
      </c>
      <c r="H17" s="114"/>
      <c r="I17" s="115">
        <f t="shared" si="0"/>
        <v>10</v>
      </c>
    </row>
    <row r="18" spans="1:9" ht="12">
      <c r="A18" s="75" t="s">
        <v>4</v>
      </c>
      <c r="B18" s="79" t="s">
        <v>76</v>
      </c>
      <c r="C18" s="79" t="s">
        <v>86</v>
      </c>
      <c r="D18" s="79" t="s">
        <v>110</v>
      </c>
      <c r="E18" s="76" t="s">
        <v>75</v>
      </c>
      <c r="F18" s="114">
        <v>50</v>
      </c>
      <c r="G18" s="114">
        <v>90</v>
      </c>
      <c r="H18" s="114"/>
      <c r="I18" s="115">
        <f t="shared" si="0"/>
        <v>140</v>
      </c>
    </row>
    <row r="19" spans="1:9" ht="12">
      <c r="A19" s="75" t="s">
        <v>4</v>
      </c>
      <c r="B19" s="79" t="s">
        <v>76</v>
      </c>
      <c r="C19" s="79" t="s">
        <v>86</v>
      </c>
      <c r="D19" s="79" t="s">
        <v>110</v>
      </c>
      <c r="E19" s="80" t="s">
        <v>292</v>
      </c>
      <c r="F19" s="114">
        <v>31</v>
      </c>
      <c r="G19" s="114">
        <v>156</v>
      </c>
      <c r="H19" s="114">
        <v>1</v>
      </c>
      <c r="I19" s="115">
        <f t="shared" si="0"/>
        <v>188</v>
      </c>
    </row>
    <row r="20" spans="1:9" ht="12">
      <c r="A20" s="75" t="s">
        <v>4</v>
      </c>
      <c r="B20" s="79" t="s">
        <v>76</v>
      </c>
      <c r="C20" s="79" t="s">
        <v>86</v>
      </c>
      <c r="D20" s="79" t="s">
        <v>217</v>
      </c>
      <c r="E20" s="80" t="s">
        <v>338</v>
      </c>
      <c r="F20" s="114"/>
      <c r="G20" s="114">
        <v>5</v>
      </c>
      <c r="H20" s="114">
        <v>40</v>
      </c>
      <c r="I20" s="115">
        <f t="shared" si="0"/>
        <v>45</v>
      </c>
    </row>
    <row r="21" spans="1:9" ht="12">
      <c r="A21" s="75" t="s">
        <v>4</v>
      </c>
      <c r="B21" s="79" t="s">
        <v>76</v>
      </c>
      <c r="C21" s="79" t="s">
        <v>86</v>
      </c>
      <c r="D21" s="79" t="s">
        <v>218</v>
      </c>
      <c r="E21" s="80" t="s">
        <v>219</v>
      </c>
      <c r="F21" s="114">
        <v>10</v>
      </c>
      <c r="G21" s="114">
        <v>5</v>
      </c>
      <c r="H21" s="114"/>
      <c r="I21" s="115">
        <f t="shared" si="0"/>
        <v>15</v>
      </c>
    </row>
    <row r="22" spans="1:11" ht="12">
      <c r="A22" s="75" t="s">
        <v>4</v>
      </c>
      <c r="B22" s="79" t="s">
        <v>76</v>
      </c>
      <c r="C22" s="79" t="s">
        <v>83</v>
      </c>
      <c r="D22" s="79" t="s">
        <v>114</v>
      </c>
      <c r="E22" s="82" t="s">
        <v>241</v>
      </c>
      <c r="F22" s="114">
        <v>10</v>
      </c>
      <c r="G22" s="114"/>
      <c r="H22" s="114"/>
      <c r="I22" s="115">
        <f t="shared" si="0"/>
        <v>10</v>
      </c>
      <c r="J22" s="16"/>
      <c r="K22" s="132"/>
    </row>
    <row r="23" spans="1:9" ht="12">
      <c r="A23" s="75" t="s">
        <v>4</v>
      </c>
      <c r="B23" s="79" t="s">
        <v>76</v>
      </c>
      <c r="C23" s="79" t="s">
        <v>83</v>
      </c>
      <c r="D23" s="79" t="s">
        <v>114</v>
      </c>
      <c r="E23" s="80" t="s">
        <v>161</v>
      </c>
      <c r="F23" s="114">
        <v>30</v>
      </c>
      <c r="G23" s="114">
        <v>40</v>
      </c>
      <c r="H23" s="114">
        <v>20</v>
      </c>
      <c r="I23" s="115">
        <f t="shared" si="0"/>
        <v>90</v>
      </c>
    </row>
    <row r="24" spans="1:9" ht="12">
      <c r="A24" s="75" t="s">
        <v>4</v>
      </c>
      <c r="B24" s="79" t="s">
        <v>76</v>
      </c>
      <c r="C24" s="79" t="s">
        <v>83</v>
      </c>
      <c r="D24" s="79" t="s">
        <v>114</v>
      </c>
      <c r="E24" s="80" t="s">
        <v>319</v>
      </c>
      <c r="F24" s="114"/>
      <c r="G24" s="114">
        <v>20</v>
      </c>
      <c r="H24" s="114">
        <v>140</v>
      </c>
      <c r="I24" s="115">
        <f t="shared" si="0"/>
        <v>160</v>
      </c>
    </row>
    <row r="25" spans="1:9" ht="12">
      <c r="A25" s="75" t="s">
        <v>4</v>
      </c>
      <c r="B25" s="79" t="s">
        <v>76</v>
      </c>
      <c r="C25" s="79" t="s">
        <v>83</v>
      </c>
      <c r="D25" s="79" t="s">
        <v>114</v>
      </c>
      <c r="E25" s="80" t="s">
        <v>296</v>
      </c>
      <c r="F25" s="114"/>
      <c r="G25" s="114"/>
      <c r="H25" s="114">
        <v>20</v>
      </c>
      <c r="I25" s="115">
        <f t="shared" si="0"/>
        <v>20</v>
      </c>
    </row>
    <row r="26" spans="1:9" ht="12">
      <c r="A26" s="75" t="s">
        <v>4</v>
      </c>
      <c r="B26" s="79" t="s">
        <v>76</v>
      </c>
      <c r="C26" s="79" t="s">
        <v>83</v>
      </c>
      <c r="D26" s="79" t="s">
        <v>114</v>
      </c>
      <c r="E26" s="80" t="s">
        <v>298</v>
      </c>
      <c r="F26" s="114">
        <v>110</v>
      </c>
      <c r="G26" s="114">
        <v>40</v>
      </c>
      <c r="H26" s="114">
        <v>20</v>
      </c>
      <c r="I26" s="115">
        <f t="shared" si="0"/>
        <v>170</v>
      </c>
    </row>
    <row r="27" spans="1:9" ht="12">
      <c r="A27" s="75" t="s">
        <v>4</v>
      </c>
      <c r="B27" s="79" t="s">
        <v>76</v>
      </c>
      <c r="C27" s="79" t="s">
        <v>83</v>
      </c>
      <c r="D27" s="79" t="s">
        <v>114</v>
      </c>
      <c r="E27" s="80" t="s">
        <v>130</v>
      </c>
      <c r="F27" s="114">
        <v>50</v>
      </c>
      <c r="G27" s="114"/>
      <c r="H27" s="114">
        <v>20</v>
      </c>
      <c r="I27" s="115">
        <f t="shared" si="0"/>
        <v>70</v>
      </c>
    </row>
    <row r="28" spans="1:9" ht="12">
      <c r="A28" s="75" t="s">
        <v>4</v>
      </c>
      <c r="B28" s="79" t="s">
        <v>76</v>
      </c>
      <c r="C28" s="79" t="s">
        <v>83</v>
      </c>
      <c r="D28" s="79" t="s">
        <v>114</v>
      </c>
      <c r="E28" s="83" t="s">
        <v>330</v>
      </c>
      <c r="F28" s="114"/>
      <c r="G28" s="114"/>
      <c r="H28" s="114">
        <v>10</v>
      </c>
      <c r="I28" s="115">
        <f t="shared" si="0"/>
        <v>10</v>
      </c>
    </row>
    <row r="29" spans="1:9" ht="12">
      <c r="A29" s="75" t="s">
        <v>4</v>
      </c>
      <c r="B29" s="79" t="s">
        <v>76</v>
      </c>
      <c r="C29" s="79" t="s">
        <v>83</v>
      </c>
      <c r="D29" s="79" t="s">
        <v>114</v>
      </c>
      <c r="E29" s="80" t="s">
        <v>220</v>
      </c>
      <c r="F29" s="114"/>
      <c r="G29" s="114"/>
      <c r="H29" s="114">
        <v>50</v>
      </c>
      <c r="I29" s="115">
        <f t="shared" si="0"/>
        <v>50</v>
      </c>
    </row>
    <row r="30" spans="1:9" ht="12">
      <c r="A30" s="75" t="s">
        <v>4</v>
      </c>
      <c r="B30" s="79" t="s">
        <v>76</v>
      </c>
      <c r="C30" s="79" t="s">
        <v>83</v>
      </c>
      <c r="D30" s="79" t="s">
        <v>114</v>
      </c>
      <c r="E30" s="80" t="s">
        <v>208</v>
      </c>
      <c r="F30" s="114">
        <v>50</v>
      </c>
      <c r="G30" s="114">
        <v>80</v>
      </c>
      <c r="H30" s="114">
        <v>90</v>
      </c>
      <c r="I30" s="115">
        <f t="shared" si="0"/>
        <v>220</v>
      </c>
    </row>
    <row r="31" spans="1:9" ht="12">
      <c r="A31" s="75" t="s">
        <v>4</v>
      </c>
      <c r="B31" s="79" t="s">
        <v>76</v>
      </c>
      <c r="C31" s="79" t="s">
        <v>83</v>
      </c>
      <c r="D31" s="79" t="s">
        <v>114</v>
      </c>
      <c r="E31" s="80" t="s">
        <v>132</v>
      </c>
      <c r="F31" s="114">
        <v>190</v>
      </c>
      <c r="G31" s="114">
        <v>166</v>
      </c>
      <c r="H31" s="114">
        <v>451</v>
      </c>
      <c r="I31" s="115">
        <f t="shared" si="0"/>
        <v>807</v>
      </c>
    </row>
    <row r="32" spans="1:9" ht="12">
      <c r="A32" s="75" t="s">
        <v>4</v>
      </c>
      <c r="B32" s="79" t="s">
        <v>76</v>
      </c>
      <c r="C32" s="79" t="s">
        <v>83</v>
      </c>
      <c r="D32" s="79" t="s">
        <v>114</v>
      </c>
      <c r="E32" s="80" t="s">
        <v>162</v>
      </c>
      <c r="F32" s="114">
        <v>30</v>
      </c>
      <c r="G32" s="114">
        <v>20</v>
      </c>
      <c r="H32" s="114">
        <v>51</v>
      </c>
      <c r="I32" s="115">
        <f t="shared" si="0"/>
        <v>101</v>
      </c>
    </row>
    <row r="33" spans="1:9" ht="12">
      <c r="A33" s="75" t="s">
        <v>4</v>
      </c>
      <c r="B33" s="79" t="s">
        <v>76</v>
      </c>
      <c r="C33" s="79" t="s">
        <v>83</v>
      </c>
      <c r="D33" s="79" t="s">
        <v>114</v>
      </c>
      <c r="E33" s="80" t="s">
        <v>339</v>
      </c>
      <c r="F33" s="114"/>
      <c r="G33" s="114"/>
      <c r="H33" s="114">
        <v>300</v>
      </c>
      <c r="I33" s="115">
        <f t="shared" si="0"/>
        <v>300</v>
      </c>
    </row>
    <row r="34" spans="1:9" ht="12">
      <c r="A34" s="75" t="s">
        <v>4</v>
      </c>
      <c r="B34" s="79" t="s">
        <v>76</v>
      </c>
      <c r="C34" s="79" t="s">
        <v>83</v>
      </c>
      <c r="D34" s="79" t="s">
        <v>114</v>
      </c>
      <c r="E34" s="80" t="s">
        <v>221</v>
      </c>
      <c r="F34" s="114"/>
      <c r="G34" s="114"/>
      <c r="H34" s="114">
        <v>20</v>
      </c>
      <c r="I34" s="115">
        <f t="shared" si="0"/>
        <v>20</v>
      </c>
    </row>
    <row r="35" spans="1:9" ht="12">
      <c r="A35" s="75" t="s">
        <v>4</v>
      </c>
      <c r="B35" s="79" t="s">
        <v>76</v>
      </c>
      <c r="C35" s="79" t="s">
        <v>83</v>
      </c>
      <c r="D35" s="79" t="s">
        <v>114</v>
      </c>
      <c r="E35" s="80" t="s">
        <v>320</v>
      </c>
      <c r="F35" s="114">
        <v>162</v>
      </c>
      <c r="G35" s="114">
        <v>66</v>
      </c>
      <c r="H35" s="114">
        <v>201</v>
      </c>
      <c r="I35" s="115">
        <f t="shared" si="0"/>
        <v>429</v>
      </c>
    </row>
    <row r="36" spans="1:9" ht="12">
      <c r="A36" s="75" t="s">
        <v>4</v>
      </c>
      <c r="B36" s="79" t="s">
        <v>76</v>
      </c>
      <c r="C36" s="79" t="s">
        <v>83</v>
      </c>
      <c r="D36" s="79" t="s">
        <v>114</v>
      </c>
      <c r="E36" s="80" t="s">
        <v>300</v>
      </c>
      <c r="F36" s="114">
        <v>30</v>
      </c>
      <c r="G36" s="114">
        <v>20</v>
      </c>
      <c r="H36" s="114">
        <v>20</v>
      </c>
      <c r="I36" s="115">
        <f t="shared" si="0"/>
        <v>70</v>
      </c>
    </row>
    <row r="37" spans="1:9" ht="12">
      <c r="A37" s="75" t="s">
        <v>4</v>
      </c>
      <c r="B37" s="79" t="s">
        <v>76</v>
      </c>
      <c r="C37" s="79" t="s">
        <v>83</v>
      </c>
      <c r="D37" s="79" t="s">
        <v>114</v>
      </c>
      <c r="E37" s="80" t="s">
        <v>301</v>
      </c>
      <c r="F37" s="114"/>
      <c r="G37" s="114"/>
      <c r="H37" s="114">
        <v>20</v>
      </c>
      <c r="I37" s="115">
        <f t="shared" si="0"/>
        <v>20</v>
      </c>
    </row>
    <row r="38" spans="1:9" ht="12">
      <c r="A38" s="75" t="s">
        <v>4</v>
      </c>
      <c r="B38" s="79" t="s">
        <v>76</v>
      </c>
      <c r="C38" s="79" t="s">
        <v>83</v>
      </c>
      <c r="D38" s="79" t="s">
        <v>114</v>
      </c>
      <c r="E38" s="83" t="s">
        <v>340</v>
      </c>
      <c r="F38" s="114">
        <v>20</v>
      </c>
      <c r="G38" s="114">
        <v>30</v>
      </c>
      <c r="H38" s="114"/>
      <c r="I38" s="115">
        <f t="shared" si="0"/>
        <v>50</v>
      </c>
    </row>
    <row r="39" spans="1:9" ht="14.25" customHeight="1">
      <c r="A39" s="75" t="s">
        <v>4</v>
      </c>
      <c r="B39" s="79" t="s">
        <v>76</v>
      </c>
      <c r="C39" s="79" t="s">
        <v>83</v>
      </c>
      <c r="D39" s="79" t="s">
        <v>114</v>
      </c>
      <c r="E39" s="84" t="s">
        <v>133</v>
      </c>
      <c r="F39" s="114">
        <v>130</v>
      </c>
      <c r="G39" s="114">
        <v>80</v>
      </c>
      <c r="H39" s="114">
        <v>90</v>
      </c>
      <c r="I39" s="115">
        <f t="shared" si="0"/>
        <v>300</v>
      </c>
    </row>
    <row r="40" spans="1:9" ht="25.5" customHeight="1">
      <c r="A40" s="75" t="s">
        <v>4</v>
      </c>
      <c r="B40" s="79" t="s">
        <v>76</v>
      </c>
      <c r="C40" s="79" t="s">
        <v>83</v>
      </c>
      <c r="D40" s="79" t="s">
        <v>114</v>
      </c>
      <c r="E40" s="84" t="s">
        <v>224</v>
      </c>
      <c r="F40" s="114">
        <v>130</v>
      </c>
      <c r="G40" s="114">
        <v>125</v>
      </c>
      <c r="H40" s="114">
        <v>90</v>
      </c>
      <c r="I40" s="115">
        <f t="shared" si="0"/>
        <v>345</v>
      </c>
    </row>
    <row r="41" spans="1:9" ht="12">
      <c r="A41" s="75" t="s">
        <v>4</v>
      </c>
      <c r="B41" s="79" t="s">
        <v>76</v>
      </c>
      <c r="C41" s="79" t="s">
        <v>83</v>
      </c>
      <c r="D41" s="79" t="s">
        <v>114</v>
      </c>
      <c r="E41" s="80" t="s">
        <v>135</v>
      </c>
      <c r="F41" s="114">
        <v>740</v>
      </c>
      <c r="G41" s="114">
        <v>845</v>
      </c>
      <c r="H41" s="114">
        <v>140</v>
      </c>
      <c r="I41" s="115">
        <f t="shared" si="0"/>
        <v>1725</v>
      </c>
    </row>
    <row r="42" spans="1:9" ht="12">
      <c r="A42" s="75" t="s">
        <v>4</v>
      </c>
      <c r="B42" s="79" t="s">
        <v>76</v>
      </c>
      <c r="C42" s="79" t="s">
        <v>83</v>
      </c>
      <c r="D42" s="79" t="s">
        <v>114</v>
      </c>
      <c r="E42" s="80" t="s">
        <v>302</v>
      </c>
      <c r="F42" s="114">
        <v>30</v>
      </c>
      <c r="G42" s="114"/>
      <c r="H42" s="114">
        <v>50</v>
      </c>
      <c r="I42" s="115">
        <f t="shared" si="0"/>
        <v>80</v>
      </c>
    </row>
    <row r="43" spans="1:9" ht="12">
      <c r="A43" s="75" t="s">
        <v>4</v>
      </c>
      <c r="B43" s="79" t="s">
        <v>76</v>
      </c>
      <c r="C43" s="79" t="s">
        <v>83</v>
      </c>
      <c r="D43" s="79" t="s">
        <v>114</v>
      </c>
      <c r="E43" s="80" t="s">
        <v>341</v>
      </c>
      <c r="F43" s="114"/>
      <c r="G43" s="114"/>
      <c r="H43" s="114">
        <v>90</v>
      </c>
      <c r="I43" s="115">
        <f t="shared" si="0"/>
        <v>90</v>
      </c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0" t="s">
        <v>222</v>
      </c>
      <c r="F44" s="114">
        <v>50</v>
      </c>
      <c r="G44" s="114">
        <v>60</v>
      </c>
      <c r="H44" s="114">
        <v>20</v>
      </c>
      <c r="I44" s="115">
        <f t="shared" si="0"/>
        <v>130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0" t="s">
        <v>223</v>
      </c>
      <c r="F45" s="114">
        <v>30</v>
      </c>
      <c r="G45" s="114"/>
      <c r="H45" s="114"/>
      <c r="I45" s="115">
        <f t="shared" si="0"/>
        <v>30</v>
      </c>
    </row>
    <row r="46" spans="1:9" ht="12">
      <c r="A46" s="75" t="s">
        <v>4</v>
      </c>
      <c r="B46" s="79" t="s">
        <v>76</v>
      </c>
      <c r="C46" s="79" t="s">
        <v>83</v>
      </c>
      <c r="D46" s="79" t="s">
        <v>114</v>
      </c>
      <c r="E46" s="80" t="s">
        <v>342</v>
      </c>
      <c r="F46" s="114">
        <v>30</v>
      </c>
      <c r="G46" s="114"/>
      <c r="H46" s="114">
        <v>50</v>
      </c>
      <c r="I46" s="115">
        <f t="shared" si="0"/>
        <v>80</v>
      </c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0" t="s">
        <v>139</v>
      </c>
      <c r="F47" s="114">
        <v>50</v>
      </c>
      <c r="G47" s="114">
        <v>105</v>
      </c>
      <c r="H47" s="114">
        <v>70</v>
      </c>
      <c r="I47" s="115">
        <f aca="true" t="shared" si="1" ref="I47:I58">SUM(F47:H47)</f>
        <v>225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0" t="s">
        <v>140</v>
      </c>
      <c r="F48" s="114">
        <v>130</v>
      </c>
      <c r="G48" s="114"/>
      <c r="H48" s="114"/>
      <c r="I48" s="115">
        <f t="shared" si="1"/>
        <v>130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114</v>
      </c>
      <c r="E49" s="80" t="s">
        <v>141</v>
      </c>
      <c r="F49" s="114"/>
      <c r="G49" s="114"/>
      <c r="H49" s="114">
        <v>20</v>
      </c>
      <c r="I49" s="115">
        <f t="shared" si="1"/>
        <v>20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114</v>
      </c>
      <c r="E50" s="80" t="s">
        <v>326</v>
      </c>
      <c r="F50" s="114"/>
      <c r="G50" s="114">
        <v>20</v>
      </c>
      <c r="H50" s="114"/>
      <c r="I50" s="115">
        <f t="shared" si="1"/>
        <v>20</v>
      </c>
    </row>
    <row r="51" spans="1:9" ht="12">
      <c r="A51" s="75" t="s">
        <v>4</v>
      </c>
      <c r="B51" s="79" t="s">
        <v>76</v>
      </c>
      <c r="C51" s="79" t="s">
        <v>83</v>
      </c>
      <c r="D51" s="79" t="s">
        <v>114</v>
      </c>
      <c r="E51" s="83" t="s">
        <v>321</v>
      </c>
      <c r="F51" s="114">
        <v>10</v>
      </c>
      <c r="G51" s="114">
        <v>5</v>
      </c>
      <c r="H51" s="114"/>
      <c r="I51" s="115">
        <f>SUM(F51:H51)</f>
        <v>15</v>
      </c>
    </row>
    <row r="52" spans="1:9" ht="12">
      <c r="A52" s="75" t="s">
        <v>4</v>
      </c>
      <c r="B52" s="79" t="s">
        <v>76</v>
      </c>
      <c r="C52" s="79" t="s">
        <v>83</v>
      </c>
      <c r="D52" s="79" t="s">
        <v>114</v>
      </c>
      <c r="E52" s="80" t="s">
        <v>305</v>
      </c>
      <c r="F52" s="114">
        <v>640</v>
      </c>
      <c r="G52" s="114">
        <v>310</v>
      </c>
      <c r="H52" s="114"/>
      <c r="I52" s="115">
        <f>SUM(F52:H52)</f>
        <v>950</v>
      </c>
    </row>
    <row r="53" spans="1:9" ht="12" customHeight="1">
      <c r="A53" s="75" t="s">
        <v>4</v>
      </c>
      <c r="B53" s="79" t="s">
        <v>76</v>
      </c>
      <c r="C53" s="79" t="s">
        <v>83</v>
      </c>
      <c r="D53" s="79" t="s">
        <v>114</v>
      </c>
      <c r="E53" s="84" t="s">
        <v>143</v>
      </c>
      <c r="F53" s="114">
        <v>50</v>
      </c>
      <c r="G53" s="114">
        <v>40</v>
      </c>
      <c r="H53" s="114">
        <v>20</v>
      </c>
      <c r="I53" s="115">
        <f t="shared" si="1"/>
        <v>110</v>
      </c>
    </row>
    <row r="54" spans="1:9" ht="12">
      <c r="A54" s="75" t="s">
        <v>4</v>
      </c>
      <c r="B54" s="79" t="s">
        <v>76</v>
      </c>
      <c r="C54" s="79" t="s">
        <v>83</v>
      </c>
      <c r="D54" s="79" t="s">
        <v>114</v>
      </c>
      <c r="E54" s="80" t="s">
        <v>306</v>
      </c>
      <c r="F54" s="114"/>
      <c r="G54" s="114"/>
      <c r="H54" s="114">
        <v>90</v>
      </c>
      <c r="I54" s="115">
        <f t="shared" si="1"/>
        <v>90</v>
      </c>
    </row>
    <row r="55" spans="1:9" ht="12">
      <c r="A55" s="75" t="s">
        <v>4</v>
      </c>
      <c r="B55" s="79" t="s">
        <v>76</v>
      </c>
      <c r="C55" s="79" t="s">
        <v>83</v>
      </c>
      <c r="D55" s="79" t="s">
        <v>114</v>
      </c>
      <c r="E55" s="80" t="s">
        <v>307</v>
      </c>
      <c r="F55" s="114"/>
      <c r="G55" s="114"/>
      <c r="H55" s="114">
        <v>70</v>
      </c>
      <c r="I55" s="115">
        <f t="shared" si="1"/>
        <v>70</v>
      </c>
    </row>
    <row r="56" spans="1:9" ht="12">
      <c r="A56" s="75" t="s">
        <v>4</v>
      </c>
      <c r="B56" s="79" t="s">
        <v>76</v>
      </c>
      <c r="C56" s="79" t="s">
        <v>83</v>
      </c>
      <c r="D56" s="79" t="s">
        <v>114</v>
      </c>
      <c r="E56" s="80" t="s">
        <v>145</v>
      </c>
      <c r="F56" s="114"/>
      <c r="G56" s="114">
        <v>20</v>
      </c>
      <c r="H56" s="114"/>
      <c r="I56" s="115">
        <f t="shared" si="1"/>
        <v>20</v>
      </c>
    </row>
    <row r="57" spans="1:9" ht="12">
      <c r="A57" s="75" t="s">
        <v>4</v>
      </c>
      <c r="B57" s="79" t="s">
        <v>76</v>
      </c>
      <c r="C57" s="79" t="s">
        <v>83</v>
      </c>
      <c r="D57" s="79" t="s">
        <v>114</v>
      </c>
      <c r="E57" s="80" t="s">
        <v>308</v>
      </c>
      <c r="F57" s="114"/>
      <c r="G57" s="114"/>
      <c r="H57" s="114">
        <v>20</v>
      </c>
      <c r="I57" s="115">
        <f t="shared" si="1"/>
        <v>20</v>
      </c>
    </row>
    <row r="58" spans="1:9" ht="12">
      <c r="A58" s="75" t="s">
        <v>4</v>
      </c>
      <c r="B58" s="79" t="s">
        <v>76</v>
      </c>
      <c r="C58" s="79" t="s">
        <v>83</v>
      </c>
      <c r="D58" s="79" t="s">
        <v>114</v>
      </c>
      <c r="E58" s="80" t="s">
        <v>210</v>
      </c>
      <c r="F58" s="114"/>
      <c r="G58" s="114"/>
      <c r="H58" s="114">
        <v>20</v>
      </c>
      <c r="I58" s="115">
        <f t="shared" si="1"/>
        <v>20</v>
      </c>
    </row>
    <row r="59" spans="1:9" ht="12">
      <c r="A59" s="75" t="s">
        <v>4</v>
      </c>
      <c r="B59" s="79" t="s">
        <v>76</v>
      </c>
      <c r="C59" s="79" t="s">
        <v>83</v>
      </c>
      <c r="D59" s="79" t="s">
        <v>115</v>
      </c>
      <c r="E59" s="80" t="s">
        <v>310</v>
      </c>
      <c r="F59" s="114">
        <v>10</v>
      </c>
      <c r="G59" s="114">
        <v>10</v>
      </c>
      <c r="H59" s="114"/>
      <c r="I59" s="115">
        <f>SUM(F59:H59)</f>
        <v>20</v>
      </c>
    </row>
    <row r="60" spans="1:9" ht="12.75" thickBot="1">
      <c r="A60" s="105"/>
      <c r="B60" s="88"/>
      <c r="C60" s="88"/>
      <c r="D60" s="88"/>
      <c r="E60" s="88"/>
      <c r="F60" s="119"/>
      <c r="G60" s="119"/>
      <c r="H60" s="119"/>
      <c r="I60" s="120"/>
    </row>
    <row r="61" spans="1:9" ht="12">
      <c r="A61" s="60" t="s">
        <v>16</v>
      </c>
      <c r="B61" s="6"/>
      <c r="C61" s="6"/>
      <c r="D61" s="6"/>
      <c r="E61" s="6"/>
      <c r="F61" s="21">
        <f>SUM(F10:F59)</f>
        <v>2843</v>
      </c>
      <c r="G61" s="21">
        <f>SUM(G10:G59)</f>
        <v>2404</v>
      </c>
      <c r="H61" s="21">
        <f>SUM(H10:H59)</f>
        <v>2496</v>
      </c>
      <c r="I61" s="22">
        <f>SUM(I10:I59)</f>
        <v>7743</v>
      </c>
    </row>
    <row r="62" spans="1:9" ht="12">
      <c r="A62" s="61" t="s">
        <v>17</v>
      </c>
      <c r="B62" s="1"/>
      <c r="C62" s="1"/>
      <c r="D62" s="1"/>
      <c r="E62" s="1"/>
      <c r="F62" s="23">
        <v>24</v>
      </c>
      <c r="G62" s="23">
        <v>24</v>
      </c>
      <c r="H62" s="23">
        <v>33</v>
      </c>
      <c r="I62" s="24">
        <v>42</v>
      </c>
    </row>
    <row r="63" spans="1:9" ht="12">
      <c r="A63" s="61" t="s">
        <v>236</v>
      </c>
      <c r="B63" s="86"/>
      <c r="C63" s="86"/>
      <c r="D63" s="86"/>
      <c r="E63" s="86"/>
      <c r="F63" s="23">
        <v>4</v>
      </c>
      <c r="G63" s="23">
        <v>4</v>
      </c>
      <c r="H63" s="23">
        <v>5</v>
      </c>
      <c r="I63" s="24">
        <v>6</v>
      </c>
    </row>
    <row r="64" spans="1:9" ht="12.75" thickBot="1">
      <c r="A64" s="62" t="s">
        <v>237</v>
      </c>
      <c r="B64" s="87"/>
      <c r="C64" s="87"/>
      <c r="D64" s="87"/>
      <c r="E64" s="87"/>
      <c r="F64" s="45">
        <v>5.541815299246928</v>
      </c>
      <c r="G64" s="45">
        <v>4.959887535145267</v>
      </c>
      <c r="H64" s="45">
        <v>7.099496797804209</v>
      </c>
      <c r="I64" s="46">
        <v>5.857942422913926</v>
      </c>
    </row>
    <row r="65" ht="12">
      <c r="A65" s="59" t="s">
        <v>311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9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:I1"/>
    </sheetView>
  </sheetViews>
  <sheetFormatPr defaultColWidth="8.8515625" defaultRowHeight="12.75"/>
  <cols>
    <col min="1" max="1" width="18.28125" style="65" customWidth="1"/>
    <col min="2" max="2" width="11.421875" style="89" customWidth="1"/>
    <col min="3" max="3" width="13.421875" style="89" customWidth="1"/>
    <col min="4" max="4" width="14.421875" style="89" customWidth="1"/>
    <col min="5" max="5" width="24.140625" style="89" customWidth="1"/>
    <col min="6" max="8" width="9.421875" style="65" bestFit="1" customWidth="1"/>
    <col min="9" max="9" width="7.140625" style="65" customWidth="1"/>
    <col min="10" max="16384" width="8.8515625" style="65" customWidth="1"/>
  </cols>
  <sheetData>
    <row r="1" spans="1:9" ht="12">
      <c r="A1" s="143" t="s">
        <v>252</v>
      </c>
      <c r="B1" s="143"/>
      <c r="C1" s="143"/>
      <c r="D1" s="143"/>
      <c r="E1" s="143"/>
      <c r="F1" s="143"/>
      <c r="G1" s="143"/>
      <c r="H1" s="143"/>
      <c r="I1" s="143"/>
    </row>
    <row r="2" spans="1:9" ht="21.75" customHeight="1" thickBot="1">
      <c r="A2" s="151" t="s">
        <v>356</v>
      </c>
      <c r="B2" s="151"/>
      <c r="C2" s="151"/>
      <c r="D2" s="151"/>
      <c r="E2" s="151"/>
      <c r="F2" s="151"/>
      <c r="G2" s="151"/>
      <c r="H2" s="151"/>
      <c r="I2" s="151"/>
    </row>
    <row r="3" spans="1:9" ht="12.75" thickBot="1">
      <c r="A3" s="144" t="s">
        <v>21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47"/>
      <c r="B4" s="148"/>
      <c r="C4" s="148"/>
      <c r="D4" s="148"/>
      <c r="E4" s="148"/>
      <c r="F4" s="148"/>
      <c r="G4" s="148"/>
      <c r="H4" s="148"/>
      <c r="I4" s="149"/>
    </row>
    <row r="5" spans="1:9" ht="12">
      <c r="A5" s="68" t="s">
        <v>64</v>
      </c>
      <c r="B5" s="66"/>
      <c r="C5" s="66" t="s">
        <v>266</v>
      </c>
      <c r="D5" s="66"/>
      <c r="E5" s="66"/>
      <c r="F5" s="66" t="s">
        <v>66</v>
      </c>
      <c r="G5" s="66"/>
      <c r="H5" s="66"/>
      <c r="I5" s="69"/>
    </row>
    <row r="6" spans="1:9" ht="12">
      <c r="A6" s="68" t="s">
        <v>65</v>
      </c>
      <c r="B6" s="66"/>
      <c r="C6" s="66" t="s">
        <v>279</v>
      </c>
      <c r="D6" s="66"/>
      <c r="E6" s="66"/>
      <c r="F6" s="66" t="s">
        <v>22</v>
      </c>
      <c r="G6" s="66"/>
      <c r="H6" s="66"/>
      <c r="I6" s="69"/>
    </row>
    <row r="7" spans="1:9" ht="12.75" thickBot="1">
      <c r="A7" s="17"/>
      <c r="B7" s="18"/>
      <c r="C7" s="18"/>
      <c r="D7" s="18"/>
      <c r="E7" s="18"/>
      <c r="F7" s="67"/>
      <c r="G7" s="67"/>
      <c r="H7" s="67"/>
      <c r="I7" s="70"/>
    </row>
    <row r="8" spans="1:9" ht="12.75" thickBot="1">
      <c r="A8" s="5" t="s">
        <v>13</v>
      </c>
      <c r="B8" s="4" t="s">
        <v>12</v>
      </c>
      <c r="C8" s="4" t="s">
        <v>11</v>
      </c>
      <c r="D8" s="4" t="s">
        <v>10</v>
      </c>
      <c r="E8" s="28" t="s">
        <v>238</v>
      </c>
      <c r="F8" s="4" t="s">
        <v>9</v>
      </c>
      <c r="G8" s="4" t="s">
        <v>8</v>
      </c>
      <c r="H8" s="4" t="s">
        <v>7</v>
      </c>
      <c r="I8" s="3" t="s">
        <v>5</v>
      </c>
    </row>
    <row r="9" spans="1:9" ht="12">
      <c r="A9" s="133"/>
      <c r="B9" s="124"/>
      <c r="C9" s="124"/>
      <c r="D9" s="124"/>
      <c r="E9" s="124"/>
      <c r="F9" s="128"/>
      <c r="G9" s="128"/>
      <c r="H9" s="128"/>
      <c r="I9" s="129"/>
    </row>
    <row r="10" spans="1:9" ht="12">
      <c r="A10" s="75" t="s">
        <v>0</v>
      </c>
      <c r="B10" s="79" t="s">
        <v>82</v>
      </c>
      <c r="C10" s="79" t="s">
        <v>95</v>
      </c>
      <c r="D10" s="79" t="s">
        <v>96</v>
      </c>
      <c r="E10" s="80" t="s">
        <v>116</v>
      </c>
      <c r="F10" s="114">
        <v>1</v>
      </c>
      <c r="G10" s="114"/>
      <c r="H10" s="114"/>
      <c r="I10" s="115">
        <f aca="true" t="shared" si="0" ref="I10:I39">SUM(F10:H10)</f>
        <v>1</v>
      </c>
    </row>
    <row r="11" spans="1:9" ht="12">
      <c r="A11" s="75" t="s">
        <v>3</v>
      </c>
      <c r="B11" s="79" t="s">
        <v>79</v>
      </c>
      <c r="C11" s="79" t="s">
        <v>92</v>
      </c>
      <c r="D11" s="79" t="s">
        <v>171</v>
      </c>
      <c r="E11" s="80" t="s">
        <v>225</v>
      </c>
      <c r="F11" s="114">
        <v>20</v>
      </c>
      <c r="G11" s="114"/>
      <c r="H11" s="114"/>
      <c r="I11" s="115">
        <f t="shared" si="0"/>
        <v>20</v>
      </c>
    </row>
    <row r="12" spans="1:9" ht="12">
      <c r="A12" s="75" t="s">
        <v>3</v>
      </c>
      <c r="B12" s="79" t="s">
        <v>79</v>
      </c>
      <c r="C12" s="79" t="s">
        <v>92</v>
      </c>
      <c r="D12" s="79" t="s">
        <v>171</v>
      </c>
      <c r="E12" s="80" t="s">
        <v>323</v>
      </c>
      <c r="F12" s="114">
        <v>40</v>
      </c>
      <c r="G12" s="114"/>
      <c r="H12" s="114"/>
      <c r="I12" s="115">
        <f t="shared" si="0"/>
        <v>40</v>
      </c>
    </row>
    <row r="13" spans="1:9" ht="12">
      <c r="A13" s="75" t="s">
        <v>4</v>
      </c>
      <c r="B13" s="79" t="s">
        <v>78</v>
      </c>
      <c r="C13" s="79" t="s">
        <v>91</v>
      </c>
      <c r="D13" s="76" t="s">
        <v>75</v>
      </c>
      <c r="E13" s="76" t="s">
        <v>75</v>
      </c>
      <c r="F13" s="114">
        <v>20</v>
      </c>
      <c r="G13" s="114"/>
      <c r="H13" s="114">
        <v>50</v>
      </c>
      <c r="I13" s="115">
        <f t="shared" si="0"/>
        <v>70</v>
      </c>
    </row>
    <row r="14" spans="1:9" s="99" customFormat="1" ht="12">
      <c r="A14" s="96" t="s">
        <v>4</v>
      </c>
      <c r="B14" s="82" t="s">
        <v>76</v>
      </c>
      <c r="C14" s="82" t="s">
        <v>87</v>
      </c>
      <c r="D14" s="82" t="s">
        <v>102</v>
      </c>
      <c r="E14" s="83" t="s">
        <v>315</v>
      </c>
      <c r="F14" s="116"/>
      <c r="G14" s="116"/>
      <c r="H14" s="116">
        <v>10</v>
      </c>
      <c r="I14" s="117">
        <f>SUM(F14:H14)</f>
        <v>10</v>
      </c>
    </row>
    <row r="15" spans="1:9" ht="12">
      <c r="A15" s="75" t="s">
        <v>4</v>
      </c>
      <c r="B15" s="79" t="s">
        <v>76</v>
      </c>
      <c r="C15" s="79" t="s">
        <v>87</v>
      </c>
      <c r="D15" s="79" t="s">
        <v>102</v>
      </c>
      <c r="E15" s="80" t="s">
        <v>123</v>
      </c>
      <c r="F15" s="114">
        <v>40</v>
      </c>
      <c r="G15" s="114"/>
      <c r="H15" s="114">
        <v>10</v>
      </c>
      <c r="I15" s="115">
        <f t="shared" si="0"/>
        <v>50</v>
      </c>
    </row>
    <row r="16" spans="1:9" ht="12">
      <c r="A16" s="75" t="s">
        <v>4</v>
      </c>
      <c r="B16" s="79" t="s">
        <v>76</v>
      </c>
      <c r="C16" s="79" t="s">
        <v>87</v>
      </c>
      <c r="D16" s="79" t="s">
        <v>104</v>
      </c>
      <c r="E16" s="76" t="s">
        <v>75</v>
      </c>
      <c r="F16" s="114">
        <v>20</v>
      </c>
      <c r="G16" s="114"/>
      <c r="H16" s="114">
        <v>50</v>
      </c>
      <c r="I16" s="115">
        <f t="shared" si="0"/>
        <v>70</v>
      </c>
    </row>
    <row r="17" spans="1:9" ht="12">
      <c r="A17" s="75" t="s">
        <v>4</v>
      </c>
      <c r="B17" s="79" t="s">
        <v>76</v>
      </c>
      <c r="C17" s="79" t="s">
        <v>87</v>
      </c>
      <c r="D17" s="79" t="s">
        <v>108</v>
      </c>
      <c r="E17" s="80" t="s">
        <v>290</v>
      </c>
      <c r="F17" s="114"/>
      <c r="G17" s="114">
        <v>1</v>
      </c>
      <c r="H17" s="114">
        <v>60</v>
      </c>
      <c r="I17" s="115">
        <f t="shared" si="0"/>
        <v>61</v>
      </c>
    </row>
    <row r="18" spans="1:9" ht="12">
      <c r="A18" s="75" t="s">
        <v>4</v>
      </c>
      <c r="B18" s="79" t="s">
        <v>76</v>
      </c>
      <c r="C18" s="79" t="s">
        <v>86</v>
      </c>
      <c r="D18" s="79" t="s">
        <v>110</v>
      </c>
      <c r="E18" s="76" t="s">
        <v>75</v>
      </c>
      <c r="F18" s="114">
        <v>600</v>
      </c>
      <c r="G18" s="114">
        <v>9</v>
      </c>
      <c r="H18" s="114">
        <v>111</v>
      </c>
      <c r="I18" s="115">
        <f t="shared" si="0"/>
        <v>720</v>
      </c>
    </row>
    <row r="19" spans="1:9" ht="12">
      <c r="A19" s="75" t="s">
        <v>4</v>
      </c>
      <c r="B19" s="79" t="s">
        <v>76</v>
      </c>
      <c r="C19" s="79" t="s">
        <v>86</v>
      </c>
      <c r="D19" s="79" t="s">
        <v>110</v>
      </c>
      <c r="E19" s="80" t="s">
        <v>124</v>
      </c>
      <c r="F19" s="114">
        <v>80</v>
      </c>
      <c r="G19" s="114">
        <v>1</v>
      </c>
      <c r="H19" s="114">
        <v>31</v>
      </c>
      <c r="I19" s="115">
        <f t="shared" si="0"/>
        <v>112</v>
      </c>
    </row>
    <row r="20" spans="1:9" ht="12">
      <c r="A20" s="75" t="s">
        <v>4</v>
      </c>
      <c r="B20" s="79" t="s">
        <v>76</v>
      </c>
      <c r="C20" s="79" t="s">
        <v>86</v>
      </c>
      <c r="D20" s="79" t="s">
        <v>110</v>
      </c>
      <c r="E20" s="80" t="s">
        <v>292</v>
      </c>
      <c r="F20" s="114">
        <v>120</v>
      </c>
      <c r="G20" s="114">
        <v>8</v>
      </c>
      <c r="H20" s="114">
        <v>30</v>
      </c>
      <c r="I20" s="115">
        <f t="shared" si="0"/>
        <v>158</v>
      </c>
    </row>
    <row r="21" spans="1:9" ht="12">
      <c r="A21" s="75" t="s">
        <v>4</v>
      </c>
      <c r="B21" s="79" t="s">
        <v>76</v>
      </c>
      <c r="C21" s="79" t="s">
        <v>86</v>
      </c>
      <c r="D21" s="82" t="s">
        <v>111</v>
      </c>
      <c r="E21" s="76" t="s">
        <v>75</v>
      </c>
      <c r="F21" s="114"/>
      <c r="G21" s="114"/>
      <c r="H21" s="114">
        <v>50</v>
      </c>
      <c r="I21" s="115">
        <f t="shared" si="0"/>
        <v>50</v>
      </c>
    </row>
    <row r="22" spans="1:9" ht="12">
      <c r="A22" s="75" t="s">
        <v>4</v>
      </c>
      <c r="B22" s="79" t="s">
        <v>76</v>
      </c>
      <c r="C22" s="79" t="s">
        <v>86</v>
      </c>
      <c r="D22" s="82" t="s">
        <v>111</v>
      </c>
      <c r="E22" s="83" t="s">
        <v>293</v>
      </c>
      <c r="F22" s="114"/>
      <c r="G22" s="114">
        <v>8</v>
      </c>
      <c r="H22" s="114">
        <v>50</v>
      </c>
      <c r="I22" s="115">
        <f t="shared" si="0"/>
        <v>58</v>
      </c>
    </row>
    <row r="23" spans="1:9" ht="12">
      <c r="A23" s="75" t="s">
        <v>4</v>
      </c>
      <c r="B23" s="79" t="s">
        <v>76</v>
      </c>
      <c r="C23" s="79" t="s">
        <v>86</v>
      </c>
      <c r="D23" s="79" t="s">
        <v>203</v>
      </c>
      <c r="E23" s="80" t="s">
        <v>332</v>
      </c>
      <c r="F23" s="114">
        <v>1</v>
      </c>
      <c r="G23" s="114"/>
      <c r="H23" s="114"/>
      <c r="I23" s="115">
        <f t="shared" si="0"/>
        <v>1</v>
      </c>
    </row>
    <row r="24" spans="1:9" ht="12">
      <c r="A24" s="75" t="s">
        <v>4</v>
      </c>
      <c r="B24" s="79" t="s">
        <v>76</v>
      </c>
      <c r="C24" s="79" t="s">
        <v>85</v>
      </c>
      <c r="D24" s="76" t="s">
        <v>75</v>
      </c>
      <c r="E24" s="76" t="s">
        <v>75</v>
      </c>
      <c r="F24" s="114"/>
      <c r="G24" s="114"/>
      <c r="H24" s="114">
        <v>1</v>
      </c>
      <c r="I24" s="115">
        <f t="shared" si="0"/>
        <v>1</v>
      </c>
    </row>
    <row r="25" spans="1:9" ht="12">
      <c r="A25" s="75" t="s">
        <v>4</v>
      </c>
      <c r="B25" s="79" t="s">
        <v>76</v>
      </c>
      <c r="C25" s="79" t="s">
        <v>84</v>
      </c>
      <c r="D25" s="79" t="s">
        <v>113</v>
      </c>
      <c r="E25" s="80" t="s">
        <v>295</v>
      </c>
      <c r="F25" s="114">
        <v>1</v>
      </c>
      <c r="G25" s="114"/>
      <c r="H25" s="114">
        <v>71</v>
      </c>
      <c r="I25" s="115">
        <f t="shared" si="0"/>
        <v>72</v>
      </c>
    </row>
    <row r="26" spans="1:9" ht="12">
      <c r="A26" s="75" t="s">
        <v>4</v>
      </c>
      <c r="B26" s="79" t="s">
        <v>76</v>
      </c>
      <c r="C26" s="79" t="s">
        <v>83</v>
      </c>
      <c r="D26" s="79" t="s">
        <v>114</v>
      </c>
      <c r="E26" s="80" t="s">
        <v>129</v>
      </c>
      <c r="F26" s="114">
        <v>223</v>
      </c>
      <c r="G26" s="114">
        <v>38</v>
      </c>
      <c r="H26" s="114">
        <v>21</v>
      </c>
      <c r="I26" s="115">
        <f t="shared" si="0"/>
        <v>282</v>
      </c>
    </row>
    <row r="27" spans="1:9" ht="12">
      <c r="A27" s="75" t="s">
        <v>4</v>
      </c>
      <c r="B27" s="79" t="s">
        <v>76</v>
      </c>
      <c r="C27" s="79" t="s">
        <v>83</v>
      </c>
      <c r="D27" s="79" t="s">
        <v>114</v>
      </c>
      <c r="E27" s="80" t="s">
        <v>296</v>
      </c>
      <c r="F27" s="114">
        <v>20</v>
      </c>
      <c r="G27" s="114"/>
      <c r="H27" s="114">
        <v>20</v>
      </c>
      <c r="I27" s="115">
        <f t="shared" si="0"/>
        <v>40</v>
      </c>
    </row>
    <row r="28" spans="1:9" ht="12">
      <c r="A28" s="75" t="s">
        <v>4</v>
      </c>
      <c r="B28" s="79" t="s">
        <v>76</v>
      </c>
      <c r="C28" s="79" t="s">
        <v>83</v>
      </c>
      <c r="D28" s="79" t="s">
        <v>114</v>
      </c>
      <c r="E28" s="80" t="s">
        <v>297</v>
      </c>
      <c r="F28" s="114">
        <v>20</v>
      </c>
      <c r="G28" s="114"/>
      <c r="H28" s="114"/>
      <c r="I28" s="115">
        <f t="shared" si="0"/>
        <v>20</v>
      </c>
    </row>
    <row r="29" spans="1:9" ht="12">
      <c r="A29" s="75" t="s">
        <v>4</v>
      </c>
      <c r="B29" s="79" t="s">
        <v>76</v>
      </c>
      <c r="C29" s="79" t="s">
        <v>83</v>
      </c>
      <c r="D29" s="79" t="s">
        <v>114</v>
      </c>
      <c r="E29" s="80" t="s">
        <v>298</v>
      </c>
      <c r="F29" s="114">
        <v>220</v>
      </c>
      <c r="G29" s="114">
        <v>64</v>
      </c>
      <c r="H29" s="114">
        <v>290</v>
      </c>
      <c r="I29" s="115">
        <f t="shared" si="0"/>
        <v>574</v>
      </c>
    </row>
    <row r="30" spans="1:9" ht="12">
      <c r="A30" s="75" t="s">
        <v>4</v>
      </c>
      <c r="B30" s="79" t="s">
        <v>76</v>
      </c>
      <c r="C30" s="79" t="s">
        <v>83</v>
      </c>
      <c r="D30" s="79" t="s">
        <v>114</v>
      </c>
      <c r="E30" s="80" t="s">
        <v>130</v>
      </c>
      <c r="F30" s="114">
        <v>80</v>
      </c>
      <c r="G30" s="114">
        <v>8</v>
      </c>
      <c r="H30" s="114"/>
      <c r="I30" s="115">
        <f t="shared" si="0"/>
        <v>88</v>
      </c>
    </row>
    <row r="31" spans="1:9" ht="12">
      <c r="A31" s="75" t="s">
        <v>4</v>
      </c>
      <c r="B31" s="79" t="s">
        <v>76</v>
      </c>
      <c r="C31" s="79" t="s">
        <v>83</v>
      </c>
      <c r="D31" s="79" t="s">
        <v>114</v>
      </c>
      <c r="E31" s="80" t="s">
        <v>131</v>
      </c>
      <c r="F31" s="114">
        <v>80</v>
      </c>
      <c r="G31" s="114"/>
      <c r="H31" s="114"/>
      <c r="I31" s="115">
        <f t="shared" si="0"/>
        <v>80</v>
      </c>
    </row>
    <row r="32" spans="1:9" ht="12">
      <c r="A32" s="75" t="s">
        <v>4</v>
      </c>
      <c r="B32" s="79" t="s">
        <v>76</v>
      </c>
      <c r="C32" s="79" t="s">
        <v>83</v>
      </c>
      <c r="D32" s="79" t="s">
        <v>114</v>
      </c>
      <c r="E32" s="80" t="s">
        <v>132</v>
      </c>
      <c r="F32" s="114"/>
      <c r="G32" s="114">
        <v>8</v>
      </c>
      <c r="H32" s="114">
        <v>90</v>
      </c>
      <c r="I32" s="115">
        <f t="shared" si="0"/>
        <v>98</v>
      </c>
    </row>
    <row r="33" spans="1:9" ht="12">
      <c r="A33" s="75" t="s">
        <v>4</v>
      </c>
      <c r="B33" s="79" t="s">
        <v>76</v>
      </c>
      <c r="C33" s="79" t="s">
        <v>83</v>
      </c>
      <c r="D33" s="79" t="s">
        <v>114</v>
      </c>
      <c r="E33" s="80" t="s">
        <v>320</v>
      </c>
      <c r="F33" s="114">
        <v>20</v>
      </c>
      <c r="G33" s="114"/>
      <c r="H33" s="114">
        <v>110</v>
      </c>
      <c r="I33" s="115">
        <f t="shared" si="0"/>
        <v>130</v>
      </c>
    </row>
    <row r="34" spans="1:9" ht="12">
      <c r="A34" s="75" t="s">
        <v>4</v>
      </c>
      <c r="B34" s="79" t="s">
        <v>76</v>
      </c>
      <c r="C34" s="79" t="s">
        <v>83</v>
      </c>
      <c r="D34" s="79" t="s">
        <v>114</v>
      </c>
      <c r="E34" s="80" t="s">
        <v>301</v>
      </c>
      <c r="F34" s="114"/>
      <c r="G34" s="114"/>
      <c r="H34" s="114">
        <v>60</v>
      </c>
      <c r="I34" s="115">
        <f t="shared" si="0"/>
        <v>60</v>
      </c>
    </row>
    <row r="35" spans="1:9" ht="12.75" customHeight="1">
      <c r="A35" s="75" t="s">
        <v>4</v>
      </c>
      <c r="B35" s="79" t="s">
        <v>76</v>
      </c>
      <c r="C35" s="79" t="s">
        <v>83</v>
      </c>
      <c r="D35" s="79" t="s">
        <v>114</v>
      </c>
      <c r="E35" s="84" t="s">
        <v>133</v>
      </c>
      <c r="F35" s="114"/>
      <c r="G35" s="114"/>
      <c r="H35" s="114">
        <v>20</v>
      </c>
      <c r="I35" s="115">
        <f t="shared" si="0"/>
        <v>20</v>
      </c>
    </row>
    <row r="36" spans="1:9" ht="25.5" customHeight="1">
      <c r="A36" s="75" t="s">
        <v>4</v>
      </c>
      <c r="B36" s="79" t="s">
        <v>76</v>
      </c>
      <c r="C36" s="79" t="s">
        <v>83</v>
      </c>
      <c r="D36" s="79" t="s">
        <v>114</v>
      </c>
      <c r="E36" s="84" t="s">
        <v>226</v>
      </c>
      <c r="F36" s="114"/>
      <c r="G36" s="114">
        <v>25</v>
      </c>
      <c r="H36" s="114">
        <v>40</v>
      </c>
      <c r="I36" s="115">
        <f t="shared" si="0"/>
        <v>65</v>
      </c>
    </row>
    <row r="37" spans="1:9" ht="12">
      <c r="A37" s="75" t="s">
        <v>4</v>
      </c>
      <c r="B37" s="79" t="s">
        <v>76</v>
      </c>
      <c r="C37" s="79" t="s">
        <v>83</v>
      </c>
      <c r="D37" s="79" t="s">
        <v>114</v>
      </c>
      <c r="E37" s="80" t="s">
        <v>135</v>
      </c>
      <c r="F37" s="114">
        <v>20</v>
      </c>
      <c r="G37" s="114">
        <v>21</v>
      </c>
      <c r="H37" s="114"/>
      <c r="I37" s="115">
        <f t="shared" si="0"/>
        <v>41</v>
      </c>
    </row>
    <row r="38" spans="1:9" ht="12">
      <c r="A38" s="75" t="s">
        <v>4</v>
      </c>
      <c r="B38" s="79" t="s">
        <v>76</v>
      </c>
      <c r="C38" s="79" t="s">
        <v>83</v>
      </c>
      <c r="D38" s="79" t="s">
        <v>114</v>
      </c>
      <c r="E38" s="83" t="s">
        <v>136</v>
      </c>
      <c r="F38" s="114"/>
      <c r="G38" s="114"/>
      <c r="H38" s="114">
        <v>20</v>
      </c>
      <c r="I38" s="115">
        <f t="shared" si="0"/>
        <v>20</v>
      </c>
    </row>
    <row r="39" spans="1:9" ht="12">
      <c r="A39" s="75" t="s">
        <v>4</v>
      </c>
      <c r="B39" s="79" t="s">
        <v>76</v>
      </c>
      <c r="C39" s="79" t="s">
        <v>83</v>
      </c>
      <c r="D39" s="79" t="s">
        <v>114</v>
      </c>
      <c r="E39" s="83" t="s">
        <v>302</v>
      </c>
      <c r="F39" s="114">
        <v>160</v>
      </c>
      <c r="G39" s="114">
        <v>60</v>
      </c>
      <c r="H39" s="114">
        <v>130</v>
      </c>
      <c r="I39" s="115">
        <f t="shared" si="0"/>
        <v>350</v>
      </c>
    </row>
    <row r="40" spans="1:9" ht="12">
      <c r="A40" s="75" t="s">
        <v>4</v>
      </c>
      <c r="B40" s="79" t="s">
        <v>76</v>
      </c>
      <c r="C40" s="79" t="s">
        <v>83</v>
      </c>
      <c r="D40" s="79" t="s">
        <v>114</v>
      </c>
      <c r="E40" s="83" t="s">
        <v>303</v>
      </c>
      <c r="F40" s="114"/>
      <c r="G40" s="114"/>
      <c r="H40" s="114">
        <v>10</v>
      </c>
      <c r="I40" s="115">
        <f>SUM(F40:H40)</f>
        <v>10</v>
      </c>
    </row>
    <row r="41" spans="1:9" ht="12">
      <c r="A41" s="75" t="s">
        <v>4</v>
      </c>
      <c r="B41" s="79" t="s">
        <v>76</v>
      </c>
      <c r="C41" s="79" t="s">
        <v>83</v>
      </c>
      <c r="D41" s="79" t="s">
        <v>114</v>
      </c>
      <c r="E41" s="83" t="s">
        <v>139</v>
      </c>
      <c r="F41" s="114">
        <v>241</v>
      </c>
      <c r="G41" s="114">
        <v>43</v>
      </c>
      <c r="H41" s="114">
        <v>291</v>
      </c>
      <c r="I41" s="115">
        <f aca="true" t="shared" si="1" ref="I41:I55">SUM(F41:H41)</f>
        <v>575</v>
      </c>
    </row>
    <row r="42" spans="1:9" ht="12">
      <c r="A42" s="75" t="s">
        <v>4</v>
      </c>
      <c r="B42" s="79" t="s">
        <v>76</v>
      </c>
      <c r="C42" s="79" t="s">
        <v>83</v>
      </c>
      <c r="D42" s="79" t="s">
        <v>114</v>
      </c>
      <c r="E42" s="83" t="s">
        <v>140</v>
      </c>
      <c r="F42" s="114">
        <v>20</v>
      </c>
      <c r="G42" s="114">
        <v>17</v>
      </c>
      <c r="H42" s="114"/>
      <c r="I42" s="115">
        <f t="shared" si="1"/>
        <v>37</v>
      </c>
    </row>
    <row r="43" spans="1:9" ht="12">
      <c r="A43" s="75" t="s">
        <v>4</v>
      </c>
      <c r="B43" s="79" t="s">
        <v>76</v>
      </c>
      <c r="C43" s="79" t="s">
        <v>83</v>
      </c>
      <c r="D43" s="79" t="s">
        <v>114</v>
      </c>
      <c r="E43" s="83" t="s">
        <v>141</v>
      </c>
      <c r="F43" s="114">
        <v>20</v>
      </c>
      <c r="G43" s="114"/>
      <c r="H43" s="114">
        <v>20</v>
      </c>
      <c r="I43" s="115">
        <f t="shared" si="1"/>
        <v>40</v>
      </c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3" t="s">
        <v>142</v>
      </c>
      <c r="F44" s="114">
        <v>60</v>
      </c>
      <c r="G44" s="114"/>
      <c r="H44" s="114"/>
      <c r="I44" s="115">
        <f t="shared" si="1"/>
        <v>60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3" t="s">
        <v>321</v>
      </c>
      <c r="F45" s="114">
        <v>20</v>
      </c>
      <c r="G45" s="114"/>
      <c r="H45" s="114"/>
      <c r="I45" s="115">
        <f>SUM(F45:H45)</f>
        <v>20</v>
      </c>
    </row>
    <row r="46" spans="1:9" ht="12">
      <c r="A46" s="75" t="s">
        <v>4</v>
      </c>
      <c r="B46" s="79" t="s">
        <v>76</v>
      </c>
      <c r="C46" s="79" t="s">
        <v>83</v>
      </c>
      <c r="D46" s="79" t="s">
        <v>114</v>
      </c>
      <c r="E46" s="83" t="s">
        <v>305</v>
      </c>
      <c r="F46" s="114">
        <v>360</v>
      </c>
      <c r="G46" s="114">
        <v>30</v>
      </c>
      <c r="H46" s="114">
        <v>428</v>
      </c>
      <c r="I46" s="115">
        <f>SUM(F46:H46)</f>
        <v>818</v>
      </c>
    </row>
    <row r="47" spans="1:9" ht="12.75" customHeight="1">
      <c r="A47" s="75" t="s">
        <v>4</v>
      </c>
      <c r="B47" s="79" t="s">
        <v>76</v>
      </c>
      <c r="C47" s="79" t="s">
        <v>83</v>
      </c>
      <c r="D47" s="79" t="s">
        <v>114</v>
      </c>
      <c r="E47" s="84" t="s">
        <v>143</v>
      </c>
      <c r="F47" s="114">
        <v>60</v>
      </c>
      <c r="G47" s="114">
        <v>8</v>
      </c>
      <c r="H47" s="114">
        <v>230</v>
      </c>
      <c r="I47" s="115">
        <f t="shared" si="1"/>
        <v>298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3" t="s">
        <v>307</v>
      </c>
      <c r="F48" s="114"/>
      <c r="G48" s="114">
        <v>8</v>
      </c>
      <c r="H48" s="114">
        <v>60</v>
      </c>
      <c r="I48" s="115">
        <f t="shared" si="1"/>
        <v>68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114</v>
      </c>
      <c r="E49" s="80" t="s">
        <v>145</v>
      </c>
      <c r="F49" s="114"/>
      <c r="G49" s="114">
        <v>8</v>
      </c>
      <c r="H49" s="114"/>
      <c r="I49" s="115">
        <f t="shared" si="1"/>
        <v>8</v>
      </c>
    </row>
    <row r="50" spans="1:9" s="99" customFormat="1" ht="12">
      <c r="A50" s="96" t="s">
        <v>4</v>
      </c>
      <c r="B50" s="82" t="s">
        <v>76</v>
      </c>
      <c r="C50" s="82" t="s">
        <v>83</v>
      </c>
      <c r="D50" s="82" t="s">
        <v>114</v>
      </c>
      <c r="E50" s="83" t="s">
        <v>163</v>
      </c>
      <c r="F50" s="116"/>
      <c r="G50" s="116">
        <v>4</v>
      </c>
      <c r="H50" s="116"/>
      <c r="I50" s="117">
        <f>SUM(F50:H50)</f>
        <v>4</v>
      </c>
    </row>
    <row r="51" spans="1:13" ht="12">
      <c r="A51" s="75" t="s">
        <v>4</v>
      </c>
      <c r="B51" s="79" t="s">
        <v>76</v>
      </c>
      <c r="C51" s="79" t="s">
        <v>83</v>
      </c>
      <c r="D51" s="79" t="s">
        <v>114</v>
      </c>
      <c r="E51" s="80" t="s">
        <v>147</v>
      </c>
      <c r="F51" s="114">
        <v>140</v>
      </c>
      <c r="G51" s="114">
        <v>64</v>
      </c>
      <c r="H51" s="114">
        <v>60</v>
      </c>
      <c r="I51" s="115">
        <f t="shared" si="1"/>
        <v>264</v>
      </c>
      <c r="J51" s="99"/>
      <c r="K51" s="99"/>
      <c r="L51" s="99"/>
      <c r="M51" s="99"/>
    </row>
    <row r="52" spans="1:13" ht="12">
      <c r="A52" s="75" t="s">
        <v>4</v>
      </c>
      <c r="B52" s="79" t="s">
        <v>76</v>
      </c>
      <c r="C52" s="79" t="s">
        <v>83</v>
      </c>
      <c r="D52" s="79" t="s">
        <v>114</v>
      </c>
      <c r="E52" s="83" t="s">
        <v>146</v>
      </c>
      <c r="F52" s="114">
        <v>60</v>
      </c>
      <c r="G52" s="114">
        <v>8</v>
      </c>
      <c r="H52" s="114">
        <v>90</v>
      </c>
      <c r="I52" s="115">
        <f t="shared" si="1"/>
        <v>158</v>
      </c>
      <c r="J52" s="134"/>
      <c r="K52" s="134"/>
      <c r="L52" s="134"/>
      <c r="M52" s="134"/>
    </row>
    <row r="53" spans="1:13" ht="12">
      <c r="A53" s="75" t="s">
        <v>4</v>
      </c>
      <c r="B53" s="79" t="s">
        <v>76</v>
      </c>
      <c r="C53" s="79" t="s">
        <v>83</v>
      </c>
      <c r="D53" s="79" t="s">
        <v>114</v>
      </c>
      <c r="E53" s="80" t="s">
        <v>308</v>
      </c>
      <c r="F53" s="114"/>
      <c r="G53" s="114">
        <v>8</v>
      </c>
      <c r="H53" s="114">
        <v>41</v>
      </c>
      <c r="I53" s="115">
        <f t="shared" si="1"/>
        <v>49</v>
      </c>
      <c r="J53" s="99"/>
      <c r="K53" s="99"/>
      <c r="L53" s="99"/>
      <c r="M53" s="99"/>
    </row>
    <row r="54" spans="1:13" ht="12">
      <c r="A54" s="75" t="s">
        <v>4</v>
      </c>
      <c r="B54" s="79" t="s">
        <v>76</v>
      </c>
      <c r="C54" s="79" t="s">
        <v>83</v>
      </c>
      <c r="D54" s="79" t="s">
        <v>114</v>
      </c>
      <c r="E54" s="80" t="s">
        <v>210</v>
      </c>
      <c r="F54" s="114">
        <v>1</v>
      </c>
      <c r="G54" s="114"/>
      <c r="H54" s="114"/>
      <c r="I54" s="115">
        <f t="shared" si="1"/>
        <v>1</v>
      </c>
      <c r="J54" s="99"/>
      <c r="K54" s="99"/>
      <c r="L54" s="99"/>
      <c r="M54" s="99"/>
    </row>
    <row r="55" spans="1:13" ht="12">
      <c r="A55" s="75" t="s">
        <v>4</v>
      </c>
      <c r="B55" s="79" t="s">
        <v>76</v>
      </c>
      <c r="C55" s="79" t="s">
        <v>83</v>
      </c>
      <c r="D55" s="79" t="s">
        <v>114</v>
      </c>
      <c r="E55" s="80" t="s">
        <v>149</v>
      </c>
      <c r="F55" s="114">
        <v>260</v>
      </c>
      <c r="G55" s="114"/>
      <c r="H55" s="114">
        <v>20</v>
      </c>
      <c r="I55" s="115">
        <f t="shared" si="1"/>
        <v>280</v>
      </c>
      <c r="J55" s="99"/>
      <c r="K55" s="99"/>
      <c r="L55" s="99"/>
      <c r="M55" s="99"/>
    </row>
    <row r="56" spans="1:9" ht="12">
      <c r="A56" s="75" t="s">
        <v>4</v>
      </c>
      <c r="B56" s="79" t="s">
        <v>76</v>
      </c>
      <c r="C56" s="79" t="s">
        <v>83</v>
      </c>
      <c r="D56" s="79" t="s">
        <v>115</v>
      </c>
      <c r="E56" s="80" t="s">
        <v>310</v>
      </c>
      <c r="F56" s="114">
        <v>220</v>
      </c>
      <c r="G56" s="114"/>
      <c r="H56" s="114">
        <v>10</v>
      </c>
      <c r="I56" s="115">
        <f>SUM(F56:H56)</f>
        <v>230</v>
      </c>
    </row>
    <row r="57" spans="1:9" ht="12.75" thickBot="1">
      <c r="A57" s="105"/>
      <c r="B57" s="88"/>
      <c r="C57" s="88"/>
      <c r="D57" s="88"/>
      <c r="E57" s="88"/>
      <c r="F57" s="119"/>
      <c r="G57" s="119"/>
      <c r="H57" s="119"/>
      <c r="I57" s="120"/>
    </row>
    <row r="58" spans="1:9" ht="12">
      <c r="A58" s="60" t="s">
        <v>16</v>
      </c>
      <c r="B58" s="6"/>
      <c r="C58" s="6"/>
      <c r="D58" s="6"/>
      <c r="E58" s="6"/>
      <c r="F58" s="21">
        <f>SUM(F10:F56)</f>
        <v>3248</v>
      </c>
      <c r="G58" s="21">
        <f>SUM(G10:G56)</f>
        <v>449</v>
      </c>
      <c r="H58" s="21">
        <f>SUM(H10:H56)</f>
        <v>2585</v>
      </c>
      <c r="I58" s="22">
        <f>SUM(I10:I56)</f>
        <v>6282</v>
      </c>
    </row>
    <row r="59" spans="1:9" ht="12">
      <c r="A59" s="61" t="s">
        <v>17</v>
      </c>
      <c r="B59" s="1"/>
      <c r="C59" s="1"/>
      <c r="D59" s="1"/>
      <c r="E59" s="1"/>
      <c r="F59" s="23">
        <v>29</v>
      </c>
      <c r="G59" s="23">
        <v>19</v>
      </c>
      <c r="H59" s="23">
        <v>29</v>
      </c>
      <c r="I59" s="24">
        <v>40</v>
      </c>
    </row>
    <row r="60" spans="1:9" ht="12">
      <c r="A60" s="61" t="s">
        <v>236</v>
      </c>
      <c r="B60" s="86"/>
      <c r="C60" s="86"/>
      <c r="D60" s="86"/>
      <c r="E60" s="86"/>
      <c r="F60" s="23">
        <v>5</v>
      </c>
      <c r="G60" s="23">
        <v>4</v>
      </c>
      <c r="H60" s="23">
        <v>6</v>
      </c>
      <c r="I60" s="24">
        <v>7</v>
      </c>
    </row>
    <row r="61" spans="1:9" ht="12.75" thickBot="1">
      <c r="A61" s="62" t="s">
        <v>237</v>
      </c>
      <c r="B61" s="87"/>
      <c r="C61" s="87"/>
      <c r="D61" s="87"/>
      <c r="E61" s="87"/>
      <c r="F61" s="45">
        <v>5.479906229068988</v>
      </c>
      <c r="G61" s="45">
        <v>5.803604651162791</v>
      </c>
      <c r="H61" s="45">
        <v>5.996798493408663</v>
      </c>
      <c r="I61" s="46">
        <v>5.701620828749541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9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0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65" customWidth="1"/>
    <col min="2" max="2" width="10.8515625" style="89" customWidth="1"/>
    <col min="3" max="3" width="13.28125" style="89" customWidth="1"/>
    <col min="4" max="4" width="16.8515625" style="89" customWidth="1"/>
    <col min="5" max="5" width="25.421875" style="89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s="15" customFormat="1" ht="12">
      <c r="A1" s="143" t="s">
        <v>253</v>
      </c>
      <c r="B1" s="143"/>
      <c r="C1" s="143"/>
      <c r="D1" s="143"/>
      <c r="E1" s="143"/>
      <c r="F1" s="143"/>
      <c r="G1" s="143"/>
      <c r="H1" s="143"/>
      <c r="I1" s="143"/>
    </row>
    <row r="2" spans="1:9" s="15" customFormat="1" ht="25.5" customHeight="1" thickBot="1">
      <c r="A2" s="152" t="s">
        <v>351</v>
      </c>
      <c r="B2" s="150"/>
      <c r="C2" s="150"/>
      <c r="D2" s="150"/>
      <c r="E2" s="150"/>
      <c r="F2" s="150"/>
      <c r="G2" s="150"/>
      <c r="H2" s="150"/>
      <c r="I2" s="150"/>
    </row>
    <row r="3" spans="1:9" s="15" customFormat="1" ht="12.75" thickBot="1">
      <c r="A3" s="144" t="s">
        <v>19</v>
      </c>
      <c r="B3" s="145"/>
      <c r="C3" s="145"/>
      <c r="D3" s="145"/>
      <c r="E3" s="145"/>
      <c r="F3" s="145"/>
      <c r="G3" s="145"/>
      <c r="H3" s="145"/>
      <c r="I3" s="146"/>
    </row>
    <row r="4" spans="1:22" s="12" customFormat="1" ht="12">
      <c r="A4" s="48"/>
      <c r="B4" s="49"/>
      <c r="C4" s="49"/>
      <c r="D4" s="49"/>
      <c r="E4" s="49"/>
      <c r="F4" s="49"/>
      <c r="G4" s="49"/>
      <c r="H4" s="49"/>
      <c r="I4" s="50"/>
      <c r="V4" s="65"/>
    </row>
    <row r="5" spans="1:22" s="135" customFormat="1" ht="12">
      <c r="A5" s="68" t="s">
        <v>64</v>
      </c>
      <c r="B5" s="66"/>
      <c r="C5" s="66" t="s">
        <v>267</v>
      </c>
      <c r="D5" s="66"/>
      <c r="E5" s="66"/>
      <c r="F5" s="66" t="s">
        <v>68</v>
      </c>
      <c r="G5" s="66"/>
      <c r="H5" s="66"/>
      <c r="I5" s="69"/>
      <c r="V5" s="65"/>
    </row>
    <row r="6" spans="1:20" s="132" customFormat="1" ht="12">
      <c r="A6" s="68" t="s">
        <v>67</v>
      </c>
      <c r="B6" s="66"/>
      <c r="C6" s="66" t="s">
        <v>280</v>
      </c>
      <c r="D6" s="66"/>
      <c r="E6" s="66"/>
      <c r="F6" s="66" t="s">
        <v>69</v>
      </c>
      <c r="G6" s="66"/>
      <c r="H6" s="66"/>
      <c r="I6" s="69"/>
      <c r="T6" s="65"/>
    </row>
    <row r="7" spans="1:18" s="132" customFormat="1" ht="12.75" thickBot="1">
      <c r="A7" s="13"/>
      <c r="B7" s="14"/>
      <c r="C7" s="14"/>
      <c r="D7" s="14"/>
      <c r="E7" s="14"/>
      <c r="F7" s="90"/>
      <c r="G7" s="90"/>
      <c r="H7" s="90"/>
      <c r="I7" s="91"/>
      <c r="R7" s="65"/>
    </row>
    <row r="8" spans="1:9" ht="12.75" thickBot="1">
      <c r="A8" s="5" t="s">
        <v>13</v>
      </c>
      <c r="B8" s="4" t="s">
        <v>12</v>
      </c>
      <c r="C8" s="4" t="s">
        <v>11</v>
      </c>
      <c r="D8" s="4" t="s">
        <v>10</v>
      </c>
      <c r="E8" s="28" t="s">
        <v>238</v>
      </c>
      <c r="F8" s="4" t="s">
        <v>9</v>
      </c>
      <c r="G8" s="4" t="s">
        <v>8</v>
      </c>
      <c r="H8" s="4" t="s">
        <v>7</v>
      </c>
      <c r="I8" s="3" t="s">
        <v>5</v>
      </c>
    </row>
    <row r="9" spans="1:20" s="121" customFormat="1" ht="12">
      <c r="A9" s="136"/>
      <c r="B9" s="137"/>
      <c r="C9" s="137"/>
      <c r="D9" s="137"/>
      <c r="E9" s="137"/>
      <c r="F9" s="103"/>
      <c r="G9" s="103"/>
      <c r="H9" s="103"/>
      <c r="I9" s="104"/>
      <c r="T9" s="65"/>
    </row>
    <row r="10" spans="1:9" ht="12">
      <c r="A10" s="75" t="s">
        <v>0</v>
      </c>
      <c r="B10" s="79" t="s">
        <v>82</v>
      </c>
      <c r="C10" s="79" t="s">
        <v>95</v>
      </c>
      <c r="D10" s="79" t="s">
        <v>96</v>
      </c>
      <c r="E10" s="80" t="s">
        <v>116</v>
      </c>
      <c r="F10" s="77">
        <v>3</v>
      </c>
      <c r="G10" s="77"/>
      <c r="H10" s="77"/>
      <c r="I10" s="78">
        <f aca="true" t="shared" si="0" ref="I10:I48">SUM(F10:H10)</f>
        <v>3</v>
      </c>
    </row>
    <row r="11" spans="1:9" ht="12">
      <c r="A11" s="75" t="s">
        <v>1</v>
      </c>
      <c r="B11" s="76" t="s">
        <v>75</v>
      </c>
      <c r="C11" s="76" t="s">
        <v>75</v>
      </c>
      <c r="D11" s="76" t="s">
        <v>75</v>
      </c>
      <c r="E11" s="76" t="s">
        <v>75</v>
      </c>
      <c r="F11" s="77"/>
      <c r="G11" s="77"/>
      <c r="H11" s="77">
        <v>3</v>
      </c>
      <c r="I11" s="78">
        <f t="shared" si="0"/>
        <v>3</v>
      </c>
    </row>
    <row r="12" spans="1:9" ht="12">
      <c r="A12" s="75" t="s">
        <v>3</v>
      </c>
      <c r="B12" s="79" t="s">
        <v>79</v>
      </c>
      <c r="C12" s="79" t="s">
        <v>92</v>
      </c>
      <c r="D12" s="79" t="s">
        <v>154</v>
      </c>
      <c r="E12" s="76" t="s">
        <v>75</v>
      </c>
      <c r="F12" s="77"/>
      <c r="G12" s="77"/>
      <c r="H12" s="77">
        <v>20</v>
      </c>
      <c r="I12" s="78">
        <f t="shared" si="0"/>
        <v>20</v>
      </c>
    </row>
    <row r="13" spans="1:9" ht="12">
      <c r="A13" s="75" t="s">
        <v>3</v>
      </c>
      <c r="B13" s="79" t="s">
        <v>79</v>
      </c>
      <c r="C13" s="79" t="s">
        <v>92</v>
      </c>
      <c r="D13" s="79" t="s">
        <v>171</v>
      </c>
      <c r="E13" s="80" t="s">
        <v>343</v>
      </c>
      <c r="F13" s="77"/>
      <c r="G13" s="77"/>
      <c r="H13" s="77">
        <v>20</v>
      </c>
      <c r="I13" s="78">
        <f t="shared" si="0"/>
        <v>20</v>
      </c>
    </row>
    <row r="14" spans="1:9" ht="12">
      <c r="A14" s="75" t="s">
        <v>3</v>
      </c>
      <c r="B14" s="79" t="s">
        <v>79</v>
      </c>
      <c r="C14" s="79" t="s">
        <v>92</v>
      </c>
      <c r="D14" s="79" t="s">
        <v>100</v>
      </c>
      <c r="E14" s="76" t="s">
        <v>75</v>
      </c>
      <c r="F14" s="77">
        <v>7</v>
      </c>
      <c r="G14" s="77"/>
      <c r="H14" s="77">
        <v>40</v>
      </c>
      <c r="I14" s="78">
        <f t="shared" si="0"/>
        <v>47</v>
      </c>
    </row>
    <row r="15" spans="1:9" ht="12">
      <c r="A15" s="75" t="s">
        <v>3</v>
      </c>
      <c r="B15" s="79" t="s">
        <v>79</v>
      </c>
      <c r="C15" s="79" t="s">
        <v>92</v>
      </c>
      <c r="D15" s="79" t="s">
        <v>101</v>
      </c>
      <c r="E15" s="76" t="s">
        <v>75</v>
      </c>
      <c r="F15" s="77">
        <v>13</v>
      </c>
      <c r="G15" s="77"/>
      <c r="H15" s="77">
        <v>53</v>
      </c>
      <c r="I15" s="78">
        <f t="shared" si="0"/>
        <v>66</v>
      </c>
    </row>
    <row r="16" spans="1:9" ht="12">
      <c r="A16" s="75" t="s">
        <v>4</v>
      </c>
      <c r="B16" s="79" t="s">
        <v>77</v>
      </c>
      <c r="C16" s="79" t="s">
        <v>90</v>
      </c>
      <c r="D16" s="76" t="s">
        <v>75</v>
      </c>
      <c r="E16" s="76" t="s">
        <v>75</v>
      </c>
      <c r="F16" s="77"/>
      <c r="G16" s="77"/>
      <c r="H16" s="77">
        <v>5</v>
      </c>
      <c r="I16" s="78">
        <f t="shared" si="0"/>
        <v>5</v>
      </c>
    </row>
    <row r="17" spans="1:9" ht="12">
      <c r="A17" s="75" t="s">
        <v>4</v>
      </c>
      <c r="B17" s="79" t="s">
        <v>77</v>
      </c>
      <c r="C17" s="79" t="s">
        <v>151</v>
      </c>
      <c r="D17" s="79" t="s">
        <v>156</v>
      </c>
      <c r="E17" s="80" t="s">
        <v>314</v>
      </c>
      <c r="F17" s="77">
        <v>1</v>
      </c>
      <c r="G17" s="77">
        <v>1</v>
      </c>
      <c r="H17" s="77">
        <v>1</v>
      </c>
      <c r="I17" s="78">
        <f t="shared" si="0"/>
        <v>3</v>
      </c>
    </row>
    <row r="18" spans="1:9" ht="12">
      <c r="A18" s="75" t="s">
        <v>4</v>
      </c>
      <c r="B18" s="79" t="s">
        <v>76</v>
      </c>
      <c r="C18" s="79" t="s">
        <v>206</v>
      </c>
      <c r="D18" s="76" t="s">
        <v>75</v>
      </c>
      <c r="E18" s="76" t="s">
        <v>75</v>
      </c>
      <c r="F18" s="77"/>
      <c r="G18" s="77"/>
      <c r="H18" s="77">
        <v>3</v>
      </c>
      <c r="I18" s="78">
        <f t="shared" si="0"/>
        <v>3</v>
      </c>
    </row>
    <row r="19" spans="1:9" ht="12">
      <c r="A19" s="75" t="s">
        <v>4</v>
      </c>
      <c r="B19" s="79" t="s">
        <v>76</v>
      </c>
      <c r="C19" s="79" t="s">
        <v>87</v>
      </c>
      <c r="D19" s="79" t="s">
        <v>102</v>
      </c>
      <c r="E19" s="80" t="s">
        <v>315</v>
      </c>
      <c r="F19" s="77"/>
      <c r="G19" s="77">
        <v>5</v>
      </c>
      <c r="H19" s="77"/>
      <c r="I19" s="78">
        <f t="shared" si="0"/>
        <v>5</v>
      </c>
    </row>
    <row r="20" spans="1:9" ht="12">
      <c r="A20" s="75" t="s">
        <v>4</v>
      </c>
      <c r="B20" s="79" t="s">
        <v>76</v>
      </c>
      <c r="C20" s="79" t="s">
        <v>87</v>
      </c>
      <c r="D20" s="79" t="s">
        <v>104</v>
      </c>
      <c r="E20" s="76" t="s">
        <v>75</v>
      </c>
      <c r="F20" s="77"/>
      <c r="G20" s="77">
        <v>3</v>
      </c>
      <c r="H20" s="77">
        <v>3</v>
      </c>
      <c r="I20" s="78">
        <f t="shared" si="0"/>
        <v>6</v>
      </c>
    </row>
    <row r="21" spans="1:9" ht="12">
      <c r="A21" s="75" t="s">
        <v>4</v>
      </c>
      <c r="B21" s="79" t="s">
        <v>76</v>
      </c>
      <c r="C21" s="79" t="s">
        <v>87</v>
      </c>
      <c r="D21" s="79" t="s">
        <v>104</v>
      </c>
      <c r="E21" s="80" t="s">
        <v>195</v>
      </c>
      <c r="F21" s="77"/>
      <c r="G21" s="77">
        <v>4</v>
      </c>
      <c r="H21" s="77">
        <v>9</v>
      </c>
      <c r="I21" s="78">
        <f t="shared" si="0"/>
        <v>13</v>
      </c>
    </row>
    <row r="22" spans="1:9" ht="12">
      <c r="A22" s="75" t="s">
        <v>4</v>
      </c>
      <c r="B22" s="79" t="s">
        <v>76</v>
      </c>
      <c r="C22" s="79" t="s">
        <v>86</v>
      </c>
      <c r="D22" s="79" t="s">
        <v>110</v>
      </c>
      <c r="E22" s="76" t="s">
        <v>75</v>
      </c>
      <c r="F22" s="77">
        <v>3</v>
      </c>
      <c r="G22" s="77"/>
      <c r="H22" s="77">
        <v>5</v>
      </c>
      <c r="I22" s="78">
        <f t="shared" si="0"/>
        <v>8</v>
      </c>
    </row>
    <row r="23" spans="1:9" ht="12">
      <c r="A23" s="75" t="s">
        <v>4</v>
      </c>
      <c r="B23" s="79" t="s">
        <v>76</v>
      </c>
      <c r="C23" s="79" t="s">
        <v>86</v>
      </c>
      <c r="D23" s="79" t="s">
        <v>110</v>
      </c>
      <c r="E23" s="80" t="s">
        <v>124</v>
      </c>
      <c r="F23" s="77">
        <v>1</v>
      </c>
      <c r="G23" s="77"/>
      <c r="H23" s="77"/>
      <c r="I23" s="78">
        <f t="shared" si="0"/>
        <v>1</v>
      </c>
    </row>
    <row r="24" spans="1:9" ht="12">
      <c r="A24" s="75" t="s">
        <v>4</v>
      </c>
      <c r="B24" s="79" t="s">
        <v>76</v>
      </c>
      <c r="C24" s="79" t="s">
        <v>86</v>
      </c>
      <c r="D24" s="79" t="s">
        <v>110</v>
      </c>
      <c r="E24" s="80" t="s">
        <v>292</v>
      </c>
      <c r="F24" s="77">
        <v>7</v>
      </c>
      <c r="G24" s="77"/>
      <c r="H24" s="77"/>
      <c r="I24" s="78">
        <f t="shared" si="0"/>
        <v>7</v>
      </c>
    </row>
    <row r="25" spans="1:9" ht="12">
      <c r="A25" s="75" t="s">
        <v>4</v>
      </c>
      <c r="B25" s="79" t="s">
        <v>76</v>
      </c>
      <c r="C25" s="79" t="s">
        <v>86</v>
      </c>
      <c r="D25" s="82" t="s">
        <v>111</v>
      </c>
      <c r="E25" s="76" t="s">
        <v>75</v>
      </c>
      <c r="F25" s="77">
        <v>13</v>
      </c>
      <c r="G25" s="77">
        <v>13</v>
      </c>
      <c r="H25" s="77">
        <v>8</v>
      </c>
      <c r="I25" s="78">
        <f t="shared" si="0"/>
        <v>34</v>
      </c>
    </row>
    <row r="26" spans="1:9" ht="12">
      <c r="A26" s="75" t="s">
        <v>4</v>
      </c>
      <c r="B26" s="79" t="s">
        <v>76</v>
      </c>
      <c r="C26" s="79" t="s">
        <v>86</v>
      </c>
      <c r="D26" s="82" t="s">
        <v>111</v>
      </c>
      <c r="E26" s="83" t="s">
        <v>293</v>
      </c>
      <c r="F26" s="77"/>
      <c r="G26" s="77">
        <v>10</v>
      </c>
      <c r="H26" s="77"/>
      <c r="I26" s="78">
        <f t="shared" si="0"/>
        <v>10</v>
      </c>
    </row>
    <row r="27" spans="1:9" ht="12">
      <c r="A27" s="75" t="s">
        <v>4</v>
      </c>
      <c r="B27" s="79" t="s">
        <v>76</v>
      </c>
      <c r="C27" s="79" t="s">
        <v>83</v>
      </c>
      <c r="D27" s="79" t="s">
        <v>227</v>
      </c>
      <c r="E27" s="76" t="s">
        <v>75</v>
      </c>
      <c r="F27" s="77"/>
      <c r="G27" s="77"/>
      <c r="H27" s="77">
        <v>3</v>
      </c>
      <c r="I27" s="78">
        <f t="shared" si="0"/>
        <v>3</v>
      </c>
    </row>
    <row r="28" spans="1:9" ht="12">
      <c r="A28" s="75" t="s">
        <v>4</v>
      </c>
      <c r="B28" s="79" t="s">
        <v>76</v>
      </c>
      <c r="C28" s="79" t="s">
        <v>83</v>
      </c>
      <c r="D28" s="79" t="s">
        <v>114</v>
      </c>
      <c r="E28" s="76" t="s">
        <v>75</v>
      </c>
      <c r="F28" s="77"/>
      <c r="G28" s="77"/>
      <c r="H28" s="77">
        <v>5</v>
      </c>
      <c r="I28" s="78">
        <f t="shared" si="0"/>
        <v>5</v>
      </c>
    </row>
    <row r="29" spans="1:10" ht="12">
      <c r="A29" s="75" t="s">
        <v>4</v>
      </c>
      <c r="B29" s="79" t="s">
        <v>76</v>
      </c>
      <c r="C29" s="79" t="s">
        <v>83</v>
      </c>
      <c r="D29" s="79" t="s">
        <v>114</v>
      </c>
      <c r="E29" s="142" t="s">
        <v>241</v>
      </c>
      <c r="F29" s="97">
        <v>3</v>
      </c>
      <c r="G29" s="97"/>
      <c r="H29" s="97"/>
      <c r="I29" s="98">
        <f t="shared" si="0"/>
        <v>3</v>
      </c>
      <c r="J29" s="54"/>
    </row>
    <row r="30" spans="1:9" ht="12">
      <c r="A30" s="75" t="s">
        <v>4</v>
      </c>
      <c r="B30" s="79" t="s">
        <v>76</v>
      </c>
      <c r="C30" s="79" t="s">
        <v>83</v>
      </c>
      <c r="D30" s="79" t="s">
        <v>114</v>
      </c>
      <c r="E30" s="80" t="s">
        <v>161</v>
      </c>
      <c r="F30" s="77">
        <v>10</v>
      </c>
      <c r="G30" s="77">
        <v>23</v>
      </c>
      <c r="H30" s="77">
        <v>33</v>
      </c>
      <c r="I30" s="78">
        <f t="shared" si="0"/>
        <v>66</v>
      </c>
    </row>
    <row r="31" spans="1:9" ht="12">
      <c r="A31" s="75" t="s">
        <v>4</v>
      </c>
      <c r="B31" s="79" t="s">
        <v>76</v>
      </c>
      <c r="C31" s="79" t="s">
        <v>83</v>
      </c>
      <c r="D31" s="79" t="s">
        <v>114</v>
      </c>
      <c r="E31" s="80" t="s">
        <v>319</v>
      </c>
      <c r="F31" s="77">
        <v>7</v>
      </c>
      <c r="G31" s="77"/>
      <c r="H31" s="77"/>
      <c r="I31" s="78">
        <f t="shared" si="0"/>
        <v>7</v>
      </c>
    </row>
    <row r="32" spans="1:9" ht="12">
      <c r="A32" s="75" t="s">
        <v>4</v>
      </c>
      <c r="B32" s="79" t="s">
        <v>76</v>
      </c>
      <c r="C32" s="79" t="s">
        <v>83</v>
      </c>
      <c r="D32" s="79" t="s">
        <v>114</v>
      </c>
      <c r="E32" s="80" t="s">
        <v>129</v>
      </c>
      <c r="F32" s="77">
        <v>10</v>
      </c>
      <c r="G32" s="77"/>
      <c r="H32" s="77"/>
      <c r="I32" s="78">
        <f t="shared" si="0"/>
        <v>10</v>
      </c>
    </row>
    <row r="33" spans="1:9" ht="12">
      <c r="A33" s="75" t="s">
        <v>4</v>
      </c>
      <c r="B33" s="79" t="s">
        <v>76</v>
      </c>
      <c r="C33" s="79" t="s">
        <v>83</v>
      </c>
      <c r="D33" s="79" t="s">
        <v>114</v>
      </c>
      <c r="E33" s="80" t="s">
        <v>296</v>
      </c>
      <c r="F33" s="77">
        <v>3</v>
      </c>
      <c r="G33" s="77"/>
      <c r="H33" s="77"/>
      <c r="I33" s="78">
        <f t="shared" si="0"/>
        <v>3</v>
      </c>
    </row>
    <row r="34" spans="1:9" ht="12">
      <c r="A34" s="75" t="s">
        <v>4</v>
      </c>
      <c r="B34" s="79" t="s">
        <v>76</v>
      </c>
      <c r="C34" s="79" t="s">
        <v>83</v>
      </c>
      <c r="D34" s="79" t="s">
        <v>114</v>
      </c>
      <c r="E34" s="80" t="s">
        <v>297</v>
      </c>
      <c r="F34" s="77">
        <v>23</v>
      </c>
      <c r="G34" s="77">
        <v>35</v>
      </c>
      <c r="H34" s="77">
        <v>15</v>
      </c>
      <c r="I34" s="78">
        <f t="shared" si="0"/>
        <v>73</v>
      </c>
    </row>
    <row r="35" spans="1:9" ht="12">
      <c r="A35" s="75" t="s">
        <v>4</v>
      </c>
      <c r="B35" s="79" t="s">
        <v>76</v>
      </c>
      <c r="C35" s="79" t="s">
        <v>83</v>
      </c>
      <c r="D35" s="79" t="s">
        <v>114</v>
      </c>
      <c r="E35" s="80" t="s">
        <v>298</v>
      </c>
      <c r="F35" s="77">
        <v>57</v>
      </c>
      <c r="G35" s="77">
        <v>65</v>
      </c>
      <c r="H35" s="77">
        <v>129</v>
      </c>
      <c r="I35" s="78">
        <f t="shared" si="0"/>
        <v>251</v>
      </c>
    </row>
    <row r="36" spans="1:9" ht="12">
      <c r="A36" s="75" t="s">
        <v>4</v>
      </c>
      <c r="B36" s="79" t="s">
        <v>76</v>
      </c>
      <c r="C36" s="79" t="s">
        <v>83</v>
      </c>
      <c r="D36" s="79" t="s">
        <v>114</v>
      </c>
      <c r="E36" s="80" t="s">
        <v>130</v>
      </c>
      <c r="F36" s="77">
        <v>27</v>
      </c>
      <c r="G36" s="77">
        <v>28</v>
      </c>
      <c r="H36" s="77">
        <v>55</v>
      </c>
      <c r="I36" s="78">
        <f t="shared" si="0"/>
        <v>110</v>
      </c>
    </row>
    <row r="37" spans="1:9" ht="12">
      <c r="A37" s="75" t="s">
        <v>4</v>
      </c>
      <c r="B37" s="79" t="s">
        <v>76</v>
      </c>
      <c r="C37" s="79" t="s">
        <v>83</v>
      </c>
      <c r="D37" s="79" t="s">
        <v>114</v>
      </c>
      <c r="E37" s="80" t="s">
        <v>299</v>
      </c>
      <c r="F37" s="77"/>
      <c r="G37" s="77"/>
      <c r="H37" s="77">
        <v>8</v>
      </c>
      <c r="I37" s="78">
        <f t="shared" si="0"/>
        <v>8</v>
      </c>
    </row>
    <row r="38" spans="1:9" ht="12">
      <c r="A38" s="75" t="s">
        <v>4</v>
      </c>
      <c r="B38" s="79" t="s">
        <v>76</v>
      </c>
      <c r="C38" s="79" t="s">
        <v>83</v>
      </c>
      <c r="D38" s="79" t="s">
        <v>114</v>
      </c>
      <c r="E38" s="80" t="s">
        <v>220</v>
      </c>
      <c r="F38" s="77"/>
      <c r="G38" s="77"/>
      <c r="H38" s="77">
        <v>6</v>
      </c>
      <c r="I38" s="78">
        <f t="shared" si="0"/>
        <v>6</v>
      </c>
    </row>
    <row r="39" spans="1:9" ht="12">
      <c r="A39" s="75" t="s">
        <v>4</v>
      </c>
      <c r="B39" s="79" t="s">
        <v>76</v>
      </c>
      <c r="C39" s="79" t="s">
        <v>83</v>
      </c>
      <c r="D39" s="79" t="s">
        <v>114</v>
      </c>
      <c r="E39" s="80" t="s">
        <v>132</v>
      </c>
      <c r="F39" s="77">
        <v>40</v>
      </c>
      <c r="G39" s="77">
        <v>10</v>
      </c>
      <c r="H39" s="77">
        <v>40</v>
      </c>
      <c r="I39" s="78">
        <f t="shared" si="0"/>
        <v>90</v>
      </c>
    </row>
    <row r="40" spans="1:9" ht="12">
      <c r="A40" s="75" t="s">
        <v>4</v>
      </c>
      <c r="B40" s="79" t="s">
        <v>76</v>
      </c>
      <c r="C40" s="79" t="s">
        <v>83</v>
      </c>
      <c r="D40" s="79" t="s">
        <v>114</v>
      </c>
      <c r="E40" s="80" t="s">
        <v>339</v>
      </c>
      <c r="F40" s="77">
        <v>3</v>
      </c>
      <c r="G40" s="77"/>
      <c r="H40" s="77"/>
      <c r="I40" s="78">
        <f t="shared" si="0"/>
        <v>3</v>
      </c>
    </row>
    <row r="41" spans="1:9" ht="12">
      <c r="A41" s="75" t="s">
        <v>4</v>
      </c>
      <c r="B41" s="79" t="s">
        <v>76</v>
      </c>
      <c r="C41" s="79" t="s">
        <v>83</v>
      </c>
      <c r="D41" s="79" t="s">
        <v>114</v>
      </c>
      <c r="E41" s="80" t="s">
        <v>301</v>
      </c>
      <c r="F41" s="77"/>
      <c r="G41" s="77"/>
      <c r="H41" s="77">
        <v>8</v>
      </c>
      <c r="I41" s="78">
        <f t="shared" si="0"/>
        <v>8</v>
      </c>
    </row>
    <row r="42" spans="1:9" ht="15.75" customHeight="1">
      <c r="A42" s="75" t="s">
        <v>4</v>
      </c>
      <c r="B42" s="79" t="s">
        <v>76</v>
      </c>
      <c r="C42" s="79" t="s">
        <v>83</v>
      </c>
      <c r="D42" s="79" t="s">
        <v>114</v>
      </c>
      <c r="E42" s="84" t="s">
        <v>133</v>
      </c>
      <c r="F42" s="77">
        <v>23</v>
      </c>
      <c r="G42" s="77">
        <v>5</v>
      </c>
      <c r="H42" s="77">
        <v>15</v>
      </c>
      <c r="I42" s="78">
        <f t="shared" si="0"/>
        <v>43</v>
      </c>
    </row>
    <row r="43" spans="1:9" ht="25.5" customHeight="1">
      <c r="A43" s="75" t="s">
        <v>4</v>
      </c>
      <c r="B43" s="79" t="s">
        <v>76</v>
      </c>
      <c r="C43" s="79" t="s">
        <v>83</v>
      </c>
      <c r="D43" s="79" t="s">
        <v>114</v>
      </c>
      <c r="E43" s="84" t="s">
        <v>224</v>
      </c>
      <c r="F43" s="77">
        <v>7</v>
      </c>
      <c r="G43" s="77"/>
      <c r="H43" s="77">
        <v>23</v>
      </c>
      <c r="I43" s="78">
        <f t="shared" si="0"/>
        <v>30</v>
      </c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0" t="s">
        <v>135</v>
      </c>
      <c r="F44" s="77">
        <v>17</v>
      </c>
      <c r="G44" s="77">
        <v>10</v>
      </c>
      <c r="H44" s="77">
        <v>8</v>
      </c>
      <c r="I44" s="78">
        <f t="shared" si="0"/>
        <v>35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3" t="s">
        <v>136</v>
      </c>
      <c r="F45" s="77">
        <v>23</v>
      </c>
      <c r="G45" s="77">
        <v>18</v>
      </c>
      <c r="H45" s="77">
        <v>48</v>
      </c>
      <c r="I45" s="78">
        <f t="shared" si="0"/>
        <v>89</v>
      </c>
    </row>
    <row r="46" spans="1:9" ht="12">
      <c r="A46" s="75" t="s">
        <v>4</v>
      </c>
      <c r="B46" s="79" t="s">
        <v>76</v>
      </c>
      <c r="C46" s="79" t="s">
        <v>83</v>
      </c>
      <c r="D46" s="79" t="s">
        <v>114</v>
      </c>
      <c r="E46" s="80" t="s">
        <v>302</v>
      </c>
      <c r="F46" s="77">
        <v>103</v>
      </c>
      <c r="G46" s="77">
        <v>154</v>
      </c>
      <c r="H46" s="77">
        <v>138</v>
      </c>
      <c r="I46" s="78">
        <f t="shared" si="0"/>
        <v>395</v>
      </c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0" t="s">
        <v>342</v>
      </c>
      <c r="F47" s="77"/>
      <c r="G47" s="77">
        <v>5</v>
      </c>
      <c r="H47" s="77">
        <v>8</v>
      </c>
      <c r="I47" s="78">
        <f t="shared" si="0"/>
        <v>13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0" t="s">
        <v>228</v>
      </c>
      <c r="F48" s="77"/>
      <c r="G48" s="77">
        <v>5</v>
      </c>
      <c r="H48" s="77"/>
      <c r="I48" s="78">
        <f t="shared" si="0"/>
        <v>5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114</v>
      </c>
      <c r="E49" s="80" t="s">
        <v>139</v>
      </c>
      <c r="F49" s="77">
        <v>1</v>
      </c>
      <c r="G49" s="77"/>
      <c r="H49" s="77"/>
      <c r="I49" s="78">
        <f aca="true" t="shared" si="1" ref="I49:I62">SUM(F49:H49)</f>
        <v>1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114</v>
      </c>
      <c r="E50" s="80" t="s">
        <v>140</v>
      </c>
      <c r="F50" s="77">
        <v>7</v>
      </c>
      <c r="G50" s="77">
        <v>19</v>
      </c>
      <c r="H50" s="77">
        <v>15</v>
      </c>
      <c r="I50" s="78">
        <f t="shared" si="1"/>
        <v>41</v>
      </c>
    </row>
    <row r="51" spans="1:9" ht="12">
      <c r="A51" s="75" t="s">
        <v>4</v>
      </c>
      <c r="B51" s="79" t="s">
        <v>76</v>
      </c>
      <c r="C51" s="79" t="s">
        <v>83</v>
      </c>
      <c r="D51" s="79" t="s">
        <v>114</v>
      </c>
      <c r="E51" s="80" t="s">
        <v>141</v>
      </c>
      <c r="F51" s="77">
        <v>10</v>
      </c>
      <c r="G51" s="77">
        <v>10</v>
      </c>
      <c r="H51" s="77">
        <v>40</v>
      </c>
      <c r="I51" s="78">
        <f t="shared" si="1"/>
        <v>60</v>
      </c>
    </row>
    <row r="52" spans="1:9" ht="12">
      <c r="A52" s="75" t="s">
        <v>4</v>
      </c>
      <c r="B52" s="79" t="s">
        <v>76</v>
      </c>
      <c r="C52" s="79" t="s">
        <v>83</v>
      </c>
      <c r="D52" s="79" t="s">
        <v>114</v>
      </c>
      <c r="E52" s="80" t="s">
        <v>142</v>
      </c>
      <c r="F52" s="77"/>
      <c r="G52" s="77">
        <v>18</v>
      </c>
      <c r="H52" s="77">
        <v>8</v>
      </c>
      <c r="I52" s="78">
        <f t="shared" si="1"/>
        <v>26</v>
      </c>
    </row>
    <row r="53" spans="1:9" ht="14.25" customHeight="1">
      <c r="A53" s="75" t="s">
        <v>4</v>
      </c>
      <c r="B53" s="79" t="s">
        <v>76</v>
      </c>
      <c r="C53" s="79" t="s">
        <v>83</v>
      </c>
      <c r="D53" s="79" t="s">
        <v>114</v>
      </c>
      <c r="E53" s="84" t="s">
        <v>143</v>
      </c>
      <c r="F53" s="77">
        <v>7</v>
      </c>
      <c r="G53" s="77"/>
      <c r="H53" s="77"/>
      <c r="I53" s="78">
        <f t="shared" si="1"/>
        <v>7</v>
      </c>
    </row>
    <row r="54" spans="1:9" ht="12">
      <c r="A54" s="75" t="s">
        <v>4</v>
      </c>
      <c r="B54" s="79" t="s">
        <v>76</v>
      </c>
      <c r="C54" s="79" t="s">
        <v>83</v>
      </c>
      <c r="D54" s="79" t="s">
        <v>114</v>
      </c>
      <c r="E54" s="80" t="s">
        <v>305</v>
      </c>
      <c r="F54" s="77">
        <v>37</v>
      </c>
      <c r="G54" s="77">
        <v>18</v>
      </c>
      <c r="H54" s="77"/>
      <c r="I54" s="78">
        <f t="shared" si="1"/>
        <v>55</v>
      </c>
    </row>
    <row r="55" spans="1:9" ht="12">
      <c r="A55" s="75" t="s">
        <v>4</v>
      </c>
      <c r="B55" s="79" t="s">
        <v>76</v>
      </c>
      <c r="C55" s="79" t="s">
        <v>83</v>
      </c>
      <c r="D55" s="79" t="s">
        <v>114</v>
      </c>
      <c r="E55" s="80" t="s">
        <v>144</v>
      </c>
      <c r="F55" s="77"/>
      <c r="G55" s="77">
        <v>5</v>
      </c>
      <c r="H55" s="77"/>
      <c r="I55" s="78">
        <f t="shared" si="1"/>
        <v>5</v>
      </c>
    </row>
    <row r="56" spans="1:9" ht="12">
      <c r="A56" s="75" t="s">
        <v>4</v>
      </c>
      <c r="B56" s="79" t="s">
        <v>76</v>
      </c>
      <c r="C56" s="79" t="s">
        <v>83</v>
      </c>
      <c r="D56" s="79" t="s">
        <v>114</v>
      </c>
      <c r="E56" s="80" t="s">
        <v>306</v>
      </c>
      <c r="F56" s="77">
        <v>63</v>
      </c>
      <c r="G56" s="77">
        <v>40</v>
      </c>
      <c r="H56" s="77">
        <v>88</v>
      </c>
      <c r="I56" s="78">
        <f t="shared" si="1"/>
        <v>191</v>
      </c>
    </row>
    <row r="57" spans="1:13" ht="12">
      <c r="A57" s="75" t="s">
        <v>4</v>
      </c>
      <c r="B57" s="79" t="s">
        <v>76</v>
      </c>
      <c r="C57" s="79" t="s">
        <v>83</v>
      </c>
      <c r="D57" s="82" t="s">
        <v>114</v>
      </c>
      <c r="E57" s="83" t="s">
        <v>307</v>
      </c>
      <c r="F57" s="97">
        <v>10</v>
      </c>
      <c r="G57" s="97">
        <v>63</v>
      </c>
      <c r="H57" s="97">
        <v>90</v>
      </c>
      <c r="I57" s="98">
        <f t="shared" si="1"/>
        <v>163</v>
      </c>
      <c r="J57" s="99"/>
      <c r="K57" s="99"/>
      <c r="L57" s="99"/>
      <c r="M57" s="99"/>
    </row>
    <row r="58" spans="1:13" ht="12">
      <c r="A58" s="75" t="s">
        <v>4</v>
      </c>
      <c r="B58" s="79" t="s">
        <v>76</v>
      </c>
      <c r="C58" s="79" t="s">
        <v>83</v>
      </c>
      <c r="D58" s="82" t="s">
        <v>114</v>
      </c>
      <c r="E58" s="82" t="s">
        <v>243</v>
      </c>
      <c r="F58" s="97">
        <v>3</v>
      </c>
      <c r="G58" s="97"/>
      <c r="H58" s="97"/>
      <c r="I58" s="98">
        <f t="shared" si="1"/>
        <v>3</v>
      </c>
      <c r="J58" s="54"/>
      <c r="K58" s="99"/>
      <c r="L58" s="99"/>
      <c r="M58" s="99"/>
    </row>
    <row r="59" spans="1:13" ht="12">
      <c r="A59" s="75" t="s">
        <v>4</v>
      </c>
      <c r="B59" s="79" t="s">
        <v>76</v>
      </c>
      <c r="C59" s="79" t="s">
        <v>83</v>
      </c>
      <c r="D59" s="82" t="s">
        <v>114</v>
      </c>
      <c r="E59" s="83" t="s">
        <v>147</v>
      </c>
      <c r="F59" s="97">
        <v>7</v>
      </c>
      <c r="G59" s="97"/>
      <c r="H59" s="97"/>
      <c r="I59" s="98">
        <f t="shared" si="1"/>
        <v>7</v>
      </c>
      <c r="J59" s="99"/>
      <c r="K59" s="99"/>
      <c r="L59" s="99"/>
      <c r="M59" s="99"/>
    </row>
    <row r="60" spans="1:13" ht="12">
      <c r="A60" s="75" t="s">
        <v>4</v>
      </c>
      <c r="B60" s="79" t="s">
        <v>76</v>
      </c>
      <c r="C60" s="79" t="s">
        <v>83</v>
      </c>
      <c r="D60" s="79" t="s">
        <v>114</v>
      </c>
      <c r="E60" s="83" t="s">
        <v>146</v>
      </c>
      <c r="F60" s="77">
        <v>17</v>
      </c>
      <c r="G60" s="77">
        <v>28</v>
      </c>
      <c r="H60" s="77">
        <v>8</v>
      </c>
      <c r="I60" s="78">
        <f t="shared" si="1"/>
        <v>53</v>
      </c>
      <c r="J60" s="99"/>
      <c r="K60" s="99"/>
      <c r="L60" s="99"/>
      <c r="M60" s="99"/>
    </row>
    <row r="61" spans="1:13" ht="12">
      <c r="A61" s="75" t="s">
        <v>4</v>
      </c>
      <c r="B61" s="79" t="s">
        <v>76</v>
      </c>
      <c r="C61" s="79" t="s">
        <v>83</v>
      </c>
      <c r="D61" s="79" t="s">
        <v>114</v>
      </c>
      <c r="E61" s="80" t="s">
        <v>308</v>
      </c>
      <c r="F61" s="77">
        <v>10</v>
      </c>
      <c r="G61" s="77">
        <v>10</v>
      </c>
      <c r="H61" s="77">
        <v>16</v>
      </c>
      <c r="I61" s="78">
        <f t="shared" si="1"/>
        <v>36</v>
      </c>
      <c r="J61" s="99"/>
      <c r="K61" s="99"/>
      <c r="L61" s="99"/>
      <c r="M61" s="99"/>
    </row>
    <row r="62" spans="1:9" ht="12">
      <c r="A62" s="75" t="s">
        <v>4</v>
      </c>
      <c r="B62" s="79" t="s">
        <v>76</v>
      </c>
      <c r="C62" s="79" t="s">
        <v>83</v>
      </c>
      <c r="D62" s="79" t="s">
        <v>114</v>
      </c>
      <c r="E62" s="80" t="s">
        <v>210</v>
      </c>
      <c r="F62" s="77">
        <v>13</v>
      </c>
      <c r="G62" s="77"/>
      <c r="H62" s="77"/>
      <c r="I62" s="78">
        <f t="shared" si="1"/>
        <v>13</v>
      </c>
    </row>
    <row r="63" spans="1:9" ht="12">
      <c r="A63" s="75" t="s">
        <v>4</v>
      </c>
      <c r="B63" s="79" t="s">
        <v>76</v>
      </c>
      <c r="C63" s="79" t="s">
        <v>83</v>
      </c>
      <c r="D63" s="79" t="s">
        <v>115</v>
      </c>
      <c r="E63" s="80" t="s">
        <v>310</v>
      </c>
      <c r="F63" s="77"/>
      <c r="G63" s="77">
        <v>20</v>
      </c>
      <c r="H63" s="77"/>
      <c r="I63" s="78">
        <f>SUM(F63:H63)</f>
        <v>20</v>
      </c>
    </row>
    <row r="64" spans="1:9" ht="12.75" thickBot="1">
      <c r="A64" s="105"/>
      <c r="B64" s="88"/>
      <c r="C64" s="88"/>
      <c r="D64" s="88"/>
      <c r="E64" s="88"/>
      <c r="F64" s="106"/>
      <c r="G64" s="106"/>
      <c r="H64" s="106"/>
      <c r="I64" s="107"/>
    </row>
    <row r="65" spans="1:13" ht="12">
      <c r="A65" s="60" t="s">
        <v>16</v>
      </c>
      <c r="B65" s="6"/>
      <c r="C65" s="6"/>
      <c r="D65" s="6"/>
      <c r="E65" s="6"/>
      <c r="F65" s="7">
        <f>SUM(F10:F63)</f>
        <v>589</v>
      </c>
      <c r="G65" s="7">
        <f>SUM(G10:G63)</f>
        <v>625</v>
      </c>
      <c r="H65" s="7">
        <f>SUM(H10:H63)</f>
        <v>977</v>
      </c>
      <c r="I65" s="8">
        <f>SUM(I10:I63)</f>
        <v>2191</v>
      </c>
      <c r="J65" s="35"/>
      <c r="K65" s="35"/>
      <c r="L65" s="35"/>
      <c r="M65" s="35"/>
    </row>
    <row r="66" spans="1:13" ht="12">
      <c r="A66" s="61" t="s">
        <v>17</v>
      </c>
      <c r="B66" s="1"/>
      <c r="C66" s="1"/>
      <c r="D66" s="1"/>
      <c r="E66" s="1"/>
      <c r="F66" s="9">
        <v>31</v>
      </c>
      <c r="G66" s="9">
        <v>23</v>
      </c>
      <c r="H66" s="9">
        <v>32</v>
      </c>
      <c r="I66" s="10">
        <v>46</v>
      </c>
      <c r="J66" s="35"/>
      <c r="K66" s="35"/>
      <c r="L66" s="35"/>
      <c r="M66" s="35"/>
    </row>
    <row r="67" spans="1:13" ht="12">
      <c r="A67" s="61" t="s">
        <v>236</v>
      </c>
      <c r="B67" s="47"/>
      <c r="C67" s="47"/>
      <c r="D67" s="47"/>
      <c r="E67" s="47"/>
      <c r="F67" s="9">
        <v>3</v>
      </c>
      <c r="G67" s="9">
        <v>3</v>
      </c>
      <c r="H67" s="9">
        <v>3</v>
      </c>
      <c r="I67" s="10">
        <v>5</v>
      </c>
      <c r="J67" s="2"/>
      <c r="K67" s="2"/>
      <c r="L67" s="2"/>
      <c r="M67" s="2"/>
    </row>
    <row r="68" spans="1:13" ht="12.75" thickBot="1">
      <c r="A68" s="62" t="s">
        <v>237</v>
      </c>
      <c r="B68" s="87"/>
      <c r="C68" s="87"/>
      <c r="D68" s="87"/>
      <c r="E68" s="87"/>
      <c r="F68" s="25">
        <v>6.141610738255034</v>
      </c>
      <c r="G68" s="25">
        <v>5.772597864768683</v>
      </c>
      <c r="H68" s="25">
        <v>7.019349397590361</v>
      </c>
      <c r="I68" s="26">
        <v>6.4249918433931485</v>
      </c>
      <c r="J68" s="89"/>
      <c r="K68" s="89"/>
      <c r="L68" s="89"/>
      <c r="M68" s="89"/>
    </row>
    <row r="69" spans="1:51" ht="12">
      <c r="A69" s="59" t="s">
        <v>311</v>
      </c>
      <c r="K69" s="138"/>
      <c r="L69" s="53"/>
      <c r="M69" s="53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</row>
    <row r="70" spans="11:51" ht="12"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</sheetData>
  <sheetProtection/>
  <mergeCells count="3">
    <mergeCell ref="A1:I1"/>
    <mergeCell ref="A3:I3"/>
    <mergeCell ref="A2:I2"/>
  </mergeCells>
  <printOptions/>
  <pageMargins left="0.7" right="0.7" top="0.75" bottom="0.75" header="0.3" footer="0.3"/>
  <pageSetup horizontalDpi="600" verticalDpi="600" orientation="landscape" scale="96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A1" sqref="A1:I1"/>
    </sheetView>
  </sheetViews>
  <sheetFormatPr defaultColWidth="8.8515625" defaultRowHeight="12.75"/>
  <cols>
    <col min="1" max="1" width="14.421875" style="65" customWidth="1"/>
    <col min="2" max="2" width="11.28125" style="89" customWidth="1"/>
    <col min="3" max="3" width="13.7109375" style="89" customWidth="1"/>
    <col min="4" max="4" width="17.140625" style="89" customWidth="1"/>
    <col min="5" max="5" width="26.8515625" style="89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s="15" customFormat="1" ht="12">
      <c r="A1" s="143" t="s">
        <v>254</v>
      </c>
      <c r="B1" s="143"/>
      <c r="C1" s="143"/>
      <c r="D1" s="143"/>
      <c r="E1" s="143"/>
      <c r="F1" s="143"/>
      <c r="G1" s="143"/>
      <c r="H1" s="143"/>
      <c r="I1" s="143"/>
    </row>
    <row r="2" spans="1:9" s="15" customFormat="1" ht="27" customHeight="1" thickBot="1">
      <c r="A2" s="152" t="s">
        <v>351</v>
      </c>
      <c r="B2" s="150"/>
      <c r="C2" s="150"/>
      <c r="D2" s="150"/>
      <c r="E2" s="150"/>
      <c r="F2" s="150"/>
      <c r="G2" s="150"/>
      <c r="H2" s="150"/>
      <c r="I2" s="150"/>
    </row>
    <row r="3" spans="1:9" s="15" customFormat="1" ht="12.75" thickBot="1">
      <c r="A3" s="144" t="s">
        <v>19</v>
      </c>
      <c r="B3" s="145"/>
      <c r="C3" s="145"/>
      <c r="D3" s="145"/>
      <c r="E3" s="145"/>
      <c r="F3" s="145"/>
      <c r="G3" s="145"/>
      <c r="H3" s="145"/>
      <c r="I3" s="146"/>
    </row>
    <row r="4" spans="1:22" s="12" customFormat="1" ht="12">
      <c r="A4" s="147" t="s">
        <v>20</v>
      </c>
      <c r="B4" s="148"/>
      <c r="C4" s="148"/>
      <c r="D4" s="148"/>
      <c r="E4" s="148"/>
      <c r="F4" s="148"/>
      <c r="G4" s="148"/>
      <c r="H4" s="148"/>
      <c r="I4" s="149"/>
      <c r="V4" s="65"/>
    </row>
    <row r="5" spans="1:22" s="135" customFormat="1" ht="12">
      <c r="A5" s="68" t="s">
        <v>64</v>
      </c>
      <c r="B5" s="66"/>
      <c r="C5" s="66" t="s">
        <v>267</v>
      </c>
      <c r="D5" s="66"/>
      <c r="E5" s="66"/>
      <c r="F5" s="66" t="s">
        <v>68</v>
      </c>
      <c r="G5" s="66"/>
      <c r="H5" s="66"/>
      <c r="I5" s="69"/>
      <c r="V5" s="65"/>
    </row>
    <row r="6" spans="1:20" s="132" customFormat="1" ht="12">
      <c r="A6" s="68" t="s">
        <v>70</v>
      </c>
      <c r="B6" s="66"/>
      <c r="C6" s="66" t="s">
        <v>280</v>
      </c>
      <c r="D6" s="66"/>
      <c r="E6" s="66"/>
      <c r="F6" s="66" t="s">
        <v>69</v>
      </c>
      <c r="G6" s="66"/>
      <c r="H6" s="66"/>
      <c r="I6" s="69"/>
      <c r="T6" s="65"/>
    </row>
    <row r="7" spans="1:18" s="132" customFormat="1" ht="12.75" thickBot="1">
      <c r="A7" s="13"/>
      <c r="B7" s="14"/>
      <c r="C7" s="14"/>
      <c r="D7" s="14"/>
      <c r="E7" s="14"/>
      <c r="F7" s="67"/>
      <c r="G7" s="67"/>
      <c r="H7" s="67"/>
      <c r="I7" s="70"/>
      <c r="R7" s="65"/>
    </row>
    <row r="8" spans="1:9" ht="12.75" thickBot="1">
      <c r="A8" s="5" t="s">
        <v>13</v>
      </c>
      <c r="B8" s="4" t="s">
        <v>12</v>
      </c>
      <c r="C8" s="4" t="s">
        <v>11</v>
      </c>
      <c r="D8" s="4" t="s">
        <v>10</v>
      </c>
      <c r="E8" s="28" t="s">
        <v>238</v>
      </c>
      <c r="F8" s="4" t="s">
        <v>9</v>
      </c>
      <c r="G8" s="4" t="s">
        <v>8</v>
      </c>
      <c r="H8" s="4" t="s">
        <v>7</v>
      </c>
      <c r="I8" s="3" t="s">
        <v>5</v>
      </c>
    </row>
    <row r="9" spans="1:20" s="121" customFormat="1" ht="12">
      <c r="A9" s="136"/>
      <c r="B9" s="137"/>
      <c r="C9" s="137"/>
      <c r="D9" s="137"/>
      <c r="E9" s="137"/>
      <c r="F9" s="103"/>
      <c r="G9" s="103"/>
      <c r="H9" s="103"/>
      <c r="I9" s="104"/>
      <c r="T9" s="65"/>
    </row>
    <row r="10" spans="1:9" ht="12">
      <c r="A10" s="75" t="s">
        <v>3</v>
      </c>
      <c r="B10" s="79" t="s">
        <v>79</v>
      </c>
      <c r="C10" s="79" t="s">
        <v>92</v>
      </c>
      <c r="D10" s="79" t="s">
        <v>230</v>
      </c>
      <c r="E10" s="76" t="s">
        <v>75</v>
      </c>
      <c r="F10" s="77"/>
      <c r="G10" s="77"/>
      <c r="H10" s="77">
        <v>1</v>
      </c>
      <c r="I10" s="78">
        <f aca="true" t="shared" si="0" ref="I10:I20">SUM(F10:H10)</f>
        <v>1</v>
      </c>
    </row>
    <row r="11" spans="1:9" ht="12">
      <c r="A11" s="75" t="s">
        <v>3</v>
      </c>
      <c r="B11" s="79" t="s">
        <v>79</v>
      </c>
      <c r="C11" s="79" t="s">
        <v>92</v>
      </c>
      <c r="D11" s="79" t="s">
        <v>171</v>
      </c>
      <c r="E11" s="80" t="s">
        <v>343</v>
      </c>
      <c r="F11" s="77"/>
      <c r="G11" s="77">
        <v>10</v>
      </c>
      <c r="H11" s="77"/>
      <c r="I11" s="78">
        <f t="shared" si="0"/>
        <v>10</v>
      </c>
    </row>
    <row r="12" spans="1:9" ht="12">
      <c r="A12" s="75" t="s">
        <v>3</v>
      </c>
      <c r="B12" s="79" t="s">
        <v>79</v>
      </c>
      <c r="C12" s="79" t="s">
        <v>92</v>
      </c>
      <c r="D12" s="79" t="s">
        <v>100</v>
      </c>
      <c r="E12" s="76" t="s">
        <v>75</v>
      </c>
      <c r="F12" s="77">
        <v>30</v>
      </c>
      <c r="G12" s="77"/>
      <c r="H12" s="77"/>
      <c r="I12" s="78">
        <f t="shared" si="0"/>
        <v>30</v>
      </c>
    </row>
    <row r="13" spans="1:9" ht="12">
      <c r="A13" s="75" t="s">
        <v>3</v>
      </c>
      <c r="B13" s="79" t="s">
        <v>79</v>
      </c>
      <c r="C13" s="79" t="s">
        <v>92</v>
      </c>
      <c r="D13" s="79" t="s">
        <v>101</v>
      </c>
      <c r="E13" s="76" t="s">
        <v>75</v>
      </c>
      <c r="F13" s="77">
        <v>11</v>
      </c>
      <c r="G13" s="77"/>
      <c r="H13" s="77"/>
      <c r="I13" s="78">
        <f t="shared" si="0"/>
        <v>11</v>
      </c>
    </row>
    <row r="14" spans="1:9" ht="12">
      <c r="A14" s="75" t="s">
        <v>4</v>
      </c>
      <c r="B14" s="79" t="s">
        <v>77</v>
      </c>
      <c r="C14" s="79" t="s">
        <v>88</v>
      </c>
      <c r="D14" s="76" t="s">
        <v>75</v>
      </c>
      <c r="E14" s="76" t="s">
        <v>75</v>
      </c>
      <c r="F14" s="77">
        <v>4</v>
      </c>
      <c r="G14" s="77"/>
      <c r="H14" s="77"/>
      <c r="I14" s="78">
        <f t="shared" si="0"/>
        <v>4</v>
      </c>
    </row>
    <row r="15" spans="1:9" ht="12">
      <c r="A15" s="75" t="s">
        <v>4</v>
      </c>
      <c r="B15" s="79" t="s">
        <v>77</v>
      </c>
      <c r="C15" s="79" t="s">
        <v>151</v>
      </c>
      <c r="D15" s="79" t="s">
        <v>156</v>
      </c>
      <c r="E15" s="80" t="s">
        <v>314</v>
      </c>
      <c r="F15" s="77">
        <v>1</v>
      </c>
      <c r="G15" s="77"/>
      <c r="H15" s="77"/>
      <c r="I15" s="78">
        <f t="shared" si="0"/>
        <v>1</v>
      </c>
    </row>
    <row r="16" spans="1:9" ht="12">
      <c r="A16" s="75" t="s">
        <v>4</v>
      </c>
      <c r="B16" s="79" t="s">
        <v>76</v>
      </c>
      <c r="C16" s="79" t="s">
        <v>206</v>
      </c>
      <c r="D16" s="76" t="s">
        <v>75</v>
      </c>
      <c r="E16" s="76" t="s">
        <v>75</v>
      </c>
      <c r="F16" s="77">
        <v>1</v>
      </c>
      <c r="G16" s="77"/>
      <c r="H16" s="77"/>
      <c r="I16" s="78">
        <f t="shared" si="0"/>
        <v>1</v>
      </c>
    </row>
    <row r="17" spans="1:9" s="99" customFormat="1" ht="12">
      <c r="A17" s="96" t="s">
        <v>4</v>
      </c>
      <c r="B17" s="82" t="s">
        <v>76</v>
      </c>
      <c r="C17" s="82" t="s">
        <v>87</v>
      </c>
      <c r="D17" s="82" t="s">
        <v>102</v>
      </c>
      <c r="E17" s="83" t="s">
        <v>315</v>
      </c>
      <c r="F17" s="97"/>
      <c r="G17" s="97">
        <v>340</v>
      </c>
      <c r="H17" s="97">
        <v>20</v>
      </c>
      <c r="I17" s="98">
        <f>SUM(F17:H17)</f>
        <v>360</v>
      </c>
    </row>
    <row r="18" spans="1:9" ht="12">
      <c r="A18" s="75" t="s">
        <v>4</v>
      </c>
      <c r="B18" s="79" t="s">
        <v>76</v>
      </c>
      <c r="C18" s="79" t="s">
        <v>87</v>
      </c>
      <c r="D18" s="79" t="s">
        <v>102</v>
      </c>
      <c r="E18" s="80" t="s">
        <v>194</v>
      </c>
      <c r="F18" s="77"/>
      <c r="G18" s="77">
        <v>80</v>
      </c>
      <c r="H18" s="77">
        <v>40</v>
      </c>
      <c r="I18" s="78">
        <f t="shared" si="0"/>
        <v>120</v>
      </c>
    </row>
    <row r="19" spans="1:9" ht="12">
      <c r="A19" s="75" t="s">
        <v>4</v>
      </c>
      <c r="B19" s="79" t="s">
        <v>76</v>
      </c>
      <c r="C19" s="79" t="s">
        <v>87</v>
      </c>
      <c r="D19" s="79" t="s">
        <v>102</v>
      </c>
      <c r="E19" s="80" t="s">
        <v>123</v>
      </c>
      <c r="F19" s="77">
        <v>2</v>
      </c>
      <c r="G19" s="77">
        <v>101</v>
      </c>
      <c r="H19" s="77">
        <v>32</v>
      </c>
      <c r="I19" s="78">
        <f t="shared" si="0"/>
        <v>135</v>
      </c>
    </row>
    <row r="20" spans="1:9" ht="12">
      <c r="A20" s="75" t="s">
        <v>4</v>
      </c>
      <c r="B20" s="79" t="s">
        <v>76</v>
      </c>
      <c r="C20" s="79" t="s">
        <v>87</v>
      </c>
      <c r="D20" s="79" t="s">
        <v>104</v>
      </c>
      <c r="E20" s="76" t="s">
        <v>75</v>
      </c>
      <c r="F20" s="77">
        <v>3</v>
      </c>
      <c r="G20" s="77"/>
      <c r="H20" s="77"/>
      <c r="I20" s="78">
        <f t="shared" si="0"/>
        <v>3</v>
      </c>
    </row>
    <row r="21" spans="1:9" ht="12">
      <c r="A21" s="75" t="s">
        <v>4</v>
      </c>
      <c r="B21" s="79" t="s">
        <v>76</v>
      </c>
      <c r="C21" s="79" t="s">
        <v>152</v>
      </c>
      <c r="D21" s="79" t="s">
        <v>231</v>
      </c>
      <c r="E21" s="76" t="s">
        <v>75</v>
      </c>
      <c r="F21" s="77">
        <v>2</v>
      </c>
      <c r="G21" s="77"/>
      <c r="H21" s="77"/>
      <c r="I21" s="78">
        <f aca="true" t="shared" si="1" ref="I21:I43">SUM(F21:H21)</f>
        <v>2</v>
      </c>
    </row>
    <row r="22" spans="1:9" ht="12">
      <c r="A22" s="75" t="s">
        <v>4</v>
      </c>
      <c r="B22" s="79" t="s">
        <v>76</v>
      </c>
      <c r="C22" s="79" t="s">
        <v>229</v>
      </c>
      <c r="D22" s="79" t="s">
        <v>232</v>
      </c>
      <c r="E22" s="80" t="s">
        <v>344</v>
      </c>
      <c r="F22" s="77"/>
      <c r="G22" s="77"/>
      <c r="H22" s="77">
        <v>10</v>
      </c>
      <c r="I22" s="78">
        <f t="shared" si="1"/>
        <v>10</v>
      </c>
    </row>
    <row r="23" spans="1:9" ht="12">
      <c r="A23" s="75" t="s">
        <v>4</v>
      </c>
      <c r="B23" s="79" t="s">
        <v>76</v>
      </c>
      <c r="C23" s="79" t="s">
        <v>86</v>
      </c>
      <c r="D23" s="79" t="s">
        <v>110</v>
      </c>
      <c r="E23" s="76" t="s">
        <v>75</v>
      </c>
      <c r="F23" s="77"/>
      <c r="G23" s="77">
        <v>50</v>
      </c>
      <c r="H23" s="77">
        <v>40</v>
      </c>
      <c r="I23" s="78">
        <f t="shared" si="1"/>
        <v>90</v>
      </c>
    </row>
    <row r="24" spans="1:9" ht="12">
      <c r="A24" s="75" t="s">
        <v>4</v>
      </c>
      <c r="B24" s="79" t="s">
        <v>76</v>
      </c>
      <c r="C24" s="79" t="s">
        <v>86</v>
      </c>
      <c r="D24" s="79" t="s">
        <v>110</v>
      </c>
      <c r="E24" s="80" t="s">
        <v>292</v>
      </c>
      <c r="F24" s="77"/>
      <c r="G24" s="77"/>
      <c r="H24" s="77">
        <v>1</v>
      </c>
      <c r="I24" s="78">
        <f t="shared" si="1"/>
        <v>1</v>
      </c>
    </row>
    <row r="25" spans="1:9" ht="12">
      <c r="A25" s="75" t="s">
        <v>4</v>
      </c>
      <c r="B25" s="79" t="s">
        <v>76</v>
      </c>
      <c r="C25" s="79" t="s">
        <v>86</v>
      </c>
      <c r="D25" s="79" t="s">
        <v>110</v>
      </c>
      <c r="E25" s="80" t="s">
        <v>335</v>
      </c>
      <c r="F25" s="77"/>
      <c r="G25" s="77">
        <v>1</v>
      </c>
      <c r="H25" s="77"/>
      <c r="I25" s="78">
        <f t="shared" si="1"/>
        <v>1</v>
      </c>
    </row>
    <row r="26" spans="1:9" ht="12">
      <c r="A26" s="75" t="s">
        <v>4</v>
      </c>
      <c r="B26" s="79" t="s">
        <v>76</v>
      </c>
      <c r="C26" s="79" t="s">
        <v>86</v>
      </c>
      <c r="D26" s="82" t="s">
        <v>111</v>
      </c>
      <c r="E26" s="83" t="s">
        <v>293</v>
      </c>
      <c r="F26" s="77">
        <v>2</v>
      </c>
      <c r="G26" s="77"/>
      <c r="H26" s="77"/>
      <c r="I26" s="78">
        <f t="shared" si="1"/>
        <v>2</v>
      </c>
    </row>
    <row r="27" spans="1:9" ht="12">
      <c r="A27" s="75" t="s">
        <v>4</v>
      </c>
      <c r="B27" s="79" t="s">
        <v>76</v>
      </c>
      <c r="C27" s="79" t="s">
        <v>86</v>
      </c>
      <c r="D27" s="79" t="s">
        <v>203</v>
      </c>
      <c r="E27" s="80" t="s">
        <v>332</v>
      </c>
      <c r="F27" s="77"/>
      <c r="G27" s="77"/>
      <c r="H27" s="77">
        <v>1</v>
      </c>
      <c r="I27" s="78">
        <f t="shared" si="1"/>
        <v>1</v>
      </c>
    </row>
    <row r="28" spans="1:9" ht="12">
      <c r="A28" s="75" t="s">
        <v>4</v>
      </c>
      <c r="B28" s="79" t="s">
        <v>76</v>
      </c>
      <c r="C28" s="79" t="s">
        <v>84</v>
      </c>
      <c r="D28" s="79" t="s">
        <v>113</v>
      </c>
      <c r="E28" s="76" t="s">
        <v>75</v>
      </c>
      <c r="F28" s="77">
        <v>2</v>
      </c>
      <c r="G28" s="77"/>
      <c r="H28" s="77">
        <v>10</v>
      </c>
      <c r="I28" s="78">
        <f t="shared" si="1"/>
        <v>12</v>
      </c>
    </row>
    <row r="29" spans="1:9" ht="12">
      <c r="A29" s="75" t="s">
        <v>4</v>
      </c>
      <c r="B29" s="79" t="s">
        <v>76</v>
      </c>
      <c r="C29" s="79" t="s">
        <v>83</v>
      </c>
      <c r="D29" s="79" t="s">
        <v>114</v>
      </c>
      <c r="E29" s="80" t="s">
        <v>161</v>
      </c>
      <c r="F29" s="77">
        <v>12</v>
      </c>
      <c r="G29" s="77"/>
      <c r="H29" s="77"/>
      <c r="I29" s="78">
        <f t="shared" si="1"/>
        <v>12</v>
      </c>
    </row>
    <row r="30" spans="1:9" ht="12">
      <c r="A30" s="75" t="s">
        <v>4</v>
      </c>
      <c r="B30" s="79" t="s">
        <v>76</v>
      </c>
      <c r="C30" s="79" t="s">
        <v>83</v>
      </c>
      <c r="D30" s="79" t="s">
        <v>114</v>
      </c>
      <c r="E30" s="80" t="s">
        <v>333</v>
      </c>
      <c r="F30" s="77">
        <v>6</v>
      </c>
      <c r="G30" s="77"/>
      <c r="H30" s="77">
        <v>30</v>
      </c>
      <c r="I30" s="78">
        <f t="shared" si="1"/>
        <v>36</v>
      </c>
    </row>
    <row r="31" spans="1:9" ht="12">
      <c r="A31" s="75" t="s">
        <v>4</v>
      </c>
      <c r="B31" s="79" t="s">
        <v>76</v>
      </c>
      <c r="C31" s="79" t="s">
        <v>83</v>
      </c>
      <c r="D31" s="79" t="s">
        <v>114</v>
      </c>
      <c r="E31" s="80" t="s">
        <v>296</v>
      </c>
      <c r="F31" s="77">
        <v>6</v>
      </c>
      <c r="G31" s="77"/>
      <c r="H31" s="77"/>
      <c r="I31" s="78">
        <f t="shared" si="1"/>
        <v>6</v>
      </c>
    </row>
    <row r="32" spans="1:9" ht="12">
      <c r="A32" s="75" t="s">
        <v>4</v>
      </c>
      <c r="B32" s="79" t="s">
        <v>76</v>
      </c>
      <c r="C32" s="79" t="s">
        <v>83</v>
      </c>
      <c r="D32" s="79" t="s">
        <v>114</v>
      </c>
      <c r="E32" s="80" t="s">
        <v>297</v>
      </c>
      <c r="F32" s="77">
        <v>32</v>
      </c>
      <c r="G32" s="77">
        <v>30</v>
      </c>
      <c r="H32" s="77"/>
      <c r="I32" s="78">
        <f t="shared" si="1"/>
        <v>62</v>
      </c>
    </row>
    <row r="33" spans="1:9" ht="12">
      <c r="A33" s="75" t="s">
        <v>4</v>
      </c>
      <c r="B33" s="79" t="s">
        <v>76</v>
      </c>
      <c r="C33" s="79" t="s">
        <v>83</v>
      </c>
      <c r="D33" s="79" t="s">
        <v>114</v>
      </c>
      <c r="E33" s="80" t="s">
        <v>298</v>
      </c>
      <c r="F33" s="77">
        <v>119</v>
      </c>
      <c r="G33" s="77">
        <v>100</v>
      </c>
      <c r="H33" s="77">
        <v>330</v>
      </c>
      <c r="I33" s="78">
        <f t="shared" si="1"/>
        <v>549</v>
      </c>
    </row>
    <row r="34" spans="1:9" ht="12">
      <c r="A34" s="75" t="s">
        <v>4</v>
      </c>
      <c r="B34" s="79" t="s">
        <v>76</v>
      </c>
      <c r="C34" s="79" t="s">
        <v>83</v>
      </c>
      <c r="D34" s="79" t="s">
        <v>114</v>
      </c>
      <c r="E34" s="80" t="s">
        <v>130</v>
      </c>
      <c r="F34" s="77">
        <v>30</v>
      </c>
      <c r="G34" s="77">
        <v>110</v>
      </c>
      <c r="H34" s="77">
        <v>110</v>
      </c>
      <c r="I34" s="78">
        <f t="shared" si="1"/>
        <v>250</v>
      </c>
    </row>
    <row r="35" spans="1:9" ht="12">
      <c r="A35" s="75" t="s">
        <v>4</v>
      </c>
      <c r="B35" s="79" t="s">
        <v>76</v>
      </c>
      <c r="C35" s="79" t="s">
        <v>83</v>
      </c>
      <c r="D35" s="79" t="s">
        <v>114</v>
      </c>
      <c r="E35" s="80" t="s">
        <v>131</v>
      </c>
      <c r="F35" s="77"/>
      <c r="G35" s="77">
        <v>10</v>
      </c>
      <c r="H35" s="77"/>
      <c r="I35" s="78">
        <f t="shared" si="1"/>
        <v>10</v>
      </c>
    </row>
    <row r="36" spans="1:9" ht="12">
      <c r="A36" s="75" t="s">
        <v>4</v>
      </c>
      <c r="B36" s="79" t="s">
        <v>76</v>
      </c>
      <c r="C36" s="79" t="s">
        <v>83</v>
      </c>
      <c r="D36" s="79" t="s">
        <v>114</v>
      </c>
      <c r="E36" s="80" t="s">
        <v>299</v>
      </c>
      <c r="F36" s="77"/>
      <c r="G36" s="77"/>
      <c r="H36" s="77">
        <v>30</v>
      </c>
      <c r="I36" s="78">
        <f t="shared" si="1"/>
        <v>30</v>
      </c>
    </row>
    <row r="37" spans="1:9" ht="12">
      <c r="A37" s="75" t="s">
        <v>4</v>
      </c>
      <c r="B37" s="79" t="s">
        <v>76</v>
      </c>
      <c r="C37" s="79" t="s">
        <v>83</v>
      </c>
      <c r="D37" s="79" t="s">
        <v>114</v>
      </c>
      <c r="E37" s="80" t="s">
        <v>132</v>
      </c>
      <c r="F37" s="77">
        <v>50</v>
      </c>
      <c r="G37" s="77"/>
      <c r="H37" s="77"/>
      <c r="I37" s="78">
        <f t="shared" si="1"/>
        <v>50</v>
      </c>
    </row>
    <row r="38" spans="1:9" ht="14.25" customHeight="1">
      <c r="A38" s="75" t="s">
        <v>4</v>
      </c>
      <c r="B38" s="79" t="s">
        <v>76</v>
      </c>
      <c r="C38" s="79" t="s">
        <v>83</v>
      </c>
      <c r="D38" s="79" t="s">
        <v>114</v>
      </c>
      <c r="E38" s="84" t="s">
        <v>133</v>
      </c>
      <c r="F38" s="77">
        <v>6</v>
      </c>
      <c r="G38" s="77"/>
      <c r="H38" s="77"/>
      <c r="I38" s="78">
        <f t="shared" si="1"/>
        <v>6</v>
      </c>
    </row>
    <row r="39" spans="1:9" ht="29.25" customHeight="1">
      <c r="A39" s="75" t="s">
        <v>4</v>
      </c>
      <c r="B39" s="79" t="s">
        <v>76</v>
      </c>
      <c r="C39" s="79" t="s">
        <v>83</v>
      </c>
      <c r="D39" s="79" t="s">
        <v>114</v>
      </c>
      <c r="E39" s="84" t="s">
        <v>197</v>
      </c>
      <c r="F39" s="77">
        <v>12</v>
      </c>
      <c r="G39" s="77"/>
      <c r="H39" s="77"/>
      <c r="I39" s="78">
        <f t="shared" si="1"/>
        <v>12</v>
      </c>
    </row>
    <row r="40" spans="1:9" ht="12">
      <c r="A40" s="75" t="s">
        <v>4</v>
      </c>
      <c r="B40" s="79" t="s">
        <v>76</v>
      </c>
      <c r="C40" s="79" t="s">
        <v>83</v>
      </c>
      <c r="D40" s="79" t="s">
        <v>114</v>
      </c>
      <c r="E40" s="83" t="s">
        <v>136</v>
      </c>
      <c r="F40" s="77">
        <v>14</v>
      </c>
      <c r="G40" s="77">
        <v>30</v>
      </c>
      <c r="H40" s="77">
        <v>210</v>
      </c>
      <c r="I40" s="78">
        <f t="shared" si="1"/>
        <v>254</v>
      </c>
    </row>
    <row r="41" spans="1:9" ht="12">
      <c r="A41" s="75" t="s">
        <v>4</v>
      </c>
      <c r="B41" s="79" t="s">
        <v>76</v>
      </c>
      <c r="C41" s="79" t="s">
        <v>83</v>
      </c>
      <c r="D41" s="79" t="s">
        <v>114</v>
      </c>
      <c r="E41" s="80" t="s">
        <v>302</v>
      </c>
      <c r="F41" s="77">
        <v>142</v>
      </c>
      <c r="G41" s="77">
        <v>50</v>
      </c>
      <c r="H41" s="77">
        <v>360</v>
      </c>
      <c r="I41" s="78">
        <f t="shared" si="1"/>
        <v>552</v>
      </c>
    </row>
    <row r="42" spans="1:9" ht="12">
      <c r="A42" s="75" t="s">
        <v>4</v>
      </c>
      <c r="B42" s="79" t="s">
        <v>76</v>
      </c>
      <c r="C42" s="79" t="s">
        <v>83</v>
      </c>
      <c r="D42" s="79" t="s">
        <v>114</v>
      </c>
      <c r="E42" s="80" t="s">
        <v>342</v>
      </c>
      <c r="F42" s="77"/>
      <c r="G42" s="77"/>
      <c r="H42" s="77">
        <v>30</v>
      </c>
      <c r="I42" s="78">
        <f t="shared" si="1"/>
        <v>30</v>
      </c>
    </row>
    <row r="43" spans="1:9" ht="12">
      <c r="A43" s="75" t="s">
        <v>4</v>
      </c>
      <c r="B43" s="79" t="s">
        <v>76</v>
      </c>
      <c r="C43" s="79" t="s">
        <v>83</v>
      </c>
      <c r="D43" s="79" t="s">
        <v>114</v>
      </c>
      <c r="E43" s="80" t="s">
        <v>137</v>
      </c>
      <c r="F43" s="77">
        <v>6</v>
      </c>
      <c r="G43" s="77"/>
      <c r="H43" s="77">
        <v>110</v>
      </c>
      <c r="I43" s="78">
        <f t="shared" si="1"/>
        <v>116</v>
      </c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0" t="s">
        <v>139</v>
      </c>
      <c r="F44" s="77">
        <v>6</v>
      </c>
      <c r="G44" s="77">
        <v>70</v>
      </c>
      <c r="H44" s="77">
        <v>520</v>
      </c>
      <c r="I44" s="78">
        <f aca="true" t="shared" si="2" ref="I44:I59">SUM(F44:H44)</f>
        <v>596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0" t="s">
        <v>140</v>
      </c>
      <c r="F45" s="77"/>
      <c r="G45" s="77">
        <v>30</v>
      </c>
      <c r="H45" s="77">
        <v>30</v>
      </c>
      <c r="I45" s="78">
        <f t="shared" si="2"/>
        <v>60</v>
      </c>
    </row>
    <row r="46" spans="1:9" ht="12">
      <c r="A46" s="75" t="s">
        <v>4</v>
      </c>
      <c r="B46" s="79" t="s">
        <v>76</v>
      </c>
      <c r="C46" s="79" t="s">
        <v>83</v>
      </c>
      <c r="D46" s="79" t="s">
        <v>114</v>
      </c>
      <c r="E46" s="80" t="s">
        <v>141</v>
      </c>
      <c r="F46" s="77">
        <v>30</v>
      </c>
      <c r="G46" s="77"/>
      <c r="H46" s="77"/>
      <c r="I46" s="78">
        <f t="shared" si="2"/>
        <v>30</v>
      </c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0" t="s">
        <v>142</v>
      </c>
      <c r="F47" s="77"/>
      <c r="G47" s="77">
        <v>30</v>
      </c>
      <c r="H47" s="77">
        <v>110</v>
      </c>
      <c r="I47" s="78">
        <f t="shared" si="2"/>
        <v>140</v>
      </c>
    </row>
    <row r="48" spans="1:9" ht="14.25" customHeight="1">
      <c r="A48" s="75" t="s">
        <v>4</v>
      </c>
      <c r="B48" s="79" t="s">
        <v>76</v>
      </c>
      <c r="C48" s="79" t="s">
        <v>83</v>
      </c>
      <c r="D48" s="79" t="s">
        <v>114</v>
      </c>
      <c r="E48" s="84" t="s">
        <v>143</v>
      </c>
      <c r="F48" s="77"/>
      <c r="G48" s="77"/>
      <c r="H48" s="77">
        <v>30</v>
      </c>
      <c r="I48" s="78">
        <f t="shared" si="2"/>
        <v>30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114</v>
      </c>
      <c r="E49" s="80" t="s">
        <v>305</v>
      </c>
      <c r="F49" s="77"/>
      <c r="G49" s="77"/>
      <c r="H49" s="77">
        <v>80</v>
      </c>
      <c r="I49" s="78">
        <f t="shared" si="2"/>
        <v>80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114</v>
      </c>
      <c r="E50" s="80" t="s">
        <v>144</v>
      </c>
      <c r="F50" s="77"/>
      <c r="G50" s="77"/>
      <c r="H50" s="77">
        <v>110</v>
      </c>
      <c r="I50" s="78">
        <f t="shared" si="2"/>
        <v>110</v>
      </c>
    </row>
    <row r="51" spans="1:9" ht="12">
      <c r="A51" s="75" t="s">
        <v>4</v>
      </c>
      <c r="B51" s="79" t="s">
        <v>76</v>
      </c>
      <c r="C51" s="79" t="s">
        <v>83</v>
      </c>
      <c r="D51" s="79" t="s">
        <v>114</v>
      </c>
      <c r="E51" s="80" t="s">
        <v>234</v>
      </c>
      <c r="F51" s="77">
        <v>1</v>
      </c>
      <c r="G51" s="77"/>
      <c r="H51" s="77"/>
      <c r="I51" s="78">
        <f t="shared" si="2"/>
        <v>1</v>
      </c>
    </row>
    <row r="52" spans="1:9" ht="12">
      <c r="A52" s="75" t="s">
        <v>4</v>
      </c>
      <c r="B52" s="79" t="s">
        <v>76</v>
      </c>
      <c r="C52" s="79" t="s">
        <v>83</v>
      </c>
      <c r="D52" s="79" t="s">
        <v>114</v>
      </c>
      <c r="E52" s="80" t="s">
        <v>306</v>
      </c>
      <c r="F52" s="77">
        <v>104</v>
      </c>
      <c r="G52" s="77"/>
      <c r="H52" s="77">
        <v>30</v>
      </c>
      <c r="I52" s="78">
        <f t="shared" si="2"/>
        <v>134</v>
      </c>
    </row>
    <row r="53" spans="1:9" ht="12">
      <c r="A53" s="75" t="s">
        <v>4</v>
      </c>
      <c r="B53" s="79" t="s">
        <v>76</v>
      </c>
      <c r="C53" s="79" t="s">
        <v>83</v>
      </c>
      <c r="D53" s="79" t="s">
        <v>114</v>
      </c>
      <c r="E53" s="80" t="s">
        <v>345</v>
      </c>
      <c r="F53" s="77"/>
      <c r="G53" s="77"/>
      <c r="H53" s="77">
        <v>30</v>
      </c>
      <c r="I53" s="78">
        <f t="shared" si="2"/>
        <v>30</v>
      </c>
    </row>
    <row r="54" spans="1:9" ht="12">
      <c r="A54" s="75" t="s">
        <v>4</v>
      </c>
      <c r="B54" s="79" t="s">
        <v>76</v>
      </c>
      <c r="C54" s="79" t="s">
        <v>83</v>
      </c>
      <c r="D54" s="79" t="s">
        <v>114</v>
      </c>
      <c r="E54" s="80" t="s">
        <v>307</v>
      </c>
      <c r="F54" s="77">
        <v>34</v>
      </c>
      <c r="G54" s="77"/>
      <c r="H54" s="77">
        <v>492</v>
      </c>
      <c r="I54" s="78">
        <f t="shared" si="2"/>
        <v>526</v>
      </c>
    </row>
    <row r="55" spans="1:9" ht="12">
      <c r="A55" s="75" t="s">
        <v>4</v>
      </c>
      <c r="B55" s="79" t="s">
        <v>76</v>
      </c>
      <c r="C55" s="79" t="s">
        <v>83</v>
      </c>
      <c r="D55" s="79" t="s">
        <v>114</v>
      </c>
      <c r="E55" s="83" t="s">
        <v>322</v>
      </c>
      <c r="F55" s="77"/>
      <c r="G55" s="77">
        <v>40</v>
      </c>
      <c r="H55" s="77"/>
      <c r="I55" s="78">
        <f>SUM(F55:H55)</f>
        <v>40</v>
      </c>
    </row>
    <row r="56" spans="1:9" ht="12">
      <c r="A56" s="75" t="s">
        <v>4</v>
      </c>
      <c r="B56" s="79" t="s">
        <v>76</v>
      </c>
      <c r="C56" s="79" t="s">
        <v>83</v>
      </c>
      <c r="D56" s="79" t="s">
        <v>114</v>
      </c>
      <c r="E56" s="80" t="s">
        <v>147</v>
      </c>
      <c r="F56" s="77"/>
      <c r="G56" s="77"/>
      <c r="H56" s="77">
        <v>30</v>
      </c>
      <c r="I56" s="78">
        <f t="shared" si="2"/>
        <v>30</v>
      </c>
    </row>
    <row r="57" spans="1:9" ht="12">
      <c r="A57" s="75" t="s">
        <v>4</v>
      </c>
      <c r="B57" s="79" t="s">
        <v>76</v>
      </c>
      <c r="C57" s="79" t="s">
        <v>83</v>
      </c>
      <c r="D57" s="79" t="s">
        <v>114</v>
      </c>
      <c r="E57" s="83" t="s">
        <v>146</v>
      </c>
      <c r="F57" s="77"/>
      <c r="G57" s="77">
        <v>170</v>
      </c>
      <c r="H57" s="77">
        <v>50</v>
      </c>
      <c r="I57" s="78">
        <f t="shared" si="2"/>
        <v>220</v>
      </c>
    </row>
    <row r="58" spans="1:9" ht="12">
      <c r="A58" s="75" t="s">
        <v>4</v>
      </c>
      <c r="B58" s="79" t="s">
        <v>76</v>
      </c>
      <c r="C58" s="79" t="s">
        <v>83</v>
      </c>
      <c r="D58" s="79" t="s">
        <v>114</v>
      </c>
      <c r="E58" s="80" t="s">
        <v>308</v>
      </c>
      <c r="F58" s="77">
        <v>21</v>
      </c>
      <c r="G58" s="77">
        <v>10</v>
      </c>
      <c r="H58" s="77">
        <v>51</v>
      </c>
      <c r="I58" s="78">
        <f t="shared" si="2"/>
        <v>82</v>
      </c>
    </row>
    <row r="59" spans="1:9" ht="12">
      <c r="A59" s="75" t="s">
        <v>4</v>
      </c>
      <c r="B59" s="79" t="s">
        <v>76</v>
      </c>
      <c r="C59" s="79" t="s">
        <v>83</v>
      </c>
      <c r="D59" s="79" t="s">
        <v>114</v>
      </c>
      <c r="E59" s="80" t="s">
        <v>148</v>
      </c>
      <c r="F59" s="77"/>
      <c r="G59" s="77">
        <v>10</v>
      </c>
      <c r="H59" s="77"/>
      <c r="I59" s="78">
        <f t="shared" si="2"/>
        <v>10</v>
      </c>
    </row>
    <row r="60" spans="1:9" ht="12">
      <c r="A60" s="75" t="s">
        <v>4</v>
      </c>
      <c r="B60" s="79" t="s">
        <v>76</v>
      </c>
      <c r="C60" s="79" t="s">
        <v>83</v>
      </c>
      <c r="D60" s="79" t="s">
        <v>233</v>
      </c>
      <c r="E60" s="80" t="s">
        <v>346</v>
      </c>
      <c r="F60" s="77"/>
      <c r="G60" s="77"/>
      <c r="H60" s="77">
        <v>20</v>
      </c>
      <c r="I60" s="78">
        <f>SUM(F60:H60)</f>
        <v>20</v>
      </c>
    </row>
    <row r="61" spans="1:11" ht="12">
      <c r="A61" s="75" t="s">
        <v>4</v>
      </c>
      <c r="B61" s="79" t="s">
        <v>76</v>
      </c>
      <c r="C61" s="79" t="s">
        <v>83</v>
      </c>
      <c r="D61" s="79" t="s">
        <v>115</v>
      </c>
      <c r="E61" s="80" t="s">
        <v>310</v>
      </c>
      <c r="F61" s="77"/>
      <c r="G61" s="77">
        <v>751</v>
      </c>
      <c r="H61" s="77"/>
      <c r="I61" s="78">
        <f>SUM(F61:H61)</f>
        <v>751</v>
      </c>
      <c r="K61" s="132"/>
    </row>
    <row r="62" spans="1:11" ht="12">
      <c r="A62" s="75" t="s">
        <v>4</v>
      </c>
      <c r="B62" s="79" t="s">
        <v>76</v>
      </c>
      <c r="C62" s="79" t="s">
        <v>83</v>
      </c>
      <c r="D62" s="79" t="s">
        <v>207</v>
      </c>
      <c r="E62" s="76" t="s">
        <v>75</v>
      </c>
      <c r="F62" s="77"/>
      <c r="G62" s="77">
        <v>10</v>
      </c>
      <c r="H62" s="77"/>
      <c r="I62" s="78">
        <f>SUM(F62:H62)</f>
        <v>10</v>
      </c>
      <c r="K62" s="132"/>
    </row>
    <row r="63" spans="1:9" ht="12.75" thickBot="1">
      <c r="A63" s="105"/>
      <c r="B63" s="88"/>
      <c r="C63" s="88"/>
      <c r="D63" s="88"/>
      <c r="E63" s="88"/>
      <c r="F63" s="106"/>
      <c r="G63" s="106"/>
      <c r="H63" s="106"/>
      <c r="I63" s="107"/>
    </row>
    <row r="64" spans="1:11" ht="12">
      <c r="A64" s="60" t="s">
        <v>16</v>
      </c>
      <c r="B64" s="6"/>
      <c r="C64" s="6"/>
      <c r="D64" s="6"/>
      <c r="E64" s="6"/>
      <c r="F64" s="21">
        <f>SUM(F10:F62)</f>
        <v>689</v>
      </c>
      <c r="G64" s="21">
        <f>SUM(G10:G62)</f>
        <v>2033</v>
      </c>
      <c r="H64" s="21">
        <f>SUM(H10:H62)</f>
        <v>2948</v>
      </c>
      <c r="I64" s="22">
        <f>SUM(I10:I62)</f>
        <v>5670</v>
      </c>
      <c r="J64" s="35"/>
      <c r="K64" s="35"/>
    </row>
    <row r="65" spans="1:11" ht="12">
      <c r="A65" s="61" t="s">
        <v>17</v>
      </c>
      <c r="B65" s="1"/>
      <c r="C65" s="1"/>
      <c r="D65" s="1"/>
      <c r="E65" s="1"/>
      <c r="F65" s="23">
        <v>27</v>
      </c>
      <c r="G65" s="23">
        <v>17</v>
      </c>
      <c r="H65" s="23">
        <v>27</v>
      </c>
      <c r="I65" s="24">
        <v>49</v>
      </c>
      <c r="J65" s="35"/>
      <c r="K65" s="35"/>
    </row>
    <row r="66" spans="1:9" ht="12">
      <c r="A66" s="61" t="s">
        <v>236</v>
      </c>
      <c r="B66" s="11"/>
      <c r="C66" s="11"/>
      <c r="D66" s="11"/>
      <c r="E66" s="11"/>
      <c r="F66" s="23">
        <v>3</v>
      </c>
      <c r="G66" s="23">
        <v>3</v>
      </c>
      <c r="H66" s="23">
        <v>4</v>
      </c>
      <c r="I66" s="24">
        <v>7</v>
      </c>
    </row>
    <row r="67" spans="1:9" ht="12.75" thickBot="1">
      <c r="A67" s="62" t="s">
        <v>237</v>
      </c>
      <c r="B67" s="87"/>
      <c r="C67" s="87"/>
      <c r="D67" s="87"/>
      <c r="E67" s="87"/>
      <c r="F67" s="25">
        <v>6.689839572192513</v>
      </c>
      <c r="G67" s="25">
        <v>5.402065912444663</v>
      </c>
      <c r="H67" s="25">
        <v>6.076923076923077</v>
      </c>
      <c r="I67" s="26">
        <v>5.887961771733138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8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:I1"/>
    </sheetView>
  </sheetViews>
  <sheetFormatPr defaultColWidth="8.8515625" defaultRowHeight="12.75"/>
  <cols>
    <col min="1" max="1" width="19.8515625" style="65" customWidth="1"/>
    <col min="2" max="2" width="11.28125" style="89" customWidth="1"/>
    <col min="3" max="3" width="14.7109375" style="89" customWidth="1"/>
    <col min="4" max="4" width="15.421875" style="89" customWidth="1"/>
    <col min="5" max="5" width="25.421875" style="89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ht="12">
      <c r="A1" s="143" t="s">
        <v>255</v>
      </c>
      <c r="B1" s="143"/>
      <c r="C1" s="143"/>
      <c r="D1" s="143"/>
      <c r="E1" s="143"/>
      <c r="F1" s="143"/>
      <c r="G1" s="143"/>
      <c r="H1" s="143"/>
      <c r="I1" s="143"/>
    </row>
    <row r="2" spans="1:9" ht="12.75" thickBot="1">
      <c r="A2" s="150" t="s">
        <v>354</v>
      </c>
      <c r="B2" s="150"/>
      <c r="C2" s="150"/>
      <c r="D2" s="150"/>
      <c r="E2" s="150"/>
      <c r="F2" s="150"/>
      <c r="G2" s="150"/>
      <c r="H2" s="150"/>
      <c r="I2" s="150"/>
    </row>
    <row r="3" spans="1:9" ht="12.75" thickBot="1">
      <c r="A3" s="144" t="s">
        <v>18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47"/>
      <c r="B4" s="148"/>
      <c r="C4" s="148"/>
      <c r="D4" s="148"/>
      <c r="E4" s="148"/>
      <c r="F4" s="148"/>
      <c r="G4" s="148"/>
      <c r="H4" s="148"/>
      <c r="I4" s="149"/>
    </row>
    <row r="5" spans="1:9" ht="12">
      <c r="A5" s="68" t="s">
        <v>57</v>
      </c>
      <c r="B5" s="66"/>
      <c r="C5" s="66" t="s">
        <v>268</v>
      </c>
      <c r="D5" s="66"/>
      <c r="E5" s="66"/>
      <c r="F5" s="66" t="s">
        <v>26</v>
      </c>
      <c r="G5" s="66"/>
      <c r="H5" s="66"/>
      <c r="I5" s="69"/>
    </row>
    <row r="6" spans="1:9" ht="12">
      <c r="A6" s="68" t="s">
        <v>71</v>
      </c>
      <c r="B6" s="66"/>
      <c r="C6" s="66" t="s">
        <v>281</v>
      </c>
      <c r="D6" s="66"/>
      <c r="E6" s="66"/>
      <c r="F6" s="66" t="s">
        <v>72</v>
      </c>
      <c r="G6" s="66"/>
      <c r="H6" s="66"/>
      <c r="I6" s="69"/>
    </row>
    <row r="7" spans="1:9" ht="12.75" thickBot="1">
      <c r="A7" s="13"/>
      <c r="B7" s="14"/>
      <c r="C7" s="14"/>
      <c r="D7" s="14"/>
      <c r="E7" s="14"/>
      <c r="F7" s="90"/>
      <c r="G7" s="90"/>
      <c r="H7" s="90"/>
      <c r="I7" s="91"/>
    </row>
    <row r="8" spans="1:9" ht="12.75" thickBot="1">
      <c r="A8" s="5" t="s">
        <v>13</v>
      </c>
      <c r="B8" s="4" t="s">
        <v>12</v>
      </c>
      <c r="C8" s="4" t="s">
        <v>11</v>
      </c>
      <c r="D8" s="4" t="s">
        <v>10</v>
      </c>
      <c r="E8" s="28" t="s">
        <v>238</v>
      </c>
      <c r="F8" s="4" t="s">
        <v>9</v>
      </c>
      <c r="G8" s="4" t="s">
        <v>8</v>
      </c>
      <c r="H8" s="4" t="s">
        <v>7</v>
      </c>
      <c r="I8" s="3" t="s">
        <v>5</v>
      </c>
    </row>
    <row r="9" spans="1:9" ht="12">
      <c r="A9" s="133"/>
      <c r="B9" s="124"/>
      <c r="C9" s="124"/>
      <c r="D9" s="124"/>
      <c r="E9" s="124"/>
      <c r="F9" s="128"/>
      <c r="G9" s="128"/>
      <c r="H9" s="128"/>
      <c r="I9" s="129"/>
    </row>
    <row r="10" spans="1:9" ht="12">
      <c r="A10" s="75" t="s">
        <v>0</v>
      </c>
      <c r="B10" s="79" t="s">
        <v>82</v>
      </c>
      <c r="C10" s="79" t="s">
        <v>95</v>
      </c>
      <c r="D10" s="79" t="s">
        <v>96</v>
      </c>
      <c r="E10" s="80" t="s">
        <v>116</v>
      </c>
      <c r="F10" s="114">
        <v>3</v>
      </c>
      <c r="G10" s="114"/>
      <c r="H10" s="114"/>
      <c r="I10" s="115">
        <f aca="true" t="shared" si="0" ref="I10:I34">SUM(F10:H10)</f>
        <v>3</v>
      </c>
    </row>
    <row r="11" spans="1:9" ht="12">
      <c r="A11" s="75" t="s">
        <v>4</v>
      </c>
      <c r="B11" s="79" t="s">
        <v>78</v>
      </c>
      <c r="C11" s="79" t="s">
        <v>91</v>
      </c>
      <c r="D11" s="76" t="s">
        <v>75</v>
      </c>
      <c r="E11" s="76" t="s">
        <v>75</v>
      </c>
      <c r="F11" s="114">
        <v>13</v>
      </c>
      <c r="G11" s="114">
        <v>13</v>
      </c>
      <c r="H11" s="114">
        <v>3</v>
      </c>
      <c r="I11" s="115">
        <f t="shared" si="0"/>
        <v>29</v>
      </c>
    </row>
    <row r="12" spans="1:9" ht="12">
      <c r="A12" s="75" t="s">
        <v>4</v>
      </c>
      <c r="B12" s="79" t="s">
        <v>78</v>
      </c>
      <c r="C12" s="79" t="s">
        <v>91</v>
      </c>
      <c r="D12" s="79" t="s">
        <v>235</v>
      </c>
      <c r="E12" s="80" t="s">
        <v>347</v>
      </c>
      <c r="F12" s="114">
        <v>3</v>
      </c>
      <c r="G12" s="114"/>
      <c r="H12" s="114"/>
      <c r="I12" s="115">
        <f t="shared" si="0"/>
        <v>3</v>
      </c>
    </row>
    <row r="13" spans="1:9" ht="12">
      <c r="A13" s="75" t="s">
        <v>4</v>
      </c>
      <c r="B13" s="79" t="s">
        <v>77</v>
      </c>
      <c r="C13" s="79" t="s">
        <v>90</v>
      </c>
      <c r="D13" s="76" t="s">
        <v>75</v>
      </c>
      <c r="E13" s="76" t="s">
        <v>75</v>
      </c>
      <c r="F13" s="114"/>
      <c r="G13" s="114">
        <v>3</v>
      </c>
      <c r="H13" s="114"/>
      <c r="I13" s="115">
        <f t="shared" si="0"/>
        <v>3</v>
      </c>
    </row>
    <row r="14" spans="1:9" ht="12">
      <c r="A14" s="75" t="s">
        <v>4</v>
      </c>
      <c r="B14" s="79" t="s">
        <v>76</v>
      </c>
      <c r="C14" s="79" t="s">
        <v>206</v>
      </c>
      <c r="D14" s="76" t="s">
        <v>75</v>
      </c>
      <c r="E14" s="76" t="s">
        <v>75</v>
      </c>
      <c r="F14" s="114">
        <v>3</v>
      </c>
      <c r="G14" s="114">
        <v>3</v>
      </c>
      <c r="H14" s="114"/>
      <c r="I14" s="115">
        <f t="shared" si="0"/>
        <v>6</v>
      </c>
    </row>
    <row r="15" spans="1:9" ht="12">
      <c r="A15" s="75" t="s">
        <v>4</v>
      </c>
      <c r="B15" s="79" t="s">
        <v>76</v>
      </c>
      <c r="C15" s="79" t="s">
        <v>87</v>
      </c>
      <c r="D15" s="79" t="s">
        <v>102</v>
      </c>
      <c r="E15" s="76" t="s">
        <v>75</v>
      </c>
      <c r="F15" s="114"/>
      <c r="G15" s="114">
        <v>93</v>
      </c>
      <c r="H15" s="114"/>
      <c r="I15" s="115">
        <f t="shared" si="0"/>
        <v>93</v>
      </c>
    </row>
    <row r="16" spans="1:9" s="99" customFormat="1" ht="12">
      <c r="A16" s="96" t="s">
        <v>4</v>
      </c>
      <c r="B16" s="82" t="s">
        <v>76</v>
      </c>
      <c r="C16" s="82" t="s">
        <v>87</v>
      </c>
      <c r="D16" s="82" t="s">
        <v>102</v>
      </c>
      <c r="E16" s="83" t="s">
        <v>315</v>
      </c>
      <c r="F16" s="116">
        <v>60</v>
      </c>
      <c r="G16" s="116"/>
      <c r="H16" s="116">
        <v>13</v>
      </c>
      <c r="I16" s="117">
        <f>SUM(F16:H16)</f>
        <v>73</v>
      </c>
    </row>
    <row r="17" spans="1:9" ht="12">
      <c r="A17" s="75" t="s">
        <v>4</v>
      </c>
      <c r="B17" s="79" t="s">
        <v>76</v>
      </c>
      <c r="C17" s="79" t="s">
        <v>87</v>
      </c>
      <c r="D17" s="79" t="s">
        <v>102</v>
      </c>
      <c r="E17" s="80" t="s">
        <v>194</v>
      </c>
      <c r="F17" s="114">
        <v>19</v>
      </c>
      <c r="G17" s="114">
        <v>24</v>
      </c>
      <c r="H17" s="114">
        <v>40</v>
      </c>
      <c r="I17" s="115">
        <f t="shared" si="0"/>
        <v>83</v>
      </c>
    </row>
    <row r="18" spans="1:9" ht="12">
      <c r="A18" s="75" t="s">
        <v>4</v>
      </c>
      <c r="B18" s="79" t="s">
        <v>76</v>
      </c>
      <c r="C18" s="79" t="s">
        <v>87</v>
      </c>
      <c r="D18" s="79" t="s">
        <v>102</v>
      </c>
      <c r="E18" s="80" t="s">
        <v>123</v>
      </c>
      <c r="F18" s="114">
        <v>10</v>
      </c>
      <c r="G18" s="114">
        <v>10</v>
      </c>
      <c r="H18" s="114">
        <v>10</v>
      </c>
      <c r="I18" s="115">
        <f t="shared" si="0"/>
        <v>30</v>
      </c>
    </row>
    <row r="19" spans="1:9" ht="12">
      <c r="A19" s="75" t="s">
        <v>4</v>
      </c>
      <c r="B19" s="79" t="s">
        <v>76</v>
      </c>
      <c r="C19" s="79" t="s">
        <v>87</v>
      </c>
      <c r="D19" s="79" t="s">
        <v>104</v>
      </c>
      <c r="E19" s="80" t="s">
        <v>196</v>
      </c>
      <c r="F19" s="114"/>
      <c r="G19" s="114"/>
      <c r="H19" s="114">
        <v>3</v>
      </c>
      <c r="I19" s="115">
        <f t="shared" si="0"/>
        <v>3</v>
      </c>
    </row>
    <row r="20" spans="1:9" ht="12">
      <c r="A20" s="75" t="s">
        <v>4</v>
      </c>
      <c r="B20" s="79" t="s">
        <v>76</v>
      </c>
      <c r="C20" s="79" t="s">
        <v>86</v>
      </c>
      <c r="D20" s="79" t="s">
        <v>110</v>
      </c>
      <c r="E20" s="76" t="s">
        <v>75</v>
      </c>
      <c r="F20" s="114">
        <v>20</v>
      </c>
      <c r="G20" s="114">
        <v>97</v>
      </c>
      <c r="H20" s="114">
        <v>50</v>
      </c>
      <c r="I20" s="115">
        <f t="shared" si="0"/>
        <v>167</v>
      </c>
    </row>
    <row r="21" spans="1:9" ht="12">
      <c r="A21" s="75" t="s">
        <v>4</v>
      </c>
      <c r="B21" s="79" t="s">
        <v>76</v>
      </c>
      <c r="C21" s="79" t="s">
        <v>86</v>
      </c>
      <c r="D21" s="79" t="s">
        <v>110</v>
      </c>
      <c r="E21" s="80" t="s">
        <v>124</v>
      </c>
      <c r="F21" s="114">
        <v>10</v>
      </c>
      <c r="G21" s="114">
        <v>3</v>
      </c>
      <c r="H21" s="114"/>
      <c r="I21" s="115">
        <f t="shared" si="0"/>
        <v>13</v>
      </c>
    </row>
    <row r="22" spans="1:9" ht="12">
      <c r="A22" s="75" t="s">
        <v>4</v>
      </c>
      <c r="B22" s="79" t="s">
        <v>76</v>
      </c>
      <c r="C22" s="79" t="s">
        <v>86</v>
      </c>
      <c r="D22" s="79" t="s">
        <v>110</v>
      </c>
      <c r="E22" s="80" t="s">
        <v>292</v>
      </c>
      <c r="F22" s="114">
        <v>8</v>
      </c>
      <c r="G22" s="114">
        <v>37</v>
      </c>
      <c r="H22" s="114">
        <v>13</v>
      </c>
      <c r="I22" s="115">
        <f t="shared" si="0"/>
        <v>58</v>
      </c>
    </row>
    <row r="23" spans="1:9" ht="12">
      <c r="A23" s="75" t="s">
        <v>4</v>
      </c>
      <c r="B23" s="79" t="s">
        <v>76</v>
      </c>
      <c r="C23" s="79" t="s">
        <v>86</v>
      </c>
      <c r="D23" s="79" t="s">
        <v>110</v>
      </c>
      <c r="E23" s="80" t="s">
        <v>335</v>
      </c>
      <c r="F23" s="114">
        <v>11</v>
      </c>
      <c r="G23" s="114">
        <v>4</v>
      </c>
      <c r="H23" s="114">
        <v>14</v>
      </c>
      <c r="I23" s="115">
        <f t="shared" si="0"/>
        <v>29</v>
      </c>
    </row>
    <row r="24" spans="1:9" ht="12">
      <c r="A24" s="75" t="s">
        <v>4</v>
      </c>
      <c r="B24" s="79" t="s">
        <v>76</v>
      </c>
      <c r="C24" s="79" t="s">
        <v>86</v>
      </c>
      <c r="D24" s="82" t="s">
        <v>111</v>
      </c>
      <c r="E24" s="76" t="s">
        <v>75</v>
      </c>
      <c r="F24" s="114"/>
      <c r="G24" s="114">
        <v>10</v>
      </c>
      <c r="H24" s="114"/>
      <c r="I24" s="115">
        <f t="shared" si="0"/>
        <v>10</v>
      </c>
    </row>
    <row r="25" spans="1:9" ht="12">
      <c r="A25" s="75" t="s">
        <v>4</v>
      </c>
      <c r="B25" s="79" t="s">
        <v>76</v>
      </c>
      <c r="C25" s="79" t="s">
        <v>86</v>
      </c>
      <c r="D25" s="82" t="s">
        <v>111</v>
      </c>
      <c r="E25" s="83" t="s">
        <v>293</v>
      </c>
      <c r="F25" s="114">
        <v>3</v>
      </c>
      <c r="G25" s="114"/>
      <c r="H25" s="114">
        <v>20</v>
      </c>
      <c r="I25" s="115">
        <f t="shared" si="0"/>
        <v>23</v>
      </c>
    </row>
    <row r="26" spans="1:9" ht="12">
      <c r="A26" s="75" t="s">
        <v>4</v>
      </c>
      <c r="B26" s="79" t="s">
        <v>76</v>
      </c>
      <c r="C26" s="79" t="s">
        <v>84</v>
      </c>
      <c r="D26" s="79" t="s">
        <v>113</v>
      </c>
      <c r="E26" s="76" t="s">
        <v>75</v>
      </c>
      <c r="F26" s="114">
        <v>7</v>
      </c>
      <c r="G26" s="114">
        <v>10</v>
      </c>
      <c r="H26" s="114"/>
      <c r="I26" s="115">
        <f t="shared" si="0"/>
        <v>17</v>
      </c>
    </row>
    <row r="27" spans="1:9" ht="12">
      <c r="A27" s="75" t="s">
        <v>4</v>
      </c>
      <c r="B27" s="79" t="s">
        <v>76</v>
      </c>
      <c r="C27" s="79" t="s">
        <v>84</v>
      </c>
      <c r="D27" s="79" t="s">
        <v>113</v>
      </c>
      <c r="E27" s="80" t="s">
        <v>295</v>
      </c>
      <c r="F27" s="114">
        <v>1</v>
      </c>
      <c r="G27" s="114">
        <v>11</v>
      </c>
      <c r="H27" s="114">
        <v>68</v>
      </c>
      <c r="I27" s="115">
        <f t="shared" si="0"/>
        <v>80</v>
      </c>
    </row>
    <row r="28" spans="1:9" ht="12">
      <c r="A28" s="75" t="s">
        <v>4</v>
      </c>
      <c r="B28" s="79" t="s">
        <v>76</v>
      </c>
      <c r="C28" s="79" t="s">
        <v>83</v>
      </c>
      <c r="D28" s="79" t="s">
        <v>114</v>
      </c>
      <c r="E28" s="80" t="s">
        <v>297</v>
      </c>
      <c r="F28" s="114">
        <v>3</v>
      </c>
      <c r="G28" s="114">
        <v>7</v>
      </c>
      <c r="H28" s="114">
        <v>10</v>
      </c>
      <c r="I28" s="115">
        <f t="shared" si="0"/>
        <v>20</v>
      </c>
    </row>
    <row r="29" spans="1:9" ht="12">
      <c r="A29" s="75" t="s">
        <v>4</v>
      </c>
      <c r="B29" s="79" t="s">
        <v>76</v>
      </c>
      <c r="C29" s="79" t="s">
        <v>83</v>
      </c>
      <c r="D29" s="79" t="s">
        <v>114</v>
      </c>
      <c r="E29" s="80" t="s">
        <v>298</v>
      </c>
      <c r="F29" s="114">
        <v>141</v>
      </c>
      <c r="G29" s="114">
        <v>10</v>
      </c>
      <c r="H29" s="114">
        <v>40</v>
      </c>
      <c r="I29" s="115">
        <f t="shared" si="0"/>
        <v>191</v>
      </c>
    </row>
    <row r="30" spans="1:9" ht="12">
      <c r="A30" s="75" t="s">
        <v>4</v>
      </c>
      <c r="B30" s="79" t="s">
        <v>76</v>
      </c>
      <c r="C30" s="79" t="s">
        <v>83</v>
      </c>
      <c r="D30" s="79" t="s">
        <v>114</v>
      </c>
      <c r="E30" s="80" t="s">
        <v>130</v>
      </c>
      <c r="F30" s="114">
        <v>13</v>
      </c>
      <c r="G30" s="114">
        <v>13</v>
      </c>
      <c r="H30" s="114"/>
      <c r="I30" s="115">
        <f t="shared" si="0"/>
        <v>26</v>
      </c>
    </row>
    <row r="31" spans="1:9" ht="12">
      <c r="A31" s="75" t="s">
        <v>4</v>
      </c>
      <c r="B31" s="79" t="s">
        <v>76</v>
      </c>
      <c r="C31" s="79" t="s">
        <v>83</v>
      </c>
      <c r="D31" s="79" t="s">
        <v>114</v>
      </c>
      <c r="E31" s="80" t="s">
        <v>132</v>
      </c>
      <c r="F31" s="114"/>
      <c r="G31" s="114"/>
      <c r="H31" s="114">
        <v>3</v>
      </c>
      <c r="I31" s="115">
        <f t="shared" si="0"/>
        <v>3</v>
      </c>
    </row>
    <row r="32" spans="1:9" ht="12">
      <c r="A32" s="75" t="s">
        <v>4</v>
      </c>
      <c r="B32" s="79" t="s">
        <v>76</v>
      </c>
      <c r="C32" s="79" t="s">
        <v>83</v>
      </c>
      <c r="D32" s="79" t="s">
        <v>114</v>
      </c>
      <c r="E32" s="80" t="s">
        <v>135</v>
      </c>
      <c r="F32" s="114"/>
      <c r="G32" s="114"/>
      <c r="H32" s="114">
        <v>3</v>
      </c>
      <c r="I32" s="115">
        <f t="shared" si="0"/>
        <v>3</v>
      </c>
    </row>
    <row r="33" spans="1:9" ht="12">
      <c r="A33" s="75" t="s">
        <v>4</v>
      </c>
      <c r="B33" s="79" t="s">
        <v>76</v>
      </c>
      <c r="C33" s="79" t="s">
        <v>83</v>
      </c>
      <c r="D33" s="79" t="s">
        <v>114</v>
      </c>
      <c r="E33" s="83" t="s">
        <v>136</v>
      </c>
      <c r="F33" s="114">
        <v>23</v>
      </c>
      <c r="G33" s="114">
        <v>30</v>
      </c>
      <c r="H33" s="114">
        <v>60</v>
      </c>
      <c r="I33" s="115">
        <f t="shared" si="0"/>
        <v>113</v>
      </c>
    </row>
    <row r="34" spans="1:9" ht="12">
      <c r="A34" s="75" t="s">
        <v>4</v>
      </c>
      <c r="B34" s="79" t="s">
        <v>76</v>
      </c>
      <c r="C34" s="79" t="s">
        <v>83</v>
      </c>
      <c r="D34" s="79" t="s">
        <v>114</v>
      </c>
      <c r="E34" s="80" t="s">
        <v>302</v>
      </c>
      <c r="F34" s="114">
        <v>217</v>
      </c>
      <c r="G34" s="114">
        <v>33</v>
      </c>
      <c r="H34" s="114">
        <v>148</v>
      </c>
      <c r="I34" s="115">
        <f t="shared" si="0"/>
        <v>398</v>
      </c>
    </row>
    <row r="35" spans="1:9" ht="12">
      <c r="A35" s="75" t="s">
        <v>4</v>
      </c>
      <c r="B35" s="79" t="s">
        <v>76</v>
      </c>
      <c r="C35" s="79" t="s">
        <v>83</v>
      </c>
      <c r="D35" s="79" t="s">
        <v>114</v>
      </c>
      <c r="E35" s="80" t="s">
        <v>139</v>
      </c>
      <c r="F35" s="114">
        <v>17</v>
      </c>
      <c r="G35" s="114">
        <v>53</v>
      </c>
      <c r="H35" s="114">
        <v>43</v>
      </c>
      <c r="I35" s="115">
        <f aca="true" t="shared" si="1" ref="I35:I48">SUM(F35:H35)</f>
        <v>113</v>
      </c>
    </row>
    <row r="36" spans="1:9" ht="12">
      <c r="A36" s="75" t="s">
        <v>4</v>
      </c>
      <c r="B36" s="79" t="s">
        <v>76</v>
      </c>
      <c r="C36" s="79" t="s">
        <v>83</v>
      </c>
      <c r="D36" s="79" t="s">
        <v>114</v>
      </c>
      <c r="E36" s="80" t="s">
        <v>140</v>
      </c>
      <c r="F36" s="114">
        <v>7</v>
      </c>
      <c r="G36" s="114">
        <v>17</v>
      </c>
      <c r="H36" s="114"/>
      <c r="I36" s="115">
        <f t="shared" si="1"/>
        <v>24</v>
      </c>
    </row>
    <row r="37" spans="1:9" ht="12">
      <c r="A37" s="75" t="s">
        <v>4</v>
      </c>
      <c r="B37" s="79" t="s">
        <v>76</v>
      </c>
      <c r="C37" s="79" t="s">
        <v>83</v>
      </c>
      <c r="D37" s="79" t="s">
        <v>114</v>
      </c>
      <c r="E37" s="80" t="s">
        <v>141</v>
      </c>
      <c r="F37" s="114"/>
      <c r="G37" s="114"/>
      <c r="H37" s="114">
        <v>10</v>
      </c>
      <c r="I37" s="115">
        <f t="shared" si="1"/>
        <v>10</v>
      </c>
    </row>
    <row r="38" spans="1:9" ht="12">
      <c r="A38" s="75" t="s">
        <v>4</v>
      </c>
      <c r="B38" s="79" t="s">
        <v>76</v>
      </c>
      <c r="C38" s="79" t="s">
        <v>83</v>
      </c>
      <c r="D38" s="79" t="s">
        <v>114</v>
      </c>
      <c r="E38" s="80" t="s">
        <v>142</v>
      </c>
      <c r="F38" s="114">
        <v>23</v>
      </c>
      <c r="G38" s="114">
        <v>67</v>
      </c>
      <c r="H38" s="114">
        <v>55</v>
      </c>
      <c r="I38" s="115">
        <f t="shared" si="1"/>
        <v>145</v>
      </c>
    </row>
    <row r="39" spans="1:9" ht="12">
      <c r="A39" s="75" t="s">
        <v>4</v>
      </c>
      <c r="B39" s="79" t="s">
        <v>76</v>
      </c>
      <c r="C39" s="79" t="s">
        <v>83</v>
      </c>
      <c r="D39" s="79" t="s">
        <v>114</v>
      </c>
      <c r="E39" s="80" t="s">
        <v>305</v>
      </c>
      <c r="F39" s="114">
        <v>3</v>
      </c>
      <c r="G39" s="114">
        <v>30</v>
      </c>
      <c r="H39" s="114">
        <v>3</v>
      </c>
      <c r="I39" s="115">
        <f t="shared" si="1"/>
        <v>36</v>
      </c>
    </row>
    <row r="40" spans="1:9" ht="12">
      <c r="A40" s="75" t="s">
        <v>4</v>
      </c>
      <c r="B40" s="79" t="s">
        <v>76</v>
      </c>
      <c r="C40" s="79" t="s">
        <v>83</v>
      </c>
      <c r="D40" s="79" t="s">
        <v>114</v>
      </c>
      <c r="E40" s="80" t="s">
        <v>144</v>
      </c>
      <c r="F40" s="114"/>
      <c r="G40" s="114"/>
      <c r="H40" s="114">
        <v>3</v>
      </c>
      <c r="I40" s="115">
        <f>SUM(F40:H40)</f>
        <v>3</v>
      </c>
    </row>
    <row r="41" spans="1:9" ht="12">
      <c r="A41" s="75" t="s">
        <v>4</v>
      </c>
      <c r="B41" s="79" t="s">
        <v>76</v>
      </c>
      <c r="C41" s="79" t="s">
        <v>83</v>
      </c>
      <c r="D41" s="79" t="s">
        <v>114</v>
      </c>
      <c r="E41" s="80" t="s">
        <v>306</v>
      </c>
      <c r="F41" s="114">
        <v>30</v>
      </c>
      <c r="G41" s="114"/>
      <c r="H41" s="114">
        <v>10</v>
      </c>
      <c r="I41" s="115">
        <f t="shared" si="1"/>
        <v>40</v>
      </c>
    </row>
    <row r="42" spans="1:9" ht="12">
      <c r="A42" s="75" t="s">
        <v>4</v>
      </c>
      <c r="B42" s="79" t="s">
        <v>76</v>
      </c>
      <c r="C42" s="79" t="s">
        <v>83</v>
      </c>
      <c r="D42" s="79" t="s">
        <v>114</v>
      </c>
      <c r="E42" s="80" t="s">
        <v>307</v>
      </c>
      <c r="F42" s="114">
        <v>53</v>
      </c>
      <c r="G42" s="114">
        <v>50</v>
      </c>
      <c r="H42" s="114">
        <v>47</v>
      </c>
      <c r="I42" s="115">
        <f t="shared" si="1"/>
        <v>150</v>
      </c>
    </row>
    <row r="43" spans="1:10" ht="12">
      <c r="A43" s="75" t="s">
        <v>4</v>
      </c>
      <c r="B43" s="79" t="s">
        <v>76</v>
      </c>
      <c r="C43" s="79" t="s">
        <v>83</v>
      </c>
      <c r="D43" s="79" t="s">
        <v>114</v>
      </c>
      <c r="E43" s="82" t="s">
        <v>243</v>
      </c>
      <c r="F43" s="114"/>
      <c r="G43" s="114"/>
      <c r="H43" s="114">
        <v>3</v>
      </c>
      <c r="I43" s="115">
        <f t="shared" si="1"/>
        <v>3</v>
      </c>
      <c r="J43" s="16"/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3" t="s">
        <v>322</v>
      </c>
      <c r="F44" s="114"/>
      <c r="G44" s="114"/>
      <c r="H44" s="114">
        <v>3</v>
      </c>
      <c r="I44" s="115">
        <f>SUM(F44:H44)</f>
        <v>3</v>
      </c>
    </row>
    <row r="45" spans="1:13" ht="12">
      <c r="A45" s="75" t="s">
        <v>4</v>
      </c>
      <c r="B45" s="79" t="s">
        <v>76</v>
      </c>
      <c r="C45" s="79" t="s">
        <v>83</v>
      </c>
      <c r="D45" s="79" t="s">
        <v>114</v>
      </c>
      <c r="E45" s="80" t="s">
        <v>147</v>
      </c>
      <c r="F45" s="114">
        <v>3</v>
      </c>
      <c r="G45" s="114"/>
      <c r="H45" s="114"/>
      <c r="I45" s="115">
        <f t="shared" si="1"/>
        <v>3</v>
      </c>
      <c r="J45" s="99"/>
      <c r="K45" s="99"/>
      <c r="L45" s="99"/>
      <c r="M45" s="99"/>
    </row>
    <row r="46" spans="1:13" ht="12">
      <c r="A46" s="75" t="s">
        <v>4</v>
      </c>
      <c r="B46" s="79" t="s">
        <v>76</v>
      </c>
      <c r="C46" s="79" t="s">
        <v>83</v>
      </c>
      <c r="D46" s="79" t="s">
        <v>114</v>
      </c>
      <c r="E46" s="83" t="s">
        <v>146</v>
      </c>
      <c r="F46" s="114">
        <v>3</v>
      </c>
      <c r="G46" s="114">
        <v>27</v>
      </c>
      <c r="H46" s="114">
        <v>3</v>
      </c>
      <c r="I46" s="115">
        <f t="shared" si="1"/>
        <v>33</v>
      </c>
      <c r="J46" s="134"/>
      <c r="K46" s="134"/>
      <c r="L46" s="134"/>
      <c r="M46" s="134"/>
    </row>
    <row r="47" spans="1:13" ht="12">
      <c r="A47" s="75" t="s">
        <v>4</v>
      </c>
      <c r="B47" s="79" t="s">
        <v>76</v>
      </c>
      <c r="C47" s="79" t="s">
        <v>83</v>
      </c>
      <c r="D47" s="79" t="s">
        <v>114</v>
      </c>
      <c r="E47" s="80" t="s">
        <v>308</v>
      </c>
      <c r="F47" s="114">
        <v>13</v>
      </c>
      <c r="G47" s="114">
        <v>7</v>
      </c>
      <c r="H47" s="114">
        <v>17</v>
      </c>
      <c r="I47" s="115">
        <f t="shared" si="1"/>
        <v>37</v>
      </c>
      <c r="J47" s="99"/>
      <c r="K47" s="99"/>
      <c r="L47" s="99"/>
      <c r="M47" s="99"/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0" t="s">
        <v>148</v>
      </c>
      <c r="F48" s="114"/>
      <c r="G48" s="114"/>
      <c r="H48" s="114">
        <v>3</v>
      </c>
      <c r="I48" s="115">
        <f t="shared" si="1"/>
        <v>3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233</v>
      </c>
      <c r="E49" s="80" t="s">
        <v>346</v>
      </c>
      <c r="F49" s="114"/>
      <c r="G49" s="114">
        <v>7</v>
      </c>
      <c r="H49" s="114">
        <v>7</v>
      </c>
      <c r="I49" s="115">
        <f>SUM(F49:H49)</f>
        <v>14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115</v>
      </c>
      <c r="E50" s="80" t="s">
        <v>310</v>
      </c>
      <c r="F50" s="114">
        <v>7</v>
      </c>
      <c r="G50" s="114">
        <v>48</v>
      </c>
      <c r="H50" s="114">
        <v>3</v>
      </c>
      <c r="I50" s="115">
        <f>SUM(F50:H50)</f>
        <v>58</v>
      </c>
    </row>
    <row r="51" spans="1:9" ht="12.75" thickBot="1">
      <c r="A51" s="75"/>
      <c r="B51" s="85"/>
      <c r="C51" s="85"/>
      <c r="D51" s="85"/>
      <c r="E51" s="85"/>
      <c r="F51" s="114"/>
      <c r="G51" s="114"/>
      <c r="H51" s="114"/>
      <c r="I51" s="115"/>
    </row>
    <row r="52" spans="1:9" ht="12">
      <c r="A52" s="60" t="s">
        <v>16</v>
      </c>
      <c r="B52" s="6"/>
      <c r="C52" s="6"/>
      <c r="D52" s="6"/>
      <c r="E52" s="6"/>
      <c r="F52" s="7">
        <f>SUM(F10:F50)</f>
        <v>727</v>
      </c>
      <c r="G52" s="7">
        <f>SUM(G10:G50)</f>
        <v>717</v>
      </c>
      <c r="H52" s="7">
        <f>SUM(H10:H50)</f>
        <v>708</v>
      </c>
      <c r="I52" s="8">
        <f>SUM(I10:I50)</f>
        <v>2152</v>
      </c>
    </row>
    <row r="53" spans="1:9" ht="12">
      <c r="A53" s="61" t="s">
        <v>17</v>
      </c>
      <c r="B53" s="1"/>
      <c r="C53" s="1"/>
      <c r="D53" s="1"/>
      <c r="E53" s="1"/>
      <c r="F53" s="9">
        <v>24</v>
      </c>
      <c r="G53" s="9">
        <v>23</v>
      </c>
      <c r="H53" s="9">
        <v>26</v>
      </c>
      <c r="I53" s="10">
        <v>32</v>
      </c>
    </row>
    <row r="54" spans="1:9" ht="12">
      <c r="A54" s="61" t="s">
        <v>236</v>
      </c>
      <c r="B54" s="47"/>
      <c r="C54" s="47"/>
      <c r="D54" s="47"/>
      <c r="E54" s="47"/>
      <c r="F54" s="9">
        <v>6</v>
      </c>
      <c r="G54" s="9">
        <v>6</v>
      </c>
      <c r="H54" s="9">
        <v>6</v>
      </c>
      <c r="I54" s="10">
        <v>7</v>
      </c>
    </row>
    <row r="55" spans="1:9" ht="12.75" thickBot="1">
      <c r="A55" s="62" t="s">
        <v>237</v>
      </c>
      <c r="B55" s="87"/>
      <c r="C55" s="87"/>
      <c r="D55" s="87"/>
      <c r="E55" s="87"/>
      <c r="F55" s="57">
        <v>5.91154074074074</v>
      </c>
      <c r="G55" s="57">
        <v>5.036337209302325</v>
      </c>
      <c r="H55" s="57">
        <v>5.5278612716763</v>
      </c>
      <c r="I55" s="58">
        <v>5.4893284671532845</v>
      </c>
    </row>
    <row r="56" spans="1:8" ht="12">
      <c r="A56" s="59" t="s">
        <v>357</v>
      </c>
      <c r="B56" s="65"/>
      <c r="C56" s="65"/>
      <c r="D56" s="65"/>
      <c r="E56" s="65"/>
      <c r="H56" s="139"/>
    </row>
    <row r="57" spans="2:5" ht="12">
      <c r="B57" s="65"/>
      <c r="C57" s="65"/>
      <c r="D57" s="65"/>
      <c r="E57" s="65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3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1"/>
    </sheetView>
  </sheetViews>
  <sheetFormatPr defaultColWidth="8.8515625" defaultRowHeight="12.75"/>
  <cols>
    <col min="1" max="1" width="14.140625" style="65" customWidth="1"/>
    <col min="2" max="2" width="11.7109375" style="89" customWidth="1"/>
    <col min="3" max="3" width="16.7109375" style="89" customWidth="1"/>
    <col min="4" max="4" width="15.421875" style="89" customWidth="1"/>
    <col min="5" max="5" width="28.7109375" style="65" customWidth="1"/>
    <col min="6" max="8" width="9.421875" style="65" bestFit="1" customWidth="1"/>
    <col min="9" max="9" width="7.140625" style="65" customWidth="1"/>
    <col min="10" max="16384" width="8.8515625" style="65" customWidth="1"/>
  </cols>
  <sheetData>
    <row r="1" spans="1:9" ht="12">
      <c r="A1" s="143" t="s">
        <v>256</v>
      </c>
      <c r="B1" s="143"/>
      <c r="C1" s="143"/>
      <c r="D1" s="143"/>
      <c r="E1" s="143"/>
      <c r="F1" s="143"/>
      <c r="G1" s="143"/>
      <c r="H1" s="143"/>
      <c r="I1" s="143"/>
    </row>
    <row r="2" spans="1:9" ht="12.75" thickBot="1">
      <c r="A2" s="150" t="s">
        <v>354</v>
      </c>
      <c r="B2" s="150"/>
      <c r="C2" s="150"/>
      <c r="D2" s="150"/>
      <c r="E2" s="150"/>
      <c r="F2" s="150"/>
      <c r="G2" s="150"/>
      <c r="H2" s="150"/>
      <c r="I2" s="150"/>
    </row>
    <row r="3" spans="1:9" ht="12.75" thickBot="1">
      <c r="A3" s="144" t="s">
        <v>15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56"/>
      <c r="B4" s="157"/>
      <c r="C4" s="157"/>
      <c r="D4" s="157"/>
      <c r="E4" s="157"/>
      <c r="F4" s="157"/>
      <c r="G4" s="157"/>
      <c r="H4" s="157"/>
      <c r="I4" s="158"/>
    </row>
    <row r="5" spans="1:9" ht="12">
      <c r="A5" s="68" t="s">
        <v>57</v>
      </c>
      <c r="B5" s="66"/>
      <c r="C5" s="66" t="s">
        <v>269</v>
      </c>
      <c r="D5" s="66"/>
      <c r="E5" s="66"/>
      <c r="F5" s="66" t="s">
        <v>73</v>
      </c>
      <c r="G5" s="66"/>
      <c r="H5" s="66"/>
      <c r="I5" s="69"/>
    </row>
    <row r="6" spans="1:9" ht="12">
      <c r="A6" s="68">
        <v>1215</v>
      </c>
      <c r="B6" s="66"/>
      <c r="C6" s="66" t="s">
        <v>282</v>
      </c>
      <c r="D6" s="66"/>
      <c r="E6" s="66"/>
      <c r="F6" s="66" t="s">
        <v>74</v>
      </c>
      <c r="G6" s="66"/>
      <c r="H6" s="66"/>
      <c r="I6" s="69"/>
    </row>
    <row r="7" spans="1:9" ht="12.75" thickBot="1">
      <c r="A7" s="68"/>
      <c r="B7" s="66"/>
      <c r="C7" s="66"/>
      <c r="D7" s="66"/>
      <c r="E7" s="66" t="s">
        <v>14</v>
      </c>
      <c r="F7" s="66"/>
      <c r="G7" s="66"/>
      <c r="H7" s="66"/>
      <c r="I7" s="69"/>
    </row>
    <row r="8" spans="1:9" ht="12.75" thickBot="1">
      <c r="A8" s="5" t="s">
        <v>13</v>
      </c>
      <c r="B8" s="4" t="s">
        <v>12</v>
      </c>
      <c r="C8" s="4" t="s">
        <v>11</v>
      </c>
      <c r="D8" s="4" t="s">
        <v>10</v>
      </c>
      <c r="E8" s="28" t="s">
        <v>238</v>
      </c>
      <c r="F8" s="4" t="s">
        <v>9</v>
      </c>
      <c r="G8" s="4" t="s">
        <v>8</v>
      </c>
      <c r="H8" s="4" t="s">
        <v>7</v>
      </c>
      <c r="I8" s="3" t="s">
        <v>5</v>
      </c>
    </row>
    <row r="9" spans="1:9" ht="12">
      <c r="A9" s="140"/>
      <c r="B9" s="141"/>
      <c r="C9" s="141"/>
      <c r="D9" s="141"/>
      <c r="E9" s="141"/>
      <c r="F9" s="128"/>
      <c r="G9" s="128"/>
      <c r="H9" s="128"/>
      <c r="I9" s="129"/>
    </row>
    <row r="10" spans="1:9" ht="12">
      <c r="A10" s="75" t="s">
        <v>1</v>
      </c>
      <c r="B10" s="76" t="s">
        <v>75</v>
      </c>
      <c r="C10" s="76" t="s">
        <v>75</v>
      </c>
      <c r="D10" s="76" t="s">
        <v>75</v>
      </c>
      <c r="E10" s="76" t="s">
        <v>75</v>
      </c>
      <c r="F10" s="114"/>
      <c r="G10" s="114">
        <v>10</v>
      </c>
      <c r="H10" s="114">
        <v>5</v>
      </c>
      <c r="I10" s="115">
        <f aca="true" t="shared" si="0" ref="I10:I36">SUM(F10:H10)</f>
        <v>15</v>
      </c>
    </row>
    <row r="11" spans="1:9" s="99" customFormat="1" ht="12">
      <c r="A11" s="96" t="s">
        <v>2</v>
      </c>
      <c r="B11" s="82" t="s">
        <v>80</v>
      </c>
      <c r="C11" s="82" t="s">
        <v>150</v>
      </c>
      <c r="D11" s="82" t="s">
        <v>153</v>
      </c>
      <c r="E11" s="83" t="s">
        <v>312</v>
      </c>
      <c r="F11" s="116"/>
      <c r="G11" s="116"/>
      <c r="H11" s="116">
        <v>5</v>
      </c>
      <c r="I11" s="117">
        <f>SUM(F11:H11)</f>
        <v>5</v>
      </c>
    </row>
    <row r="12" spans="1:9" ht="12">
      <c r="A12" s="75" t="s">
        <v>2</v>
      </c>
      <c r="B12" s="79" t="s">
        <v>80</v>
      </c>
      <c r="C12" s="79" t="s">
        <v>150</v>
      </c>
      <c r="D12" s="79" t="s">
        <v>153</v>
      </c>
      <c r="E12" s="80" t="s">
        <v>209</v>
      </c>
      <c r="F12" s="114"/>
      <c r="G12" s="114">
        <v>1</v>
      </c>
      <c r="H12" s="114"/>
      <c r="I12" s="115">
        <f t="shared" si="0"/>
        <v>1</v>
      </c>
    </row>
    <row r="13" spans="1:9" ht="12">
      <c r="A13" s="75" t="s">
        <v>4</v>
      </c>
      <c r="B13" s="79" t="s">
        <v>78</v>
      </c>
      <c r="C13" s="79" t="s">
        <v>91</v>
      </c>
      <c r="D13" s="76" t="s">
        <v>75</v>
      </c>
      <c r="E13" s="76" t="s">
        <v>75</v>
      </c>
      <c r="F13" s="114">
        <v>30</v>
      </c>
      <c r="G13" s="114">
        <v>10</v>
      </c>
      <c r="H13" s="114"/>
      <c r="I13" s="115">
        <f t="shared" si="0"/>
        <v>40</v>
      </c>
    </row>
    <row r="14" spans="1:9" ht="12">
      <c r="A14" s="75" t="s">
        <v>4</v>
      </c>
      <c r="B14" s="79" t="s">
        <v>76</v>
      </c>
      <c r="C14" s="79" t="s">
        <v>87</v>
      </c>
      <c r="D14" s="79" t="s">
        <v>102</v>
      </c>
      <c r="E14" s="76" t="s">
        <v>75</v>
      </c>
      <c r="F14" s="114">
        <v>50</v>
      </c>
      <c r="G14" s="114">
        <v>20</v>
      </c>
      <c r="H14" s="114">
        <v>5</v>
      </c>
      <c r="I14" s="115">
        <f t="shared" si="0"/>
        <v>75</v>
      </c>
    </row>
    <row r="15" spans="1:9" ht="12">
      <c r="A15" s="75" t="s">
        <v>4</v>
      </c>
      <c r="B15" s="79" t="s">
        <v>76</v>
      </c>
      <c r="C15" s="79" t="s">
        <v>87</v>
      </c>
      <c r="D15" s="79" t="s">
        <v>102</v>
      </c>
      <c r="E15" s="80" t="s">
        <v>194</v>
      </c>
      <c r="F15" s="114">
        <v>31</v>
      </c>
      <c r="G15" s="114">
        <v>30</v>
      </c>
      <c r="H15" s="114">
        <v>6</v>
      </c>
      <c r="I15" s="115">
        <f t="shared" si="0"/>
        <v>67</v>
      </c>
    </row>
    <row r="16" spans="1:9" ht="12">
      <c r="A16" s="75" t="s">
        <v>4</v>
      </c>
      <c r="B16" s="79" t="s">
        <v>76</v>
      </c>
      <c r="C16" s="79" t="s">
        <v>87</v>
      </c>
      <c r="D16" s="79" t="s">
        <v>102</v>
      </c>
      <c r="E16" s="80" t="s">
        <v>123</v>
      </c>
      <c r="F16" s="114">
        <v>10</v>
      </c>
      <c r="G16" s="114"/>
      <c r="H16" s="114"/>
      <c r="I16" s="115">
        <f t="shared" si="0"/>
        <v>10</v>
      </c>
    </row>
    <row r="17" spans="1:9" ht="12">
      <c r="A17" s="75" t="s">
        <v>4</v>
      </c>
      <c r="B17" s="79" t="s">
        <v>76</v>
      </c>
      <c r="C17" s="79" t="s">
        <v>86</v>
      </c>
      <c r="D17" s="79" t="s">
        <v>110</v>
      </c>
      <c r="E17" s="76" t="s">
        <v>75</v>
      </c>
      <c r="F17" s="114">
        <v>170</v>
      </c>
      <c r="G17" s="114">
        <v>210</v>
      </c>
      <c r="H17" s="114">
        <v>55</v>
      </c>
      <c r="I17" s="115">
        <f t="shared" si="0"/>
        <v>435</v>
      </c>
    </row>
    <row r="18" spans="1:9" ht="12">
      <c r="A18" s="75" t="s">
        <v>4</v>
      </c>
      <c r="B18" s="79" t="s">
        <v>76</v>
      </c>
      <c r="C18" s="79" t="s">
        <v>86</v>
      </c>
      <c r="D18" s="79" t="s">
        <v>110</v>
      </c>
      <c r="E18" s="80" t="s">
        <v>124</v>
      </c>
      <c r="F18" s="114">
        <v>30</v>
      </c>
      <c r="G18" s="114">
        <v>20</v>
      </c>
      <c r="H18" s="114">
        <v>6</v>
      </c>
      <c r="I18" s="115">
        <f t="shared" si="0"/>
        <v>56</v>
      </c>
    </row>
    <row r="19" spans="1:9" ht="12">
      <c r="A19" s="75" t="s">
        <v>4</v>
      </c>
      <c r="B19" s="79" t="s">
        <v>76</v>
      </c>
      <c r="C19" s="79" t="s">
        <v>86</v>
      </c>
      <c r="D19" s="79" t="s">
        <v>110</v>
      </c>
      <c r="E19" s="80" t="s">
        <v>292</v>
      </c>
      <c r="F19" s="114">
        <v>40</v>
      </c>
      <c r="G19" s="114">
        <v>121</v>
      </c>
      <c r="H19" s="114">
        <v>40</v>
      </c>
      <c r="I19" s="115">
        <f t="shared" si="0"/>
        <v>201</v>
      </c>
    </row>
    <row r="20" spans="1:9" ht="12">
      <c r="A20" s="75" t="s">
        <v>4</v>
      </c>
      <c r="B20" s="79" t="s">
        <v>76</v>
      </c>
      <c r="C20" s="79" t="s">
        <v>86</v>
      </c>
      <c r="D20" s="79" t="s">
        <v>110</v>
      </c>
      <c r="E20" s="83" t="s">
        <v>318</v>
      </c>
      <c r="F20" s="114"/>
      <c r="G20" s="114"/>
      <c r="H20" s="114">
        <v>5</v>
      </c>
      <c r="I20" s="115">
        <f>SUM(F20:H20)</f>
        <v>5</v>
      </c>
    </row>
    <row r="21" spans="1:9" ht="12">
      <c r="A21" s="75" t="s">
        <v>4</v>
      </c>
      <c r="B21" s="79" t="s">
        <v>76</v>
      </c>
      <c r="C21" s="79" t="s">
        <v>86</v>
      </c>
      <c r="D21" s="79" t="s">
        <v>110</v>
      </c>
      <c r="E21" s="80" t="s">
        <v>335</v>
      </c>
      <c r="F21" s="114">
        <v>10</v>
      </c>
      <c r="G21" s="114"/>
      <c r="H21" s="114"/>
      <c r="I21" s="115">
        <f t="shared" si="0"/>
        <v>10</v>
      </c>
    </row>
    <row r="22" spans="1:9" ht="12">
      <c r="A22" s="75" t="s">
        <v>4</v>
      </c>
      <c r="B22" s="79" t="s">
        <v>76</v>
      </c>
      <c r="C22" s="79" t="s">
        <v>86</v>
      </c>
      <c r="D22" s="82" t="s">
        <v>111</v>
      </c>
      <c r="E22" s="76" t="s">
        <v>75</v>
      </c>
      <c r="F22" s="114"/>
      <c r="G22" s="114"/>
      <c r="H22" s="114">
        <v>15</v>
      </c>
      <c r="I22" s="115">
        <f t="shared" si="0"/>
        <v>15</v>
      </c>
    </row>
    <row r="23" spans="1:9" ht="12">
      <c r="A23" s="75" t="s">
        <v>4</v>
      </c>
      <c r="B23" s="79" t="s">
        <v>76</v>
      </c>
      <c r="C23" s="79" t="s">
        <v>86</v>
      </c>
      <c r="D23" s="82" t="s">
        <v>111</v>
      </c>
      <c r="E23" s="83" t="s">
        <v>293</v>
      </c>
      <c r="F23" s="114">
        <v>30</v>
      </c>
      <c r="G23" s="114">
        <v>40</v>
      </c>
      <c r="H23" s="114"/>
      <c r="I23" s="115">
        <f t="shared" si="0"/>
        <v>70</v>
      </c>
    </row>
    <row r="24" spans="1:9" ht="12">
      <c r="A24" s="75" t="s">
        <v>4</v>
      </c>
      <c r="B24" s="79" t="s">
        <v>76</v>
      </c>
      <c r="C24" s="79" t="s">
        <v>86</v>
      </c>
      <c r="D24" s="79" t="s">
        <v>203</v>
      </c>
      <c r="E24" s="80" t="s">
        <v>332</v>
      </c>
      <c r="F24" s="114">
        <v>11</v>
      </c>
      <c r="G24" s="114"/>
      <c r="H24" s="114"/>
      <c r="I24" s="115">
        <f t="shared" si="0"/>
        <v>11</v>
      </c>
    </row>
    <row r="25" spans="1:9" ht="12">
      <c r="A25" s="75" t="s">
        <v>4</v>
      </c>
      <c r="B25" s="79" t="s">
        <v>76</v>
      </c>
      <c r="C25" s="79" t="s">
        <v>84</v>
      </c>
      <c r="D25" s="79" t="s">
        <v>113</v>
      </c>
      <c r="E25" s="80" t="s">
        <v>295</v>
      </c>
      <c r="F25" s="114">
        <v>20</v>
      </c>
      <c r="G25" s="114">
        <v>21</v>
      </c>
      <c r="H25" s="114"/>
      <c r="I25" s="115">
        <f t="shared" si="0"/>
        <v>41</v>
      </c>
    </row>
    <row r="26" spans="1:9" ht="12">
      <c r="A26" s="75" t="s">
        <v>4</v>
      </c>
      <c r="B26" s="79" t="s">
        <v>76</v>
      </c>
      <c r="C26" s="79" t="s">
        <v>83</v>
      </c>
      <c r="D26" s="79" t="s">
        <v>114</v>
      </c>
      <c r="E26" s="80" t="s">
        <v>296</v>
      </c>
      <c r="F26" s="114"/>
      <c r="G26" s="114"/>
      <c r="H26" s="114">
        <v>5</v>
      </c>
      <c r="I26" s="115">
        <f t="shared" si="0"/>
        <v>5</v>
      </c>
    </row>
    <row r="27" spans="1:9" ht="12">
      <c r="A27" s="75" t="s">
        <v>4</v>
      </c>
      <c r="B27" s="79" t="s">
        <v>76</v>
      </c>
      <c r="C27" s="79" t="s">
        <v>83</v>
      </c>
      <c r="D27" s="79" t="s">
        <v>114</v>
      </c>
      <c r="E27" s="80" t="s">
        <v>298</v>
      </c>
      <c r="F27" s="114">
        <v>200</v>
      </c>
      <c r="G27" s="114">
        <v>240</v>
      </c>
      <c r="H27" s="114">
        <v>20</v>
      </c>
      <c r="I27" s="115">
        <f t="shared" si="0"/>
        <v>460</v>
      </c>
    </row>
    <row r="28" spans="1:9" ht="12">
      <c r="A28" s="75" t="s">
        <v>4</v>
      </c>
      <c r="B28" s="79" t="s">
        <v>76</v>
      </c>
      <c r="C28" s="79" t="s">
        <v>83</v>
      </c>
      <c r="D28" s="79" t="s">
        <v>114</v>
      </c>
      <c r="E28" s="80" t="s">
        <v>130</v>
      </c>
      <c r="F28" s="114">
        <v>120</v>
      </c>
      <c r="G28" s="114">
        <v>130</v>
      </c>
      <c r="H28" s="114">
        <v>25</v>
      </c>
      <c r="I28" s="115">
        <f t="shared" si="0"/>
        <v>275</v>
      </c>
    </row>
    <row r="29" spans="1:9" ht="12">
      <c r="A29" s="75" t="s">
        <v>4</v>
      </c>
      <c r="B29" s="79" t="s">
        <v>76</v>
      </c>
      <c r="C29" s="79" t="s">
        <v>83</v>
      </c>
      <c r="D29" s="79" t="s">
        <v>114</v>
      </c>
      <c r="E29" s="80" t="s">
        <v>131</v>
      </c>
      <c r="F29" s="114"/>
      <c r="G29" s="114">
        <v>60</v>
      </c>
      <c r="H29" s="114"/>
      <c r="I29" s="115">
        <f t="shared" si="0"/>
        <v>60</v>
      </c>
    </row>
    <row r="30" spans="1:9" ht="12">
      <c r="A30" s="75" t="s">
        <v>4</v>
      </c>
      <c r="B30" s="79" t="s">
        <v>76</v>
      </c>
      <c r="C30" s="79" t="s">
        <v>83</v>
      </c>
      <c r="D30" s="79" t="s">
        <v>114</v>
      </c>
      <c r="E30" s="80" t="s">
        <v>132</v>
      </c>
      <c r="F30" s="114"/>
      <c r="G30" s="114"/>
      <c r="H30" s="114">
        <v>5</v>
      </c>
      <c r="I30" s="115">
        <f t="shared" si="0"/>
        <v>5</v>
      </c>
    </row>
    <row r="31" spans="1:9" s="99" customFormat="1" ht="12">
      <c r="A31" s="96" t="s">
        <v>4</v>
      </c>
      <c r="B31" s="82" t="s">
        <v>76</v>
      </c>
      <c r="C31" s="82" t="s">
        <v>83</v>
      </c>
      <c r="D31" s="82" t="s">
        <v>114</v>
      </c>
      <c r="E31" s="83" t="s">
        <v>348</v>
      </c>
      <c r="F31" s="116"/>
      <c r="G31" s="116"/>
      <c r="H31" s="116">
        <v>5</v>
      </c>
      <c r="I31" s="117">
        <f>SUM(F31:H31)</f>
        <v>5</v>
      </c>
    </row>
    <row r="32" spans="1:9" ht="12">
      <c r="A32" s="75" t="s">
        <v>4</v>
      </c>
      <c r="B32" s="79" t="s">
        <v>76</v>
      </c>
      <c r="C32" s="79" t="s">
        <v>83</v>
      </c>
      <c r="D32" s="79" t="s">
        <v>114</v>
      </c>
      <c r="E32" s="80" t="s">
        <v>349</v>
      </c>
      <c r="F32" s="114">
        <v>10</v>
      </c>
      <c r="G32" s="114"/>
      <c r="H32" s="114"/>
      <c r="I32" s="115">
        <f t="shared" si="0"/>
        <v>10</v>
      </c>
    </row>
    <row r="33" spans="1:9" ht="12">
      <c r="A33" s="75" t="s">
        <v>4</v>
      </c>
      <c r="B33" s="79" t="s">
        <v>76</v>
      </c>
      <c r="C33" s="79" t="s">
        <v>83</v>
      </c>
      <c r="D33" s="79" t="s">
        <v>114</v>
      </c>
      <c r="E33" s="80" t="s">
        <v>350</v>
      </c>
      <c r="F33" s="114">
        <v>10</v>
      </c>
      <c r="G33" s="114">
        <v>10</v>
      </c>
      <c r="H33" s="114"/>
      <c r="I33" s="115">
        <f t="shared" si="0"/>
        <v>20</v>
      </c>
    </row>
    <row r="34" spans="1:9" ht="12">
      <c r="A34" s="75" t="s">
        <v>4</v>
      </c>
      <c r="B34" s="79" t="s">
        <v>76</v>
      </c>
      <c r="C34" s="79" t="s">
        <v>83</v>
      </c>
      <c r="D34" s="79" t="s">
        <v>114</v>
      </c>
      <c r="E34" s="80" t="s">
        <v>301</v>
      </c>
      <c r="F34" s="114"/>
      <c r="G34" s="114"/>
      <c r="H34" s="114">
        <v>10</v>
      </c>
      <c r="I34" s="115">
        <f t="shared" si="0"/>
        <v>10</v>
      </c>
    </row>
    <row r="35" spans="1:9" ht="12">
      <c r="A35" s="75" t="s">
        <v>4</v>
      </c>
      <c r="B35" s="79" t="s">
        <v>76</v>
      </c>
      <c r="C35" s="79" t="s">
        <v>83</v>
      </c>
      <c r="D35" s="79" t="s">
        <v>114</v>
      </c>
      <c r="E35" s="80" t="s">
        <v>302</v>
      </c>
      <c r="F35" s="114">
        <v>320</v>
      </c>
      <c r="G35" s="114">
        <v>340</v>
      </c>
      <c r="H35" s="114">
        <v>25</v>
      </c>
      <c r="I35" s="115">
        <f t="shared" si="0"/>
        <v>685</v>
      </c>
    </row>
    <row r="36" spans="1:9" ht="12">
      <c r="A36" s="75" t="s">
        <v>4</v>
      </c>
      <c r="B36" s="79" t="s">
        <v>76</v>
      </c>
      <c r="C36" s="79" t="s">
        <v>83</v>
      </c>
      <c r="D36" s="79" t="s">
        <v>114</v>
      </c>
      <c r="E36" s="80" t="s">
        <v>342</v>
      </c>
      <c r="F36" s="114">
        <v>10</v>
      </c>
      <c r="G36" s="114"/>
      <c r="H36" s="114"/>
      <c r="I36" s="115">
        <f t="shared" si="0"/>
        <v>10</v>
      </c>
    </row>
    <row r="37" spans="1:9" ht="12">
      <c r="A37" s="75" t="s">
        <v>4</v>
      </c>
      <c r="B37" s="79" t="s">
        <v>76</v>
      </c>
      <c r="C37" s="79" t="s">
        <v>83</v>
      </c>
      <c r="D37" s="79" t="s">
        <v>114</v>
      </c>
      <c r="E37" s="80" t="s">
        <v>139</v>
      </c>
      <c r="F37" s="114">
        <v>190</v>
      </c>
      <c r="G37" s="114">
        <v>220</v>
      </c>
      <c r="H37" s="114">
        <v>105</v>
      </c>
      <c r="I37" s="115">
        <f aca="true" t="shared" si="1" ref="I37:I47">SUM(F37:H37)</f>
        <v>515</v>
      </c>
    </row>
    <row r="38" spans="1:9" ht="12">
      <c r="A38" s="75" t="s">
        <v>4</v>
      </c>
      <c r="B38" s="79" t="s">
        <v>76</v>
      </c>
      <c r="C38" s="79" t="s">
        <v>83</v>
      </c>
      <c r="D38" s="79" t="s">
        <v>114</v>
      </c>
      <c r="E38" s="80" t="s">
        <v>140</v>
      </c>
      <c r="F38" s="114"/>
      <c r="G38" s="114">
        <v>20</v>
      </c>
      <c r="H38" s="114">
        <v>5</v>
      </c>
      <c r="I38" s="115">
        <f t="shared" si="1"/>
        <v>25</v>
      </c>
    </row>
    <row r="39" spans="1:9" ht="12">
      <c r="A39" s="75" t="s">
        <v>4</v>
      </c>
      <c r="B39" s="79" t="s">
        <v>76</v>
      </c>
      <c r="C39" s="79" t="s">
        <v>83</v>
      </c>
      <c r="D39" s="79" t="s">
        <v>114</v>
      </c>
      <c r="E39" s="80" t="s">
        <v>141</v>
      </c>
      <c r="F39" s="114">
        <v>10</v>
      </c>
      <c r="G39" s="114"/>
      <c r="H39" s="114"/>
      <c r="I39" s="115">
        <f t="shared" si="1"/>
        <v>10</v>
      </c>
    </row>
    <row r="40" spans="1:9" ht="12">
      <c r="A40" s="75" t="s">
        <v>4</v>
      </c>
      <c r="B40" s="79" t="s">
        <v>76</v>
      </c>
      <c r="C40" s="79" t="s">
        <v>83</v>
      </c>
      <c r="D40" s="79" t="s">
        <v>114</v>
      </c>
      <c r="E40" s="80" t="s">
        <v>142</v>
      </c>
      <c r="F40" s="114"/>
      <c r="G40" s="114"/>
      <c r="H40" s="114">
        <v>15</v>
      </c>
      <c r="I40" s="115">
        <f t="shared" si="1"/>
        <v>15</v>
      </c>
    </row>
    <row r="41" spans="1:9" ht="15" customHeight="1">
      <c r="A41" s="75" t="s">
        <v>4</v>
      </c>
      <c r="B41" s="79" t="s">
        <v>76</v>
      </c>
      <c r="C41" s="79" t="s">
        <v>83</v>
      </c>
      <c r="D41" s="79" t="s">
        <v>114</v>
      </c>
      <c r="E41" s="84" t="s">
        <v>143</v>
      </c>
      <c r="F41" s="114"/>
      <c r="G41" s="114"/>
      <c r="H41" s="114">
        <v>10</v>
      </c>
      <c r="I41" s="115">
        <f t="shared" si="1"/>
        <v>10</v>
      </c>
    </row>
    <row r="42" spans="1:9" ht="12">
      <c r="A42" s="75" t="s">
        <v>4</v>
      </c>
      <c r="B42" s="79" t="s">
        <v>76</v>
      </c>
      <c r="C42" s="79" t="s">
        <v>83</v>
      </c>
      <c r="D42" s="79" t="s">
        <v>114</v>
      </c>
      <c r="E42" s="80" t="s">
        <v>305</v>
      </c>
      <c r="F42" s="114">
        <v>90</v>
      </c>
      <c r="G42" s="114">
        <v>160</v>
      </c>
      <c r="H42" s="114">
        <v>115</v>
      </c>
      <c r="I42" s="115">
        <f t="shared" si="1"/>
        <v>365</v>
      </c>
    </row>
    <row r="43" spans="1:9" ht="12">
      <c r="A43" s="75" t="s">
        <v>4</v>
      </c>
      <c r="B43" s="79" t="s">
        <v>76</v>
      </c>
      <c r="C43" s="79" t="s">
        <v>83</v>
      </c>
      <c r="D43" s="79" t="s">
        <v>114</v>
      </c>
      <c r="E43" s="80" t="s">
        <v>306</v>
      </c>
      <c r="F43" s="114"/>
      <c r="G43" s="114">
        <v>20</v>
      </c>
      <c r="H43" s="114"/>
      <c r="I43" s="115">
        <f t="shared" si="1"/>
        <v>20</v>
      </c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3" t="s">
        <v>322</v>
      </c>
      <c r="F44" s="114"/>
      <c r="G44" s="114">
        <v>50</v>
      </c>
      <c r="H44" s="114"/>
      <c r="I44" s="115">
        <f>SUM(F44:H44)</f>
        <v>50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0" t="s">
        <v>147</v>
      </c>
      <c r="F45" s="114">
        <v>10</v>
      </c>
      <c r="G45" s="114">
        <v>20</v>
      </c>
      <c r="H45" s="114"/>
      <c r="I45" s="115">
        <f t="shared" si="1"/>
        <v>30</v>
      </c>
    </row>
    <row r="46" spans="1:9" ht="12">
      <c r="A46" s="75" t="s">
        <v>4</v>
      </c>
      <c r="B46" s="79" t="s">
        <v>76</v>
      </c>
      <c r="C46" s="79" t="s">
        <v>83</v>
      </c>
      <c r="D46" s="79" t="s">
        <v>114</v>
      </c>
      <c r="E46" s="83" t="s">
        <v>146</v>
      </c>
      <c r="F46" s="114">
        <v>120</v>
      </c>
      <c r="G46" s="114">
        <v>260</v>
      </c>
      <c r="H46" s="114">
        <v>80</v>
      </c>
      <c r="I46" s="115">
        <f t="shared" si="1"/>
        <v>460</v>
      </c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0" t="s">
        <v>148</v>
      </c>
      <c r="F47" s="114">
        <v>10</v>
      </c>
      <c r="G47" s="114">
        <v>10</v>
      </c>
      <c r="H47" s="114">
        <v>10</v>
      </c>
      <c r="I47" s="115">
        <f t="shared" si="1"/>
        <v>30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115</v>
      </c>
      <c r="E48" s="80" t="s">
        <v>310</v>
      </c>
      <c r="F48" s="114">
        <v>641</v>
      </c>
      <c r="G48" s="114">
        <v>1220</v>
      </c>
      <c r="H48" s="114">
        <v>486</v>
      </c>
      <c r="I48" s="115">
        <f>SUM(F48:H48)</f>
        <v>2347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207</v>
      </c>
      <c r="E49" s="80" t="s">
        <v>337</v>
      </c>
      <c r="F49" s="114">
        <v>11</v>
      </c>
      <c r="G49" s="114"/>
      <c r="H49" s="114"/>
      <c r="I49" s="115">
        <f>SUM(F49:H49)</f>
        <v>11</v>
      </c>
    </row>
    <row r="50" spans="1:9" ht="12.75" thickBot="1">
      <c r="A50" s="105"/>
      <c r="B50" s="88"/>
      <c r="C50" s="88"/>
      <c r="D50" s="88"/>
      <c r="E50" s="118"/>
      <c r="F50" s="119"/>
      <c r="G50" s="119"/>
      <c r="H50" s="119"/>
      <c r="I50" s="120"/>
    </row>
    <row r="51" spans="1:9" ht="12">
      <c r="A51" s="60" t="s">
        <v>16</v>
      </c>
      <c r="B51" s="6"/>
      <c r="C51" s="6"/>
      <c r="D51" s="6"/>
      <c r="E51" s="6"/>
      <c r="F51" s="21">
        <f>SUM(F10:F49)</f>
        <v>2184</v>
      </c>
      <c r="G51" s="21">
        <f>SUM(G10:G49)</f>
        <v>3243</v>
      </c>
      <c r="H51" s="21">
        <f>SUM(H10:H49)</f>
        <v>1063</v>
      </c>
      <c r="I51" s="22">
        <f>SUM(I10:I49)</f>
        <v>6490</v>
      </c>
    </row>
    <row r="52" spans="1:9" ht="12">
      <c r="A52" s="61" t="s">
        <v>17</v>
      </c>
      <c r="B52" s="1"/>
      <c r="C52" s="1"/>
      <c r="D52" s="1"/>
      <c r="E52" s="1"/>
      <c r="F52" s="23">
        <v>22</v>
      </c>
      <c r="G52" s="23">
        <v>20</v>
      </c>
      <c r="H52" s="23">
        <v>21</v>
      </c>
      <c r="I52" s="24">
        <v>32</v>
      </c>
    </row>
    <row r="53" spans="1:9" ht="12">
      <c r="A53" s="61" t="s">
        <v>236</v>
      </c>
      <c r="B53" s="11"/>
      <c r="C53" s="11"/>
      <c r="D53" s="11"/>
      <c r="E53" s="11"/>
      <c r="F53" s="23">
        <v>7</v>
      </c>
      <c r="G53" s="23">
        <v>4</v>
      </c>
      <c r="H53" s="23">
        <v>5</v>
      </c>
      <c r="I53" s="24">
        <v>7</v>
      </c>
    </row>
    <row r="54" spans="1:9" ht="12.75" thickBot="1">
      <c r="A54" s="62" t="s">
        <v>237</v>
      </c>
      <c r="B54" s="51"/>
      <c r="C54" s="51"/>
      <c r="D54" s="51"/>
      <c r="E54" s="51"/>
      <c r="F54" s="25">
        <v>5.830834114339269</v>
      </c>
      <c r="G54" s="25">
        <v>5.719824065347157</v>
      </c>
      <c r="H54" s="25">
        <v>5.609200385356455</v>
      </c>
      <c r="I54" s="26">
        <v>5.739032258064516</v>
      </c>
    </row>
    <row r="55" ht="12">
      <c r="E55" s="89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76"/>
  <rowBreaks count="1" manualBreakCount="1">
    <brk id="54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65" customWidth="1"/>
    <col min="2" max="2" width="10.8515625" style="89" customWidth="1"/>
    <col min="3" max="3" width="15.421875" style="89" customWidth="1"/>
    <col min="4" max="4" width="16.8515625" style="89" customWidth="1"/>
    <col min="5" max="5" width="27.7109375" style="89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ht="12">
      <c r="A1" s="143" t="s">
        <v>240</v>
      </c>
      <c r="B1" s="143"/>
      <c r="C1" s="143"/>
      <c r="D1" s="143"/>
      <c r="E1" s="143"/>
      <c r="F1" s="143"/>
      <c r="G1" s="143"/>
      <c r="H1" s="143"/>
      <c r="I1" s="143"/>
    </row>
    <row r="2" spans="1:9" ht="20.25" customHeight="1" thickBot="1">
      <c r="A2" s="152" t="s">
        <v>352</v>
      </c>
      <c r="B2" s="150"/>
      <c r="C2" s="150"/>
      <c r="D2" s="150"/>
      <c r="E2" s="150"/>
      <c r="F2" s="150"/>
      <c r="G2" s="150"/>
      <c r="H2" s="150"/>
      <c r="I2" s="150"/>
    </row>
    <row r="3" spans="1:9" ht="12.75" thickBot="1">
      <c r="A3" s="144" t="s">
        <v>31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47"/>
      <c r="B4" s="148"/>
      <c r="C4" s="148"/>
      <c r="D4" s="148"/>
      <c r="E4" s="148"/>
      <c r="F4" s="148"/>
      <c r="G4" s="148"/>
      <c r="H4" s="148"/>
      <c r="I4" s="149"/>
    </row>
    <row r="5" spans="1:9" ht="12">
      <c r="A5" s="68" t="s">
        <v>40</v>
      </c>
      <c r="B5" s="66"/>
      <c r="C5" s="66" t="s">
        <v>258</v>
      </c>
      <c r="D5" s="66"/>
      <c r="E5" s="66"/>
      <c r="F5" s="66" t="s">
        <v>42</v>
      </c>
      <c r="G5" s="66"/>
      <c r="H5" s="66"/>
      <c r="I5" s="69"/>
    </row>
    <row r="6" spans="1:9" ht="12">
      <c r="A6" s="68" t="s">
        <v>41</v>
      </c>
      <c r="B6" s="66"/>
      <c r="C6" s="66" t="s">
        <v>271</v>
      </c>
      <c r="D6" s="66"/>
      <c r="E6" s="66"/>
      <c r="F6" s="66" t="s">
        <v>43</v>
      </c>
      <c r="G6" s="66"/>
      <c r="H6" s="66"/>
      <c r="I6" s="69"/>
    </row>
    <row r="7" spans="1:9" ht="12.75" thickBot="1">
      <c r="A7" s="13"/>
      <c r="B7" s="14"/>
      <c r="C7" s="14"/>
      <c r="D7" s="14"/>
      <c r="E7" s="14"/>
      <c r="F7" s="90"/>
      <c r="G7" s="90"/>
      <c r="H7" s="90"/>
      <c r="I7" s="91"/>
    </row>
    <row r="8" spans="1:9" ht="12.75" thickBot="1">
      <c r="A8" s="27" t="s">
        <v>13</v>
      </c>
      <c r="B8" s="28" t="s">
        <v>12</v>
      </c>
      <c r="C8" s="28" t="s">
        <v>11</v>
      </c>
      <c r="D8" s="28" t="s">
        <v>10</v>
      </c>
      <c r="E8" s="28" t="s">
        <v>238</v>
      </c>
      <c r="F8" s="29" t="s">
        <v>9</v>
      </c>
      <c r="G8" s="29" t="s">
        <v>8</v>
      </c>
      <c r="H8" s="29" t="s">
        <v>7</v>
      </c>
      <c r="I8" s="30" t="s">
        <v>5</v>
      </c>
    </row>
    <row r="9" spans="1:9" ht="12">
      <c r="A9" s="92"/>
      <c r="B9" s="93"/>
      <c r="C9" s="93"/>
      <c r="D9" s="93"/>
      <c r="E9" s="93"/>
      <c r="F9" s="94"/>
      <c r="G9" s="94"/>
      <c r="H9" s="94"/>
      <c r="I9" s="95"/>
    </row>
    <row r="10" spans="1:9" ht="12">
      <c r="A10" s="75" t="s">
        <v>0</v>
      </c>
      <c r="B10" s="79" t="s">
        <v>82</v>
      </c>
      <c r="C10" s="79" t="s">
        <v>95</v>
      </c>
      <c r="D10" s="79" t="s">
        <v>96</v>
      </c>
      <c r="E10" s="80" t="s">
        <v>116</v>
      </c>
      <c r="F10" s="77">
        <v>20</v>
      </c>
      <c r="G10" s="77">
        <v>19</v>
      </c>
      <c r="H10" s="77">
        <v>15</v>
      </c>
      <c r="I10" s="78">
        <f aca="true" t="shared" si="0" ref="I10:I32">SUM(F10:H10)</f>
        <v>54</v>
      </c>
    </row>
    <row r="11" spans="1:9" ht="12">
      <c r="A11" s="75" t="s">
        <v>2</v>
      </c>
      <c r="B11" s="79" t="s">
        <v>80</v>
      </c>
      <c r="C11" s="79" t="s">
        <v>93</v>
      </c>
      <c r="D11" s="79" t="s">
        <v>99</v>
      </c>
      <c r="E11" s="76" t="s">
        <v>75</v>
      </c>
      <c r="F11" s="77"/>
      <c r="G11" s="77">
        <v>105</v>
      </c>
      <c r="H11" s="77">
        <v>10</v>
      </c>
      <c r="I11" s="78">
        <f t="shared" si="0"/>
        <v>115</v>
      </c>
    </row>
    <row r="12" spans="1:9" ht="12">
      <c r="A12" s="75" t="s">
        <v>2</v>
      </c>
      <c r="B12" s="79" t="s">
        <v>80</v>
      </c>
      <c r="C12" s="79" t="s">
        <v>93</v>
      </c>
      <c r="D12" s="79" t="s">
        <v>99</v>
      </c>
      <c r="E12" s="80" t="s">
        <v>120</v>
      </c>
      <c r="F12" s="77"/>
      <c r="G12" s="77">
        <v>4</v>
      </c>
      <c r="H12" s="77"/>
      <c r="I12" s="78">
        <f t="shared" si="0"/>
        <v>4</v>
      </c>
    </row>
    <row r="13" spans="1:9" ht="12">
      <c r="A13" s="75" t="s">
        <v>2</v>
      </c>
      <c r="B13" s="79" t="s">
        <v>80</v>
      </c>
      <c r="C13" s="79" t="s">
        <v>150</v>
      </c>
      <c r="D13" s="79" t="s">
        <v>153</v>
      </c>
      <c r="E13" s="83" t="s">
        <v>312</v>
      </c>
      <c r="F13" s="77"/>
      <c r="G13" s="77">
        <v>3</v>
      </c>
      <c r="H13" s="77"/>
      <c r="I13" s="78">
        <f t="shared" si="0"/>
        <v>3</v>
      </c>
    </row>
    <row r="14" spans="1:9" ht="12">
      <c r="A14" s="75" t="s">
        <v>3</v>
      </c>
      <c r="B14" s="79" t="s">
        <v>79</v>
      </c>
      <c r="C14" s="79" t="s">
        <v>92</v>
      </c>
      <c r="D14" s="79" t="s">
        <v>154</v>
      </c>
      <c r="E14" s="76" t="s">
        <v>75</v>
      </c>
      <c r="F14" s="77"/>
      <c r="G14" s="77">
        <v>3</v>
      </c>
      <c r="H14" s="77"/>
      <c r="I14" s="78">
        <f t="shared" si="0"/>
        <v>3</v>
      </c>
    </row>
    <row r="15" spans="1:9" ht="12">
      <c r="A15" s="75" t="s">
        <v>3</v>
      </c>
      <c r="B15" s="79" t="s">
        <v>79</v>
      </c>
      <c r="C15" s="79" t="s">
        <v>92</v>
      </c>
      <c r="D15" s="79" t="s">
        <v>101</v>
      </c>
      <c r="E15" s="76" t="s">
        <v>75</v>
      </c>
      <c r="F15" s="77"/>
      <c r="G15" s="77">
        <v>10</v>
      </c>
      <c r="H15" s="77"/>
      <c r="I15" s="78">
        <f t="shared" si="0"/>
        <v>10</v>
      </c>
    </row>
    <row r="16" spans="1:9" ht="12">
      <c r="A16" s="75" t="s">
        <v>4</v>
      </c>
      <c r="B16" s="79" t="s">
        <v>78</v>
      </c>
      <c r="C16" s="79" t="s">
        <v>91</v>
      </c>
      <c r="D16" s="79" t="s">
        <v>155</v>
      </c>
      <c r="E16" s="80" t="s">
        <v>313</v>
      </c>
      <c r="F16" s="77"/>
      <c r="G16" s="77"/>
      <c r="H16" s="77">
        <v>5</v>
      </c>
      <c r="I16" s="78">
        <f t="shared" si="0"/>
        <v>5</v>
      </c>
    </row>
    <row r="17" spans="1:9" ht="12">
      <c r="A17" s="75" t="s">
        <v>4</v>
      </c>
      <c r="B17" s="79" t="s">
        <v>77</v>
      </c>
      <c r="C17" s="79" t="s">
        <v>90</v>
      </c>
      <c r="D17" s="76" t="s">
        <v>75</v>
      </c>
      <c r="E17" s="76" t="s">
        <v>75</v>
      </c>
      <c r="F17" s="77"/>
      <c r="G17" s="77">
        <v>63</v>
      </c>
      <c r="H17" s="77"/>
      <c r="I17" s="78">
        <f t="shared" si="0"/>
        <v>63</v>
      </c>
    </row>
    <row r="18" spans="1:9" ht="12">
      <c r="A18" s="75" t="s">
        <v>4</v>
      </c>
      <c r="B18" s="79" t="s">
        <v>77</v>
      </c>
      <c r="C18" s="79" t="s">
        <v>151</v>
      </c>
      <c r="D18" s="79" t="s">
        <v>156</v>
      </c>
      <c r="E18" s="80" t="s">
        <v>314</v>
      </c>
      <c r="F18" s="77"/>
      <c r="G18" s="77">
        <v>1</v>
      </c>
      <c r="H18" s="77"/>
      <c r="I18" s="78">
        <f t="shared" si="0"/>
        <v>1</v>
      </c>
    </row>
    <row r="19" spans="1:9" ht="12">
      <c r="A19" s="75" t="s">
        <v>4</v>
      </c>
      <c r="B19" s="79" t="s">
        <v>76</v>
      </c>
      <c r="C19" s="79" t="s">
        <v>87</v>
      </c>
      <c r="D19" s="79" t="s">
        <v>102</v>
      </c>
      <c r="E19" s="76" t="s">
        <v>75</v>
      </c>
      <c r="F19" s="77"/>
      <c r="G19" s="77"/>
      <c r="H19" s="77">
        <v>20</v>
      </c>
      <c r="I19" s="78">
        <f t="shared" si="0"/>
        <v>20</v>
      </c>
    </row>
    <row r="20" spans="1:9" s="99" customFormat="1" ht="12">
      <c r="A20" s="96" t="s">
        <v>4</v>
      </c>
      <c r="B20" s="82" t="s">
        <v>76</v>
      </c>
      <c r="C20" s="82" t="s">
        <v>87</v>
      </c>
      <c r="D20" s="82" t="s">
        <v>102</v>
      </c>
      <c r="E20" s="83" t="s">
        <v>315</v>
      </c>
      <c r="F20" s="97">
        <v>40</v>
      </c>
      <c r="G20" s="97"/>
      <c r="H20" s="97"/>
      <c r="I20" s="98">
        <f t="shared" si="0"/>
        <v>40</v>
      </c>
    </row>
    <row r="21" spans="1:9" ht="12">
      <c r="A21" s="75" t="s">
        <v>4</v>
      </c>
      <c r="B21" s="79" t="s">
        <v>76</v>
      </c>
      <c r="C21" s="79" t="s">
        <v>87</v>
      </c>
      <c r="D21" s="79" t="s">
        <v>102</v>
      </c>
      <c r="E21" s="80" t="s">
        <v>123</v>
      </c>
      <c r="F21" s="77">
        <v>10</v>
      </c>
      <c r="G21" s="77"/>
      <c r="H21" s="77">
        <v>10</v>
      </c>
      <c r="I21" s="78">
        <f t="shared" si="0"/>
        <v>20</v>
      </c>
    </row>
    <row r="22" spans="1:9" ht="12">
      <c r="A22" s="75" t="s">
        <v>4</v>
      </c>
      <c r="B22" s="79" t="s">
        <v>76</v>
      </c>
      <c r="C22" s="79" t="s">
        <v>87</v>
      </c>
      <c r="D22" s="79" t="s">
        <v>102</v>
      </c>
      <c r="E22" s="80" t="s">
        <v>316</v>
      </c>
      <c r="F22" s="77"/>
      <c r="G22" s="77"/>
      <c r="H22" s="77">
        <v>5</v>
      </c>
      <c r="I22" s="78">
        <f t="shared" si="0"/>
        <v>5</v>
      </c>
    </row>
    <row r="23" spans="1:9" ht="12">
      <c r="A23" s="75" t="s">
        <v>4</v>
      </c>
      <c r="B23" s="79" t="s">
        <v>76</v>
      </c>
      <c r="C23" s="79" t="s">
        <v>87</v>
      </c>
      <c r="D23" s="79" t="s">
        <v>104</v>
      </c>
      <c r="E23" s="76" t="s">
        <v>75</v>
      </c>
      <c r="F23" s="77">
        <v>10</v>
      </c>
      <c r="G23" s="77">
        <v>35</v>
      </c>
      <c r="H23" s="77"/>
      <c r="I23" s="78">
        <f t="shared" si="0"/>
        <v>45</v>
      </c>
    </row>
    <row r="24" spans="1:9" ht="12">
      <c r="A24" s="75" t="s">
        <v>4</v>
      </c>
      <c r="B24" s="79" t="s">
        <v>76</v>
      </c>
      <c r="C24" s="79" t="s">
        <v>87</v>
      </c>
      <c r="D24" s="79" t="s">
        <v>104</v>
      </c>
      <c r="E24" s="80" t="s">
        <v>285</v>
      </c>
      <c r="F24" s="77"/>
      <c r="G24" s="77"/>
      <c r="H24" s="77">
        <v>1</v>
      </c>
      <c r="I24" s="78">
        <f t="shared" si="0"/>
        <v>1</v>
      </c>
    </row>
    <row r="25" spans="1:9" ht="12">
      <c r="A25" s="75" t="s">
        <v>4</v>
      </c>
      <c r="B25" s="79" t="s">
        <v>76</v>
      </c>
      <c r="C25" s="79" t="s">
        <v>87</v>
      </c>
      <c r="D25" s="79" t="s">
        <v>104</v>
      </c>
      <c r="E25" s="80" t="s">
        <v>286</v>
      </c>
      <c r="F25" s="77"/>
      <c r="G25" s="77">
        <v>3</v>
      </c>
      <c r="H25" s="77">
        <v>15</v>
      </c>
      <c r="I25" s="78">
        <f t="shared" si="0"/>
        <v>18</v>
      </c>
    </row>
    <row r="26" spans="1:9" ht="12">
      <c r="A26" s="75" t="s">
        <v>4</v>
      </c>
      <c r="B26" s="79" t="s">
        <v>76</v>
      </c>
      <c r="C26" s="79" t="s">
        <v>87</v>
      </c>
      <c r="D26" s="79" t="s">
        <v>106</v>
      </c>
      <c r="E26" s="80" t="s">
        <v>288</v>
      </c>
      <c r="F26" s="77"/>
      <c r="G26" s="77">
        <v>1</v>
      </c>
      <c r="H26" s="77"/>
      <c r="I26" s="78">
        <f t="shared" si="0"/>
        <v>1</v>
      </c>
    </row>
    <row r="27" spans="1:9" ht="12">
      <c r="A27" s="75" t="s">
        <v>4</v>
      </c>
      <c r="B27" s="79" t="s">
        <v>76</v>
      </c>
      <c r="C27" s="79" t="s">
        <v>87</v>
      </c>
      <c r="D27" s="79" t="s">
        <v>107</v>
      </c>
      <c r="E27" s="80" t="s">
        <v>289</v>
      </c>
      <c r="F27" s="77"/>
      <c r="G27" s="77">
        <v>4</v>
      </c>
      <c r="H27" s="77"/>
      <c r="I27" s="78">
        <f t="shared" si="0"/>
        <v>4</v>
      </c>
    </row>
    <row r="28" spans="1:9" ht="12">
      <c r="A28" s="75" t="s">
        <v>4</v>
      </c>
      <c r="B28" s="79" t="s">
        <v>76</v>
      </c>
      <c r="C28" s="79" t="s">
        <v>87</v>
      </c>
      <c r="D28" s="79" t="s">
        <v>108</v>
      </c>
      <c r="E28" s="80" t="s">
        <v>290</v>
      </c>
      <c r="F28" s="77">
        <v>60</v>
      </c>
      <c r="G28" s="77">
        <v>20</v>
      </c>
      <c r="H28" s="77">
        <v>20</v>
      </c>
      <c r="I28" s="78">
        <f t="shared" si="0"/>
        <v>100</v>
      </c>
    </row>
    <row r="29" spans="1:9" ht="12">
      <c r="A29" s="75" t="s">
        <v>4</v>
      </c>
      <c r="B29" s="79" t="s">
        <v>76</v>
      </c>
      <c r="C29" s="79" t="s">
        <v>152</v>
      </c>
      <c r="D29" s="79" t="s">
        <v>157</v>
      </c>
      <c r="E29" s="80" t="s">
        <v>317</v>
      </c>
      <c r="F29" s="77"/>
      <c r="G29" s="77">
        <v>3</v>
      </c>
      <c r="H29" s="77"/>
      <c r="I29" s="78">
        <f t="shared" si="0"/>
        <v>3</v>
      </c>
    </row>
    <row r="30" spans="1:9" ht="12">
      <c r="A30" s="75" t="s">
        <v>4</v>
      </c>
      <c r="B30" s="79" t="s">
        <v>76</v>
      </c>
      <c r="C30" s="79" t="s">
        <v>86</v>
      </c>
      <c r="D30" s="79" t="s">
        <v>110</v>
      </c>
      <c r="E30" s="76" t="s">
        <v>75</v>
      </c>
      <c r="F30" s="77">
        <v>220</v>
      </c>
      <c r="G30" s="77"/>
      <c r="H30" s="77">
        <v>55</v>
      </c>
      <c r="I30" s="78">
        <f t="shared" si="0"/>
        <v>275</v>
      </c>
    </row>
    <row r="31" spans="1:9" ht="12">
      <c r="A31" s="75" t="s">
        <v>4</v>
      </c>
      <c r="B31" s="79" t="s">
        <v>76</v>
      </c>
      <c r="C31" s="79" t="s">
        <v>86</v>
      </c>
      <c r="D31" s="79" t="s">
        <v>110</v>
      </c>
      <c r="E31" s="80" t="s">
        <v>124</v>
      </c>
      <c r="F31" s="77">
        <v>81</v>
      </c>
      <c r="G31" s="77">
        <v>4</v>
      </c>
      <c r="H31" s="77">
        <v>80</v>
      </c>
      <c r="I31" s="78">
        <f t="shared" si="0"/>
        <v>165</v>
      </c>
    </row>
    <row r="32" spans="1:9" ht="12">
      <c r="A32" s="75" t="s">
        <v>4</v>
      </c>
      <c r="B32" s="79" t="s">
        <v>76</v>
      </c>
      <c r="C32" s="79" t="s">
        <v>86</v>
      </c>
      <c r="D32" s="79" t="s">
        <v>110</v>
      </c>
      <c r="E32" s="80" t="s">
        <v>292</v>
      </c>
      <c r="F32" s="77">
        <v>31</v>
      </c>
      <c r="G32" s="77">
        <v>22</v>
      </c>
      <c r="H32" s="77">
        <v>101</v>
      </c>
      <c r="I32" s="78">
        <f t="shared" si="0"/>
        <v>154</v>
      </c>
    </row>
    <row r="33" spans="1:9" s="99" customFormat="1" ht="12">
      <c r="A33" s="96" t="s">
        <v>4</v>
      </c>
      <c r="B33" s="82" t="s">
        <v>76</v>
      </c>
      <c r="C33" s="82" t="s">
        <v>86</v>
      </c>
      <c r="D33" s="82" t="s">
        <v>110</v>
      </c>
      <c r="E33" s="83" t="s">
        <v>318</v>
      </c>
      <c r="F33" s="97"/>
      <c r="G33" s="97"/>
      <c r="H33" s="97">
        <v>10</v>
      </c>
      <c r="I33" s="98">
        <f>SUM(F33:H33)</f>
        <v>10</v>
      </c>
    </row>
    <row r="34" spans="1:9" ht="12">
      <c r="A34" s="75" t="s">
        <v>4</v>
      </c>
      <c r="B34" s="79" t="s">
        <v>76</v>
      </c>
      <c r="C34" s="79" t="s">
        <v>86</v>
      </c>
      <c r="D34" s="79" t="s">
        <v>110</v>
      </c>
      <c r="E34" s="80" t="s">
        <v>125</v>
      </c>
      <c r="F34" s="77">
        <v>10</v>
      </c>
      <c r="G34" s="77"/>
      <c r="H34" s="77"/>
      <c r="I34" s="78">
        <f aca="true" t="shared" si="1" ref="I34:I57">SUM(F34:H34)</f>
        <v>10</v>
      </c>
    </row>
    <row r="35" spans="1:9" ht="12">
      <c r="A35" s="75" t="s">
        <v>4</v>
      </c>
      <c r="B35" s="79" t="s">
        <v>76</v>
      </c>
      <c r="C35" s="79" t="s">
        <v>86</v>
      </c>
      <c r="D35" s="79" t="s">
        <v>110</v>
      </c>
      <c r="E35" s="80" t="s">
        <v>126</v>
      </c>
      <c r="F35" s="77">
        <v>21</v>
      </c>
      <c r="G35" s="77"/>
      <c r="H35" s="77">
        <v>5</v>
      </c>
      <c r="I35" s="78">
        <f t="shared" si="1"/>
        <v>26</v>
      </c>
    </row>
    <row r="36" spans="1:9" ht="12">
      <c r="A36" s="75" t="s">
        <v>4</v>
      </c>
      <c r="B36" s="79" t="s">
        <v>76</v>
      </c>
      <c r="C36" s="79" t="s">
        <v>86</v>
      </c>
      <c r="D36" s="79" t="s">
        <v>110</v>
      </c>
      <c r="E36" s="80" t="s">
        <v>159</v>
      </c>
      <c r="F36" s="77">
        <v>30</v>
      </c>
      <c r="G36" s="77"/>
      <c r="H36" s="77">
        <v>5</v>
      </c>
      <c r="I36" s="78">
        <f t="shared" si="1"/>
        <v>35</v>
      </c>
    </row>
    <row r="37" spans="1:9" ht="12">
      <c r="A37" s="75" t="s">
        <v>4</v>
      </c>
      <c r="B37" s="79" t="s">
        <v>76</v>
      </c>
      <c r="C37" s="79" t="s">
        <v>86</v>
      </c>
      <c r="D37" s="79" t="s">
        <v>110</v>
      </c>
      <c r="E37" s="80" t="s">
        <v>127</v>
      </c>
      <c r="F37" s="77">
        <v>20</v>
      </c>
      <c r="G37" s="77"/>
      <c r="H37" s="77">
        <v>5</v>
      </c>
      <c r="I37" s="78">
        <f t="shared" si="1"/>
        <v>25</v>
      </c>
    </row>
    <row r="38" spans="1:9" ht="12">
      <c r="A38" s="75" t="s">
        <v>4</v>
      </c>
      <c r="B38" s="79" t="s">
        <v>76</v>
      </c>
      <c r="C38" s="79" t="s">
        <v>86</v>
      </c>
      <c r="D38" s="82" t="s">
        <v>111</v>
      </c>
      <c r="E38" s="83" t="s">
        <v>128</v>
      </c>
      <c r="F38" s="77"/>
      <c r="G38" s="77">
        <v>18</v>
      </c>
      <c r="H38" s="77"/>
      <c r="I38" s="78">
        <f t="shared" si="1"/>
        <v>18</v>
      </c>
    </row>
    <row r="39" spans="1:9" ht="12">
      <c r="A39" s="75" t="s">
        <v>4</v>
      </c>
      <c r="B39" s="79" t="s">
        <v>76</v>
      </c>
      <c r="C39" s="79" t="s">
        <v>84</v>
      </c>
      <c r="D39" s="79" t="s">
        <v>113</v>
      </c>
      <c r="E39" s="80" t="s">
        <v>160</v>
      </c>
      <c r="F39" s="77"/>
      <c r="G39" s="77">
        <v>3</v>
      </c>
      <c r="H39" s="77"/>
      <c r="I39" s="78">
        <f t="shared" si="1"/>
        <v>3</v>
      </c>
    </row>
    <row r="40" spans="1:9" ht="12">
      <c r="A40" s="75" t="s">
        <v>4</v>
      </c>
      <c r="B40" s="79" t="s">
        <v>76</v>
      </c>
      <c r="C40" s="79" t="s">
        <v>84</v>
      </c>
      <c r="D40" s="79" t="s">
        <v>113</v>
      </c>
      <c r="E40" s="80" t="s">
        <v>295</v>
      </c>
      <c r="F40" s="77"/>
      <c r="G40" s="77">
        <v>6</v>
      </c>
      <c r="H40" s="77"/>
      <c r="I40" s="78">
        <f t="shared" si="1"/>
        <v>6</v>
      </c>
    </row>
    <row r="41" spans="1:9" ht="12">
      <c r="A41" s="75" t="s">
        <v>4</v>
      </c>
      <c r="B41" s="79" t="s">
        <v>76</v>
      </c>
      <c r="C41" s="79" t="s">
        <v>83</v>
      </c>
      <c r="D41" s="79" t="s">
        <v>114</v>
      </c>
      <c r="E41" s="76" t="s">
        <v>75</v>
      </c>
      <c r="F41" s="77">
        <v>1</v>
      </c>
      <c r="G41" s="100"/>
      <c r="H41" s="77"/>
      <c r="I41" s="78">
        <f t="shared" si="1"/>
        <v>1</v>
      </c>
    </row>
    <row r="42" spans="1:10" ht="12">
      <c r="A42" s="75" t="s">
        <v>4</v>
      </c>
      <c r="B42" s="79" t="s">
        <v>76</v>
      </c>
      <c r="C42" s="79" t="s">
        <v>83</v>
      </c>
      <c r="D42" s="79" t="s">
        <v>114</v>
      </c>
      <c r="E42" s="101" t="s">
        <v>241</v>
      </c>
      <c r="F42" s="77"/>
      <c r="G42" s="77">
        <v>3</v>
      </c>
      <c r="H42" s="77"/>
      <c r="I42" s="78">
        <f t="shared" si="1"/>
        <v>3</v>
      </c>
      <c r="J42" s="16"/>
    </row>
    <row r="43" spans="1:9" ht="12">
      <c r="A43" s="75" t="s">
        <v>4</v>
      </c>
      <c r="B43" s="79" t="s">
        <v>76</v>
      </c>
      <c r="C43" s="79" t="s">
        <v>83</v>
      </c>
      <c r="D43" s="79" t="s">
        <v>114</v>
      </c>
      <c r="E43" s="80" t="s">
        <v>161</v>
      </c>
      <c r="F43" s="77"/>
      <c r="G43" s="77">
        <v>3</v>
      </c>
      <c r="H43" s="77"/>
      <c r="I43" s="78">
        <f t="shared" si="1"/>
        <v>3</v>
      </c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0" t="s">
        <v>319</v>
      </c>
      <c r="F44" s="77"/>
      <c r="G44" s="77">
        <v>5</v>
      </c>
      <c r="H44" s="77"/>
      <c r="I44" s="78">
        <f t="shared" si="1"/>
        <v>5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0" t="s">
        <v>129</v>
      </c>
      <c r="F45" s="77">
        <v>60</v>
      </c>
      <c r="G45" s="77"/>
      <c r="H45" s="77"/>
      <c r="I45" s="78">
        <f t="shared" si="1"/>
        <v>60</v>
      </c>
    </row>
    <row r="46" spans="1:9" ht="12">
      <c r="A46" s="75" t="s">
        <v>4</v>
      </c>
      <c r="B46" s="79" t="s">
        <v>76</v>
      </c>
      <c r="C46" s="79" t="s">
        <v>83</v>
      </c>
      <c r="D46" s="79" t="s">
        <v>114</v>
      </c>
      <c r="E46" s="80" t="s">
        <v>297</v>
      </c>
      <c r="F46" s="77"/>
      <c r="G46" s="77">
        <v>3</v>
      </c>
      <c r="H46" s="77">
        <v>15</v>
      </c>
      <c r="I46" s="78">
        <f t="shared" si="1"/>
        <v>18</v>
      </c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0" t="s">
        <v>298</v>
      </c>
      <c r="F47" s="77">
        <v>61</v>
      </c>
      <c r="G47" s="77">
        <v>3</v>
      </c>
      <c r="H47" s="77"/>
      <c r="I47" s="78">
        <f t="shared" si="1"/>
        <v>64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0" t="s">
        <v>130</v>
      </c>
      <c r="F48" s="77">
        <v>30</v>
      </c>
      <c r="G48" s="77">
        <v>3</v>
      </c>
      <c r="H48" s="77"/>
      <c r="I48" s="78">
        <f t="shared" si="1"/>
        <v>33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114</v>
      </c>
      <c r="E49" s="80" t="s">
        <v>132</v>
      </c>
      <c r="F49" s="77"/>
      <c r="G49" s="77">
        <v>38</v>
      </c>
      <c r="H49" s="77"/>
      <c r="I49" s="78">
        <f t="shared" si="1"/>
        <v>38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114</v>
      </c>
      <c r="E50" s="80" t="s">
        <v>162</v>
      </c>
      <c r="F50" s="77"/>
      <c r="G50" s="77">
        <v>3</v>
      </c>
      <c r="H50" s="77"/>
      <c r="I50" s="78">
        <f t="shared" si="1"/>
        <v>3</v>
      </c>
    </row>
    <row r="51" spans="1:9" ht="12">
      <c r="A51" s="75" t="s">
        <v>4</v>
      </c>
      <c r="B51" s="79" t="s">
        <v>76</v>
      </c>
      <c r="C51" s="79" t="s">
        <v>83</v>
      </c>
      <c r="D51" s="79" t="s">
        <v>114</v>
      </c>
      <c r="E51" s="80" t="s">
        <v>320</v>
      </c>
      <c r="F51" s="77">
        <v>20</v>
      </c>
      <c r="G51" s="77">
        <v>10</v>
      </c>
      <c r="H51" s="77">
        <v>15</v>
      </c>
      <c r="I51" s="78">
        <f t="shared" si="1"/>
        <v>45</v>
      </c>
    </row>
    <row r="52" spans="1:9" ht="12">
      <c r="A52" s="75" t="s">
        <v>4</v>
      </c>
      <c r="B52" s="79" t="s">
        <v>76</v>
      </c>
      <c r="C52" s="79" t="s">
        <v>83</v>
      </c>
      <c r="D52" s="79" t="s">
        <v>114</v>
      </c>
      <c r="E52" s="80" t="s">
        <v>300</v>
      </c>
      <c r="F52" s="77"/>
      <c r="G52" s="77">
        <v>5</v>
      </c>
      <c r="H52" s="77"/>
      <c r="I52" s="78">
        <f t="shared" si="1"/>
        <v>5</v>
      </c>
    </row>
    <row r="53" spans="1:9" ht="12.75" customHeight="1">
      <c r="A53" s="75" t="s">
        <v>4</v>
      </c>
      <c r="B53" s="79" t="s">
        <v>76</v>
      </c>
      <c r="C53" s="79" t="s">
        <v>83</v>
      </c>
      <c r="D53" s="79" t="s">
        <v>114</v>
      </c>
      <c r="E53" s="102" t="s">
        <v>133</v>
      </c>
      <c r="F53" s="77">
        <v>10</v>
      </c>
      <c r="G53" s="77">
        <v>3</v>
      </c>
      <c r="H53" s="77">
        <v>5</v>
      </c>
      <c r="I53" s="78">
        <f t="shared" si="1"/>
        <v>18</v>
      </c>
    </row>
    <row r="54" spans="1:9" ht="25.5" customHeight="1">
      <c r="A54" s="75" t="s">
        <v>4</v>
      </c>
      <c r="B54" s="79" t="s">
        <v>76</v>
      </c>
      <c r="C54" s="79" t="s">
        <v>83</v>
      </c>
      <c r="D54" s="79" t="s">
        <v>114</v>
      </c>
      <c r="E54" s="84" t="s">
        <v>199</v>
      </c>
      <c r="F54" s="77">
        <v>20</v>
      </c>
      <c r="G54" s="77"/>
      <c r="H54" s="77">
        <v>10</v>
      </c>
      <c r="I54" s="78">
        <f t="shared" si="1"/>
        <v>30</v>
      </c>
    </row>
    <row r="55" spans="1:9" ht="12">
      <c r="A55" s="75" t="s">
        <v>4</v>
      </c>
      <c r="B55" s="79" t="s">
        <v>76</v>
      </c>
      <c r="C55" s="79" t="s">
        <v>83</v>
      </c>
      <c r="D55" s="79" t="s">
        <v>114</v>
      </c>
      <c r="E55" s="80" t="s">
        <v>135</v>
      </c>
      <c r="F55" s="77">
        <v>20</v>
      </c>
      <c r="G55" s="77">
        <v>3</v>
      </c>
      <c r="H55" s="77">
        <v>25</v>
      </c>
      <c r="I55" s="78">
        <f t="shared" si="1"/>
        <v>48</v>
      </c>
    </row>
    <row r="56" spans="1:9" ht="12">
      <c r="A56" s="75" t="s">
        <v>4</v>
      </c>
      <c r="B56" s="79" t="s">
        <v>76</v>
      </c>
      <c r="C56" s="79" t="s">
        <v>83</v>
      </c>
      <c r="D56" s="79" t="s">
        <v>114</v>
      </c>
      <c r="E56" s="83" t="s">
        <v>136</v>
      </c>
      <c r="F56" s="77"/>
      <c r="G56" s="77"/>
      <c r="H56" s="77">
        <v>5</v>
      </c>
      <c r="I56" s="78">
        <f t="shared" si="1"/>
        <v>5</v>
      </c>
    </row>
    <row r="57" spans="1:9" ht="12">
      <c r="A57" s="75" t="s">
        <v>4</v>
      </c>
      <c r="B57" s="79" t="s">
        <v>76</v>
      </c>
      <c r="C57" s="79" t="s">
        <v>83</v>
      </c>
      <c r="D57" s="79" t="s">
        <v>114</v>
      </c>
      <c r="E57" s="80" t="s">
        <v>302</v>
      </c>
      <c r="F57" s="77">
        <v>80</v>
      </c>
      <c r="G57" s="77">
        <v>15</v>
      </c>
      <c r="H57" s="77">
        <v>5</v>
      </c>
      <c r="I57" s="78">
        <f t="shared" si="1"/>
        <v>100</v>
      </c>
    </row>
    <row r="58" spans="1:9" ht="12">
      <c r="A58" s="75" t="s">
        <v>4</v>
      </c>
      <c r="B58" s="79" t="s">
        <v>76</v>
      </c>
      <c r="C58" s="79" t="s">
        <v>83</v>
      </c>
      <c r="D58" s="79" t="s">
        <v>114</v>
      </c>
      <c r="E58" s="80" t="s">
        <v>139</v>
      </c>
      <c r="F58" s="77">
        <v>181</v>
      </c>
      <c r="G58" s="77">
        <v>15</v>
      </c>
      <c r="H58" s="77">
        <v>105</v>
      </c>
      <c r="I58" s="78">
        <f aca="true" t="shared" si="2" ref="I58:I71">SUM(F58:H58)</f>
        <v>301</v>
      </c>
    </row>
    <row r="59" spans="1:9" ht="12">
      <c r="A59" s="75" t="s">
        <v>4</v>
      </c>
      <c r="B59" s="79" t="s">
        <v>76</v>
      </c>
      <c r="C59" s="79" t="s">
        <v>83</v>
      </c>
      <c r="D59" s="79" t="s">
        <v>114</v>
      </c>
      <c r="E59" s="80" t="s">
        <v>140</v>
      </c>
      <c r="F59" s="77">
        <v>20</v>
      </c>
      <c r="G59" s="77">
        <v>43</v>
      </c>
      <c r="H59" s="77">
        <v>10</v>
      </c>
      <c r="I59" s="78">
        <f t="shared" si="2"/>
        <v>73</v>
      </c>
    </row>
    <row r="60" spans="1:9" ht="12">
      <c r="A60" s="75" t="s">
        <v>4</v>
      </c>
      <c r="B60" s="79" t="s">
        <v>76</v>
      </c>
      <c r="C60" s="79" t="s">
        <v>83</v>
      </c>
      <c r="D60" s="79" t="s">
        <v>114</v>
      </c>
      <c r="E60" s="80" t="s">
        <v>141</v>
      </c>
      <c r="F60" s="77"/>
      <c r="G60" s="77">
        <v>5</v>
      </c>
      <c r="H60" s="77"/>
      <c r="I60" s="78">
        <f t="shared" si="2"/>
        <v>5</v>
      </c>
    </row>
    <row r="61" spans="1:9" ht="12">
      <c r="A61" s="75" t="s">
        <v>4</v>
      </c>
      <c r="B61" s="79" t="s">
        <v>76</v>
      </c>
      <c r="C61" s="79" t="s">
        <v>83</v>
      </c>
      <c r="D61" s="79" t="s">
        <v>114</v>
      </c>
      <c r="E61" s="80" t="s">
        <v>142</v>
      </c>
      <c r="F61" s="77">
        <v>10</v>
      </c>
      <c r="G61" s="77"/>
      <c r="H61" s="77"/>
      <c r="I61" s="78">
        <f t="shared" si="2"/>
        <v>10</v>
      </c>
    </row>
    <row r="62" spans="1:9" ht="12">
      <c r="A62" s="75" t="s">
        <v>4</v>
      </c>
      <c r="B62" s="79" t="s">
        <v>76</v>
      </c>
      <c r="C62" s="79" t="s">
        <v>83</v>
      </c>
      <c r="D62" s="79" t="s">
        <v>114</v>
      </c>
      <c r="E62" s="80" t="s">
        <v>321</v>
      </c>
      <c r="F62" s="77"/>
      <c r="G62" s="77">
        <v>8</v>
      </c>
      <c r="H62" s="77">
        <v>25</v>
      </c>
      <c r="I62" s="78">
        <f>SUM(F62:H62)</f>
        <v>33</v>
      </c>
    </row>
    <row r="63" spans="1:9" ht="12">
      <c r="A63" s="75" t="s">
        <v>4</v>
      </c>
      <c r="B63" s="79" t="s">
        <v>76</v>
      </c>
      <c r="C63" s="79" t="s">
        <v>83</v>
      </c>
      <c r="D63" s="79" t="s">
        <v>114</v>
      </c>
      <c r="E63" s="80" t="s">
        <v>305</v>
      </c>
      <c r="F63" s="77">
        <v>330</v>
      </c>
      <c r="G63" s="77">
        <v>20</v>
      </c>
      <c r="H63" s="77">
        <v>165</v>
      </c>
      <c r="I63" s="78">
        <f>SUM(F63:H63)</f>
        <v>515</v>
      </c>
    </row>
    <row r="64" spans="1:9" ht="12.75" customHeight="1">
      <c r="A64" s="75" t="s">
        <v>4</v>
      </c>
      <c r="B64" s="79" t="s">
        <v>76</v>
      </c>
      <c r="C64" s="79" t="s">
        <v>83</v>
      </c>
      <c r="D64" s="79" t="s">
        <v>114</v>
      </c>
      <c r="E64" s="84" t="s">
        <v>143</v>
      </c>
      <c r="F64" s="77">
        <v>160</v>
      </c>
      <c r="G64" s="77">
        <v>5</v>
      </c>
      <c r="H64" s="77">
        <v>130</v>
      </c>
      <c r="I64" s="78">
        <f t="shared" si="2"/>
        <v>295</v>
      </c>
    </row>
    <row r="65" spans="1:9" ht="12">
      <c r="A65" s="75" t="s">
        <v>4</v>
      </c>
      <c r="B65" s="79" t="s">
        <v>76</v>
      </c>
      <c r="C65" s="79" t="s">
        <v>83</v>
      </c>
      <c r="D65" s="79" t="s">
        <v>114</v>
      </c>
      <c r="E65" s="80" t="s">
        <v>307</v>
      </c>
      <c r="F65" s="77">
        <v>20</v>
      </c>
      <c r="G65" s="77">
        <v>5</v>
      </c>
      <c r="H65" s="77"/>
      <c r="I65" s="78">
        <f t="shared" si="2"/>
        <v>25</v>
      </c>
    </row>
    <row r="66" spans="1:9" ht="12">
      <c r="A66" s="75" t="s">
        <v>4</v>
      </c>
      <c r="B66" s="79" t="s">
        <v>76</v>
      </c>
      <c r="C66" s="79" t="s">
        <v>83</v>
      </c>
      <c r="D66" s="79" t="s">
        <v>114</v>
      </c>
      <c r="E66" s="80" t="s">
        <v>145</v>
      </c>
      <c r="F66" s="77"/>
      <c r="G66" s="77">
        <v>10</v>
      </c>
      <c r="H66" s="77"/>
      <c r="I66" s="78">
        <f t="shared" si="2"/>
        <v>10</v>
      </c>
    </row>
    <row r="67" spans="1:9" ht="12">
      <c r="A67" s="75" t="s">
        <v>4</v>
      </c>
      <c r="B67" s="79" t="s">
        <v>76</v>
      </c>
      <c r="C67" s="79" t="s">
        <v>83</v>
      </c>
      <c r="D67" s="79" t="s">
        <v>114</v>
      </c>
      <c r="E67" s="80" t="s">
        <v>322</v>
      </c>
      <c r="F67" s="77"/>
      <c r="G67" s="77"/>
      <c r="H67" s="77">
        <v>15</v>
      </c>
      <c r="I67" s="78">
        <f>SUM(F67:H67)</f>
        <v>15</v>
      </c>
    </row>
    <row r="68" spans="1:9" ht="12">
      <c r="A68" s="75" t="s">
        <v>4</v>
      </c>
      <c r="B68" s="79" t="s">
        <v>76</v>
      </c>
      <c r="C68" s="79" t="s">
        <v>83</v>
      </c>
      <c r="D68" s="79" t="s">
        <v>114</v>
      </c>
      <c r="E68" s="80" t="s">
        <v>147</v>
      </c>
      <c r="F68" s="77">
        <v>191</v>
      </c>
      <c r="G68" s="77"/>
      <c r="H68" s="77">
        <v>60</v>
      </c>
      <c r="I68" s="78">
        <f t="shared" si="2"/>
        <v>251</v>
      </c>
    </row>
    <row r="69" spans="1:9" ht="12">
      <c r="A69" s="75" t="s">
        <v>4</v>
      </c>
      <c r="B69" s="79" t="s">
        <v>76</v>
      </c>
      <c r="C69" s="79" t="s">
        <v>83</v>
      </c>
      <c r="D69" s="79" t="s">
        <v>114</v>
      </c>
      <c r="E69" s="83" t="s">
        <v>146</v>
      </c>
      <c r="F69" s="77"/>
      <c r="G69" s="77"/>
      <c r="H69" s="77">
        <v>10</v>
      </c>
      <c r="I69" s="78">
        <f t="shared" si="2"/>
        <v>10</v>
      </c>
    </row>
    <row r="70" spans="1:9" ht="12">
      <c r="A70" s="75" t="s">
        <v>4</v>
      </c>
      <c r="B70" s="79" t="s">
        <v>76</v>
      </c>
      <c r="C70" s="79" t="s">
        <v>83</v>
      </c>
      <c r="D70" s="79" t="s">
        <v>114</v>
      </c>
      <c r="E70" s="80" t="s">
        <v>308</v>
      </c>
      <c r="F70" s="77"/>
      <c r="G70" s="77">
        <v>5</v>
      </c>
      <c r="H70" s="77">
        <v>10</v>
      </c>
      <c r="I70" s="78">
        <f t="shared" si="2"/>
        <v>15</v>
      </c>
    </row>
    <row r="71" spans="1:9" ht="12">
      <c r="A71" s="75" t="s">
        <v>4</v>
      </c>
      <c r="B71" s="79" t="s">
        <v>76</v>
      </c>
      <c r="C71" s="79" t="s">
        <v>83</v>
      </c>
      <c r="D71" s="79" t="s">
        <v>114</v>
      </c>
      <c r="E71" s="80" t="s">
        <v>149</v>
      </c>
      <c r="F71" s="77">
        <v>131</v>
      </c>
      <c r="G71" s="77"/>
      <c r="H71" s="77">
        <v>45</v>
      </c>
      <c r="I71" s="78">
        <f t="shared" si="2"/>
        <v>176</v>
      </c>
    </row>
    <row r="72" spans="1:9" ht="12">
      <c r="A72" s="75" t="s">
        <v>4</v>
      </c>
      <c r="B72" s="79" t="s">
        <v>76</v>
      </c>
      <c r="C72" s="79" t="s">
        <v>83</v>
      </c>
      <c r="D72" s="79" t="s">
        <v>115</v>
      </c>
      <c r="E72" s="80" t="s">
        <v>310</v>
      </c>
      <c r="F72" s="77">
        <v>40</v>
      </c>
      <c r="G72" s="77"/>
      <c r="H72" s="77"/>
      <c r="I72" s="78">
        <f>SUM(F72:H72)</f>
        <v>40</v>
      </c>
    </row>
    <row r="73" spans="1:9" ht="12.75" thickBot="1">
      <c r="A73" s="75"/>
      <c r="B73" s="85"/>
      <c r="C73" s="85"/>
      <c r="D73" s="85"/>
      <c r="E73" s="85" t="s">
        <v>200</v>
      </c>
      <c r="F73" s="77"/>
      <c r="G73" s="77"/>
      <c r="H73" s="77"/>
      <c r="I73" s="78"/>
    </row>
    <row r="74" spans="1:9" ht="12">
      <c r="A74" s="60" t="s">
        <v>16</v>
      </c>
      <c r="B74" s="6"/>
      <c r="C74" s="6"/>
      <c r="D74" s="6"/>
      <c r="E74" s="37"/>
      <c r="F74" s="7">
        <f>SUM(F10:F72)</f>
        <v>1938</v>
      </c>
      <c r="G74" s="7">
        <f>SUM(G10:G72)</f>
        <v>540</v>
      </c>
      <c r="H74" s="7">
        <f>SUM(H10:H72)</f>
        <v>1017</v>
      </c>
      <c r="I74" s="8">
        <f>SUM(I10:I72)</f>
        <v>3495</v>
      </c>
    </row>
    <row r="75" spans="1:9" ht="12">
      <c r="A75" s="61" t="s">
        <v>17</v>
      </c>
      <c r="B75" s="1"/>
      <c r="C75" s="1"/>
      <c r="D75" s="1"/>
      <c r="E75" s="36"/>
      <c r="F75" s="9">
        <v>26</v>
      </c>
      <c r="G75" s="9">
        <v>36</v>
      </c>
      <c r="H75" s="9">
        <v>28</v>
      </c>
      <c r="I75" s="10">
        <v>52</v>
      </c>
    </row>
    <row r="76" spans="1:9" ht="12">
      <c r="A76" s="61" t="s">
        <v>236</v>
      </c>
      <c r="B76" s="86"/>
      <c r="C76" s="86"/>
      <c r="D76" s="86"/>
      <c r="E76" s="85"/>
      <c r="F76" s="9">
        <v>9</v>
      </c>
      <c r="G76" s="9">
        <v>7</v>
      </c>
      <c r="H76" s="9">
        <v>10</v>
      </c>
      <c r="I76" s="10">
        <v>14</v>
      </c>
    </row>
    <row r="77" spans="1:9" ht="12.75" thickBot="1">
      <c r="A77" s="62" t="s">
        <v>237</v>
      </c>
      <c r="B77" s="87"/>
      <c r="C77" s="87"/>
      <c r="D77" s="87"/>
      <c r="E77" s="88"/>
      <c r="F77" s="38">
        <v>5.54006734006734</v>
      </c>
      <c r="G77" s="38">
        <v>5.8992771084337345</v>
      </c>
      <c r="H77" s="45">
        <v>5.4775418275418275</v>
      </c>
      <c r="I77" s="46">
        <v>5.567652274479568</v>
      </c>
    </row>
    <row r="78" spans="1:6" ht="12">
      <c r="A78" s="59" t="s">
        <v>311</v>
      </c>
      <c r="F78" s="89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4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65" customWidth="1"/>
    <col min="2" max="2" width="10.8515625" style="89" customWidth="1"/>
    <col min="3" max="3" width="15.421875" style="89" customWidth="1"/>
    <col min="4" max="4" width="17.00390625" style="89" customWidth="1"/>
    <col min="5" max="5" width="30.421875" style="89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ht="12">
      <c r="A1" s="143" t="s">
        <v>242</v>
      </c>
      <c r="B1" s="143"/>
      <c r="C1" s="143"/>
      <c r="D1" s="143"/>
      <c r="E1" s="143"/>
      <c r="F1" s="143"/>
      <c r="G1" s="143"/>
      <c r="H1" s="143"/>
      <c r="I1" s="143"/>
    </row>
    <row r="2" spans="1:9" ht="27" customHeight="1" thickBot="1">
      <c r="A2" s="152" t="s">
        <v>353</v>
      </c>
      <c r="B2" s="151"/>
      <c r="C2" s="151"/>
      <c r="D2" s="151"/>
      <c r="E2" s="151"/>
      <c r="F2" s="151"/>
      <c r="G2" s="151"/>
      <c r="H2" s="151"/>
      <c r="I2" s="151"/>
    </row>
    <row r="3" spans="1:9" ht="12.75" thickBot="1">
      <c r="A3" s="144" t="s">
        <v>30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47"/>
      <c r="B4" s="148"/>
      <c r="C4" s="148"/>
      <c r="D4" s="148"/>
      <c r="E4" s="148"/>
      <c r="F4" s="148"/>
      <c r="G4" s="148"/>
      <c r="H4" s="148"/>
      <c r="I4" s="149"/>
    </row>
    <row r="5" spans="1:9" ht="12">
      <c r="A5" s="68" t="s">
        <v>33</v>
      </c>
      <c r="B5" s="66"/>
      <c r="C5" s="66" t="s">
        <v>259</v>
      </c>
      <c r="D5" s="66"/>
      <c r="E5" s="66"/>
      <c r="F5" s="66" t="s">
        <v>35</v>
      </c>
      <c r="G5" s="66"/>
      <c r="H5" s="66"/>
      <c r="I5" s="69"/>
    </row>
    <row r="6" spans="1:9" ht="12">
      <c r="A6" s="68" t="s">
        <v>34</v>
      </c>
      <c r="B6" s="66"/>
      <c r="C6" s="66" t="s">
        <v>272</v>
      </c>
      <c r="D6" s="66"/>
      <c r="E6" s="66"/>
      <c r="F6" s="66" t="s">
        <v>36</v>
      </c>
      <c r="G6" s="66"/>
      <c r="H6" s="66"/>
      <c r="I6" s="69"/>
    </row>
    <row r="7" spans="1:9" ht="12.75" thickBot="1">
      <c r="A7" s="13"/>
      <c r="B7" s="14"/>
      <c r="C7" s="14"/>
      <c r="D7" s="14"/>
      <c r="E7" s="14"/>
      <c r="F7" s="90"/>
      <c r="G7" s="90"/>
      <c r="H7" s="90"/>
      <c r="I7" s="91"/>
    </row>
    <row r="8" spans="1:9" ht="12.75" thickBot="1">
      <c r="A8" s="19" t="s">
        <v>13</v>
      </c>
      <c r="B8" s="20" t="s">
        <v>12</v>
      </c>
      <c r="C8" s="20" t="s">
        <v>11</v>
      </c>
      <c r="D8" s="20" t="s">
        <v>10</v>
      </c>
      <c r="E8" s="28" t="s">
        <v>238</v>
      </c>
      <c r="F8" s="4" t="s">
        <v>9</v>
      </c>
      <c r="G8" s="4" t="s">
        <v>8</v>
      </c>
      <c r="H8" s="4" t="s">
        <v>7</v>
      </c>
      <c r="I8" s="3" t="s">
        <v>5</v>
      </c>
    </row>
    <row r="9" spans="1:9" ht="12">
      <c r="A9" s="92"/>
      <c r="B9" s="93"/>
      <c r="C9" s="93"/>
      <c r="D9" s="93"/>
      <c r="E9" s="93"/>
      <c r="F9" s="103"/>
      <c r="G9" s="103"/>
      <c r="H9" s="103"/>
      <c r="I9" s="104"/>
    </row>
    <row r="10" spans="1:9" ht="12">
      <c r="A10" s="75" t="s">
        <v>0</v>
      </c>
      <c r="B10" s="79" t="s">
        <v>82</v>
      </c>
      <c r="C10" s="79" t="s">
        <v>95</v>
      </c>
      <c r="D10" s="79" t="s">
        <v>96</v>
      </c>
      <c r="E10" s="80" t="s">
        <v>116</v>
      </c>
      <c r="F10" s="77">
        <v>27</v>
      </c>
      <c r="G10" s="77">
        <v>5</v>
      </c>
      <c r="H10" s="77"/>
      <c r="I10" s="78">
        <f aca="true" t="shared" si="0" ref="I10:I51">SUM(F10:H10)</f>
        <v>32</v>
      </c>
    </row>
    <row r="11" spans="1:9" ht="12">
      <c r="A11" s="75" t="s">
        <v>0</v>
      </c>
      <c r="B11" s="79" t="s">
        <v>82</v>
      </c>
      <c r="C11" s="79" t="s">
        <v>95</v>
      </c>
      <c r="D11" s="79" t="s">
        <v>96</v>
      </c>
      <c r="E11" s="80" t="s">
        <v>172</v>
      </c>
      <c r="F11" s="77"/>
      <c r="G11" s="77"/>
      <c r="H11" s="77">
        <v>27</v>
      </c>
      <c r="I11" s="78">
        <f t="shared" si="0"/>
        <v>27</v>
      </c>
    </row>
    <row r="12" spans="1:9" ht="12">
      <c r="A12" s="75" t="s">
        <v>2</v>
      </c>
      <c r="B12" s="79" t="s">
        <v>81</v>
      </c>
      <c r="C12" s="79" t="s">
        <v>94</v>
      </c>
      <c r="D12" s="79" t="s">
        <v>98</v>
      </c>
      <c r="E12" s="80" t="s">
        <v>118</v>
      </c>
      <c r="F12" s="77"/>
      <c r="G12" s="77"/>
      <c r="H12" s="77">
        <v>2</v>
      </c>
      <c r="I12" s="78">
        <f t="shared" si="0"/>
        <v>2</v>
      </c>
    </row>
    <row r="13" spans="1:9" ht="12">
      <c r="A13" s="75" t="s">
        <v>2</v>
      </c>
      <c r="B13" s="79" t="s">
        <v>80</v>
      </c>
      <c r="C13" s="79" t="s">
        <v>93</v>
      </c>
      <c r="D13" s="79" t="s">
        <v>99</v>
      </c>
      <c r="E13" s="76" t="s">
        <v>75</v>
      </c>
      <c r="F13" s="77">
        <v>179</v>
      </c>
      <c r="G13" s="77">
        <v>51</v>
      </c>
      <c r="H13" s="77">
        <v>393</v>
      </c>
      <c r="I13" s="78">
        <f t="shared" si="0"/>
        <v>623</v>
      </c>
    </row>
    <row r="14" spans="1:9" ht="12">
      <c r="A14" s="75" t="s">
        <v>2</v>
      </c>
      <c r="B14" s="79" t="s">
        <v>80</v>
      </c>
      <c r="C14" s="79" t="s">
        <v>93</v>
      </c>
      <c r="D14" s="79" t="s">
        <v>99</v>
      </c>
      <c r="E14" s="80" t="s">
        <v>120</v>
      </c>
      <c r="F14" s="77"/>
      <c r="G14" s="77">
        <v>2</v>
      </c>
      <c r="H14" s="77">
        <v>6</v>
      </c>
      <c r="I14" s="78">
        <f t="shared" si="0"/>
        <v>8</v>
      </c>
    </row>
    <row r="15" spans="1:9" ht="12">
      <c r="A15" s="75" t="s">
        <v>2</v>
      </c>
      <c r="B15" s="79" t="s">
        <v>80</v>
      </c>
      <c r="C15" s="79" t="s">
        <v>150</v>
      </c>
      <c r="D15" s="79" t="s">
        <v>153</v>
      </c>
      <c r="E15" s="83" t="s">
        <v>312</v>
      </c>
      <c r="F15" s="77"/>
      <c r="G15" s="77">
        <v>1</v>
      </c>
      <c r="H15" s="77"/>
      <c r="I15" s="78">
        <f t="shared" si="0"/>
        <v>1</v>
      </c>
    </row>
    <row r="16" spans="1:9" ht="12">
      <c r="A16" s="75" t="s">
        <v>3</v>
      </c>
      <c r="B16" s="79" t="s">
        <v>79</v>
      </c>
      <c r="C16" s="79" t="s">
        <v>92</v>
      </c>
      <c r="D16" s="79" t="s">
        <v>171</v>
      </c>
      <c r="E16" s="76" t="s">
        <v>75</v>
      </c>
      <c r="F16" s="77"/>
      <c r="G16" s="77">
        <v>3</v>
      </c>
      <c r="H16" s="77">
        <v>7</v>
      </c>
      <c r="I16" s="78">
        <f t="shared" si="0"/>
        <v>10</v>
      </c>
    </row>
    <row r="17" spans="1:9" ht="12">
      <c r="A17" s="75" t="s">
        <v>3</v>
      </c>
      <c r="B17" s="79" t="s">
        <v>79</v>
      </c>
      <c r="C17" s="79" t="s">
        <v>92</v>
      </c>
      <c r="D17" s="79" t="s">
        <v>171</v>
      </c>
      <c r="E17" s="80" t="s">
        <v>323</v>
      </c>
      <c r="F17" s="77"/>
      <c r="G17" s="77"/>
      <c r="H17" s="77">
        <v>1</v>
      </c>
      <c r="I17" s="78">
        <f t="shared" si="0"/>
        <v>1</v>
      </c>
    </row>
    <row r="18" spans="1:9" ht="12">
      <c r="A18" s="75" t="s">
        <v>3</v>
      </c>
      <c r="B18" s="79" t="s">
        <v>79</v>
      </c>
      <c r="C18" s="79" t="s">
        <v>92</v>
      </c>
      <c r="D18" s="79" t="s">
        <v>171</v>
      </c>
      <c r="E18" s="80" t="s">
        <v>173</v>
      </c>
      <c r="F18" s="77"/>
      <c r="G18" s="77"/>
      <c r="H18" s="77">
        <v>1</v>
      </c>
      <c r="I18" s="78">
        <f t="shared" si="0"/>
        <v>1</v>
      </c>
    </row>
    <row r="19" spans="1:9" ht="12">
      <c r="A19" s="75" t="s">
        <v>3</v>
      </c>
      <c r="B19" s="79" t="s">
        <v>79</v>
      </c>
      <c r="C19" s="79" t="s">
        <v>92</v>
      </c>
      <c r="D19" s="79" t="s">
        <v>171</v>
      </c>
      <c r="E19" s="80" t="s">
        <v>174</v>
      </c>
      <c r="F19" s="77"/>
      <c r="G19" s="77">
        <v>5</v>
      </c>
      <c r="H19" s="77">
        <v>3</v>
      </c>
      <c r="I19" s="78">
        <f t="shared" si="0"/>
        <v>8</v>
      </c>
    </row>
    <row r="20" spans="1:9" ht="12">
      <c r="A20" s="75" t="s">
        <v>3</v>
      </c>
      <c r="B20" s="79" t="s">
        <v>79</v>
      </c>
      <c r="C20" s="79" t="s">
        <v>92</v>
      </c>
      <c r="D20" s="79" t="s">
        <v>100</v>
      </c>
      <c r="E20" s="76" t="s">
        <v>75</v>
      </c>
      <c r="F20" s="77"/>
      <c r="G20" s="77">
        <v>1</v>
      </c>
      <c r="H20" s="77">
        <v>1</v>
      </c>
      <c r="I20" s="78">
        <f t="shared" si="0"/>
        <v>2</v>
      </c>
    </row>
    <row r="21" spans="1:9" ht="12">
      <c r="A21" s="75" t="s">
        <v>3</v>
      </c>
      <c r="B21" s="79" t="s">
        <v>79</v>
      </c>
      <c r="C21" s="79" t="s">
        <v>92</v>
      </c>
      <c r="D21" s="79" t="s">
        <v>100</v>
      </c>
      <c r="E21" s="81" t="s">
        <v>121</v>
      </c>
      <c r="F21" s="77"/>
      <c r="G21" s="77"/>
      <c r="H21" s="77">
        <v>2</v>
      </c>
      <c r="I21" s="78">
        <f t="shared" si="0"/>
        <v>2</v>
      </c>
    </row>
    <row r="22" spans="1:9" ht="12">
      <c r="A22" s="75" t="s">
        <v>3</v>
      </c>
      <c r="B22" s="79" t="s">
        <v>79</v>
      </c>
      <c r="C22" s="79" t="s">
        <v>92</v>
      </c>
      <c r="D22" s="79" t="s">
        <v>101</v>
      </c>
      <c r="E22" s="76" t="s">
        <v>75</v>
      </c>
      <c r="F22" s="77"/>
      <c r="G22" s="77">
        <v>5</v>
      </c>
      <c r="H22" s="77">
        <v>23</v>
      </c>
      <c r="I22" s="78">
        <f t="shared" si="0"/>
        <v>28</v>
      </c>
    </row>
    <row r="23" spans="1:9" ht="12">
      <c r="A23" s="75" t="s">
        <v>3</v>
      </c>
      <c r="B23" s="79" t="s">
        <v>79</v>
      </c>
      <c r="C23" s="79" t="s">
        <v>92</v>
      </c>
      <c r="D23" s="79" t="s">
        <v>101</v>
      </c>
      <c r="E23" s="80" t="s">
        <v>175</v>
      </c>
      <c r="F23" s="77"/>
      <c r="G23" s="77"/>
      <c r="H23" s="77">
        <v>4</v>
      </c>
      <c r="I23" s="78">
        <f t="shared" si="0"/>
        <v>4</v>
      </c>
    </row>
    <row r="24" spans="1:9" ht="12">
      <c r="A24" s="75" t="s">
        <v>3</v>
      </c>
      <c r="B24" s="79" t="s">
        <v>79</v>
      </c>
      <c r="C24" s="79" t="s">
        <v>92</v>
      </c>
      <c r="D24" s="79" t="s">
        <v>101</v>
      </c>
      <c r="E24" s="80" t="s">
        <v>122</v>
      </c>
      <c r="F24" s="77"/>
      <c r="G24" s="77"/>
      <c r="H24" s="77">
        <v>1</v>
      </c>
      <c r="I24" s="78">
        <f t="shared" si="0"/>
        <v>1</v>
      </c>
    </row>
    <row r="25" spans="1:9" ht="12">
      <c r="A25" s="75" t="s">
        <v>3</v>
      </c>
      <c r="B25" s="79" t="s">
        <v>164</v>
      </c>
      <c r="C25" s="82" t="s">
        <v>167</v>
      </c>
      <c r="D25" s="79" t="s">
        <v>170</v>
      </c>
      <c r="E25" s="76" t="s">
        <v>75</v>
      </c>
      <c r="F25" s="77"/>
      <c r="G25" s="77"/>
      <c r="H25" s="77">
        <v>2</v>
      </c>
      <c r="I25" s="78">
        <f t="shared" si="0"/>
        <v>2</v>
      </c>
    </row>
    <row r="26" spans="1:9" ht="12">
      <c r="A26" s="75" t="s">
        <v>3</v>
      </c>
      <c r="B26" s="79" t="s">
        <v>164</v>
      </c>
      <c r="C26" s="79" t="s">
        <v>166</v>
      </c>
      <c r="D26" s="79" t="s">
        <v>169</v>
      </c>
      <c r="E26" s="80" t="s">
        <v>176</v>
      </c>
      <c r="F26" s="77"/>
      <c r="G26" s="77">
        <v>3</v>
      </c>
      <c r="H26" s="77">
        <v>3</v>
      </c>
      <c r="I26" s="78">
        <f t="shared" si="0"/>
        <v>6</v>
      </c>
    </row>
    <row r="27" spans="1:9" ht="12">
      <c r="A27" s="75" t="s">
        <v>3</v>
      </c>
      <c r="B27" s="79" t="s">
        <v>164</v>
      </c>
      <c r="C27" s="79" t="s">
        <v>166</v>
      </c>
      <c r="D27" s="79" t="s">
        <v>169</v>
      </c>
      <c r="E27" s="80" t="s">
        <v>177</v>
      </c>
      <c r="F27" s="77"/>
      <c r="G27" s="77"/>
      <c r="H27" s="77">
        <v>3</v>
      </c>
      <c r="I27" s="78">
        <f t="shared" si="0"/>
        <v>3</v>
      </c>
    </row>
    <row r="28" spans="1:9" ht="12">
      <c r="A28" s="75" t="s">
        <v>4</v>
      </c>
      <c r="B28" s="79" t="s">
        <v>77</v>
      </c>
      <c r="C28" s="79" t="s">
        <v>90</v>
      </c>
      <c r="D28" s="76" t="s">
        <v>75</v>
      </c>
      <c r="E28" s="76" t="s">
        <v>75</v>
      </c>
      <c r="F28" s="77">
        <v>44</v>
      </c>
      <c r="G28" s="77">
        <v>520</v>
      </c>
      <c r="H28" s="77">
        <v>150</v>
      </c>
      <c r="I28" s="78">
        <f t="shared" si="0"/>
        <v>714</v>
      </c>
    </row>
    <row r="29" spans="1:9" ht="12">
      <c r="A29" s="75" t="s">
        <v>4</v>
      </c>
      <c r="B29" s="79" t="s">
        <v>77</v>
      </c>
      <c r="C29" s="79" t="s">
        <v>88</v>
      </c>
      <c r="D29" s="76" t="s">
        <v>75</v>
      </c>
      <c r="E29" s="76" t="s">
        <v>75</v>
      </c>
      <c r="F29" s="77">
        <v>3</v>
      </c>
      <c r="G29" s="77"/>
      <c r="H29" s="77"/>
      <c r="I29" s="78">
        <f t="shared" si="0"/>
        <v>3</v>
      </c>
    </row>
    <row r="30" spans="1:9" ht="12">
      <c r="A30" s="75" t="s">
        <v>4</v>
      </c>
      <c r="B30" s="79" t="s">
        <v>77</v>
      </c>
      <c r="C30" s="79" t="s">
        <v>165</v>
      </c>
      <c r="D30" s="79" t="s">
        <v>168</v>
      </c>
      <c r="E30" s="76" t="s">
        <v>75</v>
      </c>
      <c r="F30" s="77"/>
      <c r="G30" s="77">
        <v>4</v>
      </c>
      <c r="H30" s="77">
        <v>2</v>
      </c>
      <c r="I30" s="78">
        <f t="shared" si="0"/>
        <v>6</v>
      </c>
    </row>
    <row r="31" spans="1:9" ht="12">
      <c r="A31" s="75" t="s">
        <v>4</v>
      </c>
      <c r="B31" s="79" t="s">
        <v>77</v>
      </c>
      <c r="C31" s="79" t="s">
        <v>151</v>
      </c>
      <c r="D31" s="79" t="s">
        <v>156</v>
      </c>
      <c r="E31" s="80" t="s">
        <v>314</v>
      </c>
      <c r="F31" s="77">
        <v>1</v>
      </c>
      <c r="G31" s="77"/>
      <c r="H31" s="77"/>
      <c r="I31" s="78">
        <f t="shared" si="0"/>
        <v>1</v>
      </c>
    </row>
    <row r="32" spans="1:9" ht="12">
      <c r="A32" s="75" t="s">
        <v>4</v>
      </c>
      <c r="B32" s="79" t="s">
        <v>76</v>
      </c>
      <c r="C32" s="79" t="s">
        <v>87</v>
      </c>
      <c r="D32" s="79" t="s">
        <v>104</v>
      </c>
      <c r="E32" s="76" t="s">
        <v>75</v>
      </c>
      <c r="F32" s="77">
        <v>1</v>
      </c>
      <c r="G32" s="77"/>
      <c r="H32" s="77"/>
      <c r="I32" s="78">
        <f t="shared" si="0"/>
        <v>1</v>
      </c>
    </row>
    <row r="33" spans="1:9" ht="12">
      <c r="A33" s="75" t="s">
        <v>4</v>
      </c>
      <c r="B33" s="79" t="s">
        <v>76</v>
      </c>
      <c r="C33" s="79" t="s">
        <v>87</v>
      </c>
      <c r="D33" s="79" t="s">
        <v>108</v>
      </c>
      <c r="E33" s="80" t="s">
        <v>290</v>
      </c>
      <c r="F33" s="77">
        <v>5</v>
      </c>
      <c r="G33" s="77">
        <v>2</v>
      </c>
      <c r="H33" s="77">
        <v>4</v>
      </c>
      <c r="I33" s="78">
        <f t="shared" si="0"/>
        <v>11</v>
      </c>
    </row>
    <row r="34" spans="1:9" ht="12">
      <c r="A34" s="75" t="s">
        <v>4</v>
      </c>
      <c r="B34" s="79" t="s">
        <v>76</v>
      </c>
      <c r="C34" s="79" t="s">
        <v>152</v>
      </c>
      <c r="D34" s="79" t="s">
        <v>157</v>
      </c>
      <c r="E34" s="76" t="s">
        <v>75</v>
      </c>
      <c r="F34" s="77"/>
      <c r="G34" s="77"/>
      <c r="H34" s="77">
        <v>1</v>
      </c>
      <c r="I34" s="78">
        <f t="shared" si="0"/>
        <v>1</v>
      </c>
    </row>
    <row r="35" spans="1:9" ht="12">
      <c r="A35" s="75" t="s">
        <v>4</v>
      </c>
      <c r="B35" s="79" t="s">
        <v>76</v>
      </c>
      <c r="C35" s="79" t="s">
        <v>86</v>
      </c>
      <c r="D35" s="79" t="s">
        <v>110</v>
      </c>
      <c r="E35" s="80" t="s">
        <v>292</v>
      </c>
      <c r="F35" s="77"/>
      <c r="G35" s="77">
        <v>1</v>
      </c>
      <c r="H35" s="77">
        <v>5</v>
      </c>
      <c r="I35" s="78">
        <f t="shared" si="0"/>
        <v>6</v>
      </c>
    </row>
    <row r="36" spans="1:9" ht="12">
      <c r="A36" s="75" t="s">
        <v>4</v>
      </c>
      <c r="B36" s="79" t="s">
        <v>76</v>
      </c>
      <c r="C36" s="79" t="s">
        <v>86</v>
      </c>
      <c r="D36" s="82" t="s">
        <v>111</v>
      </c>
      <c r="E36" s="83" t="s">
        <v>293</v>
      </c>
      <c r="F36" s="77">
        <v>6</v>
      </c>
      <c r="G36" s="77">
        <v>25</v>
      </c>
      <c r="H36" s="77">
        <v>21</v>
      </c>
      <c r="I36" s="78">
        <f t="shared" si="0"/>
        <v>52</v>
      </c>
    </row>
    <row r="37" spans="1:9" ht="12">
      <c r="A37" s="75" t="s">
        <v>4</v>
      </c>
      <c r="B37" s="79" t="s">
        <v>76</v>
      </c>
      <c r="C37" s="79" t="s">
        <v>84</v>
      </c>
      <c r="D37" s="79" t="s">
        <v>113</v>
      </c>
      <c r="E37" s="80" t="s">
        <v>178</v>
      </c>
      <c r="F37" s="77"/>
      <c r="G37" s="77"/>
      <c r="H37" s="77">
        <v>1</v>
      </c>
      <c r="I37" s="78">
        <f t="shared" si="0"/>
        <v>1</v>
      </c>
    </row>
    <row r="38" spans="1:9" ht="12">
      <c r="A38" s="75" t="s">
        <v>4</v>
      </c>
      <c r="B38" s="79" t="s">
        <v>76</v>
      </c>
      <c r="C38" s="79" t="s">
        <v>84</v>
      </c>
      <c r="D38" s="79" t="s">
        <v>113</v>
      </c>
      <c r="E38" s="80" t="s">
        <v>324</v>
      </c>
      <c r="F38" s="77"/>
      <c r="G38" s="77"/>
      <c r="H38" s="77">
        <v>1</v>
      </c>
      <c r="I38" s="78">
        <f t="shared" si="0"/>
        <v>1</v>
      </c>
    </row>
    <row r="39" spans="1:9" ht="12">
      <c r="A39" s="75" t="s">
        <v>4</v>
      </c>
      <c r="B39" s="79" t="s">
        <v>76</v>
      </c>
      <c r="C39" s="79" t="s">
        <v>83</v>
      </c>
      <c r="D39" s="79" t="s">
        <v>114</v>
      </c>
      <c r="E39" s="80" t="s">
        <v>161</v>
      </c>
      <c r="F39" s="77"/>
      <c r="G39" s="77">
        <v>10</v>
      </c>
      <c r="H39" s="77">
        <v>11</v>
      </c>
      <c r="I39" s="78">
        <f t="shared" si="0"/>
        <v>21</v>
      </c>
    </row>
    <row r="40" spans="1:9" ht="12">
      <c r="A40" s="75" t="s">
        <v>4</v>
      </c>
      <c r="B40" s="79" t="s">
        <v>76</v>
      </c>
      <c r="C40" s="79" t="s">
        <v>83</v>
      </c>
      <c r="D40" s="79" t="s">
        <v>114</v>
      </c>
      <c r="E40" s="80" t="s">
        <v>319</v>
      </c>
      <c r="F40" s="77"/>
      <c r="G40" s="77">
        <v>1</v>
      </c>
      <c r="H40" s="77">
        <v>1</v>
      </c>
      <c r="I40" s="78">
        <f t="shared" si="0"/>
        <v>2</v>
      </c>
    </row>
    <row r="41" spans="1:9" ht="12">
      <c r="A41" s="75" t="s">
        <v>4</v>
      </c>
      <c r="B41" s="79" t="s">
        <v>76</v>
      </c>
      <c r="C41" s="79" t="s">
        <v>83</v>
      </c>
      <c r="D41" s="79" t="s">
        <v>114</v>
      </c>
      <c r="E41" s="80" t="s">
        <v>129</v>
      </c>
      <c r="F41" s="77">
        <v>6</v>
      </c>
      <c r="G41" s="77"/>
      <c r="H41" s="77">
        <v>3</v>
      </c>
      <c r="I41" s="78">
        <f t="shared" si="0"/>
        <v>9</v>
      </c>
    </row>
    <row r="42" spans="1:9" ht="12">
      <c r="A42" s="75" t="s">
        <v>4</v>
      </c>
      <c r="B42" s="79" t="s">
        <v>76</v>
      </c>
      <c r="C42" s="79" t="s">
        <v>83</v>
      </c>
      <c r="D42" s="79" t="s">
        <v>114</v>
      </c>
      <c r="E42" s="80" t="s">
        <v>298</v>
      </c>
      <c r="F42" s="77">
        <v>4</v>
      </c>
      <c r="G42" s="77">
        <v>4</v>
      </c>
      <c r="H42" s="77">
        <v>2</v>
      </c>
      <c r="I42" s="78">
        <f t="shared" si="0"/>
        <v>10</v>
      </c>
    </row>
    <row r="43" spans="1:9" ht="12">
      <c r="A43" s="75" t="s">
        <v>4</v>
      </c>
      <c r="B43" s="79" t="s">
        <v>76</v>
      </c>
      <c r="C43" s="79" t="s">
        <v>83</v>
      </c>
      <c r="D43" s="79" t="s">
        <v>114</v>
      </c>
      <c r="E43" s="80" t="s">
        <v>130</v>
      </c>
      <c r="F43" s="77"/>
      <c r="G43" s="77"/>
      <c r="H43" s="77">
        <v>1</v>
      </c>
      <c r="I43" s="78">
        <f t="shared" si="0"/>
        <v>1</v>
      </c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0" t="s">
        <v>299</v>
      </c>
      <c r="F44" s="77"/>
      <c r="G44" s="77"/>
      <c r="H44" s="77">
        <v>4</v>
      </c>
      <c r="I44" s="78">
        <f t="shared" si="0"/>
        <v>4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0" t="s">
        <v>132</v>
      </c>
      <c r="F45" s="77">
        <v>15</v>
      </c>
      <c r="G45" s="77">
        <v>40</v>
      </c>
      <c r="H45" s="77">
        <v>74</v>
      </c>
      <c r="I45" s="78">
        <f t="shared" si="0"/>
        <v>129</v>
      </c>
    </row>
    <row r="46" spans="1:9" ht="12">
      <c r="A46" s="75" t="s">
        <v>4</v>
      </c>
      <c r="B46" s="79" t="s">
        <v>76</v>
      </c>
      <c r="C46" s="79" t="s">
        <v>83</v>
      </c>
      <c r="D46" s="79" t="s">
        <v>114</v>
      </c>
      <c r="E46" s="80" t="s">
        <v>320</v>
      </c>
      <c r="F46" s="77">
        <v>3</v>
      </c>
      <c r="G46" s="77">
        <v>6</v>
      </c>
      <c r="H46" s="77">
        <v>6</v>
      </c>
      <c r="I46" s="78">
        <f t="shared" si="0"/>
        <v>15</v>
      </c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0" t="s">
        <v>301</v>
      </c>
      <c r="F47" s="77">
        <v>1</v>
      </c>
      <c r="G47" s="77"/>
      <c r="H47" s="77"/>
      <c r="I47" s="78">
        <f t="shared" si="0"/>
        <v>1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0" t="s">
        <v>302</v>
      </c>
      <c r="F48" s="77">
        <v>7</v>
      </c>
      <c r="G48" s="77"/>
      <c r="H48" s="77">
        <v>6</v>
      </c>
      <c r="I48" s="78">
        <f t="shared" si="0"/>
        <v>13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114</v>
      </c>
      <c r="E49" s="80" t="s">
        <v>179</v>
      </c>
      <c r="F49" s="77"/>
      <c r="G49" s="77"/>
      <c r="H49" s="77">
        <v>3</v>
      </c>
      <c r="I49" s="78">
        <f t="shared" si="0"/>
        <v>3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114</v>
      </c>
      <c r="E50" s="80" t="s">
        <v>180</v>
      </c>
      <c r="F50" s="77"/>
      <c r="G50" s="77">
        <v>1</v>
      </c>
      <c r="H50" s="77">
        <v>1</v>
      </c>
      <c r="I50" s="78">
        <f t="shared" si="0"/>
        <v>2</v>
      </c>
    </row>
    <row r="51" spans="1:9" ht="12">
      <c r="A51" s="75" t="s">
        <v>4</v>
      </c>
      <c r="B51" s="79" t="s">
        <v>76</v>
      </c>
      <c r="C51" s="79" t="s">
        <v>83</v>
      </c>
      <c r="D51" s="79" t="s">
        <v>114</v>
      </c>
      <c r="E51" s="80" t="s">
        <v>137</v>
      </c>
      <c r="F51" s="77"/>
      <c r="G51" s="77"/>
      <c r="H51" s="77">
        <v>1</v>
      </c>
      <c r="I51" s="78">
        <f t="shared" si="0"/>
        <v>1</v>
      </c>
    </row>
    <row r="52" spans="1:9" ht="12">
      <c r="A52" s="75" t="s">
        <v>4</v>
      </c>
      <c r="B52" s="79" t="s">
        <v>76</v>
      </c>
      <c r="C52" s="79" t="s">
        <v>83</v>
      </c>
      <c r="D52" s="79" t="s">
        <v>114</v>
      </c>
      <c r="E52" s="80" t="s">
        <v>139</v>
      </c>
      <c r="F52" s="77"/>
      <c r="G52" s="77"/>
      <c r="H52" s="77">
        <v>4</v>
      </c>
      <c r="I52" s="78">
        <f aca="true" t="shared" si="1" ref="I52:I65">SUM(F52:H52)</f>
        <v>4</v>
      </c>
    </row>
    <row r="53" spans="1:9" ht="12">
      <c r="A53" s="75" t="s">
        <v>4</v>
      </c>
      <c r="B53" s="79" t="s">
        <v>76</v>
      </c>
      <c r="C53" s="79" t="s">
        <v>83</v>
      </c>
      <c r="D53" s="79" t="s">
        <v>114</v>
      </c>
      <c r="E53" s="80" t="s">
        <v>304</v>
      </c>
      <c r="F53" s="77"/>
      <c r="G53" s="77"/>
      <c r="H53" s="77">
        <v>2</v>
      </c>
      <c r="I53" s="78">
        <f t="shared" si="1"/>
        <v>2</v>
      </c>
    </row>
    <row r="54" spans="1:9" ht="12">
      <c r="A54" s="75" t="s">
        <v>4</v>
      </c>
      <c r="B54" s="79" t="s">
        <v>76</v>
      </c>
      <c r="C54" s="79" t="s">
        <v>83</v>
      </c>
      <c r="D54" s="79" t="s">
        <v>114</v>
      </c>
      <c r="E54" s="80" t="s">
        <v>140</v>
      </c>
      <c r="F54" s="77">
        <v>2</v>
      </c>
      <c r="G54" s="77">
        <v>5</v>
      </c>
      <c r="H54" s="77">
        <v>2</v>
      </c>
      <c r="I54" s="78">
        <f t="shared" si="1"/>
        <v>9</v>
      </c>
    </row>
    <row r="55" spans="1:9" ht="12">
      <c r="A55" s="75" t="s">
        <v>4</v>
      </c>
      <c r="B55" s="79" t="s">
        <v>76</v>
      </c>
      <c r="C55" s="79" t="s">
        <v>83</v>
      </c>
      <c r="D55" s="79" t="s">
        <v>114</v>
      </c>
      <c r="E55" s="80" t="s">
        <v>141</v>
      </c>
      <c r="F55" s="77"/>
      <c r="G55" s="77">
        <v>3</v>
      </c>
      <c r="H55" s="77">
        <v>12</v>
      </c>
      <c r="I55" s="78">
        <f t="shared" si="1"/>
        <v>15</v>
      </c>
    </row>
    <row r="56" spans="1:9" ht="12">
      <c r="A56" s="75" t="s">
        <v>4</v>
      </c>
      <c r="B56" s="79" t="s">
        <v>76</v>
      </c>
      <c r="C56" s="79" t="s">
        <v>83</v>
      </c>
      <c r="D56" s="79" t="s">
        <v>114</v>
      </c>
      <c r="E56" s="80" t="s">
        <v>325</v>
      </c>
      <c r="F56" s="77"/>
      <c r="G56" s="77">
        <v>1</v>
      </c>
      <c r="H56" s="77"/>
      <c r="I56" s="78">
        <f t="shared" si="1"/>
        <v>1</v>
      </c>
    </row>
    <row r="57" spans="1:9" ht="12">
      <c r="A57" s="75" t="s">
        <v>4</v>
      </c>
      <c r="B57" s="79" t="s">
        <v>76</v>
      </c>
      <c r="C57" s="79" t="s">
        <v>83</v>
      </c>
      <c r="D57" s="79" t="s">
        <v>114</v>
      </c>
      <c r="E57" s="80" t="s">
        <v>326</v>
      </c>
      <c r="F57" s="77"/>
      <c r="G57" s="77"/>
      <c r="H57" s="77">
        <v>1</v>
      </c>
      <c r="I57" s="78">
        <f t="shared" si="1"/>
        <v>1</v>
      </c>
    </row>
    <row r="58" spans="1:9" ht="12.75" customHeight="1">
      <c r="A58" s="75" t="s">
        <v>4</v>
      </c>
      <c r="B58" s="79" t="s">
        <v>76</v>
      </c>
      <c r="C58" s="79" t="s">
        <v>83</v>
      </c>
      <c r="D58" s="79" t="s">
        <v>114</v>
      </c>
      <c r="E58" s="84" t="s">
        <v>143</v>
      </c>
      <c r="F58" s="77">
        <v>1</v>
      </c>
      <c r="G58" s="77"/>
      <c r="H58" s="77"/>
      <c r="I58" s="78">
        <f t="shared" si="1"/>
        <v>1</v>
      </c>
    </row>
    <row r="59" spans="1:9" ht="12">
      <c r="A59" s="75" t="s">
        <v>4</v>
      </c>
      <c r="B59" s="79" t="s">
        <v>76</v>
      </c>
      <c r="C59" s="79" t="s">
        <v>83</v>
      </c>
      <c r="D59" s="79" t="s">
        <v>114</v>
      </c>
      <c r="E59" s="80" t="s">
        <v>305</v>
      </c>
      <c r="F59" s="77">
        <v>1</v>
      </c>
      <c r="G59" s="77">
        <v>1</v>
      </c>
      <c r="H59" s="77">
        <v>1</v>
      </c>
      <c r="I59" s="78">
        <f t="shared" si="1"/>
        <v>3</v>
      </c>
    </row>
    <row r="60" spans="1:9" ht="12">
      <c r="A60" s="75" t="s">
        <v>4</v>
      </c>
      <c r="B60" s="79" t="s">
        <v>76</v>
      </c>
      <c r="C60" s="79" t="s">
        <v>83</v>
      </c>
      <c r="D60" s="79" t="s">
        <v>114</v>
      </c>
      <c r="E60" s="80" t="s">
        <v>306</v>
      </c>
      <c r="F60" s="77"/>
      <c r="G60" s="77">
        <v>1</v>
      </c>
      <c r="H60" s="77">
        <v>3</v>
      </c>
      <c r="I60" s="78">
        <f t="shared" si="1"/>
        <v>4</v>
      </c>
    </row>
    <row r="61" spans="1:9" ht="12">
      <c r="A61" s="75" t="s">
        <v>4</v>
      </c>
      <c r="B61" s="79" t="s">
        <v>76</v>
      </c>
      <c r="C61" s="79" t="s">
        <v>83</v>
      </c>
      <c r="D61" s="79" t="s">
        <v>114</v>
      </c>
      <c r="E61" s="80" t="s">
        <v>307</v>
      </c>
      <c r="F61" s="77"/>
      <c r="G61" s="77"/>
      <c r="H61" s="77">
        <v>3</v>
      </c>
      <c r="I61" s="78">
        <f t="shared" si="1"/>
        <v>3</v>
      </c>
    </row>
    <row r="62" spans="1:10" ht="12">
      <c r="A62" s="75" t="s">
        <v>4</v>
      </c>
      <c r="B62" s="79" t="s">
        <v>76</v>
      </c>
      <c r="C62" s="79" t="s">
        <v>83</v>
      </c>
      <c r="D62" s="79" t="s">
        <v>114</v>
      </c>
      <c r="E62" s="82" t="s">
        <v>243</v>
      </c>
      <c r="F62" s="77"/>
      <c r="G62" s="77">
        <v>1</v>
      </c>
      <c r="H62" s="77"/>
      <c r="I62" s="78">
        <f t="shared" si="1"/>
        <v>1</v>
      </c>
      <c r="J62" s="16"/>
    </row>
    <row r="63" spans="1:9" ht="12">
      <c r="A63" s="75" t="s">
        <v>4</v>
      </c>
      <c r="B63" s="79" t="s">
        <v>76</v>
      </c>
      <c r="C63" s="79" t="s">
        <v>83</v>
      </c>
      <c r="D63" s="79" t="s">
        <v>114</v>
      </c>
      <c r="E63" s="80" t="s">
        <v>145</v>
      </c>
      <c r="F63" s="77"/>
      <c r="G63" s="77"/>
      <c r="H63" s="77">
        <v>1</v>
      </c>
      <c r="I63" s="78">
        <f t="shared" si="1"/>
        <v>1</v>
      </c>
    </row>
    <row r="64" spans="1:9" ht="12">
      <c r="A64" s="75" t="s">
        <v>4</v>
      </c>
      <c r="B64" s="79" t="s">
        <v>76</v>
      </c>
      <c r="C64" s="79" t="s">
        <v>83</v>
      </c>
      <c r="D64" s="79" t="s">
        <v>114</v>
      </c>
      <c r="E64" s="80" t="s">
        <v>147</v>
      </c>
      <c r="F64" s="77">
        <v>1</v>
      </c>
      <c r="G64" s="77"/>
      <c r="H64" s="77">
        <v>1</v>
      </c>
      <c r="I64" s="78">
        <f t="shared" si="1"/>
        <v>2</v>
      </c>
    </row>
    <row r="65" spans="1:9" ht="12">
      <c r="A65" s="75" t="s">
        <v>4</v>
      </c>
      <c r="B65" s="79" t="s">
        <v>76</v>
      </c>
      <c r="C65" s="79" t="s">
        <v>83</v>
      </c>
      <c r="D65" s="79" t="s">
        <v>114</v>
      </c>
      <c r="E65" s="80" t="s">
        <v>308</v>
      </c>
      <c r="F65" s="77">
        <v>1</v>
      </c>
      <c r="G65" s="77">
        <v>1</v>
      </c>
      <c r="H65" s="77"/>
      <c r="I65" s="78">
        <f t="shared" si="1"/>
        <v>2</v>
      </c>
    </row>
    <row r="66" spans="1:9" ht="12">
      <c r="A66" s="75" t="s">
        <v>4</v>
      </c>
      <c r="B66" s="79" t="s">
        <v>76</v>
      </c>
      <c r="C66" s="79" t="s">
        <v>83</v>
      </c>
      <c r="D66" s="79" t="s">
        <v>115</v>
      </c>
      <c r="E66" s="80" t="s">
        <v>310</v>
      </c>
      <c r="F66" s="77"/>
      <c r="G66" s="77"/>
      <c r="H66" s="77">
        <v>1</v>
      </c>
      <c r="I66" s="78">
        <f>SUM(F66:H66)</f>
        <v>1</v>
      </c>
    </row>
    <row r="67" spans="1:9" ht="12.75" thickBot="1">
      <c r="A67" s="105"/>
      <c r="B67" s="88"/>
      <c r="C67" s="88"/>
      <c r="D67" s="88"/>
      <c r="E67" s="88"/>
      <c r="F67" s="106"/>
      <c r="G67" s="106"/>
      <c r="H67" s="106"/>
      <c r="I67" s="107"/>
    </row>
    <row r="68" spans="1:9" ht="12">
      <c r="A68" s="60" t="s">
        <v>16</v>
      </c>
      <c r="B68" s="6"/>
      <c r="C68" s="6"/>
      <c r="D68" s="6"/>
      <c r="E68" s="37"/>
      <c r="F68" s="7">
        <f>SUM(F10:F66)</f>
        <v>308</v>
      </c>
      <c r="G68" s="7">
        <f>SUM(G10:G66)</f>
        <v>703</v>
      </c>
      <c r="H68" s="7">
        <f>SUM(H10:H66)</f>
        <v>808</v>
      </c>
      <c r="I68" s="8">
        <f>SUM(I10:I66)</f>
        <v>1819</v>
      </c>
    </row>
    <row r="69" spans="1:9" ht="12">
      <c r="A69" s="61" t="s">
        <v>17</v>
      </c>
      <c r="B69" s="1"/>
      <c r="C69" s="1"/>
      <c r="D69" s="1"/>
      <c r="E69" s="36"/>
      <c r="F69" s="9">
        <v>19</v>
      </c>
      <c r="G69" s="9">
        <v>24</v>
      </c>
      <c r="H69" s="9">
        <v>42</v>
      </c>
      <c r="I69" s="10">
        <v>51</v>
      </c>
    </row>
    <row r="70" spans="1:9" ht="12">
      <c r="A70" s="61" t="s">
        <v>236</v>
      </c>
      <c r="B70" s="86"/>
      <c r="C70" s="86"/>
      <c r="D70" s="86"/>
      <c r="E70" s="85"/>
      <c r="F70" s="9">
        <v>3</v>
      </c>
      <c r="G70" s="9">
        <v>3</v>
      </c>
      <c r="H70" s="9">
        <v>3</v>
      </c>
      <c r="I70" s="10">
        <v>4</v>
      </c>
    </row>
    <row r="71" spans="1:9" ht="12.75" thickBot="1">
      <c r="A71" s="62" t="s">
        <v>237</v>
      </c>
      <c r="B71" s="87"/>
      <c r="C71" s="87"/>
      <c r="D71" s="87"/>
      <c r="E71" s="88"/>
      <c r="F71" s="38">
        <v>5.8283018867924525</v>
      </c>
      <c r="G71" s="45">
        <v>6.287916666666667</v>
      </c>
      <c r="H71" s="45">
        <v>6.7384765625</v>
      </c>
      <c r="I71" s="46">
        <v>6.5</v>
      </c>
    </row>
    <row r="72" ht="12">
      <c r="A72" s="59" t="s">
        <v>311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0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65" customWidth="1"/>
    <col min="2" max="2" width="10.8515625" style="89" customWidth="1"/>
    <col min="3" max="3" width="15.8515625" style="89" customWidth="1"/>
    <col min="4" max="4" width="16.7109375" style="89" customWidth="1"/>
    <col min="5" max="5" width="30.421875" style="89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ht="12">
      <c r="A1" s="143" t="s">
        <v>244</v>
      </c>
      <c r="B1" s="143"/>
      <c r="C1" s="143"/>
      <c r="D1" s="143"/>
      <c r="E1" s="143"/>
      <c r="F1" s="143"/>
      <c r="G1" s="143"/>
      <c r="H1" s="143"/>
      <c r="I1" s="143"/>
    </row>
    <row r="2" spans="1:9" ht="21" customHeight="1" thickBot="1">
      <c r="A2" s="152" t="s">
        <v>352</v>
      </c>
      <c r="B2" s="150"/>
      <c r="C2" s="150"/>
      <c r="D2" s="150"/>
      <c r="E2" s="150"/>
      <c r="F2" s="150"/>
      <c r="G2" s="150"/>
      <c r="H2" s="150"/>
      <c r="I2" s="150"/>
    </row>
    <row r="3" spans="1:9" ht="12.75" thickBot="1">
      <c r="A3" s="144" t="s">
        <v>30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47" t="s">
        <v>20</v>
      </c>
      <c r="B4" s="148"/>
      <c r="C4" s="148"/>
      <c r="D4" s="148"/>
      <c r="E4" s="148"/>
      <c r="F4" s="148"/>
      <c r="G4" s="148"/>
      <c r="H4" s="148"/>
      <c r="I4" s="149"/>
    </row>
    <row r="5" spans="1:9" ht="12">
      <c r="A5" s="68" t="s">
        <v>33</v>
      </c>
      <c r="B5" s="66"/>
      <c r="C5" s="66" t="s">
        <v>259</v>
      </c>
      <c r="D5" s="66"/>
      <c r="E5" s="66"/>
      <c r="F5" s="66" t="s">
        <v>35</v>
      </c>
      <c r="G5" s="66"/>
      <c r="H5" s="66"/>
      <c r="I5" s="69"/>
    </row>
    <row r="6" spans="1:9" ht="12">
      <c r="A6" s="68" t="s">
        <v>44</v>
      </c>
      <c r="B6" s="66"/>
      <c r="C6" s="66" t="s">
        <v>272</v>
      </c>
      <c r="D6" s="66"/>
      <c r="E6" s="66"/>
      <c r="F6" s="66" t="s">
        <v>36</v>
      </c>
      <c r="G6" s="66"/>
      <c r="H6" s="66"/>
      <c r="I6" s="69"/>
    </row>
    <row r="7" spans="1:9" ht="12.75" thickBot="1">
      <c r="A7" s="13"/>
      <c r="B7" s="14"/>
      <c r="C7" s="14"/>
      <c r="D7" s="14"/>
      <c r="E7" s="14"/>
      <c r="F7" s="90"/>
      <c r="G7" s="90"/>
      <c r="H7" s="90"/>
      <c r="I7" s="91"/>
    </row>
    <row r="8" spans="1:9" ht="12.75" thickBot="1">
      <c r="A8" s="19" t="s">
        <v>13</v>
      </c>
      <c r="B8" s="20" t="s">
        <v>12</v>
      </c>
      <c r="C8" s="20" t="s">
        <v>11</v>
      </c>
      <c r="D8" s="20" t="s">
        <v>10</v>
      </c>
      <c r="E8" s="28" t="s">
        <v>238</v>
      </c>
      <c r="F8" s="4" t="s">
        <v>9</v>
      </c>
      <c r="G8" s="4" t="s">
        <v>8</v>
      </c>
      <c r="H8" s="4" t="s">
        <v>7</v>
      </c>
      <c r="I8" s="3" t="s">
        <v>5</v>
      </c>
    </row>
    <row r="9" spans="1:9" ht="12">
      <c r="A9" s="92"/>
      <c r="B9" s="93"/>
      <c r="C9" s="93"/>
      <c r="D9" s="93"/>
      <c r="E9" s="93"/>
      <c r="F9" s="103"/>
      <c r="G9" s="103"/>
      <c r="H9" s="103"/>
      <c r="I9" s="104"/>
    </row>
    <row r="10" spans="1:9" ht="12">
      <c r="A10" s="75" t="s">
        <v>6</v>
      </c>
      <c r="B10" s="79" t="s">
        <v>181</v>
      </c>
      <c r="C10" s="79" t="s">
        <v>182</v>
      </c>
      <c r="D10" s="79" t="s">
        <v>185</v>
      </c>
      <c r="E10" s="80" t="s">
        <v>327</v>
      </c>
      <c r="F10" s="77"/>
      <c r="G10" s="77">
        <v>2</v>
      </c>
      <c r="H10" s="77"/>
      <c r="I10" s="78">
        <f aca="true" t="shared" si="0" ref="I10:I56">SUM(F10:H10)</f>
        <v>2</v>
      </c>
    </row>
    <row r="11" spans="1:9" ht="12">
      <c r="A11" s="75" t="s">
        <v>0</v>
      </c>
      <c r="B11" s="79" t="s">
        <v>82</v>
      </c>
      <c r="C11" s="79" t="s">
        <v>95</v>
      </c>
      <c r="D11" s="79" t="s">
        <v>96</v>
      </c>
      <c r="E11" s="80" t="s">
        <v>172</v>
      </c>
      <c r="F11" s="77">
        <v>13</v>
      </c>
      <c r="G11" s="77">
        <v>47</v>
      </c>
      <c r="H11" s="77">
        <v>46</v>
      </c>
      <c r="I11" s="78">
        <f t="shared" si="0"/>
        <v>106</v>
      </c>
    </row>
    <row r="12" spans="1:9" ht="12">
      <c r="A12" s="75" t="s">
        <v>2</v>
      </c>
      <c r="B12" s="79" t="s">
        <v>81</v>
      </c>
      <c r="C12" s="79" t="s">
        <v>94</v>
      </c>
      <c r="D12" s="79" t="s">
        <v>98</v>
      </c>
      <c r="E12" s="80" t="s">
        <v>118</v>
      </c>
      <c r="F12" s="77">
        <v>4</v>
      </c>
      <c r="G12" s="77"/>
      <c r="H12" s="77"/>
      <c r="I12" s="78">
        <f t="shared" si="0"/>
        <v>4</v>
      </c>
    </row>
    <row r="13" spans="1:9" ht="12">
      <c r="A13" s="75" t="s">
        <v>2</v>
      </c>
      <c r="B13" s="79" t="s">
        <v>81</v>
      </c>
      <c r="C13" s="79" t="s">
        <v>94</v>
      </c>
      <c r="D13" s="79" t="s">
        <v>98</v>
      </c>
      <c r="E13" s="80" t="s">
        <v>328</v>
      </c>
      <c r="F13" s="77"/>
      <c r="G13" s="77"/>
      <c r="H13" s="77">
        <v>5</v>
      </c>
      <c r="I13" s="78">
        <f t="shared" si="0"/>
        <v>5</v>
      </c>
    </row>
    <row r="14" spans="1:9" ht="12">
      <c r="A14" s="75" t="s">
        <v>2</v>
      </c>
      <c r="B14" s="79" t="s">
        <v>80</v>
      </c>
      <c r="C14" s="79" t="s">
        <v>93</v>
      </c>
      <c r="D14" s="79" t="s">
        <v>99</v>
      </c>
      <c r="E14" s="76" t="s">
        <v>75</v>
      </c>
      <c r="F14" s="77">
        <v>136</v>
      </c>
      <c r="G14" s="77">
        <v>85</v>
      </c>
      <c r="H14" s="77"/>
      <c r="I14" s="78">
        <f t="shared" si="0"/>
        <v>221</v>
      </c>
    </row>
    <row r="15" spans="1:9" ht="12">
      <c r="A15" s="75" t="s">
        <v>2</v>
      </c>
      <c r="B15" s="79" t="s">
        <v>80</v>
      </c>
      <c r="C15" s="79" t="s">
        <v>93</v>
      </c>
      <c r="D15" s="79" t="s">
        <v>99</v>
      </c>
      <c r="E15" s="80" t="s">
        <v>120</v>
      </c>
      <c r="F15" s="77"/>
      <c r="G15" s="77">
        <v>2</v>
      </c>
      <c r="H15" s="77">
        <v>35</v>
      </c>
      <c r="I15" s="78">
        <f t="shared" si="0"/>
        <v>37</v>
      </c>
    </row>
    <row r="16" spans="1:9" ht="12">
      <c r="A16" s="75" t="s">
        <v>2</v>
      </c>
      <c r="B16" s="79" t="s">
        <v>80</v>
      </c>
      <c r="C16" s="79" t="s">
        <v>150</v>
      </c>
      <c r="D16" s="79" t="s">
        <v>153</v>
      </c>
      <c r="E16" s="83" t="s">
        <v>312</v>
      </c>
      <c r="F16" s="77"/>
      <c r="G16" s="77">
        <v>2</v>
      </c>
      <c r="H16" s="77"/>
      <c r="I16" s="78">
        <f t="shared" si="0"/>
        <v>2</v>
      </c>
    </row>
    <row r="17" spans="1:9" ht="12">
      <c r="A17" s="75" t="s">
        <v>2</v>
      </c>
      <c r="B17" s="79" t="s">
        <v>80</v>
      </c>
      <c r="C17" s="79" t="s">
        <v>150</v>
      </c>
      <c r="D17" s="79" t="s">
        <v>186</v>
      </c>
      <c r="E17" s="80" t="s">
        <v>329</v>
      </c>
      <c r="F17" s="77">
        <v>1</v>
      </c>
      <c r="G17" s="77"/>
      <c r="H17" s="77">
        <v>3</v>
      </c>
      <c r="I17" s="78">
        <f t="shared" si="0"/>
        <v>4</v>
      </c>
    </row>
    <row r="18" spans="1:9" ht="12">
      <c r="A18" s="75" t="s">
        <v>2</v>
      </c>
      <c r="B18" s="79" t="s">
        <v>80</v>
      </c>
      <c r="C18" s="79" t="s">
        <v>150</v>
      </c>
      <c r="D18" s="79" t="s">
        <v>187</v>
      </c>
      <c r="E18" s="80" t="s">
        <v>190</v>
      </c>
      <c r="F18" s="77"/>
      <c r="G18" s="77"/>
      <c r="H18" s="77">
        <v>3</v>
      </c>
      <c r="I18" s="78">
        <f t="shared" si="0"/>
        <v>3</v>
      </c>
    </row>
    <row r="19" spans="1:9" ht="12">
      <c r="A19" s="75" t="s">
        <v>3</v>
      </c>
      <c r="B19" s="79" t="s">
        <v>79</v>
      </c>
      <c r="C19" s="79" t="s">
        <v>92</v>
      </c>
      <c r="D19" s="79" t="s">
        <v>171</v>
      </c>
      <c r="E19" s="76" t="s">
        <v>75</v>
      </c>
      <c r="F19" s="77"/>
      <c r="G19" s="77">
        <v>8</v>
      </c>
      <c r="H19" s="77">
        <v>8</v>
      </c>
      <c r="I19" s="78">
        <f t="shared" si="0"/>
        <v>16</v>
      </c>
    </row>
    <row r="20" spans="1:9" ht="12">
      <c r="A20" s="75" t="s">
        <v>3</v>
      </c>
      <c r="B20" s="79" t="s">
        <v>79</v>
      </c>
      <c r="C20" s="79" t="s">
        <v>92</v>
      </c>
      <c r="D20" s="79" t="s">
        <v>171</v>
      </c>
      <c r="E20" s="108" t="s">
        <v>191</v>
      </c>
      <c r="F20" s="77"/>
      <c r="G20" s="77">
        <v>2</v>
      </c>
      <c r="H20" s="77"/>
      <c r="I20" s="78">
        <f t="shared" si="0"/>
        <v>2</v>
      </c>
    </row>
    <row r="21" spans="1:9" ht="12">
      <c r="A21" s="75" t="s">
        <v>3</v>
      </c>
      <c r="B21" s="79" t="s">
        <v>79</v>
      </c>
      <c r="C21" s="79" t="s">
        <v>92</v>
      </c>
      <c r="D21" s="79" t="s">
        <v>171</v>
      </c>
      <c r="E21" s="80" t="s">
        <v>192</v>
      </c>
      <c r="F21" s="77"/>
      <c r="G21" s="77">
        <v>6</v>
      </c>
      <c r="H21" s="77"/>
      <c r="I21" s="78">
        <f t="shared" si="0"/>
        <v>6</v>
      </c>
    </row>
    <row r="22" spans="1:9" ht="12">
      <c r="A22" s="75" t="s">
        <v>3</v>
      </c>
      <c r="B22" s="79" t="s">
        <v>79</v>
      </c>
      <c r="C22" s="79" t="s">
        <v>92</v>
      </c>
      <c r="D22" s="79" t="s">
        <v>101</v>
      </c>
      <c r="E22" s="76" t="s">
        <v>75</v>
      </c>
      <c r="F22" s="77">
        <v>5</v>
      </c>
      <c r="G22" s="77">
        <v>4</v>
      </c>
      <c r="H22" s="77">
        <v>120</v>
      </c>
      <c r="I22" s="78">
        <f t="shared" si="0"/>
        <v>129</v>
      </c>
    </row>
    <row r="23" spans="1:9" ht="12">
      <c r="A23" s="75" t="s">
        <v>3</v>
      </c>
      <c r="B23" s="79" t="s">
        <v>79</v>
      </c>
      <c r="C23" s="79" t="s">
        <v>92</v>
      </c>
      <c r="D23" s="79" t="s">
        <v>101</v>
      </c>
      <c r="E23" s="80" t="s">
        <v>175</v>
      </c>
      <c r="F23" s="77">
        <v>1</v>
      </c>
      <c r="G23" s="77"/>
      <c r="H23" s="77">
        <v>15</v>
      </c>
      <c r="I23" s="78">
        <f t="shared" si="0"/>
        <v>16</v>
      </c>
    </row>
    <row r="24" spans="1:9" ht="12">
      <c r="A24" s="75" t="s">
        <v>3</v>
      </c>
      <c r="B24" s="79" t="s">
        <v>79</v>
      </c>
      <c r="C24" s="79" t="s">
        <v>183</v>
      </c>
      <c r="D24" s="79" t="s">
        <v>188</v>
      </c>
      <c r="E24" s="76" t="s">
        <v>75</v>
      </c>
      <c r="F24" s="77">
        <v>1</v>
      </c>
      <c r="G24" s="77"/>
      <c r="H24" s="77"/>
      <c r="I24" s="78">
        <f t="shared" si="0"/>
        <v>1</v>
      </c>
    </row>
    <row r="25" spans="1:9" ht="12">
      <c r="A25" s="75" t="s">
        <v>3</v>
      </c>
      <c r="B25" s="79" t="s">
        <v>164</v>
      </c>
      <c r="C25" s="82" t="s">
        <v>167</v>
      </c>
      <c r="D25" s="79" t="s">
        <v>170</v>
      </c>
      <c r="E25" s="76" t="s">
        <v>75</v>
      </c>
      <c r="F25" s="77">
        <v>1</v>
      </c>
      <c r="G25" s="77"/>
      <c r="H25" s="77">
        <v>1</v>
      </c>
      <c r="I25" s="78">
        <f t="shared" si="0"/>
        <v>2</v>
      </c>
    </row>
    <row r="26" spans="1:9" ht="12">
      <c r="A26" s="75" t="s">
        <v>3</v>
      </c>
      <c r="B26" s="79" t="s">
        <v>164</v>
      </c>
      <c r="C26" s="79" t="s">
        <v>166</v>
      </c>
      <c r="D26" s="79" t="s">
        <v>169</v>
      </c>
      <c r="E26" s="80" t="s">
        <v>176</v>
      </c>
      <c r="F26" s="77">
        <v>2</v>
      </c>
      <c r="G26" s="77"/>
      <c r="H26" s="77"/>
      <c r="I26" s="78">
        <f t="shared" si="0"/>
        <v>2</v>
      </c>
    </row>
    <row r="27" spans="1:9" ht="12">
      <c r="A27" s="75" t="s">
        <v>3</v>
      </c>
      <c r="B27" s="79" t="s">
        <v>164</v>
      </c>
      <c r="C27" s="79" t="s">
        <v>166</v>
      </c>
      <c r="D27" s="79" t="s">
        <v>169</v>
      </c>
      <c r="E27" s="80" t="s">
        <v>177</v>
      </c>
      <c r="F27" s="77">
        <v>2</v>
      </c>
      <c r="G27" s="77"/>
      <c r="H27" s="77">
        <v>4</v>
      </c>
      <c r="I27" s="78">
        <f t="shared" si="0"/>
        <v>6</v>
      </c>
    </row>
    <row r="28" spans="1:9" ht="12">
      <c r="A28" s="75" t="s">
        <v>4</v>
      </c>
      <c r="B28" s="79" t="s">
        <v>78</v>
      </c>
      <c r="C28" s="79" t="s">
        <v>91</v>
      </c>
      <c r="D28" s="76" t="s">
        <v>75</v>
      </c>
      <c r="E28" s="76" t="s">
        <v>75</v>
      </c>
      <c r="F28" s="77"/>
      <c r="G28" s="77">
        <v>2</v>
      </c>
      <c r="H28" s="77"/>
      <c r="I28" s="78">
        <f t="shared" si="0"/>
        <v>2</v>
      </c>
    </row>
    <row r="29" spans="1:9" ht="12">
      <c r="A29" s="75" t="s">
        <v>4</v>
      </c>
      <c r="B29" s="79" t="s">
        <v>77</v>
      </c>
      <c r="C29" s="79" t="s">
        <v>90</v>
      </c>
      <c r="D29" s="76" t="s">
        <v>75</v>
      </c>
      <c r="E29" s="76" t="s">
        <v>75</v>
      </c>
      <c r="F29" s="77">
        <v>15</v>
      </c>
      <c r="G29" s="77">
        <v>316</v>
      </c>
      <c r="H29" s="77">
        <v>340</v>
      </c>
      <c r="I29" s="78">
        <f t="shared" si="0"/>
        <v>671</v>
      </c>
    </row>
    <row r="30" spans="1:9" ht="12">
      <c r="A30" s="75" t="s">
        <v>4</v>
      </c>
      <c r="B30" s="79" t="s">
        <v>77</v>
      </c>
      <c r="C30" s="79" t="s">
        <v>88</v>
      </c>
      <c r="D30" s="76" t="s">
        <v>75</v>
      </c>
      <c r="E30" s="76" t="s">
        <v>75</v>
      </c>
      <c r="F30" s="77"/>
      <c r="G30" s="77">
        <v>4</v>
      </c>
      <c r="H30" s="77">
        <v>40</v>
      </c>
      <c r="I30" s="78">
        <f t="shared" si="0"/>
        <v>44</v>
      </c>
    </row>
    <row r="31" spans="1:9" ht="12">
      <c r="A31" s="75" t="s">
        <v>4</v>
      </c>
      <c r="B31" s="79" t="s">
        <v>77</v>
      </c>
      <c r="C31" s="79" t="s">
        <v>165</v>
      </c>
      <c r="D31" s="79" t="s">
        <v>168</v>
      </c>
      <c r="E31" s="76" t="s">
        <v>75</v>
      </c>
      <c r="F31" s="77"/>
      <c r="G31" s="77">
        <v>4</v>
      </c>
      <c r="H31" s="77">
        <v>5</v>
      </c>
      <c r="I31" s="78">
        <f t="shared" si="0"/>
        <v>9</v>
      </c>
    </row>
    <row r="32" spans="1:9" ht="12">
      <c r="A32" s="75" t="s">
        <v>4</v>
      </c>
      <c r="B32" s="79" t="s">
        <v>77</v>
      </c>
      <c r="C32" s="79" t="s">
        <v>184</v>
      </c>
      <c r="D32" s="79" t="s">
        <v>189</v>
      </c>
      <c r="E32" s="80" t="s">
        <v>193</v>
      </c>
      <c r="F32" s="77">
        <v>3</v>
      </c>
      <c r="G32" s="77">
        <v>2</v>
      </c>
      <c r="H32" s="77">
        <v>13</v>
      </c>
      <c r="I32" s="78">
        <f t="shared" si="0"/>
        <v>18</v>
      </c>
    </row>
    <row r="33" spans="1:9" ht="12">
      <c r="A33" s="75" t="s">
        <v>4</v>
      </c>
      <c r="B33" s="79" t="s">
        <v>76</v>
      </c>
      <c r="C33" s="79" t="s">
        <v>87</v>
      </c>
      <c r="D33" s="79" t="s">
        <v>102</v>
      </c>
      <c r="E33" s="76" t="s">
        <v>75</v>
      </c>
      <c r="F33" s="77"/>
      <c r="G33" s="77">
        <v>2</v>
      </c>
      <c r="H33" s="77"/>
      <c r="I33" s="78">
        <f t="shared" si="0"/>
        <v>2</v>
      </c>
    </row>
    <row r="34" spans="1:9" ht="12">
      <c r="A34" s="75" t="s">
        <v>4</v>
      </c>
      <c r="B34" s="79" t="s">
        <v>76</v>
      </c>
      <c r="C34" s="79" t="s">
        <v>87</v>
      </c>
      <c r="D34" s="79" t="s">
        <v>102</v>
      </c>
      <c r="E34" s="80" t="s">
        <v>194</v>
      </c>
      <c r="F34" s="77"/>
      <c r="G34" s="77"/>
      <c r="H34" s="77">
        <v>3</v>
      </c>
      <c r="I34" s="78">
        <f t="shared" si="0"/>
        <v>3</v>
      </c>
    </row>
    <row r="35" spans="1:9" ht="12">
      <c r="A35" s="75" t="s">
        <v>4</v>
      </c>
      <c r="B35" s="79" t="s">
        <v>76</v>
      </c>
      <c r="C35" s="79" t="s">
        <v>87</v>
      </c>
      <c r="D35" s="79" t="s">
        <v>104</v>
      </c>
      <c r="E35" s="76" t="s">
        <v>75</v>
      </c>
      <c r="F35" s="77">
        <v>1</v>
      </c>
      <c r="G35" s="77">
        <v>6</v>
      </c>
      <c r="H35" s="77">
        <v>8</v>
      </c>
      <c r="I35" s="78">
        <f t="shared" si="0"/>
        <v>15</v>
      </c>
    </row>
    <row r="36" spans="1:9" ht="12">
      <c r="A36" s="75" t="s">
        <v>4</v>
      </c>
      <c r="B36" s="79" t="s">
        <v>76</v>
      </c>
      <c r="C36" s="79" t="s">
        <v>87</v>
      </c>
      <c r="D36" s="79" t="s">
        <v>104</v>
      </c>
      <c r="E36" s="80" t="s">
        <v>195</v>
      </c>
      <c r="F36" s="77"/>
      <c r="G36" s="77">
        <v>2</v>
      </c>
      <c r="H36" s="77">
        <v>3</v>
      </c>
      <c r="I36" s="78">
        <f t="shared" si="0"/>
        <v>5</v>
      </c>
    </row>
    <row r="37" spans="1:9" ht="12">
      <c r="A37" s="75" t="s">
        <v>4</v>
      </c>
      <c r="B37" s="79" t="s">
        <v>76</v>
      </c>
      <c r="C37" s="79" t="s">
        <v>87</v>
      </c>
      <c r="D37" s="79" t="s">
        <v>104</v>
      </c>
      <c r="E37" s="80" t="s">
        <v>196</v>
      </c>
      <c r="F37" s="77"/>
      <c r="G37" s="77">
        <v>6</v>
      </c>
      <c r="H37" s="77"/>
      <c r="I37" s="78">
        <f t="shared" si="0"/>
        <v>6</v>
      </c>
    </row>
    <row r="38" spans="1:9" ht="12">
      <c r="A38" s="75" t="s">
        <v>4</v>
      </c>
      <c r="B38" s="79" t="s">
        <v>76</v>
      </c>
      <c r="C38" s="79" t="s">
        <v>87</v>
      </c>
      <c r="D38" s="79" t="s">
        <v>108</v>
      </c>
      <c r="E38" s="80" t="s">
        <v>290</v>
      </c>
      <c r="F38" s="77">
        <v>4</v>
      </c>
      <c r="G38" s="77">
        <v>8</v>
      </c>
      <c r="H38" s="77">
        <v>10</v>
      </c>
      <c r="I38" s="78">
        <f t="shared" si="0"/>
        <v>22</v>
      </c>
    </row>
    <row r="39" spans="1:9" ht="12">
      <c r="A39" s="75" t="s">
        <v>4</v>
      </c>
      <c r="B39" s="79" t="s">
        <v>76</v>
      </c>
      <c r="C39" s="79" t="s">
        <v>152</v>
      </c>
      <c r="D39" s="79" t="s">
        <v>157</v>
      </c>
      <c r="E39" s="76" t="s">
        <v>75</v>
      </c>
      <c r="F39" s="77"/>
      <c r="G39" s="77">
        <v>2</v>
      </c>
      <c r="H39" s="77">
        <v>3</v>
      </c>
      <c r="I39" s="78">
        <f t="shared" si="0"/>
        <v>5</v>
      </c>
    </row>
    <row r="40" spans="1:9" ht="12">
      <c r="A40" s="75" t="s">
        <v>4</v>
      </c>
      <c r="B40" s="79" t="s">
        <v>76</v>
      </c>
      <c r="C40" s="79" t="s">
        <v>86</v>
      </c>
      <c r="D40" s="79" t="s">
        <v>110</v>
      </c>
      <c r="E40" s="80" t="s">
        <v>292</v>
      </c>
      <c r="F40" s="77"/>
      <c r="G40" s="77">
        <v>3</v>
      </c>
      <c r="H40" s="77"/>
      <c r="I40" s="78">
        <f t="shared" si="0"/>
        <v>3</v>
      </c>
    </row>
    <row r="41" spans="1:9" ht="12">
      <c r="A41" s="75" t="s">
        <v>4</v>
      </c>
      <c r="B41" s="79" t="s">
        <v>76</v>
      </c>
      <c r="C41" s="79" t="s">
        <v>86</v>
      </c>
      <c r="D41" s="82" t="s">
        <v>111</v>
      </c>
      <c r="E41" s="83" t="s">
        <v>293</v>
      </c>
      <c r="F41" s="77">
        <v>7</v>
      </c>
      <c r="G41" s="77">
        <v>27</v>
      </c>
      <c r="H41" s="77">
        <v>51</v>
      </c>
      <c r="I41" s="78">
        <f t="shared" si="0"/>
        <v>85</v>
      </c>
    </row>
    <row r="42" spans="1:9" ht="12">
      <c r="A42" s="75" t="s">
        <v>4</v>
      </c>
      <c r="B42" s="79" t="s">
        <v>76</v>
      </c>
      <c r="C42" s="79" t="s">
        <v>84</v>
      </c>
      <c r="D42" s="79" t="s">
        <v>113</v>
      </c>
      <c r="E42" s="80" t="s">
        <v>295</v>
      </c>
      <c r="F42" s="77"/>
      <c r="G42" s="77"/>
      <c r="H42" s="77">
        <v>3</v>
      </c>
      <c r="I42" s="78">
        <f t="shared" si="0"/>
        <v>3</v>
      </c>
    </row>
    <row r="43" spans="1:9" ht="12">
      <c r="A43" s="75" t="s">
        <v>4</v>
      </c>
      <c r="B43" s="79" t="s">
        <v>76</v>
      </c>
      <c r="C43" s="79" t="s">
        <v>83</v>
      </c>
      <c r="D43" s="79" t="s">
        <v>114</v>
      </c>
      <c r="E43" s="80" t="s">
        <v>161</v>
      </c>
      <c r="F43" s="77"/>
      <c r="G43" s="77">
        <v>10</v>
      </c>
      <c r="H43" s="77">
        <v>3</v>
      </c>
      <c r="I43" s="78">
        <f t="shared" si="0"/>
        <v>13</v>
      </c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0" t="s">
        <v>319</v>
      </c>
      <c r="F44" s="77"/>
      <c r="G44" s="77"/>
      <c r="H44" s="77">
        <v>5</v>
      </c>
      <c r="I44" s="78">
        <f t="shared" si="0"/>
        <v>5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0" t="s">
        <v>129</v>
      </c>
      <c r="F45" s="77">
        <v>1</v>
      </c>
      <c r="G45" s="77"/>
      <c r="H45" s="77"/>
      <c r="I45" s="78">
        <f t="shared" si="0"/>
        <v>1</v>
      </c>
    </row>
    <row r="46" spans="1:9" ht="12">
      <c r="A46" s="75" t="s">
        <v>4</v>
      </c>
      <c r="B46" s="79" t="s">
        <v>76</v>
      </c>
      <c r="C46" s="79" t="s">
        <v>83</v>
      </c>
      <c r="D46" s="79" t="s">
        <v>114</v>
      </c>
      <c r="E46" s="80" t="s">
        <v>298</v>
      </c>
      <c r="F46" s="77"/>
      <c r="G46" s="77">
        <v>6</v>
      </c>
      <c r="H46" s="77">
        <v>23</v>
      </c>
      <c r="I46" s="78">
        <f t="shared" si="0"/>
        <v>29</v>
      </c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0" t="s">
        <v>130</v>
      </c>
      <c r="F47" s="77"/>
      <c r="G47" s="77">
        <v>2</v>
      </c>
      <c r="H47" s="77">
        <v>8</v>
      </c>
      <c r="I47" s="78">
        <f t="shared" si="0"/>
        <v>10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0" t="s">
        <v>299</v>
      </c>
      <c r="F48" s="77"/>
      <c r="G48" s="77"/>
      <c r="H48" s="77">
        <v>3</v>
      </c>
      <c r="I48" s="78">
        <f t="shared" si="0"/>
        <v>3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114</v>
      </c>
      <c r="E49" s="80" t="s">
        <v>330</v>
      </c>
      <c r="F49" s="77"/>
      <c r="G49" s="77">
        <v>2</v>
      </c>
      <c r="H49" s="77"/>
      <c r="I49" s="78">
        <f>SUM(F49:H49)</f>
        <v>2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114</v>
      </c>
      <c r="E50" s="80" t="s">
        <v>132</v>
      </c>
      <c r="F50" s="77">
        <v>27</v>
      </c>
      <c r="G50" s="77">
        <v>114</v>
      </c>
      <c r="H50" s="77">
        <v>60</v>
      </c>
      <c r="I50" s="78">
        <f t="shared" si="0"/>
        <v>201</v>
      </c>
    </row>
    <row r="51" spans="1:9" ht="12">
      <c r="A51" s="75" t="s">
        <v>4</v>
      </c>
      <c r="B51" s="79" t="s">
        <v>76</v>
      </c>
      <c r="C51" s="79" t="s">
        <v>83</v>
      </c>
      <c r="D51" s="79" t="s">
        <v>114</v>
      </c>
      <c r="E51" s="80" t="s">
        <v>320</v>
      </c>
      <c r="F51" s="77">
        <v>2</v>
      </c>
      <c r="G51" s="77">
        <v>14</v>
      </c>
      <c r="H51" s="77">
        <v>13</v>
      </c>
      <c r="I51" s="78">
        <f t="shared" si="0"/>
        <v>29</v>
      </c>
    </row>
    <row r="52" spans="1:9" ht="12">
      <c r="A52" s="75" t="s">
        <v>4</v>
      </c>
      <c r="B52" s="79" t="s">
        <v>76</v>
      </c>
      <c r="C52" s="79" t="s">
        <v>83</v>
      </c>
      <c r="D52" s="79" t="s">
        <v>114</v>
      </c>
      <c r="E52" s="80" t="s">
        <v>301</v>
      </c>
      <c r="F52" s="77">
        <v>1</v>
      </c>
      <c r="G52" s="77">
        <v>2</v>
      </c>
      <c r="H52" s="77">
        <v>15</v>
      </c>
      <c r="I52" s="78">
        <f t="shared" si="0"/>
        <v>18</v>
      </c>
    </row>
    <row r="53" spans="1:9" ht="25.5" customHeight="1">
      <c r="A53" s="75" t="s">
        <v>4</v>
      </c>
      <c r="B53" s="79" t="s">
        <v>76</v>
      </c>
      <c r="C53" s="79" t="s">
        <v>83</v>
      </c>
      <c r="D53" s="79" t="s">
        <v>114</v>
      </c>
      <c r="E53" s="84" t="s">
        <v>197</v>
      </c>
      <c r="F53" s="77"/>
      <c r="G53" s="77"/>
      <c r="H53" s="77">
        <v>3</v>
      </c>
      <c r="I53" s="78">
        <f t="shared" si="0"/>
        <v>3</v>
      </c>
    </row>
    <row r="54" spans="1:9" ht="12">
      <c r="A54" s="75" t="s">
        <v>4</v>
      </c>
      <c r="B54" s="79" t="s">
        <v>76</v>
      </c>
      <c r="C54" s="79" t="s">
        <v>83</v>
      </c>
      <c r="D54" s="79" t="s">
        <v>114</v>
      </c>
      <c r="E54" s="80" t="s">
        <v>302</v>
      </c>
      <c r="F54" s="77">
        <v>2</v>
      </c>
      <c r="G54" s="77">
        <v>4</v>
      </c>
      <c r="H54" s="77">
        <v>15</v>
      </c>
      <c r="I54" s="78">
        <f t="shared" si="0"/>
        <v>21</v>
      </c>
    </row>
    <row r="55" spans="1:9" ht="12">
      <c r="A55" s="75" t="s">
        <v>4</v>
      </c>
      <c r="B55" s="79" t="s">
        <v>76</v>
      </c>
      <c r="C55" s="79" t="s">
        <v>83</v>
      </c>
      <c r="D55" s="79" t="s">
        <v>114</v>
      </c>
      <c r="E55" s="80" t="s">
        <v>179</v>
      </c>
      <c r="F55" s="77"/>
      <c r="G55" s="77">
        <v>2</v>
      </c>
      <c r="H55" s="77"/>
      <c r="I55" s="78">
        <f t="shared" si="0"/>
        <v>2</v>
      </c>
    </row>
    <row r="56" spans="1:9" ht="12">
      <c r="A56" s="75" t="s">
        <v>4</v>
      </c>
      <c r="B56" s="79" t="s">
        <v>76</v>
      </c>
      <c r="C56" s="79" t="s">
        <v>83</v>
      </c>
      <c r="D56" s="79" t="s">
        <v>114</v>
      </c>
      <c r="E56" s="80" t="s">
        <v>180</v>
      </c>
      <c r="F56" s="77"/>
      <c r="G56" s="77"/>
      <c r="H56" s="77">
        <v>3</v>
      </c>
      <c r="I56" s="78">
        <f t="shared" si="0"/>
        <v>3</v>
      </c>
    </row>
    <row r="57" spans="1:9" ht="12">
      <c r="A57" s="75" t="s">
        <v>4</v>
      </c>
      <c r="B57" s="79" t="s">
        <v>76</v>
      </c>
      <c r="C57" s="79" t="s">
        <v>83</v>
      </c>
      <c r="D57" s="79" t="s">
        <v>114</v>
      </c>
      <c r="E57" s="80" t="s">
        <v>139</v>
      </c>
      <c r="F57" s="77">
        <v>1</v>
      </c>
      <c r="G57" s="77"/>
      <c r="H57" s="77">
        <v>8</v>
      </c>
      <c r="I57" s="78">
        <f aca="true" t="shared" si="1" ref="I57:I67">SUM(F57:H57)</f>
        <v>9</v>
      </c>
    </row>
    <row r="58" spans="1:9" ht="12">
      <c r="A58" s="75" t="s">
        <v>4</v>
      </c>
      <c r="B58" s="79" t="s">
        <v>76</v>
      </c>
      <c r="C58" s="79" t="s">
        <v>83</v>
      </c>
      <c r="D58" s="79" t="s">
        <v>114</v>
      </c>
      <c r="E58" s="80" t="s">
        <v>140</v>
      </c>
      <c r="F58" s="77"/>
      <c r="G58" s="77">
        <v>10</v>
      </c>
      <c r="H58" s="77">
        <v>35</v>
      </c>
      <c r="I58" s="78">
        <f t="shared" si="1"/>
        <v>45</v>
      </c>
    </row>
    <row r="59" spans="1:9" ht="12">
      <c r="A59" s="75" t="s">
        <v>4</v>
      </c>
      <c r="B59" s="79" t="s">
        <v>76</v>
      </c>
      <c r="C59" s="79" t="s">
        <v>83</v>
      </c>
      <c r="D59" s="79" t="s">
        <v>114</v>
      </c>
      <c r="E59" s="80" t="s">
        <v>141</v>
      </c>
      <c r="F59" s="77">
        <v>1</v>
      </c>
      <c r="G59" s="77">
        <v>2</v>
      </c>
      <c r="H59" s="77">
        <v>13</v>
      </c>
      <c r="I59" s="78">
        <f t="shared" si="1"/>
        <v>16</v>
      </c>
    </row>
    <row r="60" spans="1:9" ht="12.75" customHeight="1">
      <c r="A60" s="75" t="s">
        <v>4</v>
      </c>
      <c r="B60" s="79" t="s">
        <v>76</v>
      </c>
      <c r="C60" s="79" t="s">
        <v>83</v>
      </c>
      <c r="D60" s="79" t="s">
        <v>114</v>
      </c>
      <c r="E60" s="84" t="s">
        <v>143</v>
      </c>
      <c r="F60" s="77">
        <v>1</v>
      </c>
      <c r="G60" s="77"/>
      <c r="H60" s="77"/>
      <c r="I60" s="78">
        <f t="shared" si="1"/>
        <v>1</v>
      </c>
    </row>
    <row r="61" spans="1:9" ht="12">
      <c r="A61" s="75" t="s">
        <v>4</v>
      </c>
      <c r="B61" s="79" t="s">
        <v>76</v>
      </c>
      <c r="C61" s="79" t="s">
        <v>83</v>
      </c>
      <c r="D61" s="79" t="s">
        <v>114</v>
      </c>
      <c r="E61" s="80" t="s">
        <v>305</v>
      </c>
      <c r="F61" s="77"/>
      <c r="G61" s="77">
        <v>6</v>
      </c>
      <c r="H61" s="77"/>
      <c r="I61" s="78">
        <f t="shared" si="1"/>
        <v>6</v>
      </c>
    </row>
    <row r="62" spans="1:9" ht="12">
      <c r="A62" s="75" t="s">
        <v>4</v>
      </c>
      <c r="B62" s="79" t="s">
        <v>76</v>
      </c>
      <c r="C62" s="79" t="s">
        <v>83</v>
      </c>
      <c r="D62" s="79" t="s">
        <v>114</v>
      </c>
      <c r="E62" s="80" t="s">
        <v>306</v>
      </c>
      <c r="F62" s="77"/>
      <c r="G62" s="77">
        <v>14</v>
      </c>
      <c r="H62" s="77">
        <v>3</v>
      </c>
      <c r="I62" s="78">
        <f t="shared" si="1"/>
        <v>17</v>
      </c>
    </row>
    <row r="63" spans="1:9" ht="12">
      <c r="A63" s="75" t="s">
        <v>4</v>
      </c>
      <c r="B63" s="79" t="s">
        <v>76</v>
      </c>
      <c r="C63" s="79" t="s">
        <v>83</v>
      </c>
      <c r="D63" s="79" t="s">
        <v>114</v>
      </c>
      <c r="E63" s="80" t="s">
        <v>307</v>
      </c>
      <c r="F63" s="77"/>
      <c r="G63" s="77"/>
      <c r="H63" s="77">
        <v>3</v>
      </c>
      <c r="I63" s="78">
        <f t="shared" si="1"/>
        <v>3</v>
      </c>
    </row>
    <row r="64" spans="1:9" ht="12">
      <c r="A64" s="75" t="s">
        <v>4</v>
      </c>
      <c r="B64" s="79" t="s">
        <v>76</v>
      </c>
      <c r="C64" s="79" t="s">
        <v>83</v>
      </c>
      <c r="D64" s="79" t="s">
        <v>114</v>
      </c>
      <c r="E64" s="80" t="s">
        <v>198</v>
      </c>
      <c r="F64" s="77"/>
      <c r="G64" s="77"/>
      <c r="H64" s="77">
        <v>8</v>
      </c>
      <c r="I64" s="78">
        <f t="shared" si="1"/>
        <v>8</v>
      </c>
    </row>
    <row r="65" spans="1:9" ht="12">
      <c r="A65" s="75" t="s">
        <v>4</v>
      </c>
      <c r="B65" s="79" t="s">
        <v>76</v>
      </c>
      <c r="C65" s="79" t="s">
        <v>83</v>
      </c>
      <c r="D65" s="79" t="s">
        <v>114</v>
      </c>
      <c r="E65" s="80" t="s">
        <v>147</v>
      </c>
      <c r="F65" s="77">
        <v>1</v>
      </c>
      <c r="G65" s="77"/>
      <c r="H65" s="77"/>
      <c r="I65" s="78">
        <f t="shared" si="1"/>
        <v>1</v>
      </c>
    </row>
    <row r="66" spans="1:9" ht="12">
      <c r="A66" s="75" t="s">
        <v>4</v>
      </c>
      <c r="B66" s="79" t="s">
        <v>76</v>
      </c>
      <c r="C66" s="79" t="s">
        <v>83</v>
      </c>
      <c r="D66" s="79" t="s">
        <v>114</v>
      </c>
      <c r="E66" s="80" t="s">
        <v>308</v>
      </c>
      <c r="F66" s="77">
        <v>1</v>
      </c>
      <c r="G66" s="77">
        <v>4</v>
      </c>
      <c r="H66" s="77"/>
      <c r="I66" s="78">
        <f t="shared" si="1"/>
        <v>5</v>
      </c>
    </row>
    <row r="67" spans="1:9" ht="12">
      <c r="A67" s="75" t="s">
        <v>4</v>
      </c>
      <c r="B67" s="79" t="s">
        <v>76</v>
      </c>
      <c r="C67" s="79" t="s">
        <v>83</v>
      </c>
      <c r="D67" s="79" t="s">
        <v>114</v>
      </c>
      <c r="E67" s="80" t="s">
        <v>148</v>
      </c>
      <c r="F67" s="77"/>
      <c r="G67" s="77">
        <v>2</v>
      </c>
      <c r="H67" s="77"/>
      <c r="I67" s="78">
        <f t="shared" si="1"/>
        <v>2</v>
      </c>
    </row>
    <row r="68" spans="1:9" ht="12">
      <c r="A68" s="75" t="s">
        <v>4</v>
      </c>
      <c r="B68" s="79" t="s">
        <v>76</v>
      </c>
      <c r="C68" s="79" t="s">
        <v>83</v>
      </c>
      <c r="D68" s="79" t="s">
        <v>115</v>
      </c>
      <c r="E68" s="80" t="s">
        <v>310</v>
      </c>
      <c r="F68" s="77">
        <v>1</v>
      </c>
      <c r="G68" s="77"/>
      <c r="H68" s="77"/>
      <c r="I68" s="78">
        <f>SUM(F68:H68)</f>
        <v>1</v>
      </c>
    </row>
    <row r="69" spans="1:9" s="99" customFormat="1" ht="12.75" thickBot="1">
      <c r="A69" s="109"/>
      <c r="B69" s="110"/>
      <c r="C69" s="110"/>
      <c r="D69" s="110"/>
      <c r="E69" s="110"/>
      <c r="F69" s="111"/>
      <c r="G69" s="111"/>
      <c r="H69" s="111"/>
      <c r="I69" s="112"/>
    </row>
    <row r="70" spans="1:9" s="99" customFormat="1" ht="12">
      <c r="A70" s="60" t="s">
        <v>16</v>
      </c>
      <c r="B70" s="64"/>
      <c r="C70" s="64"/>
      <c r="D70" s="64"/>
      <c r="E70" s="64"/>
      <c r="F70" s="41">
        <f>SUM(F11:F68)</f>
        <v>235</v>
      </c>
      <c r="G70" s="41">
        <f>SUM(G11:G68)</f>
        <v>734</v>
      </c>
      <c r="H70" s="41">
        <f>SUM(H11:H68)</f>
        <v>940</v>
      </c>
      <c r="I70" s="42">
        <f>SUM(I11:I68)</f>
        <v>1909</v>
      </c>
    </row>
    <row r="71" spans="1:9" s="99" customFormat="1" ht="12">
      <c r="A71" s="61" t="s">
        <v>17</v>
      </c>
      <c r="B71" s="18"/>
      <c r="C71" s="18"/>
      <c r="D71" s="18"/>
      <c r="E71" s="18"/>
      <c r="F71" s="43">
        <v>25</v>
      </c>
      <c r="G71" s="43">
        <v>31</v>
      </c>
      <c r="H71" s="43">
        <v>35</v>
      </c>
      <c r="I71" s="44">
        <v>51</v>
      </c>
    </row>
    <row r="72" spans="1:9" s="99" customFormat="1" ht="12">
      <c r="A72" s="61" t="s">
        <v>236</v>
      </c>
      <c r="B72" s="113"/>
      <c r="C72" s="113"/>
      <c r="D72" s="113"/>
      <c r="E72" s="113"/>
      <c r="F72" s="43">
        <v>3</v>
      </c>
      <c r="G72" s="43">
        <v>6</v>
      </c>
      <c r="H72" s="43">
        <v>4</v>
      </c>
      <c r="I72" s="44">
        <v>6</v>
      </c>
    </row>
    <row r="73" spans="1:9" ht="12.75" thickBot="1">
      <c r="A73" s="62" t="s">
        <v>237</v>
      </c>
      <c r="B73" s="87"/>
      <c r="C73" s="87"/>
      <c r="D73" s="87"/>
      <c r="E73" s="87"/>
      <c r="F73" s="45">
        <v>6.297439024390243</v>
      </c>
      <c r="G73" s="45">
        <v>6.313151125401929</v>
      </c>
      <c r="H73" s="45">
        <v>7.209628252788104</v>
      </c>
      <c r="I73" s="46">
        <v>6.829817400644468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0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I1"/>
    </sheetView>
  </sheetViews>
  <sheetFormatPr defaultColWidth="8.8515625" defaultRowHeight="12.75"/>
  <cols>
    <col min="1" max="1" width="13.8515625" style="65" customWidth="1"/>
    <col min="2" max="2" width="11.421875" style="89" customWidth="1"/>
    <col min="3" max="3" width="13.421875" style="89" customWidth="1"/>
    <col min="4" max="4" width="14.421875" style="89" customWidth="1"/>
    <col min="5" max="5" width="25.28125" style="65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ht="12">
      <c r="A1" s="143" t="s">
        <v>245</v>
      </c>
      <c r="B1" s="143"/>
      <c r="C1" s="143"/>
      <c r="D1" s="143"/>
      <c r="E1" s="143"/>
      <c r="F1" s="143"/>
      <c r="G1" s="143"/>
      <c r="H1" s="143"/>
      <c r="I1" s="143"/>
    </row>
    <row r="2" spans="1:9" ht="15.75" customHeight="1" thickBot="1">
      <c r="A2" s="150" t="s">
        <v>354</v>
      </c>
      <c r="B2" s="150"/>
      <c r="C2" s="150"/>
      <c r="D2" s="150"/>
      <c r="E2" s="150"/>
      <c r="F2" s="150"/>
      <c r="G2" s="150"/>
      <c r="H2" s="150"/>
      <c r="I2" s="150"/>
    </row>
    <row r="3" spans="1:9" ht="12.75" thickBot="1">
      <c r="A3" s="144" t="s">
        <v>29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47"/>
      <c r="B4" s="148"/>
      <c r="C4" s="148"/>
      <c r="D4" s="148"/>
      <c r="E4" s="148"/>
      <c r="F4" s="148"/>
      <c r="G4" s="148"/>
      <c r="H4" s="148"/>
      <c r="I4" s="149"/>
    </row>
    <row r="5" spans="1:9" ht="12">
      <c r="A5" s="68" t="s">
        <v>33</v>
      </c>
      <c r="B5" s="66"/>
      <c r="C5" s="66" t="s">
        <v>260</v>
      </c>
      <c r="D5" s="66"/>
      <c r="E5" s="66"/>
      <c r="F5" s="66" t="s">
        <v>46</v>
      </c>
      <c r="G5" s="66"/>
      <c r="H5" s="66"/>
      <c r="I5" s="69"/>
    </row>
    <row r="6" spans="1:9" ht="12">
      <c r="A6" s="68" t="s">
        <v>45</v>
      </c>
      <c r="B6" s="66"/>
      <c r="C6" s="66" t="s">
        <v>273</v>
      </c>
      <c r="D6" s="66"/>
      <c r="E6" s="66"/>
      <c r="F6" s="66" t="s">
        <v>47</v>
      </c>
      <c r="G6" s="66"/>
      <c r="H6" s="66"/>
      <c r="I6" s="69"/>
    </row>
    <row r="7" spans="1:9" ht="12.75" thickBot="1">
      <c r="A7" s="13"/>
      <c r="B7" s="14"/>
      <c r="C7" s="14"/>
      <c r="D7" s="14"/>
      <c r="E7" s="14"/>
      <c r="F7" s="90"/>
      <c r="G7" s="90"/>
      <c r="H7" s="90"/>
      <c r="I7" s="91"/>
    </row>
    <row r="8" spans="1:9" ht="12.75" thickBot="1">
      <c r="A8" s="19" t="s">
        <v>13</v>
      </c>
      <c r="B8" s="20" t="s">
        <v>12</v>
      </c>
      <c r="C8" s="20" t="s">
        <v>11</v>
      </c>
      <c r="D8" s="20" t="s">
        <v>10</v>
      </c>
      <c r="E8" s="28" t="s">
        <v>238</v>
      </c>
      <c r="F8" s="4" t="s">
        <v>9</v>
      </c>
      <c r="G8" s="4" t="s">
        <v>8</v>
      </c>
      <c r="H8" s="4" t="s">
        <v>7</v>
      </c>
      <c r="I8" s="3" t="s">
        <v>5</v>
      </c>
    </row>
    <row r="9" spans="1:9" ht="12">
      <c r="A9" s="27"/>
      <c r="B9" s="28"/>
      <c r="C9" s="28"/>
      <c r="D9" s="28"/>
      <c r="E9" s="28"/>
      <c r="F9" s="39"/>
      <c r="G9" s="39"/>
      <c r="H9" s="39"/>
      <c r="I9" s="40"/>
    </row>
    <row r="10" spans="1:9" ht="12">
      <c r="A10" s="75" t="s">
        <v>4</v>
      </c>
      <c r="B10" s="79" t="s">
        <v>78</v>
      </c>
      <c r="C10" s="79" t="s">
        <v>91</v>
      </c>
      <c r="D10" s="76" t="s">
        <v>75</v>
      </c>
      <c r="E10" s="76" t="s">
        <v>75</v>
      </c>
      <c r="F10" s="114">
        <v>10</v>
      </c>
      <c r="G10" s="114"/>
      <c r="H10" s="114"/>
      <c r="I10" s="115">
        <f aca="true" t="shared" si="0" ref="I10:I18">SUM(F10:H10)</f>
        <v>10</v>
      </c>
    </row>
    <row r="11" spans="1:9" ht="12">
      <c r="A11" s="75" t="s">
        <v>4</v>
      </c>
      <c r="B11" s="79" t="s">
        <v>76</v>
      </c>
      <c r="C11" s="79" t="s">
        <v>87</v>
      </c>
      <c r="D11" s="79" t="s">
        <v>102</v>
      </c>
      <c r="E11" s="80" t="s">
        <v>123</v>
      </c>
      <c r="F11" s="114">
        <v>20</v>
      </c>
      <c r="G11" s="114"/>
      <c r="H11" s="114">
        <v>20</v>
      </c>
      <c r="I11" s="115">
        <f t="shared" si="0"/>
        <v>40</v>
      </c>
    </row>
    <row r="12" spans="1:9" ht="12">
      <c r="A12" s="75" t="s">
        <v>4</v>
      </c>
      <c r="B12" s="79" t="s">
        <v>76</v>
      </c>
      <c r="C12" s="79" t="s">
        <v>87</v>
      </c>
      <c r="D12" s="79" t="s">
        <v>104</v>
      </c>
      <c r="E12" s="76" t="s">
        <v>75</v>
      </c>
      <c r="F12" s="114">
        <v>30</v>
      </c>
      <c r="G12" s="114">
        <v>10</v>
      </c>
      <c r="H12" s="114">
        <v>60</v>
      </c>
      <c r="I12" s="115">
        <f t="shared" si="0"/>
        <v>100</v>
      </c>
    </row>
    <row r="13" spans="1:9" ht="12">
      <c r="A13" s="75" t="s">
        <v>4</v>
      </c>
      <c r="B13" s="79" t="s">
        <v>76</v>
      </c>
      <c r="C13" s="79" t="s">
        <v>87</v>
      </c>
      <c r="D13" s="79" t="s">
        <v>106</v>
      </c>
      <c r="E13" s="80" t="s">
        <v>288</v>
      </c>
      <c r="F13" s="114"/>
      <c r="G13" s="114">
        <v>10</v>
      </c>
      <c r="H13" s="114"/>
      <c r="I13" s="115">
        <f t="shared" si="0"/>
        <v>10</v>
      </c>
    </row>
    <row r="14" spans="1:9" ht="12">
      <c r="A14" s="75" t="s">
        <v>4</v>
      </c>
      <c r="B14" s="79" t="s">
        <v>76</v>
      </c>
      <c r="C14" s="79" t="s">
        <v>87</v>
      </c>
      <c r="D14" s="79" t="s">
        <v>108</v>
      </c>
      <c r="E14" s="80" t="s">
        <v>290</v>
      </c>
      <c r="F14" s="114">
        <v>50</v>
      </c>
      <c r="G14" s="114">
        <v>10</v>
      </c>
      <c r="H14" s="114">
        <v>80</v>
      </c>
      <c r="I14" s="115">
        <f t="shared" si="0"/>
        <v>140</v>
      </c>
    </row>
    <row r="15" spans="1:9" ht="12">
      <c r="A15" s="75" t="s">
        <v>4</v>
      </c>
      <c r="B15" s="79" t="s">
        <v>76</v>
      </c>
      <c r="C15" s="79" t="s">
        <v>152</v>
      </c>
      <c r="D15" s="79" t="s">
        <v>157</v>
      </c>
      <c r="E15" s="76" t="s">
        <v>75</v>
      </c>
      <c r="F15" s="114">
        <v>10</v>
      </c>
      <c r="G15" s="114"/>
      <c r="H15" s="114"/>
      <c r="I15" s="115">
        <f t="shared" si="0"/>
        <v>10</v>
      </c>
    </row>
    <row r="16" spans="1:9" ht="12">
      <c r="A16" s="75" t="s">
        <v>4</v>
      </c>
      <c r="B16" s="79" t="s">
        <v>76</v>
      </c>
      <c r="C16" s="79" t="s">
        <v>86</v>
      </c>
      <c r="D16" s="79" t="s">
        <v>110</v>
      </c>
      <c r="E16" s="76" t="s">
        <v>75</v>
      </c>
      <c r="F16" s="114">
        <v>220</v>
      </c>
      <c r="G16" s="114">
        <v>70</v>
      </c>
      <c r="H16" s="114">
        <v>380</v>
      </c>
      <c r="I16" s="115">
        <f t="shared" si="0"/>
        <v>670</v>
      </c>
    </row>
    <row r="17" spans="1:9" ht="12">
      <c r="A17" s="75" t="s">
        <v>4</v>
      </c>
      <c r="B17" s="79" t="s">
        <v>76</v>
      </c>
      <c r="C17" s="79" t="s">
        <v>86</v>
      </c>
      <c r="D17" s="79" t="s">
        <v>110</v>
      </c>
      <c r="E17" s="80" t="s">
        <v>124</v>
      </c>
      <c r="F17" s="114">
        <v>10</v>
      </c>
      <c r="G17" s="114"/>
      <c r="H17" s="114"/>
      <c r="I17" s="115">
        <f t="shared" si="0"/>
        <v>10</v>
      </c>
    </row>
    <row r="18" spans="1:9" ht="12">
      <c r="A18" s="75" t="s">
        <v>4</v>
      </c>
      <c r="B18" s="79" t="s">
        <v>76</v>
      </c>
      <c r="C18" s="79" t="s">
        <v>86</v>
      </c>
      <c r="D18" s="79" t="s">
        <v>110</v>
      </c>
      <c r="E18" s="80" t="s">
        <v>292</v>
      </c>
      <c r="F18" s="114">
        <v>192</v>
      </c>
      <c r="G18" s="114">
        <v>42</v>
      </c>
      <c r="H18" s="114">
        <v>242</v>
      </c>
      <c r="I18" s="115">
        <f t="shared" si="0"/>
        <v>476</v>
      </c>
    </row>
    <row r="19" spans="1:9" ht="12">
      <c r="A19" s="75" t="s">
        <v>4</v>
      </c>
      <c r="B19" s="79" t="s">
        <v>76</v>
      </c>
      <c r="C19" s="79" t="s">
        <v>86</v>
      </c>
      <c r="D19" s="79" t="s">
        <v>110</v>
      </c>
      <c r="E19" s="80" t="s">
        <v>318</v>
      </c>
      <c r="F19" s="114">
        <v>10</v>
      </c>
      <c r="G19" s="114"/>
      <c r="H19" s="114"/>
      <c r="I19" s="115">
        <f>SUM(F19:H19)</f>
        <v>10</v>
      </c>
    </row>
    <row r="20" spans="1:9" ht="12">
      <c r="A20" s="75" t="s">
        <v>4</v>
      </c>
      <c r="B20" s="79" t="s">
        <v>76</v>
      </c>
      <c r="C20" s="79" t="s">
        <v>86</v>
      </c>
      <c r="D20" s="82" t="s">
        <v>111</v>
      </c>
      <c r="E20" s="76" t="s">
        <v>75</v>
      </c>
      <c r="F20" s="114"/>
      <c r="G20" s="114">
        <v>10</v>
      </c>
      <c r="H20" s="114">
        <v>20</v>
      </c>
      <c r="I20" s="115">
        <f aca="true" t="shared" si="1" ref="I20:I36">SUM(F20:H20)</f>
        <v>30</v>
      </c>
    </row>
    <row r="21" spans="1:9" ht="12">
      <c r="A21" s="75" t="s">
        <v>4</v>
      </c>
      <c r="B21" s="79" t="s">
        <v>76</v>
      </c>
      <c r="C21" s="79" t="s">
        <v>86</v>
      </c>
      <c r="D21" s="82" t="s">
        <v>111</v>
      </c>
      <c r="E21" s="83" t="s">
        <v>293</v>
      </c>
      <c r="F21" s="114"/>
      <c r="G21" s="114"/>
      <c r="H21" s="114">
        <v>20</v>
      </c>
      <c r="I21" s="115">
        <f t="shared" si="1"/>
        <v>20</v>
      </c>
    </row>
    <row r="22" spans="1:9" ht="12">
      <c r="A22" s="75" t="s">
        <v>4</v>
      </c>
      <c r="B22" s="79" t="s">
        <v>76</v>
      </c>
      <c r="C22" s="79" t="s">
        <v>84</v>
      </c>
      <c r="D22" s="79" t="s">
        <v>113</v>
      </c>
      <c r="E22" s="76" t="s">
        <v>75</v>
      </c>
      <c r="F22" s="114"/>
      <c r="G22" s="114">
        <v>20</v>
      </c>
      <c r="H22" s="114"/>
      <c r="I22" s="115">
        <f t="shared" si="1"/>
        <v>20</v>
      </c>
    </row>
    <row r="23" spans="1:9" ht="12">
      <c r="A23" s="75" t="s">
        <v>4</v>
      </c>
      <c r="B23" s="79" t="s">
        <v>76</v>
      </c>
      <c r="C23" s="79" t="s">
        <v>84</v>
      </c>
      <c r="D23" s="79" t="s">
        <v>113</v>
      </c>
      <c r="E23" s="80" t="s">
        <v>295</v>
      </c>
      <c r="F23" s="114"/>
      <c r="G23" s="114">
        <v>10</v>
      </c>
      <c r="H23" s="114"/>
      <c r="I23" s="115">
        <f t="shared" si="1"/>
        <v>10</v>
      </c>
    </row>
    <row r="24" spans="1:9" ht="12">
      <c r="A24" s="75" t="s">
        <v>4</v>
      </c>
      <c r="B24" s="79" t="s">
        <v>76</v>
      </c>
      <c r="C24" s="79" t="s">
        <v>83</v>
      </c>
      <c r="D24" s="79" t="s">
        <v>114</v>
      </c>
      <c r="E24" s="76" t="s">
        <v>75</v>
      </c>
      <c r="F24" s="114"/>
      <c r="G24" s="114"/>
      <c r="H24" s="114">
        <v>40</v>
      </c>
      <c r="I24" s="115">
        <f t="shared" si="1"/>
        <v>40</v>
      </c>
    </row>
    <row r="25" spans="1:9" ht="12">
      <c r="A25" s="75" t="s">
        <v>4</v>
      </c>
      <c r="B25" s="79" t="s">
        <v>76</v>
      </c>
      <c r="C25" s="79" t="s">
        <v>83</v>
      </c>
      <c r="D25" s="79" t="s">
        <v>114</v>
      </c>
      <c r="E25" s="80" t="s">
        <v>129</v>
      </c>
      <c r="F25" s="114">
        <v>151</v>
      </c>
      <c r="G25" s="114">
        <v>40</v>
      </c>
      <c r="H25" s="114">
        <v>201</v>
      </c>
      <c r="I25" s="115">
        <f t="shared" si="1"/>
        <v>392</v>
      </c>
    </row>
    <row r="26" spans="1:9" ht="12">
      <c r="A26" s="75" t="s">
        <v>4</v>
      </c>
      <c r="B26" s="79" t="s">
        <v>76</v>
      </c>
      <c r="C26" s="79" t="s">
        <v>83</v>
      </c>
      <c r="D26" s="79" t="s">
        <v>114</v>
      </c>
      <c r="E26" s="80" t="s">
        <v>297</v>
      </c>
      <c r="F26" s="114"/>
      <c r="G26" s="114">
        <v>20</v>
      </c>
      <c r="H26" s="114">
        <v>40</v>
      </c>
      <c r="I26" s="115">
        <f t="shared" si="1"/>
        <v>60</v>
      </c>
    </row>
    <row r="27" spans="1:9" ht="12">
      <c r="A27" s="75" t="s">
        <v>4</v>
      </c>
      <c r="B27" s="79" t="s">
        <v>76</v>
      </c>
      <c r="C27" s="79" t="s">
        <v>83</v>
      </c>
      <c r="D27" s="79" t="s">
        <v>114</v>
      </c>
      <c r="E27" s="80" t="s">
        <v>298</v>
      </c>
      <c r="F27" s="114">
        <v>110</v>
      </c>
      <c r="G27" s="114">
        <v>140</v>
      </c>
      <c r="H27" s="114">
        <v>260</v>
      </c>
      <c r="I27" s="115">
        <f t="shared" si="1"/>
        <v>510</v>
      </c>
    </row>
    <row r="28" spans="1:9" ht="12">
      <c r="A28" s="75" t="s">
        <v>4</v>
      </c>
      <c r="B28" s="79" t="s">
        <v>76</v>
      </c>
      <c r="C28" s="79" t="s">
        <v>83</v>
      </c>
      <c r="D28" s="79" t="s">
        <v>114</v>
      </c>
      <c r="E28" s="80" t="s">
        <v>130</v>
      </c>
      <c r="F28" s="114">
        <v>70</v>
      </c>
      <c r="G28" s="114"/>
      <c r="H28" s="114">
        <v>61</v>
      </c>
      <c r="I28" s="115">
        <f t="shared" si="1"/>
        <v>131</v>
      </c>
    </row>
    <row r="29" spans="1:9" ht="12">
      <c r="A29" s="75" t="s">
        <v>4</v>
      </c>
      <c r="B29" s="79" t="s">
        <v>76</v>
      </c>
      <c r="C29" s="79" t="s">
        <v>83</v>
      </c>
      <c r="D29" s="79" t="s">
        <v>114</v>
      </c>
      <c r="E29" s="80" t="s">
        <v>131</v>
      </c>
      <c r="F29" s="114"/>
      <c r="G29" s="114"/>
      <c r="H29" s="114">
        <v>20</v>
      </c>
      <c r="I29" s="115">
        <f t="shared" si="1"/>
        <v>20</v>
      </c>
    </row>
    <row r="30" spans="1:9" ht="12">
      <c r="A30" s="75" t="s">
        <v>4</v>
      </c>
      <c r="B30" s="79" t="s">
        <v>76</v>
      </c>
      <c r="C30" s="79" t="s">
        <v>83</v>
      </c>
      <c r="D30" s="79" t="s">
        <v>114</v>
      </c>
      <c r="E30" s="80" t="s">
        <v>132</v>
      </c>
      <c r="F30" s="114">
        <v>10</v>
      </c>
      <c r="G30" s="114">
        <v>41</v>
      </c>
      <c r="H30" s="114">
        <v>20</v>
      </c>
      <c r="I30" s="115">
        <f t="shared" si="1"/>
        <v>71</v>
      </c>
    </row>
    <row r="31" spans="1:9" ht="12">
      <c r="A31" s="75" t="s">
        <v>4</v>
      </c>
      <c r="B31" s="79" t="s">
        <v>76</v>
      </c>
      <c r="C31" s="79" t="s">
        <v>83</v>
      </c>
      <c r="D31" s="79" t="s">
        <v>114</v>
      </c>
      <c r="E31" s="80" t="s">
        <v>320</v>
      </c>
      <c r="F31" s="114"/>
      <c r="G31" s="114"/>
      <c r="H31" s="114">
        <v>60</v>
      </c>
      <c r="I31" s="115">
        <f t="shared" si="1"/>
        <v>60</v>
      </c>
    </row>
    <row r="32" spans="1:9" ht="12">
      <c r="A32" s="75" t="s">
        <v>4</v>
      </c>
      <c r="B32" s="79" t="s">
        <v>76</v>
      </c>
      <c r="C32" s="79" t="s">
        <v>83</v>
      </c>
      <c r="D32" s="79" t="s">
        <v>114</v>
      </c>
      <c r="E32" s="80" t="s">
        <v>300</v>
      </c>
      <c r="F32" s="114"/>
      <c r="G32" s="114">
        <v>20</v>
      </c>
      <c r="H32" s="114"/>
      <c r="I32" s="115">
        <f t="shared" si="1"/>
        <v>20</v>
      </c>
    </row>
    <row r="33" spans="1:9" ht="12">
      <c r="A33" s="75" t="s">
        <v>4</v>
      </c>
      <c r="B33" s="79" t="s">
        <v>76</v>
      </c>
      <c r="C33" s="79" t="s">
        <v>83</v>
      </c>
      <c r="D33" s="79" t="s">
        <v>114</v>
      </c>
      <c r="E33" s="80" t="s">
        <v>135</v>
      </c>
      <c r="F33" s="114">
        <v>30</v>
      </c>
      <c r="G33" s="114">
        <v>40</v>
      </c>
      <c r="H33" s="114"/>
      <c r="I33" s="115">
        <f t="shared" si="1"/>
        <v>70</v>
      </c>
    </row>
    <row r="34" spans="1:9" ht="12">
      <c r="A34" s="75" t="s">
        <v>4</v>
      </c>
      <c r="B34" s="79" t="s">
        <v>76</v>
      </c>
      <c r="C34" s="79" t="s">
        <v>83</v>
      </c>
      <c r="D34" s="79" t="s">
        <v>114</v>
      </c>
      <c r="E34" s="83" t="s">
        <v>136</v>
      </c>
      <c r="F34" s="114"/>
      <c r="G34" s="114"/>
      <c r="H34" s="114">
        <v>20</v>
      </c>
      <c r="I34" s="115">
        <f t="shared" si="1"/>
        <v>20</v>
      </c>
    </row>
    <row r="35" spans="1:9" ht="12">
      <c r="A35" s="75" t="s">
        <v>4</v>
      </c>
      <c r="B35" s="79" t="s">
        <v>76</v>
      </c>
      <c r="C35" s="79" t="s">
        <v>83</v>
      </c>
      <c r="D35" s="79" t="s">
        <v>114</v>
      </c>
      <c r="E35" s="80" t="s">
        <v>302</v>
      </c>
      <c r="F35" s="114">
        <v>160</v>
      </c>
      <c r="G35" s="114">
        <v>430</v>
      </c>
      <c r="H35" s="114">
        <v>501</v>
      </c>
      <c r="I35" s="115">
        <f t="shared" si="1"/>
        <v>1091</v>
      </c>
    </row>
    <row r="36" spans="1:9" s="99" customFormat="1" ht="12">
      <c r="A36" s="96" t="s">
        <v>4</v>
      </c>
      <c r="B36" s="82" t="s">
        <v>76</v>
      </c>
      <c r="C36" s="82" t="s">
        <v>83</v>
      </c>
      <c r="D36" s="82" t="s">
        <v>114</v>
      </c>
      <c r="E36" s="83" t="s">
        <v>303</v>
      </c>
      <c r="F36" s="116">
        <v>10</v>
      </c>
      <c r="G36" s="116">
        <v>1</v>
      </c>
      <c r="H36" s="116">
        <v>20</v>
      </c>
      <c r="I36" s="117">
        <f t="shared" si="1"/>
        <v>31</v>
      </c>
    </row>
    <row r="37" spans="1:9" ht="12">
      <c r="A37" s="75" t="s">
        <v>4</v>
      </c>
      <c r="B37" s="79" t="s">
        <v>76</v>
      </c>
      <c r="C37" s="79" t="s">
        <v>83</v>
      </c>
      <c r="D37" s="79" t="s">
        <v>114</v>
      </c>
      <c r="E37" s="80" t="s">
        <v>139</v>
      </c>
      <c r="F37" s="114">
        <v>121</v>
      </c>
      <c r="G37" s="114">
        <v>200</v>
      </c>
      <c r="H37" s="114">
        <v>321</v>
      </c>
      <c r="I37" s="115">
        <f aca="true" t="shared" si="2" ref="I37:I50">SUM(F37:H37)</f>
        <v>642</v>
      </c>
    </row>
    <row r="38" spans="1:9" ht="12">
      <c r="A38" s="75" t="s">
        <v>4</v>
      </c>
      <c r="B38" s="79" t="s">
        <v>76</v>
      </c>
      <c r="C38" s="79" t="s">
        <v>83</v>
      </c>
      <c r="D38" s="79" t="s">
        <v>114</v>
      </c>
      <c r="E38" s="80" t="s">
        <v>304</v>
      </c>
      <c r="F38" s="114">
        <v>10</v>
      </c>
      <c r="G38" s="114">
        <v>140</v>
      </c>
      <c r="H38" s="114"/>
      <c r="I38" s="115">
        <f t="shared" si="2"/>
        <v>150</v>
      </c>
    </row>
    <row r="39" spans="1:9" ht="12">
      <c r="A39" s="75" t="s">
        <v>4</v>
      </c>
      <c r="B39" s="79" t="s">
        <v>76</v>
      </c>
      <c r="C39" s="79" t="s">
        <v>83</v>
      </c>
      <c r="D39" s="79" t="s">
        <v>114</v>
      </c>
      <c r="E39" s="80" t="s">
        <v>140</v>
      </c>
      <c r="F39" s="114">
        <v>20</v>
      </c>
      <c r="G39" s="114">
        <v>100</v>
      </c>
      <c r="H39" s="114"/>
      <c r="I39" s="115">
        <f t="shared" si="2"/>
        <v>120</v>
      </c>
    </row>
    <row r="40" spans="1:9" ht="12">
      <c r="A40" s="75" t="s">
        <v>4</v>
      </c>
      <c r="B40" s="79" t="s">
        <v>76</v>
      </c>
      <c r="C40" s="79" t="s">
        <v>83</v>
      </c>
      <c r="D40" s="79" t="s">
        <v>114</v>
      </c>
      <c r="E40" s="80" t="s">
        <v>141</v>
      </c>
      <c r="F40" s="114"/>
      <c r="G40" s="114">
        <v>20</v>
      </c>
      <c r="H40" s="114">
        <v>20</v>
      </c>
      <c r="I40" s="115">
        <f t="shared" si="2"/>
        <v>40</v>
      </c>
    </row>
    <row r="41" spans="1:9" ht="12">
      <c r="A41" s="75" t="s">
        <v>4</v>
      </c>
      <c r="B41" s="79" t="s">
        <v>76</v>
      </c>
      <c r="C41" s="79" t="s">
        <v>83</v>
      </c>
      <c r="D41" s="79" t="s">
        <v>114</v>
      </c>
      <c r="E41" s="83" t="s">
        <v>305</v>
      </c>
      <c r="F41" s="114">
        <v>260</v>
      </c>
      <c r="G41" s="114">
        <v>101</v>
      </c>
      <c r="H41" s="114">
        <v>280</v>
      </c>
      <c r="I41" s="115">
        <f>SUM(F41:H41)</f>
        <v>641</v>
      </c>
    </row>
    <row r="42" spans="1:9" ht="12.75" customHeight="1">
      <c r="A42" s="75" t="s">
        <v>4</v>
      </c>
      <c r="B42" s="79" t="s">
        <v>76</v>
      </c>
      <c r="C42" s="79" t="s">
        <v>83</v>
      </c>
      <c r="D42" s="79" t="s">
        <v>114</v>
      </c>
      <c r="E42" s="84" t="s">
        <v>143</v>
      </c>
      <c r="F42" s="114">
        <v>140</v>
      </c>
      <c r="G42" s="114">
        <v>140</v>
      </c>
      <c r="H42" s="114">
        <v>180</v>
      </c>
      <c r="I42" s="115">
        <f>SUM(F42:H42)</f>
        <v>460</v>
      </c>
    </row>
    <row r="43" spans="1:9" ht="12">
      <c r="A43" s="75" t="s">
        <v>4</v>
      </c>
      <c r="B43" s="79" t="s">
        <v>76</v>
      </c>
      <c r="C43" s="79" t="s">
        <v>83</v>
      </c>
      <c r="D43" s="79" t="s">
        <v>114</v>
      </c>
      <c r="E43" s="80" t="s">
        <v>201</v>
      </c>
      <c r="F43" s="114"/>
      <c r="G43" s="114"/>
      <c r="H43" s="114">
        <v>20</v>
      </c>
      <c r="I43" s="115">
        <f t="shared" si="2"/>
        <v>20</v>
      </c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0" t="s">
        <v>144</v>
      </c>
      <c r="F44" s="114"/>
      <c r="G44" s="114">
        <v>40</v>
      </c>
      <c r="H44" s="114"/>
      <c r="I44" s="115">
        <f t="shared" si="2"/>
        <v>40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0" t="s">
        <v>307</v>
      </c>
      <c r="F45" s="114"/>
      <c r="G45" s="114">
        <v>20</v>
      </c>
      <c r="H45" s="114"/>
      <c r="I45" s="115">
        <f t="shared" si="2"/>
        <v>20</v>
      </c>
    </row>
    <row r="46" spans="1:9" ht="12">
      <c r="A46" s="75" t="s">
        <v>4</v>
      </c>
      <c r="B46" s="79" t="s">
        <v>76</v>
      </c>
      <c r="C46" s="79" t="s">
        <v>83</v>
      </c>
      <c r="D46" s="79" t="s">
        <v>114</v>
      </c>
      <c r="E46" s="80" t="s">
        <v>198</v>
      </c>
      <c r="F46" s="114"/>
      <c r="G46" s="114">
        <v>60</v>
      </c>
      <c r="H46" s="114"/>
      <c r="I46" s="115">
        <f t="shared" si="2"/>
        <v>60</v>
      </c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0" t="s">
        <v>147</v>
      </c>
      <c r="F47" s="114">
        <v>250</v>
      </c>
      <c r="G47" s="114">
        <v>160</v>
      </c>
      <c r="H47" s="114">
        <v>461</v>
      </c>
      <c r="I47" s="115">
        <f t="shared" si="2"/>
        <v>871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3" t="s">
        <v>146</v>
      </c>
      <c r="F48" s="114">
        <v>30</v>
      </c>
      <c r="G48" s="114">
        <v>20</v>
      </c>
      <c r="H48" s="114"/>
      <c r="I48" s="115">
        <f t="shared" si="2"/>
        <v>50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114</v>
      </c>
      <c r="E49" s="83" t="s">
        <v>308</v>
      </c>
      <c r="F49" s="114"/>
      <c r="G49" s="114"/>
      <c r="H49" s="114">
        <v>40</v>
      </c>
      <c r="I49" s="115">
        <f t="shared" si="2"/>
        <v>40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114</v>
      </c>
      <c r="E50" s="80" t="s">
        <v>149</v>
      </c>
      <c r="F50" s="114">
        <v>70</v>
      </c>
      <c r="G50" s="114"/>
      <c r="H50" s="114">
        <v>40</v>
      </c>
      <c r="I50" s="115">
        <f t="shared" si="2"/>
        <v>110</v>
      </c>
    </row>
    <row r="51" spans="1:9" ht="12">
      <c r="A51" s="75" t="s">
        <v>4</v>
      </c>
      <c r="B51" s="79" t="s">
        <v>76</v>
      </c>
      <c r="C51" s="79" t="s">
        <v>83</v>
      </c>
      <c r="D51" s="79" t="s">
        <v>115</v>
      </c>
      <c r="E51" s="80" t="s">
        <v>310</v>
      </c>
      <c r="F51" s="114">
        <v>120</v>
      </c>
      <c r="G51" s="114">
        <v>60</v>
      </c>
      <c r="H51" s="114"/>
      <c r="I51" s="115">
        <f>SUM(F51:H51)</f>
        <v>180</v>
      </c>
    </row>
    <row r="52" spans="1:9" ht="12.75" thickBot="1">
      <c r="A52" s="105"/>
      <c r="B52" s="88"/>
      <c r="C52" s="88"/>
      <c r="D52" s="88"/>
      <c r="E52" s="118"/>
      <c r="F52" s="119"/>
      <c r="G52" s="119"/>
      <c r="H52" s="119"/>
      <c r="I52" s="120"/>
    </row>
    <row r="53" spans="1:13" ht="12">
      <c r="A53" s="60" t="s">
        <v>16</v>
      </c>
      <c r="B53" s="6"/>
      <c r="C53" s="6"/>
      <c r="D53" s="6"/>
      <c r="E53" s="6"/>
      <c r="F53" s="21">
        <f>SUM(F10:F51)</f>
        <v>2114</v>
      </c>
      <c r="G53" s="21">
        <f>SUM(G10:G51)</f>
        <v>1975</v>
      </c>
      <c r="H53" s="21">
        <f>SUM(H10:H51)</f>
        <v>3427</v>
      </c>
      <c r="I53" s="22">
        <f>SUM(I10:I51)</f>
        <v>7516</v>
      </c>
      <c r="J53" s="35"/>
      <c r="K53" s="35"/>
      <c r="L53" s="35"/>
      <c r="M53" s="35"/>
    </row>
    <row r="54" spans="1:13" ht="12">
      <c r="A54" s="61" t="s">
        <v>17</v>
      </c>
      <c r="B54" s="1"/>
      <c r="C54" s="1"/>
      <c r="D54" s="1"/>
      <c r="E54" s="1"/>
      <c r="F54" s="23">
        <v>22</v>
      </c>
      <c r="G54" s="23">
        <v>26</v>
      </c>
      <c r="H54" s="23">
        <v>21</v>
      </c>
      <c r="I54" s="24">
        <v>37</v>
      </c>
      <c r="J54" s="35"/>
      <c r="K54" s="35"/>
      <c r="L54" s="35"/>
      <c r="M54" s="35"/>
    </row>
    <row r="55" spans="1:13" ht="12">
      <c r="A55" s="61" t="s">
        <v>236</v>
      </c>
      <c r="B55" s="86"/>
      <c r="C55" s="86"/>
      <c r="D55" s="86"/>
      <c r="E55" s="121"/>
      <c r="F55" s="23">
        <v>6</v>
      </c>
      <c r="G55" s="23">
        <v>5</v>
      </c>
      <c r="H55" s="23">
        <v>5</v>
      </c>
      <c r="I55" s="24">
        <v>8</v>
      </c>
      <c r="J55" s="2"/>
      <c r="K55" s="2"/>
      <c r="L55" s="2"/>
      <c r="M55" s="2"/>
    </row>
    <row r="56" spans="1:12" ht="12.75" thickBot="1">
      <c r="A56" s="62" t="s">
        <v>237</v>
      </c>
      <c r="B56" s="87"/>
      <c r="C56" s="87"/>
      <c r="D56" s="87"/>
      <c r="E56" s="122"/>
      <c r="F56" s="38">
        <v>5.649647887323944</v>
      </c>
      <c r="G56" s="38">
        <v>5.537344139650872</v>
      </c>
      <c r="H56" s="38">
        <v>5.770290394638868</v>
      </c>
      <c r="I56" s="46">
        <v>5.673656990323657</v>
      </c>
      <c r="J56" s="89"/>
      <c r="K56" s="89"/>
      <c r="L56" s="89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8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:I1"/>
    </sheetView>
  </sheetViews>
  <sheetFormatPr defaultColWidth="8.8515625" defaultRowHeight="12.75"/>
  <cols>
    <col min="1" max="1" width="13.8515625" style="65" customWidth="1"/>
    <col min="2" max="2" width="11.28125" style="89" customWidth="1"/>
    <col min="3" max="3" width="14.7109375" style="89" customWidth="1"/>
    <col min="4" max="4" width="16.7109375" style="89" customWidth="1"/>
    <col min="5" max="5" width="27.8515625" style="89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ht="12">
      <c r="A1" s="143" t="s">
        <v>246</v>
      </c>
      <c r="B1" s="143"/>
      <c r="C1" s="143"/>
      <c r="D1" s="143"/>
      <c r="E1" s="143"/>
      <c r="F1" s="143"/>
      <c r="G1" s="143"/>
      <c r="H1" s="143"/>
      <c r="I1" s="143"/>
    </row>
    <row r="2" spans="1:9" ht="16.5" customHeight="1" thickBot="1">
      <c r="A2" s="152" t="s">
        <v>352</v>
      </c>
      <c r="B2" s="150"/>
      <c r="C2" s="150"/>
      <c r="D2" s="150"/>
      <c r="E2" s="150"/>
      <c r="F2" s="150"/>
      <c r="G2" s="150"/>
      <c r="H2" s="150"/>
      <c r="I2" s="150"/>
    </row>
    <row r="3" spans="1:9" ht="12.75" thickBot="1">
      <c r="A3" s="144" t="s">
        <v>28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53"/>
      <c r="B4" s="154"/>
      <c r="C4" s="154"/>
      <c r="D4" s="154"/>
      <c r="E4" s="154"/>
      <c r="F4" s="154"/>
      <c r="G4" s="154"/>
      <c r="H4" s="154"/>
      <c r="I4" s="155"/>
    </row>
    <row r="5" spans="1:9" ht="12">
      <c r="A5" s="68" t="s">
        <v>40</v>
      </c>
      <c r="B5" s="66"/>
      <c r="C5" s="66" t="s">
        <v>261</v>
      </c>
      <c r="D5" s="66"/>
      <c r="E5" s="66"/>
      <c r="F5" s="66" t="s">
        <v>49</v>
      </c>
      <c r="G5" s="66"/>
      <c r="H5" s="66"/>
      <c r="I5" s="69"/>
    </row>
    <row r="6" spans="1:9" ht="12">
      <c r="A6" s="68" t="s">
        <v>48</v>
      </c>
      <c r="B6" s="66"/>
      <c r="C6" s="66" t="s">
        <v>274</v>
      </c>
      <c r="D6" s="66"/>
      <c r="E6" s="66"/>
      <c r="F6" s="66" t="s">
        <v>50</v>
      </c>
      <c r="G6" s="66"/>
      <c r="H6" s="66"/>
      <c r="I6" s="69"/>
    </row>
    <row r="7" spans="1:9" ht="12.75" thickBot="1">
      <c r="A7" s="13"/>
      <c r="B7" s="14"/>
      <c r="C7" s="14"/>
      <c r="D7" s="14"/>
      <c r="E7" s="14"/>
      <c r="F7" s="90"/>
      <c r="G7" s="90"/>
      <c r="H7" s="90"/>
      <c r="I7" s="91"/>
    </row>
    <row r="8" spans="1:9" ht="12.75" thickBot="1">
      <c r="A8" s="27" t="s">
        <v>13</v>
      </c>
      <c r="B8" s="28" t="s">
        <v>12</v>
      </c>
      <c r="C8" s="28" t="s">
        <v>11</v>
      </c>
      <c r="D8" s="28" t="s">
        <v>10</v>
      </c>
      <c r="E8" s="28" t="s">
        <v>238</v>
      </c>
      <c r="F8" s="29" t="s">
        <v>9</v>
      </c>
      <c r="G8" s="29" t="s">
        <v>8</v>
      </c>
      <c r="H8" s="29" t="s">
        <v>7</v>
      </c>
      <c r="I8" s="30" t="s">
        <v>5</v>
      </c>
    </row>
    <row r="9" spans="1:9" ht="12">
      <c r="A9" s="123"/>
      <c r="B9" s="124"/>
      <c r="C9" s="124"/>
      <c r="D9" s="124"/>
      <c r="E9" s="124"/>
      <c r="F9" s="125"/>
      <c r="G9" s="125"/>
      <c r="H9" s="125"/>
      <c r="I9" s="126"/>
    </row>
    <row r="10" spans="1:9" ht="12">
      <c r="A10" s="75" t="s">
        <v>1</v>
      </c>
      <c r="B10" s="76" t="s">
        <v>75</v>
      </c>
      <c r="C10" s="76" t="s">
        <v>75</v>
      </c>
      <c r="D10" s="76" t="s">
        <v>75</v>
      </c>
      <c r="E10" s="76" t="s">
        <v>75</v>
      </c>
      <c r="F10" s="77"/>
      <c r="G10" s="77">
        <v>10</v>
      </c>
      <c r="H10" s="77"/>
      <c r="I10" s="78">
        <f>SUM(F10:H10)</f>
        <v>10</v>
      </c>
    </row>
    <row r="11" spans="1:9" ht="12">
      <c r="A11" s="75" t="s">
        <v>2</v>
      </c>
      <c r="B11" s="79" t="s">
        <v>80</v>
      </c>
      <c r="C11" s="79" t="s">
        <v>93</v>
      </c>
      <c r="D11" s="79" t="s">
        <v>99</v>
      </c>
      <c r="E11" s="80" t="s">
        <v>120</v>
      </c>
      <c r="F11" s="77">
        <v>1</v>
      </c>
      <c r="G11" s="77"/>
      <c r="H11" s="77">
        <v>1</v>
      </c>
      <c r="I11" s="78">
        <f aca="true" t="shared" si="0" ref="I11:I29">SUM(F11:H11)</f>
        <v>2</v>
      </c>
    </row>
    <row r="12" spans="1:9" ht="12">
      <c r="A12" s="75" t="s">
        <v>3</v>
      </c>
      <c r="B12" s="79" t="s">
        <v>79</v>
      </c>
      <c r="C12" s="79" t="s">
        <v>92</v>
      </c>
      <c r="D12" s="79" t="s">
        <v>171</v>
      </c>
      <c r="E12" s="76" t="s">
        <v>75</v>
      </c>
      <c r="F12" s="77"/>
      <c r="G12" s="77"/>
      <c r="H12" s="77">
        <v>10</v>
      </c>
      <c r="I12" s="78">
        <f t="shared" si="0"/>
        <v>10</v>
      </c>
    </row>
    <row r="13" spans="1:9" ht="12">
      <c r="A13" s="75" t="s">
        <v>3</v>
      </c>
      <c r="B13" s="79" t="s">
        <v>79</v>
      </c>
      <c r="C13" s="79" t="s">
        <v>92</v>
      </c>
      <c r="D13" s="79" t="s">
        <v>171</v>
      </c>
      <c r="E13" s="108" t="s">
        <v>191</v>
      </c>
      <c r="F13" s="77"/>
      <c r="G13" s="77"/>
      <c r="H13" s="77">
        <v>10</v>
      </c>
      <c r="I13" s="78">
        <f t="shared" si="0"/>
        <v>10</v>
      </c>
    </row>
    <row r="14" spans="1:9" ht="12">
      <c r="A14" s="75" t="s">
        <v>3</v>
      </c>
      <c r="B14" s="79" t="s">
        <v>79</v>
      </c>
      <c r="C14" s="79" t="s">
        <v>92</v>
      </c>
      <c r="D14" s="79" t="s">
        <v>101</v>
      </c>
      <c r="E14" s="76" t="s">
        <v>75</v>
      </c>
      <c r="F14" s="77">
        <v>10</v>
      </c>
      <c r="G14" s="77">
        <v>10</v>
      </c>
      <c r="H14" s="77">
        <v>30</v>
      </c>
      <c r="I14" s="78">
        <f t="shared" si="0"/>
        <v>50</v>
      </c>
    </row>
    <row r="15" spans="1:9" ht="12">
      <c r="A15" s="75" t="s">
        <v>4</v>
      </c>
      <c r="B15" s="79" t="s">
        <v>78</v>
      </c>
      <c r="C15" s="79" t="s">
        <v>91</v>
      </c>
      <c r="D15" s="76" t="s">
        <v>75</v>
      </c>
      <c r="E15" s="76" t="s">
        <v>75</v>
      </c>
      <c r="F15" s="77"/>
      <c r="G15" s="77">
        <v>10</v>
      </c>
      <c r="H15" s="77"/>
      <c r="I15" s="78">
        <f t="shared" si="0"/>
        <v>10</v>
      </c>
    </row>
    <row r="16" spans="1:9" ht="12">
      <c r="A16" s="75" t="s">
        <v>4</v>
      </c>
      <c r="B16" s="79" t="s">
        <v>77</v>
      </c>
      <c r="C16" s="79" t="s">
        <v>90</v>
      </c>
      <c r="D16" s="76" t="s">
        <v>75</v>
      </c>
      <c r="E16" s="76" t="s">
        <v>75</v>
      </c>
      <c r="F16" s="77"/>
      <c r="G16" s="77">
        <v>30</v>
      </c>
      <c r="H16" s="77">
        <v>20</v>
      </c>
      <c r="I16" s="78">
        <f t="shared" si="0"/>
        <v>50</v>
      </c>
    </row>
    <row r="17" spans="1:9" ht="12">
      <c r="A17" s="75" t="s">
        <v>4</v>
      </c>
      <c r="B17" s="79" t="s">
        <v>77</v>
      </c>
      <c r="C17" s="79" t="s">
        <v>202</v>
      </c>
      <c r="D17" s="79" t="s">
        <v>204</v>
      </c>
      <c r="E17" s="80" t="s">
        <v>331</v>
      </c>
      <c r="F17" s="77"/>
      <c r="G17" s="77">
        <v>10</v>
      </c>
      <c r="H17" s="77"/>
      <c r="I17" s="78">
        <f t="shared" si="0"/>
        <v>10</v>
      </c>
    </row>
    <row r="18" spans="1:9" ht="12">
      <c r="A18" s="75" t="s">
        <v>4</v>
      </c>
      <c r="B18" s="79" t="s">
        <v>77</v>
      </c>
      <c r="C18" s="79" t="s">
        <v>151</v>
      </c>
      <c r="D18" s="79" t="s">
        <v>156</v>
      </c>
      <c r="E18" s="80" t="s">
        <v>314</v>
      </c>
      <c r="F18" s="77">
        <v>1</v>
      </c>
      <c r="G18" s="77"/>
      <c r="H18" s="77"/>
      <c r="I18" s="78">
        <f t="shared" si="0"/>
        <v>1</v>
      </c>
    </row>
    <row r="19" spans="1:9" ht="12">
      <c r="A19" s="75" t="s">
        <v>4</v>
      </c>
      <c r="B19" s="79" t="s">
        <v>76</v>
      </c>
      <c r="C19" s="79" t="s">
        <v>87</v>
      </c>
      <c r="D19" s="79" t="s">
        <v>102</v>
      </c>
      <c r="E19" s="76" t="s">
        <v>75</v>
      </c>
      <c r="F19" s="77">
        <v>10</v>
      </c>
      <c r="G19" s="77"/>
      <c r="H19" s="77">
        <v>10</v>
      </c>
      <c r="I19" s="78">
        <f t="shared" si="0"/>
        <v>20</v>
      </c>
    </row>
    <row r="20" spans="1:9" ht="12">
      <c r="A20" s="75" t="s">
        <v>4</v>
      </c>
      <c r="B20" s="79" t="s">
        <v>76</v>
      </c>
      <c r="C20" s="79" t="s">
        <v>87</v>
      </c>
      <c r="D20" s="79" t="s">
        <v>102</v>
      </c>
      <c r="E20" s="80" t="s">
        <v>123</v>
      </c>
      <c r="F20" s="77"/>
      <c r="G20" s="77">
        <v>31</v>
      </c>
      <c r="H20" s="77"/>
      <c r="I20" s="78">
        <f t="shared" si="0"/>
        <v>31</v>
      </c>
    </row>
    <row r="21" spans="1:9" ht="12">
      <c r="A21" s="75" t="s">
        <v>4</v>
      </c>
      <c r="B21" s="79" t="s">
        <v>76</v>
      </c>
      <c r="C21" s="79" t="s">
        <v>87</v>
      </c>
      <c r="D21" s="79" t="s">
        <v>103</v>
      </c>
      <c r="E21" s="80" t="s">
        <v>284</v>
      </c>
      <c r="F21" s="77"/>
      <c r="G21" s="77">
        <v>10</v>
      </c>
      <c r="H21" s="77"/>
      <c r="I21" s="78">
        <f t="shared" si="0"/>
        <v>10</v>
      </c>
    </row>
    <row r="22" spans="1:9" ht="12">
      <c r="A22" s="75" t="s">
        <v>4</v>
      </c>
      <c r="B22" s="79" t="s">
        <v>76</v>
      </c>
      <c r="C22" s="79" t="s">
        <v>87</v>
      </c>
      <c r="D22" s="79" t="s">
        <v>104</v>
      </c>
      <c r="E22" s="76" t="s">
        <v>75</v>
      </c>
      <c r="F22" s="77">
        <v>30</v>
      </c>
      <c r="G22" s="77">
        <v>20</v>
      </c>
      <c r="H22" s="77"/>
      <c r="I22" s="78">
        <f t="shared" si="0"/>
        <v>50</v>
      </c>
    </row>
    <row r="23" spans="1:9" ht="12">
      <c r="A23" s="75" t="s">
        <v>4</v>
      </c>
      <c r="B23" s="79" t="s">
        <v>76</v>
      </c>
      <c r="C23" s="79" t="s">
        <v>87</v>
      </c>
      <c r="D23" s="79" t="s">
        <v>104</v>
      </c>
      <c r="E23" s="80" t="s">
        <v>286</v>
      </c>
      <c r="F23" s="77"/>
      <c r="G23" s="77">
        <v>11</v>
      </c>
      <c r="H23" s="77"/>
      <c r="I23" s="78">
        <f t="shared" si="0"/>
        <v>11</v>
      </c>
    </row>
    <row r="24" spans="1:9" ht="12">
      <c r="A24" s="75" t="s">
        <v>4</v>
      </c>
      <c r="B24" s="79" t="s">
        <v>76</v>
      </c>
      <c r="C24" s="79" t="s">
        <v>87</v>
      </c>
      <c r="D24" s="79" t="s">
        <v>106</v>
      </c>
      <c r="E24" s="80" t="s">
        <v>288</v>
      </c>
      <c r="F24" s="77">
        <v>10</v>
      </c>
      <c r="G24" s="77"/>
      <c r="H24" s="77"/>
      <c r="I24" s="78">
        <f t="shared" si="0"/>
        <v>10</v>
      </c>
    </row>
    <row r="25" spans="1:9" ht="12">
      <c r="A25" s="75" t="s">
        <v>4</v>
      </c>
      <c r="B25" s="79" t="s">
        <v>76</v>
      </c>
      <c r="C25" s="79" t="s">
        <v>87</v>
      </c>
      <c r="D25" s="79" t="s">
        <v>108</v>
      </c>
      <c r="E25" s="80" t="s">
        <v>290</v>
      </c>
      <c r="F25" s="77">
        <v>10</v>
      </c>
      <c r="G25" s="77">
        <v>40</v>
      </c>
      <c r="H25" s="77">
        <v>40</v>
      </c>
      <c r="I25" s="78">
        <f t="shared" si="0"/>
        <v>90</v>
      </c>
    </row>
    <row r="26" spans="1:9" ht="12">
      <c r="A26" s="75" t="s">
        <v>4</v>
      </c>
      <c r="B26" s="79" t="s">
        <v>76</v>
      </c>
      <c r="C26" s="79" t="s">
        <v>86</v>
      </c>
      <c r="D26" s="79" t="s">
        <v>110</v>
      </c>
      <c r="E26" s="76" t="s">
        <v>75</v>
      </c>
      <c r="F26" s="77">
        <v>180</v>
      </c>
      <c r="G26" s="77">
        <v>380</v>
      </c>
      <c r="H26" s="77">
        <v>490</v>
      </c>
      <c r="I26" s="78">
        <f t="shared" si="0"/>
        <v>1050</v>
      </c>
    </row>
    <row r="27" spans="1:9" ht="12">
      <c r="A27" s="75" t="s">
        <v>4</v>
      </c>
      <c r="B27" s="79" t="s">
        <v>76</v>
      </c>
      <c r="C27" s="79" t="s">
        <v>86</v>
      </c>
      <c r="D27" s="79" t="s">
        <v>110</v>
      </c>
      <c r="E27" s="80" t="s">
        <v>124</v>
      </c>
      <c r="F27" s="77"/>
      <c r="G27" s="77">
        <v>11</v>
      </c>
      <c r="H27" s="77">
        <v>10</v>
      </c>
      <c r="I27" s="78">
        <f t="shared" si="0"/>
        <v>21</v>
      </c>
    </row>
    <row r="28" spans="1:9" ht="12">
      <c r="A28" s="75" t="s">
        <v>4</v>
      </c>
      <c r="B28" s="79" t="s">
        <v>76</v>
      </c>
      <c r="C28" s="79" t="s">
        <v>86</v>
      </c>
      <c r="D28" s="79" t="s">
        <v>110</v>
      </c>
      <c r="E28" s="80" t="s">
        <v>292</v>
      </c>
      <c r="F28" s="77">
        <v>71</v>
      </c>
      <c r="G28" s="77">
        <v>171</v>
      </c>
      <c r="H28" s="77">
        <v>281</v>
      </c>
      <c r="I28" s="78">
        <f t="shared" si="0"/>
        <v>523</v>
      </c>
    </row>
    <row r="29" spans="1:9" ht="12">
      <c r="A29" s="75" t="s">
        <v>4</v>
      </c>
      <c r="B29" s="79" t="s">
        <v>76</v>
      </c>
      <c r="C29" s="79" t="s">
        <v>86</v>
      </c>
      <c r="D29" s="79" t="s">
        <v>110</v>
      </c>
      <c r="E29" s="80" t="s">
        <v>159</v>
      </c>
      <c r="F29" s="77"/>
      <c r="G29" s="77">
        <v>10</v>
      </c>
      <c r="H29" s="77"/>
      <c r="I29" s="78">
        <f t="shared" si="0"/>
        <v>10</v>
      </c>
    </row>
    <row r="30" spans="1:9" ht="12">
      <c r="A30" s="75" t="s">
        <v>4</v>
      </c>
      <c r="B30" s="79" t="s">
        <v>76</v>
      </c>
      <c r="C30" s="79" t="s">
        <v>86</v>
      </c>
      <c r="D30" s="79" t="s">
        <v>110</v>
      </c>
      <c r="E30" s="80" t="s">
        <v>205</v>
      </c>
      <c r="F30" s="77">
        <v>1</v>
      </c>
      <c r="G30" s="77"/>
      <c r="H30" s="77"/>
      <c r="I30" s="78">
        <f>SUM(F30:H30)</f>
        <v>1</v>
      </c>
    </row>
    <row r="31" spans="1:9" ht="12">
      <c r="A31" s="75" t="s">
        <v>4</v>
      </c>
      <c r="B31" s="79" t="s">
        <v>76</v>
      </c>
      <c r="C31" s="79" t="s">
        <v>86</v>
      </c>
      <c r="D31" s="82" t="s">
        <v>111</v>
      </c>
      <c r="E31" s="83" t="s">
        <v>293</v>
      </c>
      <c r="F31" s="77"/>
      <c r="G31" s="77">
        <v>70</v>
      </c>
      <c r="H31" s="77">
        <v>10</v>
      </c>
      <c r="I31" s="78">
        <f aca="true" t="shared" si="1" ref="I31:I47">SUM(F31:H31)</f>
        <v>80</v>
      </c>
    </row>
    <row r="32" spans="1:9" ht="12">
      <c r="A32" s="75" t="s">
        <v>4</v>
      </c>
      <c r="B32" s="79" t="s">
        <v>76</v>
      </c>
      <c r="C32" s="79" t="s">
        <v>86</v>
      </c>
      <c r="D32" s="79" t="s">
        <v>203</v>
      </c>
      <c r="E32" s="80" t="s">
        <v>332</v>
      </c>
      <c r="F32" s="77">
        <v>10</v>
      </c>
      <c r="G32" s="77"/>
      <c r="H32" s="77"/>
      <c r="I32" s="78">
        <f t="shared" si="1"/>
        <v>10</v>
      </c>
    </row>
    <row r="33" spans="1:9" ht="12">
      <c r="A33" s="75" t="s">
        <v>4</v>
      </c>
      <c r="B33" s="79" t="s">
        <v>76</v>
      </c>
      <c r="C33" s="79" t="s">
        <v>84</v>
      </c>
      <c r="D33" s="79" t="s">
        <v>113</v>
      </c>
      <c r="E33" s="76" t="s">
        <v>75</v>
      </c>
      <c r="F33" s="77">
        <v>10</v>
      </c>
      <c r="G33" s="77"/>
      <c r="H33" s="77">
        <v>40</v>
      </c>
      <c r="I33" s="78">
        <f t="shared" si="1"/>
        <v>50</v>
      </c>
    </row>
    <row r="34" spans="1:9" ht="12">
      <c r="A34" s="75" t="s">
        <v>4</v>
      </c>
      <c r="B34" s="79" t="s">
        <v>76</v>
      </c>
      <c r="C34" s="79" t="s">
        <v>84</v>
      </c>
      <c r="D34" s="79" t="s">
        <v>113</v>
      </c>
      <c r="E34" s="80" t="s">
        <v>295</v>
      </c>
      <c r="F34" s="77"/>
      <c r="G34" s="77">
        <v>1</v>
      </c>
      <c r="H34" s="77">
        <v>1</v>
      </c>
      <c r="I34" s="78">
        <f t="shared" si="1"/>
        <v>2</v>
      </c>
    </row>
    <row r="35" spans="1:9" ht="12">
      <c r="A35" s="75" t="s">
        <v>4</v>
      </c>
      <c r="B35" s="79" t="s">
        <v>76</v>
      </c>
      <c r="C35" s="79" t="s">
        <v>83</v>
      </c>
      <c r="D35" s="79" t="s">
        <v>114</v>
      </c>
      <c r="E35" s="76" t="s">
        <v>75</v>
      </c>
      <c r="F35" s="77"/>
      <c r="G35" s="77">
        <v>20</v>
      </c>
      <c r="H35" s="77"/>
      <c r="I35" s="78">
        <f t="shared" si="1"/>
        <v>20</v>
      </c>
    </row>
    <row r="36" spans="1:10" ht="12">
      <c r="A36" s="75" t="s">
        <v>4</v>
      </c>
      <c r="B36" s="79" t="s">
        <v>76</v>
      </c>
      <c r="C36" s="79" t="s">
        <v>83</v>
      </c>
      <c r="D36" s="79" t="s">
        <v>114</v>
      </c>
      <c r="E36" s="82" t="s">
        <v>241</v>
      </c>
      <c r="F36" s="77"/>
      <c r="G36" s="77"/>
      <c r="H36" s="77">
        <v>20</v>
      </c>
      <c r="I36" s="78">
        <f t="shared" si="1"/>
        <v>20</v>
      </c>
      <c r="J36" s="16"/>
    </row>
    <row r="37" spans="1:9" ht="12">
      <c r="A37" s="75" t="s">
        <v>4</v>
      </c>
      <c r="B37" s="79" t="s">
        <v>76</v>
      </c>
      <c r="C37" s="79" t="s">
        <v>83</v>
      </c>
      <c r="D37" s="79" t="s">
        <v>114</v>
      </c>
      <c r="E37" s="80" t="s">
        <v>129</v>
      </c>
      <c r="F37" s="77">
        <v>20</v>
      </c>
      <c r="G37" s="77">
        <v>90</v>
      </c>
      <c r="H37" s="77">
        <v>30</v>
      </c>
      <c r="I37" s="78">
        <f t="shared" si="1"/>
        <v>140</v>
      </c>
    </row>
    <row r="38" spans="1:9" ht="12">
      <c r="A38" s="75" t="s">
        <v>4</v>
      </c>
      <c r="B38" s="79" t="s">
        <v>76</v>
      </c>
      <c r="C38" s="79" t="s">
        <v>83</v>
      </c>
      <c r="D38" s="79" t="s">
        <v>114</v>
      </c>
      <c r="E38" s="80" t="s">
        <v>296</v>
      </c>
      <c r="F38" s="77"/>
      <c r="G38" s="77"/>
      <c r="H38" s="77">
        <v>30</v>
      </c>
      <c r="I38" s="78">
        <f t="shared" si="1"/>
        <v>30</v>
      </c>
    </row>
    <row r="39" spans="1:9" ht="12">
      <c r="A39" s="75" t="s">
        <v>4</v>
      </c>
      <c r="B39" s="79" t="s">
        <v>76</v>
      </c>
      <c r="C39" s="79" t="s">
        <v>83</v>
      </c>
      <c r="D39" s="79" t="s">
        <v>114</v>
      </c>
      <c r="E39" s="80" t="s">
        <v>297</v>
      </c>
      <c r="F39" s="77">
        <v>110</v>
      </c>
      <c r="G39" s="77">
        <v>30</v>
      </c>
      <c r="H39" s="77">
        <v>30</v>
      </c>
      <c r="I39" s="78">
        <f t="shared" si="1"/>
        <v>170</v>
      </c>
    </row>
    <row r="40" spans="1:9" ht="12">
      <c r="A40" s="75" t="s">
        <v>4</v>
      </c>
      <c r="B40" s="79" t="s">
        <v>76</v>
      </c>
      <c r="C40" s="79" t="s">
        <v>83</v>
      </c>
      <c r="D40" s="79" t="s">
        <v>114</v>
      </c>
      <c r="E40" s="80" t="s">
        <v>298</v>
      </c>
      <c r="F40" s="77">
        <v>350</v>
      </c>
      <c r="G40" s="77">
        <v>400</v>
      </c>
      <c r="H40" s="77">
        <v>500</v>
      </c>
      <c r="I40" s="78">
        <f t="shared" si="1"/>
        <v>1250</v>
      </c>
    </row>
    <row r="41" spans="1:9" ht="12">
      <c r="A41" s="75" t="s">
        <v>4</v>
      </c>
      <c r="B41" s="79" t="s">
        <v>76</v>
      </c>
      <c r="C41" s="79" t="s">
        <v>83</v>
      </c>
      <c r="D41" s="79" t="s">
        <v>114</v>
      </c>
      <c r="E41" s="80" t="s">
        <v>130</v>
      </c>
      <c r="F41" s="77">
        <v>80</v>
      </c>
      <c r="G41" s="77">
        <v>290</v>
      </c>
      <c r="H41" s="77">
        <v>280</v>
      </c>
      <c r="I41" s="78">
        <f t="shared" si="1"/>
        <v>650</v>
      </c>
    </row>
    <row r="42" spans="1:9" ht="12">
      <c r="A42" s="75" t="s">
        <v>4</v>
      </c>
      <c r="B42" s="79" t="s">
        <v>76</v>
      </c>
      <c r="C42" s="79" t="s">
        <v>83</v>
      </c>
      <c r="D42" s="79" t="s">
        <v>114</v>
      </c>
      <c r="E42" s="80" t="s">
        <v>131</v>
      </c>
      <c r="F42" s="77"/>
      <c r="G42" s="77"/>
      <c r="H42" s="77">
        <v>30</v>
      </c>
      <c r="I42" s="78">
        <f t="shared" si="1"/>
        <v>30</v>
      </c>
    </row>
    <row r="43" spans="1:9" ht="12">
      <c r="A43" s="75" t="s">
        <v>4</v>
      </c>
      <c r="B43" s="79" t="s">
        <v>76</v>
      </c>
      <c r="C43" s="79" t="s">
        <v>83</v>
      </c>
      <c r="D43" s="79" t="s">
        <v>114</v>
      </c>
      <c r="E43" s="80" t="s">
        <v>299</v>
      </c>
      <c r="F43" s="77">
        <v>10</v>
      </c>
      <c r="G43" s="77"/>
      <c r="H43" s="77">
        <v>30</v>
      </c>
      <c r="I43" s="78">
        <f t="shared" si="1"/>
        <v>40</v>
      </c>
    </row>
    <row r="44" spans="1:9" ht="25.5" customHeight="1">
      <c r="A44" s="75" t="s">
        <v>4</v>
      </c>
      <c r="B44" s="79" t="s">
        <v>76</v>
      </c>
      <c r="C44" s="79" t="s">
        <v>83</v>
      </c>
      <c r="D44" s="79" t="s">
        <v>114</v>
      </c>
      <c r="E44" s="84" t="s">
        <v>199</v>
      </c>
      <c r="F44" s="77">
        <v>10</v>
      </c>
      <c r="G44" s="77"/>
      <c r="H44" s="77"/>
      <c r="I44" s="78">
        <f t="shared" si="1"/>
        <v>10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0" t="s">
        <v>135</v>
      </c>
      <c r="F45" s="77">
        <v>10</v>
      </c>
      <c r="G45" s="77"/>
      <c r="H45" s="77"/>
      <c r="I45" s="78">
        <f t="shared" si="1"/>
        <v>10</v>
      </c>
    </row>
    <row r="46" spans="1:10" ht="12">
      <c r="A46" s="75" t="s">
        <v>4</v>
      </c>
      <c r="B46" s="79" t="s">
        <v>76</v>
      </c>
      <c r="C46" s="79" t="s">
        <v>83</v>
      </c>
      <c r="D46" s="79" t="s">
        <v>114</v>
      </c>
      <c r="E46" s="82" t="s">
        <v>247</v>
      </c>
      <c r="F46" s="77"/>
      <c r="G46" s="77">
        <v>20</v>
      </c>
      <c r="H46" s="77"/>
      <c r="I46" s="78">
        <f t="shared" si="1"/>
        <v>20</v>
      </c>
      <c r="J46" s="16"/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0" t="s">
        <v>302</v>
      </c>
      <c r="F47" s="77">
        <v>500</v>
      </c>
      <c r="G47" s="77">
        <v>340</v>
      </c>
      <c r="H47" s="77">
        <v>450</v>
      </c>
      <c r="I47" s="78">
        <f t="shared" si="1"/>
        <v>1290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0" t="s">
        <v>139</v>
      </c>
      <c r="F48" s="77">
        <v>70</v>
      </c>
      <c r="G48" s="77">
        <v>340</v>
      </c>
      <c r="H48" s="77">
        <v>250</v>
      </c>
      <c r="I48" s="78">
        <f aca="true" t="shared" si="2" ref="I48:I60">SUM(F48:H48)</f>
        <v>660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114</v>
      </c>
      <c r="E49" s="80" t="s">
        <v>304</v>
      </c>
      <c r="F49" s="77"/>
      <c r="G49" s="77"/>
      <c r="H49" s="77">
        <v>30</v>
      </c>
      <c r="I49" s="78">
        <f t="shared" si="2"/>
        <v>30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114</v>
      </c>
      <c r="E50" s="80" t="s">
        <v>140</v>
      </c>
      <c r="F50" s="77"/>
      <c r="G50" s="77">
        <v>60</v>
      </c>
      <c r="H50" s="77">
        <v>30</v>
      </c>
      <c r="I50" s="78">
        <f t="shared" si="2"/>
        <v>90</v>
      </c>
    </row>
    <row r="51" spans="1:9" ht="12">
      <c r="A51" s="75" t="s">
        <v>4</v>
      </c>
      <c r="B51" s="79" t="s">
        <v>76</v>
      </c>
      <c r="C51" s="79" t="s">
        <v>83</v>
      </c>
      <c r="D51" s="79" t="s">
        <v>114</v>
      </c>
      <c r="E51" s="83" t="s">
        <v>321</v>
      </c>
      <c r="F51" s="77"/>
      <c r="G51" s="77">
        <v>30</v>
      </c>
      <c r="H51" s="77"/>
      <c r="I51" s="78">
        <f>SUM(F51:H51)</f>
        <v>30</v>
      </c>
    </row>
    <row r="52" spans="1:9" ht="12">
      <c r="A52" s="75" t="s">
        <v>4</v>
      </c>
      <c r="B52" s="79" t="s">
        <v>76</v>
      </c>
      <c r="C52" s="79" t="s">
        <v>83</v>
      </c>
      <c r="D52" s="79" t="s">
        <v>114</v>
      </c>
      <c r="E52" s="80" t="s">
        <v>305</v>
      </c>
      <c r="F52" s="77">
        <v>290</v>
      </c>
      <c r="G52" s="77">
        <v>1010</v>
      </c>
      <c r="H52" s="77">
        <v>690</v>
      </c>
      <c r="I52" s="78">
        <f>SUM(F52:H52)</f>
        <v>1990</v>
      </c>
    </row>
    <row r="53" spans="1:9" ht="12.75" customHeight="1">
      <c r="A53" s="75" t="s">
        <v>4</v>
      </c>
      <c r="B53" s="79" t="s">
        <v>76</v>
      </c>
      <c r="C53" s="79" t="s">
        <v>83</v>
      </c>
      <c r="D53" s="79" t="s">
        <v>114</v>
      </c>
      <c r="E53" s="84" t="s">
        <v>143</v>
      </c>
      <c r="F53" s="77">
        <v>40</v>
      </c>
      <c r="G53" s="77">
        <v>60</v>
      </c>
      <c r="H53" s="77">
        <v>50</v>
      </c>
      <c r="I53" s="78">
        <f t="shared" si="2"/>
        <v>150</v>
      </c>
    </row>
    <row r="54" spans="1:9" ht="12">
      <c r="A54" s="75" t="s">
        <v>4</v>
      </c>
      <c r="B54" s="79" t="s">
        <v>76</v>
      </c>
      <c r="C54" s="79" t="s">
        <v>83</v>
      </c>
      <c r="D54" s="79" t="s">
        <v>114</v>
      </c>
      <c r="E54" s="80" t="s">
        <v>144</v>
      </c>
      <c r="F54" s="77">
        <v>20</v>
      </c>
      <c r="G54" s="77"/>
      <c r="H54" s="77"/>
      <c r="I54" s="78">
        <f t="shared" si="2"/>
        <v>20</v>
      </c>
    </row>
    <row r="55" spans="1:9" ht="12">
      <c r="A55" s="75" t="s">
        <v>4</v>
      </c>
      <c r="B55" s="79" t="s">
        <v>76</v>
      </c>
      <c r="C55" s="79" t="s">
        <v>83</v>
      </c>
      <c r="D55" s="79" t="s">
        <v>114</v>
      </c>
      <c r="E55" s="80" t="s">
        <v>307</v>
      </c>
      <c r="F55" s="77"/>
      <c r="G55" s="77"/>
      <c r="H55" s="77">
        <v>30</v>
      </c>
      <c r="I55" s="78">
        <f t="shared" si="2"/>
        <v>30</v>
      </c>
    </row>
    <row r="56" spans="1:9" ht="12">
      <c r="A56" s="75" t="s">
        <v>4</v>
      </c>
      <c r="B56" s="79" t="s">
        <v>76</v>
      </c>
      <c r="C56" s="79" t="s">
        <v>83</v>
      </c>
      <c r="D56" s="79" t="s">
        <v>114</v>
      </c>
      <c r="E56" s="80" t="s">
        <v>145</v>
      </c>
      <c r="F56" s="77">
        <v>20</v>
      </c>
      <c r="G56" s="77">
        <v>30</v>
      </c>
      <c r="H56" s="77"/>
      <c r="I56" s="78">
        <f t="shared" si="2"/>
        <v>50</v>
      </c>
    </row>
    <row r="57" spans="1:9" ht="12">
      <c r="A57" s="75" t="s">
        <v>4</v>
      </c>
      <c r="B57" s="79" t="s">
        <v>76</v>
      </c>
      <c r="C57" s="79" t="s">
        <v>83</v>
      </c>
      <c r="D57" s="79" t="s">
        <v>114</v>
      </c>
      <c r="E57" s="80" t="s">
        <v>147</v>
      </c>
      <c r="F57" s="77">
        <v>110</v>
      </c>
      <c r="G57" s="77">
        <v>110</v>
      </c>
      <c r="H57" s="77">
        <v>220</v>
      </c>
      <c r="I57" s="78">
        <f t="shared" si="2"/>
        <v>440</v>
      </c>
    </row>
    <row r="58" spans="1:9" ht="12">
      <c r="A58" s="75" t="s">
        <v>4</v>
      </c>
      <c r="B58" s="79" t="s">
        <v>76</v>
      </c>
      <c r="C58" s="79" t="s">
        <v>83</v>
      </c>
      <c r="D58" s="79" t="s">
        <v>114</v>
      </c>
      <c r="E58" s="83" t="s">
        <v>146</v>
      </c>
      <c r="F58" s="77">
        <v>10</v>
      </c>
      <c r="G58" s="77"/>
      <c r="H58" s="77"/>
      <c r="I58" s="78">
        <f t="shared" si="2"/>
        <v>10</v>
      </c>
    </row>
    <row r="59" spans="1:9" ht="12">
      <c r="A59" s="75" t="s">
        <v>4</v>
      </c>
      <c r="B59" s="79" t="s">
        <v>76</v>
      </c>
      <c r="C59" s="79" t="s">
        <v>83</v>
      </c>
      <c r="D59" s="79" t="s">
        <v>114</v>
      </c>
      <c r="E59" s="80" t="s">
        <v>308</v>
      </c>
      <c r="F59" s="77">
        <v>10</v>
      </c>
      <c r="G59" s="77">
        <v>110</v>
      </c>
      <c r="H59" s="77">
        <v>10</v>
      </c>
      <c r="I59" s="78">
        <f t="shared" si="2"/>
        <v>130</v>
      </c>
    </row>
    <row r="60" spans="1:9" ht="12">
      <c r="A60" s="75" t="s">
        <v>4</v>
      </c>
      <c r="B60" s="79" t="s">
        <v>76</v>
      </c>
      <c r="C60" s="79" t="s">
        <v>83</v>
      </c>
      <c r="D60" s="79" t="s">
        <v>114</v>
      </c>
      <c r="E60" s="80" t="s">
        <v>149</v>
      </c>
      <c r="F60" s="77">
        <v>10</v>
      </c>
      <c r="G60" s="77"/>
      <c r="H60" s="77"/>
      <c r="I60" s="78">
        <f t="shared" si="2"/>
        <v>10</v>
      </c>
    </row>
    <row r="61" spans="1:9" ht="12">
      <c r="A61" s="75" t="s">
        <v>4</v>
      </c>
      <c r="B61" s="79" t="s">
        <v>76</v>
      </c>
      <c r="C61" s="79" t="s">
        <v>83</v>
      </c>
      <c r="D61" s="79" t="s">
        <v>115</v>
      </c>
      <c r="E61" s="80" t="s">
        <v>310</v>
      </c>
      <c r="F61" s="77">
        <v>50</v>
      </c>
      <c r="G61" s="77">
        <v>1</v>
      </c>
      <c r="H61" s="77">
        <v>50</v>
      </c>
      <c r="I61" s="78">
        <f>SUM(F61:H61)</f>
        <v>101</v>
      </c>
    </row>
    <row r="62" spans="1:9" ht="12.75" thickBot="1">
      <c r="A62" s="105"/>
      <c r="B62" s="88"/>
      <c r="C62" s="88"/>
      <c r="D62" s="88"/>
      <c r="E62" s="88"/>
      <c r="F62" s="106"/>
      <c r="G62" s="106"/>
      <c r="H62" s="106"/>
      <c r="I62" s="107"/>
    </row>
    <row r="63" spans="1:9" ht="12">
      <c r="A63" s="60" t="s">
        <v>16</v>
      </c>
      <c r="B63" s="6"/>
      <c r="C63" s="6"/>
      <c r="D63" s="6"/>
      <c r="E63" s="6"/>
      <c r="F63" s="7">
        <f>SUM(F10:F61)</f>
        <v>2064</v>
      </c>
      <c r="G63" s="7">
        <f>SUM(G10:G61)</f>
        <v>3766</v>
      </c>
      <c r="H63" s="7">
        <f>SUM(H10:H61)</f>
        <v>3713</v>
      </c>
      <c r="I63" s="8">
        <f>SUM(I10:I61)</f>
        <v>9543</v>
      </c>
    </row>
    <row r="64" spans="1:9" ht="12">
      <c r="A64" s="61" t="s">
        <v>17</v>
      </c>
      <c r="B64" s="1"/>
      <c r="C64" s="1"/>
      <c r="D64" s="1"/>
      <c r="E64" s="1"/>
      <c r="F64" s="9">
        <v>28</v>
      </c>
      <c r="G64" s="9">
        <v>26</v>
      </c>
      <c r="H64" s="9">
        <v>27</v>
      </c>
      <c r="I64" s="10">
        <v>43</v>
      </c>
    </row>
    <row r="65" spans="1:9" ht="12">
      <c r="A65" s="61" t="s">
        <v>236</v>
      </c>
      <c r="B65" s="86"/>
      <c r="C65" s="86"/>
      <c r="D65" s="86"/>
      <c r="E65" s="86"/>
      <c r="F65" s="9">
        <v>7</v>
      </c>
      <c r="G65" s="9">
        <v>8</v>
      </c>
      <c r="H65" s="9">
        <v>5</v>
      </c>
      <c r="I65" s="10">
        <v>11</v>
      </c>
    </row>
    <row r="66" spans="1:9" ht="12.75" thickBot="1">
      <c r="A66" s="62" t="s">
        <v>237</v>
      </c>
      <c r="B66" s="87"/>
      <c r="C66" s="87"/>
      <c r="D66" s="87"/>
      <c r="E66" s="87"/>
      <c r="F66" s="45">
        <v>5.762081784386617</v>
      </c>
      <c r="G66" s="45">
        <v>6.085829030407344</v>
      </c>
      <c r="H66" s="45">
        <v>6.112547751983544</v>
      </c>
      <c r="I66" s="46">
        <v>6.0266985864113085</v>
      </c>
    </row>
    <row r="67" ht="12">
      <c r="A67" s="59" t="s">
        <v>311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8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A1" sqref="A1:I1"/>
    </sheetView>
  </sheetViews>
  <sheetFormatPr defaultColWidth="8.8515625" defaultRowHeight="12.75"/>
  <cols>
    <col min="1" max="1" width="13.7109375" style="65" customWidth="1"/>
    <col min="2" max="2" width="11.140625" style="89" customWidth="1"/>
    <col min="3" max="3" width="14.7109375" style="89" customWidth="1"/>
    <col min="4" max="4" width="14.421875" style="89" customWidth="1"/>
    <col min="5" max="5" width="25.28125" style="89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ht="12">
      <c r="A1" s="143" t="s">
        <v>248</v>
      </c>
      <c r="B1" s="143"/>
      <c r="C1" s="143"/>
      <c r="D1" s="143"/>
      <c r="E1" s="143"/>
      <c r="F1" s="143"/>
      <c r="G1" s="143"/>
      <c r="H1" s="143"/>
      <c r="I1" s="143"/>
    </row>
    <row r="2" spans="1:9" ht="15" customHeight="1" thickBot="1">
      <c r="A2" s="150" t="s">
        <v>354</v>
      </c>
      <c r="B2" s="150"/>
      <c r="C2" s="150"/>
      <c r="D2" s="150"/>
      <c r="E2" s="150"/>
      <c r="F2" s="150"/>
      <c r="G2" s="150"/>
      <c r="H2" s="150"/>
      <c r="I2" s="150"/>
    </row>
    <row r="3" spans="1:9" ht="12.75" thickBot="1">
      <c r="A3" s="144" t="s">
        <v>27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47"/>
      <c r="B4" s="148"/>
      <c r="C4" s="148"/>
      <c r="D4" s="148"/>
      <c r="E4" s="148"/>
      <c r="F4" s="148"/>
      <c r="G4" s="148"/>
      <c r="H4" s="148"/>
      <c r="I4" s="149"/>
    </row>
    <row r="5" spans="1:9" ht="12">
      <c r="A5" s="68" t="s">
        <v>33</v>
      </c>
      <c r="B5" s="66"/>
      <c r="C5" s="66" t="s">
        <v>262</v>
      </c>
      <c r="D5" s="66"/>
      <c r="E5" s="66"/>
      <c r="F5" s="66" t="s">
        <v>52</v>
      </c>
      <c r="G5" s="66"/>
      <c r="H5" s="66"/>
      <c r="I5" s="69"/>
    </row>
    <row r="6" spans="1:9" ht="12">
      <c r="A6" s="68" t="s">
        <v>51</v>
      </c>
      <c r="B6" s="66"/>
      <c r="C6" s="66" t="s">
        <v>275</v>
      </c>
      <c r="D6" s="66"/>
      <c r="E6" s="66"/>
      <c r="F6" s="66" t="s">
        <v>53</v>
      </c>
      <c r="G6" s="66"/>
      <c r="H6" s="66"/>
      <c r="I6" s="69"/>
    </row>
    <row r="7" spans="1:9" ht="12.75" thickBot="1">
      <c r="A7" s="13"/>
      <c r="B7" s="14"/>
      <c r="C7" s="14"/>
      <c r="D7" s="14"/>
      <c r="E7" s="14"/>
      <c r="F7" s="90"/>
      <c r="G7" s="90"/>
      <c r="H7" s="90"/>
      <c r="I7" s="91"/>
    </row>
    <row r="8" spans="1:9" ht="12.75" thickBot="1">
      <c r="A8" s="27" t="s">
        <v>13</v>
      </c>
      <c r="B8" s="28" t="s">
        <v>12</v>
      </c>
      <c r="C8" s="28" t="s">
        <v>11</v>
      </c>
      <c r="D8" s="28" t="s">
        <v>10</v>
      </c>
      <c r="E8" s="28" t="s">
        <v>238</v>
      </c>
      <c r="F8" s="29" t="s">
        <v>9</v>
      </c>
      <c r="G8" s="29" t="s">
        <v>8</v>
      </c>
      <c r="H8" s="29" t="s">
        <v>7</v>
      </c>
      <c r="I8" s="30" t="s">
        <v>5</v>
      </c>
    </row>
    <row r="9" spans="1:9" ht="12">
      <c r="A9" s="123"/>
      <c r="B9" s="127"/>
      <c r="C9" s="127"/>
      <c r="D9" s="127"/>
      <c r="E9" s="127"/>
      <c r="F9" s="128"/>
      <c r="G9" s="128"/>
      <c r="H9" s="128"/>
      <c r="I9" s="129"/>
    </row>
    <row r="10" spans="1:9" ht="12">
      <c r="A10" s="75" t="s">
        <v>1</v>
      </c>
      <c r="B10" s="76" t="s">
        <v>75</v>
      </c>
      <c r="C10" s="76" t="s">
        <v>75</v>
      </c>
      <c r="D10" s="76" t="s">
        <v>75</v>
      </c>
      <c r="E10" s="76" t="s">
        <v>75</v>
      </c>
      <c r="F10" s="114"/>
      <c r="G10" s="114">
        <v>1</v>
      </c>
      <c r="H10" s="114"/>
      <c r="I10" s="115">
        <f aca="true" t="shared" si="0" ref="I10:I42">SUM(F10:H10)</f>
        <v>1</v>
      </c>
    </row>
    <row r="11" spans="1:9" ht="12">
      <c r="A11" s="75" t="s">
        <v>2</v>
      </c>
      <c r="B11" s="79" t="s">
        <v>81</v>
      </c>
      <c r="C11" s="79" t="s">
        <v>94</v>
      </c>
      <c r="D11" s="79" t="s">
        <v>97</v>
      </c>
      <c r="E11" s="80" t="s">
        <v>117</v>
      </c>
      <c r="F11" s="114">
        <v>2</v>
      </c>
      <c r="G11" s="114"/>
      <c r="H11" s="114"/>
      <c r="I11" s="115">
        <f t="shared" si="0"/>
        <v>2</v>
      </c>
    </row>
    <row r="12" spans="1:9" ht="12">
      <c r="A12" s="75" t="s">
        <v>2</v>
      </c>
      <c r="B12" s="79" t="s">
        <v>80</v>
      </c>
      <c r="C12" s="79" t="s">
        <v>93</v>
      </c>
      <c r="D12" s="79" t="s">
        <v>99</v>
      </c>
      <c r="E12" s="80" t="s">
        <v>120</v>
      </c>
      <c r="F12" s="114"/>
      <c r="G12" s="114"/>
      <c r="H12" s="114">
        <v>1</v>
      </c>
      <c r="I12" s="115">
        <f t="shared" si="0"/>
        <v>1</v>
      </c>
    </row>
    <row r="13" spans="1:9" ht="12">
      <c r="A13" s="75" t="s">
        <v>4</v>
      </c>
      <c r="B13" s="79" t="s">
        <v>78</v>
      </c>
      <c r="C13" s="79" t="s">
        <v>91</v>
      </c>
      <c r="D13" s="76" t="s">
        <v>75</v>
      </c>
      <c r="E13" s="76" t="s">
        <v>75</v>
      </c>
      <c r="F13" s="114"/>
      <c r="G13" s="114"/>
      <c r="H13" s="114">
        <v>1</v>
      </c>
      <c r="I13" s="115">
        <f t="shared" si="0"/>
        <v>1</v>
      </c>
    </row>
    <row r="14" spans="1:9" ht="12">
      <c r="A14" s="75" t="s">
        <v>4</v>
      </c>
      <c r="B14" s="79" t="s">
        <v>76</v>
      </c>
      <c r="C14" s="79" t="s">
        <v>206</v>
      </c>
      <c r="D14" s="76" t="s">
        <v>75</v>
      </c>
      <c r="E14" s="76" t="s">
        <v>75</v>
      </c>
      <c r="F14" s="114"/>
      <c r="G14" s="114">
        <v>1</v>
      </c>
      <c r="H14" s="114"/>
      <c r="I14" s="115">
        <f t="shared" si="0"/>
        <v>1</v>
      </c>
    </row>
    <row r="15" spans="1:9" ht="12">
      <c r="A15" s="75" t="s">
        <v>4</v>
      </c>
      <c r="B15" s="79" t="s">
        <v>76</v>
      </c>
      <c r="C15" s="79" t="s">
        <v>87</v>
      </c>
      <c r="D15" s="79" t="s">
        <v>102</v>
      </c>
      <c r="E15" s="80" t="s">
        <v>123</v>
      </c>
      <c r="F15" s="114"/>
      <c r="G15" s="114"/>
      <c r="H15" s="114">
        <v>1</v>
      </c>
      <c r="I15" s="115">
        <f t="shared" si="0"/>
        <v>1</v>
      </c>
    </row>
    <row r="16" spans="1:9" ht="12">
      <c r="A16" s="75" t="s">
        <v>4</v>
      </c>
      <c r="B16" s="79" t="s">
        <v>76</v>
      </c>
      <c r="C16" s="79" t="s">
        <v>87</v>
      </c>
      <c r="D16" s="79" t="s">
        <v>104</v>
      </c>
      <c r="E16" s="76" t="s">
        <v>75</v>
      </c>
      <c r="F16" s="114"/>
      <c r="G16" s="114">
        <v>2</v>
      </c>
      <c r="H16" s="114"/>
      <c r="I16" s="115">
        <f t="shared" si="0"/>
        <v>2</v>
      </c>
    </row>
    <row r="17" spans="1:9" ht="12">
      <c r="A17" s="75" t="s">
        <v>4</v>
      </c>
      <c r="B17" s="79" t="s">
        <v>76</v>
      </c>
      <c r="C17" s="79" t="s">
        <v>87</v>
      </c>
      <c r="D17" s="79" t="s">
        <v>104</v>
      </c>
      <c r="E17" s="80" t="s">
        <v>285</v>
      </c>
      <c r="F17" s="114"/>
      <c r="G17" s="114">
        <v>2</v>
      </c>
      <c r="H17" s="114"/>
      <c r="I17" s="115">
        <f t="shared" si="0"/>
        <v>2</v>
      </c>
    </row>
    <row r="18" spans="1:9" ht="12">
      <c r="A18" s="75" t="s">
        <v>4</v>
      </c>
      <c r="B18" s="79" t="s">
        <v>76</v>
      </c>
      <c r="C18" s="79" t="s">
        <v>87</v>
      </c>
      <c r="D18" s="79" t="s">
        <v>108</v>
      </c>
      <c r="E18" s="80" t="s">
        <v>290</v>
      </c>
      <c r="F18" s="114">
        <v>2</v>
      </c>
      <c r="G18" s="114"/>
      <c r="H18" s="114"/>
      <c r="I18" s="115">
        <f t="shared" si="0"/>
        <v>2</v>
      </c>
    </row>
    <row r="19" spans="1:9" ht="12">
      <c r="A19" s="75" t="s">
        <v>4</v>
      </c>
      <c r="B19" s="79" t="s">
        <v>76</v>
      </c>
      <c r="C19" s="79" t="s">
        <v>86</v>
      </c>
      <c r="D19" s="79" t="s">
        <v>110</v>
      </c>
      <c r="E19" s="76" t="s">
        <v>75</v>
      </c>
      <c r="F19" s="114">
        <v>2</v>
      </c>
      <c r="G19" s="114">
        <v>4</v>
      </c>
      <c r="H19" s="114"/>
      <c r="I19" s="115">
        <f t="shared" si="0"/>
        <v>6</v>
      </c>
    </row>
    <row r="20" spans="1:9" ht="12">
      <c r="A20" s="75" t="s">
        <v>4</v>
      </c>
      <c r="B20" s="79" t="s">
        <v>76</v>
      </c>
      <c r="C20" s="79" t="s">
        <v>86</v>
      </c>
      <c r="D20" s="79" t="s">
        <v>110</v>
      </c>
      <c r="E20" s="80" t="s">
        <v>292</v>
      </c>
      <c r="F20" s="114"/>
      <c r="G20" s="114">
        <v>7</v>
      </c>
      <c r="H20" s="114">
        <v>3</v>
      </c>
      <c r="I20" s="115">
        <f t="shared" si="0"/>
        <v>10</v>
      </c>
    </row>
    <row r="21" spans="1:9" ht="12">
      <c r="A21" s="75" t="s">
        <v>4</v>
      </c>
      <c r="B21" s="79" t="s">
        <v>76</v>
      </c>
      <c r="C21" s="79" t="s">
        <v>86</v>
      </c>
      <c r="D21" s="82" t="s">
        <v>111</v>
      </c>
      <c r="E21" s="83" t="s">
        <v>293</v>
      </c>
      <c r="F21" s="114"/>
      <c r="G21" s="114">
        <v>1</v>
      </c>
      <c r="H21" s="114"/>
      <c r="I21" s="115">
        <f t="shared" si="0"/>
        <v>1</v>
      </c>
    </row>
    <row r="22" spans="1:9" ht="12">
      <c r="A22" s="75" t="s">
        <v>4</v>
      </c>
      <c r="B22" s="79" t="s">
        <v>76</v>
      </c>
      <c r="C22" s="79" t="s">
        <v>84</v>
      </c>
      <c r="D22" s="79" t="s">
        <v>113</v>
      </c>
      <c r="E22" s="80" t="s">
        <v>295</v>
      </c>
      <c r="F22" s="114">
        <v>1</v>
      </c>
      <c r="G22" s="114"/>
      <c r="H22" s="114"/>
      <c r="I22" s="115">
        <f t="shared" si="0"/>
        <v>1</v>
      </c>
    </row>
    <row r="23" spans="1:9" ht="12">
      <c r="A23" s="75" t="s">
        <v>4</v>
      </c>
      <c r="B23" s="79" t="s">
        <v>76</v>
      </c>
      <c r="C23" s="79" t="s">
        <v>83</v>
      </c>
      <c r="D23" s="79" t="s">
        <v>114</v>
      </c>
      <c r="E23" s="76" t="s">
        <v>75</v>
      </c>
      <c r="F23" s="114">
        <v>2</v>
      </c>
      <c r="G23" s="114"/>
      <c r="H23" s="114">
        <v>1</v>
      </c>
      <c r="I23" s="115">
        <f t="shared" si="0"/>
        <v>3</v>
      </c>
    </row>
    <row r="24" spans="1:9" ht="12">
      <c r="A24" s="75" t="s">
        <v>4</v>
      </c>
      <c r="B24" s="79" t="s">
        <v>76</v>
      </c>
      <c r="C24" s="79" t="s">
        <v>83</v>
      </c>
      <c r="D24" s="79" t="s">
        <v>114</v>
      </c>
      <c r="E24" s="82" t="s">
        <v>241</v>
      </c>
      <c r="F24" s="114">
        <v>2</v>
      </c>
      <c r="G24" s="114"/>
      <c r="H24" s="114">
        <v>1</v>
      </c>
      <c r="I24" s="115">
        <f t="shared" si="0"/>
        <v>3</v>
      </c>
    </row>
    <row r="25" spans="1:9" ht="12">
      <c r="A25" s="75" t="s">
        <v>4</v>
      </c>
      <c r="B25" s="79" t="s">
        <v>76</v>
      </c>
      <c r="C25" s="79" t="s">
        <v>83</v>
      </c>
      <c r="D25" s="79" t="s">
        <v>114</v>
      </c>
      <c r="E25" s="80" t="s">
        <v>161</v>
      </c>
      <c r="F25" s="114">
        <v>7</v>
      </c>
      <c r="G25" s="114">
        <v>5</v>
      </c>
      <c r="H25" s="114">
        <v>2</v>
      </c>
      <c r="I25" s="115">
        <f t="shared" si="0"/>
        <v>14</v>
      </c>
    </row>
    <row r="26" spans="1:9" ht="12">
      <c r="A26" s="75" t="s">
        <v>4</v>
      </c>
      <c r="B26" s="79" t="s">
        <v>76</v>
      </c>
      <c r="C26" s="79" t="s">
        <v>83</v>
      </c>
      <c r="D26" s="79" t="s">
        <v>114</v>
      </c>
      <c r="E26" s="80" t="s">
        <v>319</v>
      </c>
      <c r="F26" s="114"/>
      <c r="G26" s="114"/>
      <c r="H26" s="114">
        <v>2</v>
      </c>
      <c r="I26" s="115">
        <f t="shared" si="0"/>
        <v>2</v>
      </c>
    </row>
    <row r="27" spans="1:9" ht="12">
      <c r="A27" s="75" t="s">
        <v>4</v>
      </c>
      <c r="B27" s="79" t="s">
        <v>76</v>
      </c>
      <c r="C27" s="79" t="s">
        <v>83</v>
      </c>
      <c r="D27" s="79" t="s">
        <v>114</v>
      </c>
      <c r="E27" s="80" t="s">
        <v>333</v>
      </c>
      <c r="F27" s="114">
        <v>7</v>
      </c>
      <c r="G27" s="114">
        <v>5</v>
      </c>
      <c r="H27" s="114"/>
      <c r="I27" s="115">
        <f t="shared" si="0"/>
        <v>12</v>
      </c>
    </row>
    <row r="28" spans="1:9" ht="12">
      <c r="A28" s="75" t="s">
        <v>4</v>
      </c>
      <c r="B28" s="79" t="s">
        <v>76</v>
      </c>
      <c r="C28" s="79" t="s">
        <v>83</v>
      </c>
      <c r="D28" s="79" t="s">
        <v>114</v>
      </c>
      <c r="E28" s="80" t="s">
        <v>296</v>
      </c>
      <c r="F28" s="114">
        <v>7</v>
      </c>
      <c r="G28" s="114">
        <v>5</v>
      </c>
      <c r="H28" s="114"/>
      <c r="I28" s="115">
        <f t="shared" si="0"/>
        <v>12</v>
      </c>
    </row>
    <row r="29" spans="1:9" ht="12">
      <c r="A29" s="75" t="s">
        <v>4</v>
      </c>
      <c r="B29" s="79" t="s">
        <v>76</v>
      </c>
      <c r="C29" s="79" t="s">
        <v>83</v>
      </c>
      <c r="D29" s="79" t="s">
        <v>114</v>
      </c>
      <c r="E29" s="80" t="s">
        <v>297</v>
      </c>
      <c r="F29" s="114">
        <v>5</v>
      </c>
      <c r="G29" s="114">
        <v>16</v>
      </c>
      <c r="H29" s="114">
        <v>16</v>
      </c>
      <c r="I29" s="115">
        <f t="shared" si="0"/>
        <v>37</v>
      </c>
    </row>
    <row r="30" spans="1:9" ht="12">
      <c r="A30" s="75" t="s">
        <v>4</v>
      </c>
      <c r="B30" s="79" t="s">
        <v>76</v>
      </c>
      <c r="C30" s="79" t="s">
        <v>83</v>
      </c>
      <c r="D30" s="79" t="s">
        <v>114</v>
      </c>
      <c r="E30" s="80" t="s">
        <v>298</v>
      </c>
      <c r="F30" s="114">
        <v>33</v>
      </c>
      <c r="G30" s="114">
        <v>33</v>
      </c>
      <c r="H30" s="114">
        <v>22</v>
      </c>
      <c r="I30" s="115">
        <f t="shared" si="0"/>
        <v>88</v>
      </c>
    </row>
    <row r="31" spans="1:9" ht="12">
      <c r="A31" s="75" t="s">
        <v>4</v>
      </c>
      <c r="B31" s="79" t="s">
        <v>76</v>
      </c>
      <c r="C31" s="79" t="s">
        <v>83</v>
      </c>
      <c r="D31" s="79" t="s">
        <v>114</v>
      </c>
      <c r="E31" s="80" t="s">
        <v>130</v>
      </c>
      <c r="F31" s="114">
        <v>13</v>
      </c>
      <c r="G31" s="114">
        <v>38</v>
      </c>
      <c r="H31" s="114">
        <v>20</v>
      </c>
      <c r="I31" s="115">
        <f t="shared" si="0"/>
        <v>71</v>
      </c>
    </row>
    <row r="32" spans="1:9" ht="12">
      <c r="A32" s="75" t="s">
        <v>4</v>
      </c>
      <c r="B32" s="79" t="s">
        <v>76</v>
      </c>
      <c r="C32" s="79" t="s">
        <v>83</v>
      </c>
      <c r="D32" s="79" t="s">
        <v>114</v>
      </c>
      <c r="E32" s="80" t="s">
        <v>299</v>
      </c>
      <c r="F32" s="114">
        <v>3</v>
      </c>
      <c r="G32" s="114">
        <v>22</v>
      </c>
      <c r="H32" s="114">
        <v>4</v>
      </c>
      <c r="I32" s="115">
        <f t="shared" si="0"/>
        <v>29</v>
      </c>
    </row>
    <row r="33" spans="1:9" ht="12">
      <c r="A33" s="75" t="s">
        <v>4</v>
      </c>
      <c r="B33" s="79" t="s">
        <v>76</v>
      </c>
      <c r="C33" s="79" t="s">
        <v>83</v>
      </c>
      <c r="D33" s="79" t="s">
        <v>114</v>
      </c>
      <c r="E33" s="80" t="s">
        <v>208</v>
      </c>
      <c r="F33" s="114">
        <v>2</v>
      </c>
      <c r="G33" s="114"/>
      <c r="H33" s="114"/>
      <c r="I33" s="115">
        <f t="shared" si="0"/>
        <v>2</v>
      </c>
    </row>
    <row r="34" spans="1:9" ht="12">
      <c r="A34" s="75" t="s">
        <v>4</v>
      </c>
      <c r="B34" s="79" t="s">
        <v>76</v>
      </c>
      <c r="C34" s="79" t="s">
        <v>83</v>
      </c>
      <c r="D34" s="79" t="s">
        <v>114</v>
      </c>
      <c r="E34" s="80" t="s">
        <v>132</v>
      </c>
      <c r="F34" s="114"/>
      <c r="G34" s="114">
        <v>5</v>
      </c>
      <c r="H34" s="114">
        <v>4</v>
      </c>
      <c r="I34" s="115">
        <f t="shared" si="0"/>
        <v>9</v>
      </c>
    </row>
    <row r="35" spans="1:9" ht="12">
      <c r="A35" s="75" t="s">
        <v>4</v>
      </c>
      <c r="B35" s="79" t="s">
        <v>76</v>
      </c>
      <c r="C35" s="79" t="s">
        <v>83</v>
      </c>
      <c r="D35" s="79" t="s">
        <v>114</v>
      </c>
      <c r="E35" s="80" t="s">
        <v>320</v>
      </c>
      <c r="F35" s="114"/>
      <c r="G35" s="114">
        <v>5</v>
      </c>
      <c r="H35" s="114"/>
      <c r="I35" s="115">
        <f t="shared" si="0"/>
        <v>5</v>
      </c>
    </row>
    <row r="36" spans="1:9" ht="12">
      <c r="A36" s="75" t="s">
        <v>4</v>
      </c>
      <c r="B36" s="79" t="s">
        <v>76</v>
      </c>
      <c r="C36" s="79" t="s">
        <v>83</v>
      </c>
      <c r="D36" s="79" t="s">
        <v>114</v>
      </c>
      <c r="E36" s="80" t="s">
        <v>300</v>
      </c>
      <c r="F36" s="114"/>
      <c r="G36" s="114"/>
      <c r="H36" s="114">
        <v>4</v>
      </c>
      <c r="I36" s="115">
        <f t="shared" si="0"/>
        <v>4</v>
      </c>
    </row>
    <row r="37" spans="1:9" ht="24.75" customHeight="1">
      <c r="A37" s="75" t="s">
        <v>4</v>
      </c>
      <c r="B37" s="79" t="s">
        <v>76</v>
      </c>
      <c r="C37" s="79" t="s">
        <v>83</v>
      </c>
      <c r="D37" s="79" t="s">
        <v>114</v>
      </c>
      <c r="E37" s="84" t="s">
        <v>134</v>
      </c>
      <c r="F37" s="114"/>
      <c r="G37" s="114">
        <v>5</v>
      </c>
      <c r="H37" s="114"/>
      <c r="I37" s="115">
        <f t="shared" si="0"/>
        <v>5</v>
      </c>
    </row>
    <row r="38" spans="1:9" ht="12">
      <c r="A38" s="75" t="s">
        <v>4</v>
      </c>
      <c r="B38" s="79" t="s">
        <v>76</v>
      </c>
      <c r="C38" s="79" t="s">
        <v>83</v>
      </c>
      <c r="D38" s="79" t="s">
        <v>114</v>
      </c>
      <c r="E38" s="80" t="s">
        <v>135</v>
      </c>
      <c r="F38" s="114">
        <v>2</v>
      </c>
      <c r="G38" s="114">
        <v>22</v>
      </c>
      <c r="H38" s="114">
        <v>12</v>
      </c>
      <c r="I38" s="115">
        <f t="shared" si="0"/>
        <v>36</v>
      </c>
    </row>
    <row r="39" spans="1:10" ht="12">
      <c r="A39" s="75" t="s">
        <v>4</v>
      </c>
      <c r="B39" s="79" t="s">
        <v>76</v>
      </c>
      <c r="C39" s="79" t="s">
        <v>83</v>
      </c>
      <c r="D39" s="79" t="s">
        <v>114</v>
      </c>
      <c r="E39" s="82" t="s">
        <v>247</v>
      </c>
      <c r="F39" s="114">
        <v>2</v>
      </c>
      <c r="G39" s="114">
        <v>2</v>
      </c>
      <c r="H39" s="114"/>
      <c r="I39" s="115">
        <f t="shared" si="0"/>
        <v>4</v>
      </c>
      <c r="J39" s="16"/>
    </row>
    <row r="40" spans="1:9" ht="12">
      <c r="A40" s="75" t="s">
        <v>4</v>
      </c>
      <c r="B40" s="79" t="s">
        <v>76</v>
      </c>
      <c r="C40" s="79" t="s">
        <v>83</v>
      </c>
      <c r="D40" s="79" t="s">
        <v>114</v>
      </c>
      <c r="E40" s="80" t="s">
        <v>302</v>
      </c>
      <c r="F40" s="114">
        <v>64</v>
      </c>
      <c r="G40" s="114">
        <v>63</v>
      </c>
      <c r="H40" s="114">
        <v>5</v>
      </c>
      <c r="I40" s="115">
        <f t="shared" si="0"/>
        <v>132</v>
      </c>
    </row>
    <row r="41" spans="1:9" ht="12">
      <c r="A41" s="75" t="s">
        <v>4</v>
      </c>
      <c r="B41" s="79" t="s">
        <v>76</v>
      </c>
      <c r="C41" s="79" t="s">
        <v>83</v>
      </c>
      <c r="D41" s="79" t="s">
        <v>114</v>
      </c>
      <c r="E41" s="83" t="s">
        <v>137</v>
      </c>
      <c r="F41" s="114">
        <v>5</v>
      </c>
      <c r="G41" s="114"/>
      <c r="H41" s="114">
        <v>4</v>
      </c>
      <c r="I41" s="115">
        <f t="shared" si="0"/>
        <v>9</v>
      </c>
    </row>
    <row r="42" spans="1:9" ht="12">
      <c r="A42" s="75" t="s">
        <v>4</v>
      </c>
      <c r="B42" s="79" t="s">
        <v>76</v>
      </c>
      <c r="C42" s="79" t="s">
        <v>83</v>
      </c>
      <c r="D42" s="79" t="s">
        <v>114</v>
      </c>
      <c r="E42" s="83" t="s">
        <v>303</v>
      </c>
      <c r="F42" s="114"/>
      <c r="G42" s="114">
        <v>12</v>
      </c>
      <c r="H42" s="114">
        <v>1</v>
      </c>
      <c r="I42" s="115">
        <f t="shared" si="0"/>
        <v>13</v>
      </c>
    </row>
    <row r="43" spans="1:9" ht="12">
      <c r="A43" s="75" t="s">
        <v>4</v>
      </c>
      <c r="B43" s="79" t="s">
        <v>76</v>
      </c>
      <c r="C43" s="79" t="s">
        <v>83</v>
      </c>
      <c r="D43" s="79" t="s">
        <v>114</v>
      </c>
      <c r="E43" s="83" t="s">
        <v>139</v>
      </c>
      <c r="F43" s="114">
        <v>3</v>
      </c>
      <c r="G43" s="114">
        <v>27</v>
      </c>
      <c r="H43" s="114">
        <v>6</v>
      </c>
      <c r="I43" s="115">
        <f aca="true" t="shared" si="1" ref="I43:I57">SUM(F43:H43)</f>
        <v>36</v>
      </c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3" t="s">
        <v>304</v>
      </c>
      <c r="F44" s="114">
        <v>12</v>
      </c>
      <c r="G44" s="114">
        <v>60</v>
      </c>
      <c r="H44" s="114">
        <v>28</v>
      </c>
      <c r="I44" s="115">
        <f t="shared" si="1"/>
        <v>100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3" t="s">
        <v>140</v>
      </c>
      <c r="F45" s="114">
        <v>11</v>
      </c>
      <c r="G45" s="114">
        <v>5</v>
      </c>
      <c r="H45" s="114">
        <v>4</v>
      </c>
      <c r="I45" s="115">
        <f t="shared" si="1"/>
        <v>20</v>
      </c>
    </row>
    <row r="46" spans="1:9" ht="12">
      <c r="A46" s="75" t="s">
        <v>4</v>
      </c>
      <c r="B46" s="79" t="s">
        <v>76</v>
      </c>
      <c r="C46" s="79" t="s">
        <v>83</v>
      </c>
      <c r="D46" s="79" t="s">
        <v>114</v>
      </c>
      <c r="E46" s="83" t="s">
        <v>141</v>
      </c>
      <c r="F46" s="114">
        <v>8</v>
      </c>
      <c r="G46" s="114">
        <v>5</v>
      </c>
      <c r="H46" s="114">
        <v>17</v>
      </c>
      <c r="I46" s="115">
        <f t="shared" si="1"/>
        <v>30</v>
      </c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3" t="s">
        <v>321</v>
      </c>
      <c r="F47" s="114">
        <v>2</v>
      </c>
      <c r="G47" s="114">
        <v>6</v>
      </c>
      <c r="H47" s="114"/>
      <c r="I47" s="115">
        <f>SUM(F47:H47)</f>
        <v>8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3" t="s">
        <v>305</v>
      </c>
      <c r="F48" s="114">
        <v>22</v>
      </c>
      <c r="G48" s="114">
        <v>124</v>
      </c>
      <c r="H48" s="114">
        <v>17</v>
      </c>
      <c r="I48" s="115">
        <f>SUM(F48:H48)</f>
        <v>163</v>
      </c>
    </row>
    <row r="49" spans="1:9" ht="12.75" customHeight="1">
      <c r="A49" s="75" t="s">
        <v>4</v>
      </c>
      <c r="B49" s="79" t="s">
        <v>76</v>
      </c>
      <c r="C49" s="79" t="s">
        <v>83</v>
      </c>
      <c r="D49" s="79" t="s">
        <v>114</v>
      </c>
      <c r="E49" s="84" t="s">
        <v>143</v>
      </c>
      <c r="F49" s="114">
        <v>10</v>
      </c>
      <c r="G49" s="114">
        <v>16</v>
      </c>
      <c r="H49" s="114">
        <v>2</v>
      </c>
      <c r="I49" s="115">
        <f t="shared" si="1"/>
        <v>28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114</v>
      </c>
      <c r="E50" s="80" t="s">
        <v>144</v>
      </c>
      <c r="F50" s="114"/>
      <c r="G50" s="114">
        <v>33</v>
      </c>
      <c r="H50" s="114">
        <v>12</v>
      </c>
      <c r="I50" s="115">
        <f t="shared" si="1"/>
        <v>45</v>
      </c>
    </row>
    <row r="51" spans="1:9" ht="12">
      <c r="A51" s="75" t="s">
        <v>4</v>
      </c>
      <c r="B51" s="79" t="s">
        <v>76</v>
      </c>
      <c r="C51" s="79" t="s">
        <v>83</v>
      </c>
      <c r="D51" s="79" t="s">
        <v>114</v>
      </c>
      <c r="E51" s="80" t="s">
        <v>307</v>
      </c>
      <c r="F51" s="114">
        <v>8</v>
      </c>
      <c r="G51" s="114"/>
      <c r="H51" s="114"/>
      <c r="I51" s="115">
        <f t="shared" si="1"/>
        <v>8</v>
      </c>
    </row>
    <row r="52" spans="1:10" ht="12">
      <c r="A52" s="75" t="s">
        <v>4</v>
      </c>
      <c r="B52" s="79" t="s">
        <v>76</v>
      </c>
      <c r="C52" s="79" t="s">
        <v>83</v>
      </c>
      <c r="D52" s="79" t="s">
        <v>114</v>
      </c>
      <c r="E52" s="82" t="s">
        <v>243</v>
      </c>
      <c r="F52" s="114"/>
      <c r="G52" s="114"/>
      <c r="H52" s="114">
        <v>1</v>
      </c>
      <c r="I52" s="115">
        <f t="shared" si="1"/>
        <v>1</v>
      </c>
      <c r="J52" s="16"/>
    </row>
    <row r="53" spans="1:9" ht="12">
      <c r="A53" s="75" t="s">
        <v>4</v>
      </c>
      <c r="B53" s="79" t="s">
        <v>76</v>
      </c>
      <c r="C53" s="79" t="s">
        <v>83</v>
      </c>
      <c r="D53" s="79" t="s">
        <v>114</v>
      </c>
      <c r="E53" s="80" t="s">
        <v>145</v>
      </c>
      <c r="F53" s="114">
        <v>7</v>
      </c>
      <c r="G53" s="114">
        <v>5</v>
      </c>
      <c r="H53" s="114">
        <v>6</v>
      </c>
      <c r="I53" s="115">
        <f t="shared" si="1"/>
        <v>18</v>
      </c>
    </row>
    <row r="54" spans="1:9" ht="12">
      <c r="A54" s="75" t="s">
        <v>4</v>
      </c>
      <c r="B54" s="79" t="s">
        <v>76</v>
      </c>
      <c r="C54" s="79" t="s">
        <v>83</v>
      </c>
      <c r="D54" s="79" t="s">
        <v>114</v>
      </c>
      <c r="E54" s="83" t="s">
        <v>322</v>
      </c>
      <c r="F54" s="114"/>
      <c r="G54" s="114">
        <v>9</v>
      </c>
      <c r="H54" s="114">
        <v>11</v>
      </c>
      <c r="I54" s="115">
        <f>SUM(F54:H54)</f>
        <v>20</v>
      </c>
    </row>
    <row r="55" spans="1:9" ht="12">
      <c r="A55" s="75" t="s">
        <v>4</v>
      </c>
      <c r="B55" s="79" t="s">
        <v>76</v>
      </c>
      <c r="C55" s="79" t="s">
        <v>83</v>
      </c>
      <c r="D55" s="79" t="s">
        <v>114</v>
      </c>
      <c r="E55" s="80" t="s">
        <v>198</v>
      </c>
      <c r="F55" s="114">
        <v>3</v>
      </c>
      <c r="G55" s="114"/>
      <c r="H55" s="114"/>
      <c r="I55" s="115">
        <f t="shared" si="1"/>
        <v>3</v>
      </c>
    </row>
    <row r="56" spans="1:9" ht="12">
      <c r="A56" s="75" t="s">
        <v>4</v>
      </c>
      <c r="B56" s="79" t="s">
        <v>76</v>
      </c>
      <c r="C56" s="79" t="s">
        <v>83</v>
      </c>
      <c r="D56" s="79" t="s">
        <v>114</v>
      </c>
      <c r="E56" s="80" t="s">
        <v>147</v>
      </c>
      <c r="F56" s="114">
        <v>17</v>
      </c>
      <c r="G56" s="114">
        <v>43</v>
      </c>
      <c r="H56" s="114">
        <v>20</v>
      </c>
      <c r="I56" s="115">
        <f t="shared" si="1"/>
        <v>80</v>
      </c>
    </row>
    <row r="57" spans="1:9" ht="12">
      <c r="A57" s="75" t="s">
        <v>4</v>
      </c>
      <c r="B57" s="79" t="s">
        <v>76</v>
      </c>
      <c r="C57" s="79" t="s">
        <v>83</v>
      </c>
      <c r="D57" s="79" t="s">
        <v>114</v>
      </c>
      <c r="E57" s="80" t="s">
        <v>308</v>
      </c>
      <c r="F57" s="114">
        <v>3</v>
      </c>
      <c r="G57" s="114"/>
      <c r="H57" s="114"/>
      <c r="I57" s="115">
        <f t="shared" si="1"/>
        <v>3</v>
      </c>
    </row>
    <row r="58" spans="1:9" ht="12">
      <c r="A58" s="75" t="s">
        <v>4</v>
      </c>
      <c r="B58" s="79" t="s">
        <v>76</v>
      </c>
      <c r="C58" s="79" t="s">
        <v>83</v>
      </c>
      <c r="D58" s="79" t="s">
        <v>115</v>
      </c>
      <c r="E58" s="80" t="s">
        <v>310</v>
      </c>
      <c r="F58" s="114"/>
      <c r="G58" s="114">
        <v>4</v>
      </c>
      <c r="H58" s="114"/>
      <c r="I58" s="115">
        <f>SUM(F58:H58)</f>
        <v>4</v>
      </c>
    </row>
    <row r="59" spans="1:9" ht="12">
      <c r="A59" s="75" t="s">
        <v>4</v>
      </c>
      <c r="B59" s="79" t="s">
        <v>76</v>
      </c>
      <c r="C59" s="79" t="s">
        <v>83</v>
      </c>
      <c r="D59" s="79" t="s">
        <v>207</v>
      </c>
      <c r="E59" s="76" t="s">
        <v>75</v>
      </c>
      <c r="F59" s="114"/>
      <c r="G59" s="114">
        <v>1</v>
      </c>
      <c r="H59" s="114">
        <v>1</v>
      </c>
      <c r="I59" s="115">
        <f>SUM(F59:H59)</f>
        <v>2</v>
      </c>
    </row>
    <row r="60" spans="1:9" ht="12.75" thickBot="1">
      <c r="A60" s="105"/>
      <c r="B60" s="88"/>
      <c r="C60" s="88"/>
      <c r="D60" s="88"/>
      <c r="E60" s="88"/>
      <c r="F60" s="119"/>
      <c r="G60" s="119"/>
      <c r="H60" s="119"/>
      <c r="I60" s="120"/>
    </row>
    <row r="61" spans="1:9" ht="12">
      <c r="A61" s="60" t="s">
        <v>16</v>
      </c>
      <c r="B61" s="6"/>
      <c r="C61" s="6"/>
      <c r="D61" s="6"/>
      <c r="E61" s="6"/>
      <c r="F61" s="21">
        <f>SUM(F10:F59)</f>
        <v>267</v>
      </c>
      <c r="G61" s="21">
        <f>SUM(G10:G59)</f>
        <v>594</v>
      </c>
      <c r="H61" s="21">
        <f>SUM(H10:H59)</f>
        <v>229</v>
      </c>
      <c r="I61" s="22">
        <f>SUM(I10:I59)</f>
        <v>1090</v>
      </c>
    </row>
    <row r="62" spans="1:9" ht="12">
      <c r="A62" s="61" t="s">
        <v>17</v>
      </c>
      <c r="B62" s="1"/>
      <c r="C62" s="1"/>
      <c r="D62" s="1"/>
      <c r="E62" s="1"/>
      <c r="F62" s="23">
        <v>25</v>
      </c>
      <c r="G62" s="23">
        <v>27</v>
      </c>
      <c r="H62" s="23">
        <v>24</v>
      </c>
      <c r="I62" s="24">
        <v>40</v>
      </c>
    </row>
    <row r="63" spans="1:9" ht="12">
      <c r="A63" s="61" t="s">
        <v>236</v>
      </c>
      <c r="B63" s="86"/>
      <c r="C63" s="86"/>
      <c r="D63" s="86"/>
      <c r="E63" s="86"/>
      <c r="F63" s="55">
        <v>2</v>
      </c>
      <c r="G63" s="55">
        <v>3</v>
      </c>
      <c r="H63" s="55">
        <v>2</v>
      </c>
      <c r="I63" s="56">
        <v>5</v>
      </c>
    </row>
    <row r="64" spans="1:9" ht="12.75" thickBot="1">
      <c r="A64" s="62" t="s">
        <v>237</v>
      </c>
      <c r="B64" s="87"/>
      <c r="C64" s="87"/>
      <c r="D64" s="87"/>
      <c r="E64" s="87"/>
      <c r="F64" s="45">
        <v>6.336875</v>
      </c>
      <c r="G64" s="45">
        <v>5.688941176470587</v>
      </c>
      <c r="H64" s="45">
        <v>5.666122448979592</v>
      </c>
      <c r="I64" s="46">
        <v>5.840193548387097</v>
      </c>
    </row>
    <row r="65" ht="12">
      <c r="A65" s="59" t="s">
        <v>311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8.8515625" defaultRowHeight="12.75"/>
  <cols>
    <col min="1" max="1" width="14.00390625" style="65" customWidth="1"/>
    <col min="2" max="2" width="11.28125" style="89" customWidth="1"/>
    <col min="3" max="3" width="15.421875" style="89" customWidth="1"/>
    <col min="4" max="4" width="14.140625" style="89" customWidth="1"/>
    <col min="5" max="5" width="27.421875" style="89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ht="12">
      <c r="A1" s="143" t="s">
        <v>249</v>
      </c>
      <c r="B1" s="143"/>
      <c r="C1" s="143"/>
      <c r="D1" s="143"/>
      <c r="E1" s="143"/>
      <c r="F1" s="143"/>
      <c r="G1" s="143"/>
      <c r="H1" s="143"/>
      <c r="I1" s="143"/>
    </row>
    <row r="2" spans="1:9" ht="16.5" customHeight="1" thickBot="1">
      <c r="A2" s="150" t="s">
        <v>354</v>
      </c>
      <c r="B2" s="150"/>
      <c r="C2" s="150"/>
      <c r="D2" s="150"/>
      <c r="E2" s="150"/>
      <c r="F2" s="150"/>
      <c r="G2" s="150"/>
      <c r="H2" s="150"/>
      <c r="I2" s="150"/>
    </row>
    <row r="3" spans="1:9" ht="12.75" thickBot="1">
      <c r="A3" s="144" t="s">
        <v>25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56"/>
      <c r="B4" s="157"/>
      <c r="C4" s="157"/>
      <c r="D4" s="157"/>
      <c r="E4" s="157"/>
      <c r="F4" s="157"/>
      <c r="G4" s="157"/>
      <c r="H4" s="157"/>
      <c r="I4" s="158"/>
    </row>
    <row r="5" spans="1:9" ht="12">
      <c r="A5" s="68" t="s">
        <v>33</v>
      </c>
      <c r="B5" s="66"/>
      <c r="C5" s="66" t="s">
        <v>263</v>
      </c>
      <c r="D5" s="66"/>
      <c r="E5" s="66"/>
      <c r="F5" s="66" t="s">
        <v>55</v>
      </c>
      <c r="G5" s="66"/>
      <c r="H5" s="66"/>
      <c r="I5" s="69"/>
    </row>
    <row r="6" spans="1:9" ht="12">
      <c r="A6" s="68" t="s">
        <v>54</v>
      </c>
      <c r="B6" s="66"/>
      <c r="C6" s="66" t="s">
        <v>276</v>
      </c>
      <c r="D6" s="66"/>
      <c r="E6" s="66"/>
      <c r="F6" s="66" t="s">
        <v>56</v>
      </c>
      <c r="G6" s="66"/>
      <c r="H6" s="66"/>
      <c r="I6" s="69"/>
    </row>
    <row r="7" spans="1:9" ht="12.75" thickBot="1">
      <c r="A7" s="13"/>
      <c r="B7" s="14"/>
      <c r="C7" s="14"/>
      <c r="D7" s="14"/>
      <c r="E7" s="14"/>
      <c r="F7" s="90"/>
      <c r="G7" s="90"/>
      <c r="H7" s="90"/>
      <c r="I7" s="91"/>
    </row>
    <row r="8" spans="1:9" ht="12.75" thickBot="1">
      <c r="A8" s="27" t="s">
        <v>13</v>
      </c>
      <c r="B8" s="28" t="s">
        <v>12</v>
      </c>
      <c r="C8" s="28" t="s">
        <v>11</v>
      </c>
      <c r="D8" s="28" t="s">
        <v>10</v>
      </c>
      <c r="E8" s="28" t="s">
        <v>238</v>
      </c>
      <c r="F8" s="29" t="s">
        <v>9</v>
      </c>
      <c r="G8" s="29" t="s">
        <v>8</v>
      </c>
      <c r="H8" s="29" t="s">
        <v>7</v>
      </c>
      <c r="I8" s="30" t="s">
        <v>5</v>
      </c>
    </row>
    <row r="9" spans="1:9" ht="12">
      <c r="A9" s="123"/>
      <c r="B9" s="124"/>
      <c r="C9" s="124"/>
      <c r="D9" s="124"/>
      <c r="E9" s="124"/>
      <c r="F9" s="128"/>
      <c r="G9" s="128"/>
      <c r="H9" s="128"/>
      <c r="I9" s="129"/>
    </row>
    <row r="10" spans="1:9" ht="12">
      <c r="A10" s="75" t="s">
        <v>2</v>
      </c>
      <c r="B10" s="79" t="s">
        <v>81</v>
      </c>
      <c r="C10" s="79" t="s">
        <v>94</v>
      </c>
      <c r="D10" s="79" t="s">
        <v>97</v>
      </c>
      <c r="E10" s="80" t="s">
        <v>117</v>
      </c>
      <c r="F10" s="114"/>
      <c r="G10" s="114"/>
      <c r="H10" s="114">
        <v>11</v>
      </c>
      <c r="I10" s="115">
        <f aca="true" t="shared" si="0" ref="I10:I26">SUM(F10:H10)</f>
        <v>11</v>
      </c>
    </row>
    <row r="11" spans="1:9" ht="12">
      <c r="A11" s="75" t="s">
        <v>2</v>
      </c>
      <c r="B11" s="79" t="s">
        <v>80</v>
      </c>
      <c r="C11" s="79" t="s">
        <v>150</v>
      </c>
      <c r="D11" s="79" t="s">
        <v>153</v>
      </c>
      <c r="E11" s="80" t="s">
        <v>209</v>
      </c>
      <c r="F11" s="114"/>
      <c r="G11" s="114"/>
      <c r="H11" s="114">
        <v>10</v>
      </c>
      <c r="I11" s="115">
        <f t="shared" si="0"/>
        <v>10</v>
      </c>
    </row>
    <row r="12" spans="1:9" ht="12">
      <c r="A12" s="75" t="s">
        <v>3</v>
      </c>
      <c r="B12" s="79" t="s">
        <v>79</v>
      </c>
      <c r="C12" s="79" t="s">
        <v>92</v>
      </c>
      <c r="D12" s="79" t="s">
        <v>154</v>
      </c>
      <c r="E12" s="76" t="s">
        <v>75</v>
      </c>
      <c r="F12" s="114"/>
      <c r="G12" s="114"/>
      <c r="H12" s="114">
        <v>10</v>
      </c>
      <c r="I12" s="115">
        <f t="shared" si="0"/>
        <v>10</v>
      </c>
    </row>
    <row r="13" spans="1:9" ht="12">
      <c r="A13" s="75" t="s">
        <v>4</v>
      </c>
      <c r="B13" s="79" t="s">
        <v>77</v>
      </c>
      <c r="C13" s="79" t="s">
        <v>90</v>
      </c>
      <c r="D13" s="76" t="s">
        <v>75</v>
      </c>
      <c r="E13" s="76" t="s">
        <v>75</v>
      </c>
      <c r="F13" s="114">
        <v>10</v>
      </c>
      <c r="G13" s="114"/>
      <c r="H13" s="114">
        <v>10</v>
      </c>
      <c r="I13" s="115">
        <f t="shared" si="0"/>
        <v>20</v>
      </c>
    </row>
    <row r="14" spans="1:9" ht="12">
      <c r="A14" s="75" t="s">
        <v>4</v>
      </c>
      <c r="B14" s="79" t="s">
        <v>77</v>
      </c>
      <c r="C14" s="79" t="s">
        <v>151</v>
      </c>
      <c r="D14" s="79" t="s">
        <v>156</v>
      </c>
      <c r="E14" s="80" t="s">
        <v>314</v>
      </c>
      <c r="F14" s="114"/>
      <c r="G14" s="114">
        <v>1</v>
      </c>
      <c r="H14" s="114"/>
      <c r="I14" s="115">
        <f t="shared" si="0"/>
        <v>1</v>
      </c>
    </row>
    <row r="15" spans="1:9" ht="12">
      <c r="A15" s="75" t="s">
        <v>4</v>
      </c>
      <c r="B15" s="79" t="s">
        <v>76</v>
      </c>
      <c r="C15" s="79" t="s">
        <v>206</v>
      </c>
      <c r="D15" s="76" t="s">
        <v>75</v>
      </c>
      <c r="E15" s="76" t="s">
        <v>75</v>
      </c>
      <c r="F15" s="114"/>
      <c r="G15" s="114"/>
      <c r="H15" s="114">
        <v>20</v>
      </c>
      <c r="I15" s="115">
        <f t="shared" si="0"/>
        <v>20</v>
      </c>
    </row>
    <row r="16" spans="1:9" ht="12">
      <c r="A16" s="75" t="s">
        <v>4</v>
      </c>
      <c r="B16" s="79" t="s">
        <v>76</v>
      </c>
      <c r="C16" s="79" t="s">
        <v>87</v>
      </c>
      <c r="D16" s="79" t="s">
        <v>102</v>
      </c>
      <c r="E16" s="76" t="s">
        <v>75</v>
      </c>
      <c r="F16" s="114">
        <v>60</v>
      </c>
      <c r="G16" s="114"/>
      <c r="H16" s="114">
        <v>10</v>
      </c>
      <c r="I16" s="115">
        <f t="shared" si="0"/>
        <v>70</v>
      </c>
    </row>
    <row r="17" spans="1:9" ht="12">
      <c r="A17" s="75" t="s">
        <v>4</v>
      </c>
      <c r="B17" s="79" t="s">
        <v>76</v>
      </c>
      <c r="C17" s="79" t="s">
        <v>87</v>
      </c>
      <c r="D17" s="79" t="s">
        <v>102</v>
      </c>
      <c r="E17" s="80" t="s">
        <v>194</v>
      </c>
      <c r="F17" s="114">
        <v>10</v>
      </c>
      <c r="G17" s="114"/>
      <c r="H17" s="114"/>
      <c r="I17" s="115">
        <f t="shared" si="0"/>
        <v>10</v>
      </c>
    </row>
    <row r="18" spans="1:9" ht="12">
      <c r="A18" s="75" t="s">
        <v>4</v>
      </c>
      <c r="B18" s="79" t="s">
        <v>76</v>
      </c>
      <c r="C18" s="79" t="s">
        <v>87</v>
      </c>
      <c r="D18" s="79" t="s">
        <v>102</v>
      </c>
      <c r="E18" s="80" t="s">
        <v>334</v>
      </c>
      <c r="F18" s="114"/>
      <c r="G18" s="114"/>
      <c r="H18" s="114">
        <v>10</v>
      </c>
      <c r="I18" s="115">
        <f t="shared" si="0"/>
        <v>10</v>
      </c>
    </row>
    <row r="19" spans="1:9" ht="12">
      <c r="A19" s="75" t="s">
        <v>4</v>
      </c>
      <c r="B19" s="79" t="s">
        <v>76</v>
      </c>
      <c r="C19" s="79" t="s">
        <v>87</v>
      </c>
      <c r="D19" s="79" t="s">
        <v>103</v>
      </c>
      <c r="E19" s="80" t="s">
        <v>284</v>
      </c>
      <c r="F19" s="114"/>
      <c r="G19" s="114"/>
      <c r="H19" s="114">
        <v>10</v>
      </c>
      <c r="I19" s="115">
        <f t="shared" si="0"/>
        <v>10</v>
      </c>
    </row>
    <row r="20" spans="1:9" ht="12">
      <c r="A20" s="75" t="s">
        <v>4</v>
      </c>
      <c r="B20" s="79" t="s">
        <v>76</v>
      </c>
      <c r="C20" s="79" t="s">
        <v>87</v>
      </c>
      <c r="D20" s="79" t="s">
        <v>104</v>
      </c>
      <c r="E20" s="76" t="s">
        <v>75</v>
      </c>
      <c r="F20" s="114"/>
      <c r="G20" s="114"/>
      <c r="H20" s="114">
        <v>30</v>
      </c>
      <c r="I20" s="115">
        <f t="shared" si="0"/>
        <v>30</v>
      </c>
    </row>
    <row r="21" spans="1:9" ht="12">
      <c r="A21" s="75" t="s">
        <v>4</v>
      </c>
      <c r="B21" s="79" t="s">
        <v>76</v>
      </c>
      <c r="C21" s="79" t="s">
        <v>87</v>
      </c>
      <c r="D21" s="79" t="s">
        <v>104</v>
      </c>
      <c r="E21" s="80" t="s">
        <v>285</v>
      </c>
      <c r="F21" s="114"/>
      <c r="G21" s="114"/>
      <c r="H21" s="114">
        <v>1</v>
      </c>
      <c r="I21" s="115">
        <f t="shared" si="0"/>
        <v>1</v>
      </c>
    </row>
    <row r="22" spans="1:9" ht="12">
      <c r="A22" s="75" t="s">
        <v>4</v>
      </c>
      <c r="B22" s="79" t="s">
        <v>76</v>
      </c>
      <c r="C22" s="79" t="s">
        <v>87</v>
      </c>
      <c r="D22" s="79" t="s">
        <v>104</v>
      </c>
      <c r="E22" s="80" t="s">
        <v>286</v>
      </c>
      <c r="F22" s="114"/>
      <c r="G22" s="114">
        <v>1</v>
      </c>
      <c r="H22" s="114">
        <v>20</v>
      </c>
      <c r="I22" s="115">
        <f t="shared" si="0"/>
        <v>21</v>
      </c>
    </row>
    <row r="23" spans="1:9" ht="12">
      <c r="A23" s="75" t="s">
        <v>4</v>
      </c>
      <c r="B23" s="79" t="s">
        <v>76</v>
      </c>
      <c r="C23" s="79" t="s">
        <v>87</v>
      </c>
      <c r="D23" s="79" t="s">
        <v>108</v>
      </c>
      <c r="E23" s="80" t="s">
        <v>290</v>
      </c>
      <c r="F23" s="114">
        <v>20</v>
      </c>
      <c r="G23" s="114">
        <v>10</v>
      </c>
      <c r="H23" s="114">
        <v>20</v>
      </c>
      <c r="I23" s="115">
        <f t="shared" si="0"/>
        <v>50</v>
      </c>
    </row>
    <row r="24" spans="1:9" ht="12">
      <c r="A24" s="75" t="s">
        <v>4</v>
      </c>
      <c r="B24" s="79" t="s">
        <v>76</v>
      </c>
      <c r="C24" s="79" t="s">
        <v>86</v>
      </c>
      <c r="D24" s="79" t="s">
        <v>110</v>
      </c>
      <c r="E24" s="76" t="s">
        <v>75</v>
      </c>
      <c r="F24" s="114">
        <v>170</v>
      </c>
      <c r="G24" s="114">
        <v>110</v>
      </c>
      <c r="H24" s="114">
        <v>70</v>
      </c>
      <c r="I24" s="115">
        <f t="shared" si="0"/>
        <v>350</v>
      </c>
    </row>
    <row r="25" spans="1:9" ht="12">
      <c r="A25" s="75" t="s">
        <v>4</v>
      </c>
      <c r="B25" s="79" t="s">
        <v>76</v>
      </c>
      <c r="C25" s="79" t="s">
        <v>86</v>
      </c>
      <c r="D25" s="79" t="s">
        <v>110</v>
      </c>
      <c r="E25" s="80" t="s">
        <v>124</v>
      </c>
      <c r="F25" s="114">
        <v>10</v>
      </c>
      <c r="G25" s="114"/>
      <c r="H25" s="114"/>
      <c r="I25" s="115">
        <f t="shared" si="0"/>
        <v>10</v>
      </c>
    </row>
    <row r="26" spans="1:9" ht="12">
      <c r="A26" s="75" t="s">
        <v>4</v>
      </c>
      <c r="B26" s="79" t="s">
        <v>76</v>
      </c>
      <c r="C26" s="79" t="s">
        <v>86</v>
      </c>
      <c r="D26" s="79" t="s">
        <v>110</v>
      </c>
      <c r="E26" s="80" t="s">
        <v>292</v>
      </c>
      <c r="F26" s="114">
        <v>201</v>
      </c>
      <c r="G26" s="114">
        <v>131</v>
      </c>
      <c r="H26" s="114">
        <v>70</v>
      </c>
      <c r="I26" s="115">
        <f t="shared" si="0"/>
        <v>402</v>
      </c>
    </row>
    <row r="27" spans="1:9" ht="12">
      <c r="A27" s="75" t="s">
        <v>4</v>
      </c>
      <c r="B27" s="79" t="s">
        <v>76</v>
      </c>
      <c r="C27" s="79" t="s">
        <v>86</v>
      </c>
      <c r="D27" s="79" t="s">
        <v>110</v>
      </c>
      <c r="E27" s="80" t="s">
        <v>318</v>
      </c>
      <c r="F27" s="114"/>
      <c r="G27" s="114">
        <v>10</v>
      </c>
      <c r="H27" s="114"/>
      <c r="I27" s="115">
        <f>SUM(F27:H27)</f>
        <v>10</v>
      </c>
    </row>
    <row r="28" spans="1:9" ht="12">
      <c r="A28" s="75" t="s">
        <v>4</v>
      </c>
      <c r="B28" s="79" t="s">
        <v>76</v>
      </c>
      <c r="C28" s="79" t="s">
        <v>83</v>
      </c>
      <c r="D28" s="79" t="s">
        <v>114</v>
      </c>
      <c r="E28" s="80" t="s">
        <v>296</v>
      </c>
      <c r="F28" s="114"/>
      <c r="G28" s="114"/>
      <c r="H28" s="114">
        <v>120</v>
      </c>
      <c r="I28" s="115">
        <f aca="true" t="shared" si="1" ref="I28:I39">SUM(F28:H28)</f>
        <v>120</v>
      </c>
    </row>
    <row r="29" spans="1:9" ht="12">
      <c r="A29" s="75" t="s">
        <v>4</v>
      </c>
      <c r="B29" s="79" t="s">
        <v>76</v>
      </c>
      <c r="C29" s="79" t="s">
        <v>83</v>
      </c>
      <c r="D29" s="79" t="s">
        <v>114</v>
      </c>
      <c r="E29" s="80" t="s">
        <v>297</v>
      </c>
      <c r="F29" s="114">
        <v>90</v>
      </c>
      <c r="G29" s="114">
        <v>20</v>
      </c>
      <c r="H29" s="114">
        <v>150</v>
      </c>
      <c r="I29" s="115">
        <f t="shared" si="1"/>
        <v>260</v>
      </c>
    </row>
    <row r="30" spans="1:9" ht="12">
      <c r="A30" s="75" t="s">
        <v>4</v>
      </c>
      <c r="B30" s="79" t="s">
        <v>76</v>
      </c>
      <c r="C30" s="79" t="s">
        <v>83</v>
      </c>
      <c r="D30" s="79" t="s">
        <v>114</v>
      </c>
      <c r="E30" s="83" t="s">
        <v>298</v>
      </c>
      <c r="F30" s="114">
        <v>30</v>
      </c>
      <c r="G30" s="114">
        <v>120</v>
      </c>
      <c r="H30" s="114">
        <v>370</v>
      </c>
      <c r="I30" s="115">
        <f t="shared" si="1"/>
        <v>520</v>
      </c>
    </row>
    <row r="31" spans="1:9" ht="12">
      <c r="A31" s="75" t="s">
        <v>4</v>
      </c>
      <c r="B31" s="79" t="s">
        <v>76</v>
      </c>
      <c r="C31" s="79" t="s">
        <v>83</v>
      </c>
      <c r="D31" s="79" t="s">
        <v>114</v>
      </c>
      <c r="E31" s="80" t="s">
        <v>130</v>
      </c>
      <c r="F31" s="114">
        <v>150</v>
      </c>
      <c r="G31" s="114">
        <v>140</v>
      </c>
      <c r="H31" s="114">
        <v>190</v>
      </c>
      <c r="I31" s="115">
        <f t="shared" si="1"/>
        <v>480</v>
      </c>
    </row>
    <row r="32" spans="1:9" ht="12">
      <c r="A32" s="75" t="s">
        <v>4</v>
      </c>
      <c r="B32" s="79" t="s">
        <v>76</v>
      </c>
      <c r="C32" s="79" t="s">
        <v>83</v>
      </c>
      <c r="D32" s="79" t="s">
        <v>114</v>
      </c>
      <c r="E32" s="80" t="s">
        <v>299</v>
      </c>
      <c r="F32" s="114">
        <v>10</v>
      </c>
      <c r="G32" s="114"/>
      <c r="H32" s="114">
        <v>150</v>
      </c>
      <c r="I32" s="115">
        <f t="shared" si="1"/>
        <v>160</v>
      </c>
    </row>
    <row r="33" spans="1:9" ht="12">
      <c r="A33" s="75" t="s">
        <v>4</v>
      </c>
      <c r="B33" s="79" t="s">
        <v>76</v>
      </c>
      <c r="C33" s="79" t="s">
        <v>83</v>
      </c>
      <c r="D33" s="79" t="s">
        <v>114</v>
      </c>
      <c r="E33" s="80" t="s">
        <v>320</v>
      </c>
      <c r="F33" s="114"/>
      <c r="G33" s="114">
        <v>20</v>
      </c>
      <c r="H33" s="114"/>
      <c r="I33" s="115">
        <f t="shared" si="1"/>
        <v>20</v>
      </c>
    </row>
    <row r="34" spans="1:9" ht="12">
      <c r="A34" s="75" t="s">
        <v>4</v>
      </c>
      <c r="B34" s="79" t="s">
        <v>76</v>
      </c>
      <c r="C34" s="79" t="s">
        <v>83</v>
      </c>
      <c r="D34" s="79" t="s">
        <v>114</v>
      </c>
      <c r="E34" s="80" t="s">
        <v>300</v>
      </c>
      <c r="F34" s="114"/>
      <c r="G34" s="114">
        <v>20</v>
      </c>
      <c r="H34" s="114"/>
      <c r="I34" s="115">
        <f t="shared" si="1"/>
        <v>20</v>
      </c>
    </row>
    <row r="35" spans="1:9" ht="12">
      <c r="A35" s="75" t="s">
        <v>4</v>
      </c>
      <c r="B35" s="79" t="s">
        <v>76</v>
      </c>
      <c r="C35" s="79" t="s">
        <v>83</v>
      </c>
      <c r="D35" s="79" t="s">
        <v>114</v>
      </c>
      <c r="E35" s="80" t="s">
        <v>135</v>
      </c>
      <c r="F35" s="114"/>
      <c r="G35" s="114">
        <v>100</v>
      </c>
      <c r="H35" s="114">
        <v>90</v>
      </c>
      <c r="I35" s="115">
        <f t="shared" si="1"/>
        <v>190</v>
      </c>
    </row>
    <row r="36" spans="1:9" ht="12">
      <c r="A36" s="75" t="s">
        <v>4</v>
      </c>
      <c r="B36" s="79" t="s">
        <v>76</v>
      </c>
      <c r="C36" s="79" t="s">
        <v>83</v>
      </c>
      <c r="D36" s="79" t="s">
        <v>114</v>
      </c>
      <c r="E36" s="83" t="s">
        <v>136</v>
      </c>
      <c r="F36" s="114">
        <v>10</v>
      </c>
      <c r="G36" s="114"/>
      <c r="H36" s="114"/>
      <c r="I36" s="115">
        <f t="shared" si="1"/>
        <v>10</v>
      </c>
    </row>
    <row r="37" spans="1:9" ht="12">
      <c r="A37" s="75" t="s">
        <v>4</v>
      </c>
      <c r="B37" s="79" t="s">
        <v>76</v>
      </c>
      <c r="C37" s="79" t="s">
        <v>83</v>
      </c>
      <c r="D37" s="79" t="s">
        <v>114</v>
      </c>
      <c r="E37" s="82" t="s">
        <v>247</v>
      </c>
      <c r="F37" s="114"/>
      <c r="G37" s="114">
        <v>420</v>
      </c>
      <c r="H37" s="114"/>
      <c r="I37" s="115">
        <f t="shared" si="1"/>
        <v>420</v>
      </c>
    </row>
    <row r="38" spans="1:9" ht="12">
      <c r="A38" s="75" t="s">
        <v>4</v>
      </c>
      <c r="B38" s="79" t="s">
        <v>76</v>
      </c>
      <c r="C38" s="79" t="s">
        <v>83</v>
      </c>
      <c r="D38" s="79" t="s">
        <v>114</v>
      </c>
      <c r="E38" s="83" t="s">
        <v>302</v>
      </c>
      <c r="F38" s="114">
        <v>100</v>
      </c>
      <c r="G38" s="114">
        <v>520</v>
      </c>
      <c r="H38" s="114">
        <v>150</v>
      </c>
      <c r="I38" s="115">
        <f t="shared" si="1"/>
        <v>770</v>
      </c>
    </row>
    <row r="39" spans="1:9" ht="12">
      <c r="A39" s="75" t="s">
        <v>4</v>
      </c>
      <c r="B39" s="79" t="s">
        <v>76</v>
      </c>
      <c r="C39" s="79" t="s">
        <v>83</v>
      </c>
      <c r="D39" s="79" t="s">
        <v>114</v>
      </c>
      <c r="E39" s="83" t="s">
        <v>303</v>
      </c>
      <c r="F39" s="114"/>
      <c r="G39" s="114">
        <v>10</v>
      </c>
      <c r="H39" s="114">
        <v>10</v>
      </c>
      <c r="I39" s="115">
        <f t="shared" si="1"/>
        <v>20</v>
      </c>
    </row>
    <row r="40" spans="1:9" ht="12">
      <c r="A40" s="75" t="s">
        <v>4</v>
      </c>
      <c r="B40" s="79" t="s">
        <v>76</v>
      </c>
      <c r="C40" s="79" t="s">
        <v>83</v>
      </c>
      <c r="D40" s="79" t="s">
        <v>114</v>
      </c>
      <c r="E40" s="83" t="s">
        <v>139</v>
      </c>
      <c r="F40" s="114">
        <v>111</v>
      </c>
      <c r="G40" s="114">
        <v>190</v>
      </c>
      <c r="H40" s="114">
        <v>30</v>
      </c>
      <c r="I40" s="115">
        <f aca="true" t="shared" si="2" ref="I40:I53">SUM(F40:H40)</f>
        <v>331</v>
      </c>
    </row>
    <row r="41" spans="1:9" ht="12">
      <c r="A41" s="75" t="s">
        <v>4</v>
      </c>
      <c r="B41" s="79" t="s">
        <v>76</v>
      </c>
      <c r="C41" s="79" t="s">
        <v>83</v>
      </c>
      <c r="D41" s="79" t="s">
        <v>114</v>
      </c>
      <c r="E41" s="83" t="s">
        <v>304</v>
      </c>
      <c r="F41" s="114">
        <v>130</v>
      </c>
      <c r="G41" s="114">
        <v>250</v>
      </c>
      <c r="H41" s="114">
        <v>690</v>
      </c>
      <c r="I41" s="115">
        <f t="shared" si="2"/>
        <v>1070</v>
      </c>
    </row>
    <row r="42" spans="1:9" ht="12">
      <c r="A42" s="75" t="s">
        <v>4</v>
      </c>
      <c r="B42" s="79" t="s">
        <v>76</v>
      </c>
      <c r="C42" s="79" t="s">
        <v>83</v>
      </c>
      <c r="D42" s="79" t="s">
        <v>114</v>
      </c>
      <c r="E42" s="83" t="s">
        <v>140</v>
      </c>
      <c r="F42" s="114">
        <v>30</v>
      </c>
      <c r="G42" s="114">
        <v>40</v>
      </c>
      <c r="H42" s="114"/>
      <c r="I42" s="115">
        <f t="shared" si="2"/>
        <v>70</v>
      </c>
    </row>
    <row r="43" spans="1:9" ht="12">
      <c r="A43" s="75" t="s">
        <v>4</v>
      </c>
      <c r="B43" s="79" t="s">
        <v>76</v>
      </c>
      <c r="C43" s="79" t="s">
        <v>83</v>
      </c>
      <c r="D43" s="79" t="s">
        <v>114</v>
      </c>
      <c r="E43" s="83" t="s">
        <v>141</v>
      </c>
      <c r="F43" s="114"/>
      <c r="G43" s="114">
        <v>40</v>
      </c>
      <c r="H43" s="114"/>
      <c r="I43" s="115">
        <f t="shared" si="2"/>
        <v>40</v>
      </c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3" t="s">
        <v>321</v>
      </c>
      <c r="F44" s="114">
        <v>10</v>
      </c>
      <c r="G44" s="114"/>
      <c r="H44" s="114"/>
      <c r="I44" s="115">
        <f>SUM(F44:H44)</f>
        <v>10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3" t="s">
        <v>305</v>
      </c>
      <c r="F45" s="114">
        <v>300</v>
      </c>
      <c r="G45" s="114">
        <v>290</v>
      </c>
      <c r="H45" s="114">
        <v>310</v>
      </c>
      <c r="I45" s="115">
        <f>SUM(F45:H45)</f>
        <v>900</v>
      </c>
    </row>
    <row r="46" spans="1:9" ht="12.75" customHeight="1">
      <c r="A46" s="75" t="s">
        <v>4</v>
      </c>
      <c r="B46" s="79" t="s">
        <v>76</v>
      </c>
      <c r="C46" s="79" t="s">
        <v>83</v>
      </c>
      <c r="D46" s="79" t="s">
        <v>114</v>
      </c>
      <c r="E46" s="84" t="s">
        <v>143</v>
      </c>
      <c r="F46" s="114">
        <v>30</v>
      </c>
      <c r="G46" s="114">
        <v>60</v>
      </c>
      <c r="H46" s="114">
        <v>90</v>
      </c>
      <c r="I46" s="115">
        <f t="shared" si="2"/>
        <v>180</v>
      </c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3" t="s">
        <v>144</v>
      </c>
      <c r="F47" s="114">
        <v>200</v>
      </c>
      <c r="G47" s="114">
        <v>80</v>
      </c>
      <c r="H47" s="114">
        <v>280</v>
      </c>
      <c r="I47" s="115">
        <f t="shared" si="2"/>
        <v>560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0" t="s">
        <v>307</v>
      </c>
      <c r="F48" s="114">
        <v>20</v>
      </c>
      <c r="G48" s="114"/>
      <c r="H48" s="114">
        <v>30</v>
      </c>
      <c r="I48" s="115">
        <f t="shared" si="2"/>
        <v>50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114</v>
      </c>
      <c r="E49" s="80" t="s">
        <v>145</v>
      </c>
      <c r="F49" s="114">
        <v>10</v>
      </c>
      <c r="G49" s="114">
        <v>60</v>
      </c>
      <c r="H49" s="114">
        <v>90</v>
      </c>
      <c r="I49" s="115">
        <f t="shared" si="2"/>
        <v>160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114</v>
      </c>
      <c r="E50" s="80" t="s">
        <v>147</v>
      </c>
      <c r="F50" s="114">
        <v>160</v>
      </c>
      <c r="G50" s="114">
        <v>180</v>
      </c>
      <c r="H50" s="114">
        <v>340</v>
      </c>
      <c r="I50" s="115">
        <f t="shared" si="2"/>
        <v>680</v>
      </c>
    </row>
    <row r="51" spans="1:9" ht="12">
      <c r="A51" s="75" t="s">
        <v>4</v>
      </c>
      <c r="B51" s="79" t="s">
        <v>76</v>
      </c>
      <c r="C51" s="79" t="s">
        <v>83</v>
      </c>
      <c r="D51" s="79" t="s">
        <v>114</v>
      </c>
      <c r="E51" s="83" t="s">
        <v>146</v>
      </c>
      <c r="F51" s="114">
        <v>10</v>
      </c>
      <c r="G51" s="114"/>
      <c r="H51" s="114"/>
      <c r="I51" s="115">
        <f t="shared" si="2"/>
        <v>10</v>
      </c>
    </row>
    <row r="52" spans="1:9" ht="12">
      <c r="A52" s="75" t="s">
        <v>4</v>
      </c>
      <c r="B52" s="79" t="s">
        <v>76</v>
      </c>
      <c r="C52" s="79" t="s">
        <v>83</v>
      </c>
      <c r="D52" s="79" t="s">
        <v>114</v>
      </c>
      <c r="E52" s="80" t="s">
        <v>308</v>
      </c>
      <c r="F52" s="114">
        <v>20</v>
      </c>
      <c r="G52" s="114"/>
      <c r="H52" s="114"/>
      <c r="I52" s="115">
        <f t="shared" si="2"/>
        <v>20</v>
      </c>
    </row>
    <row r="53" spans="1:9" ht="12">
      <c r="A53" s="75" t="s">
        <v>4</v>
      </c>
      <c r="B53" s="79" t="s">
        <v>76</v>
      </c>
      <c r="C53" s="79" t="s">
        <v>83</v>
      </c>
      <c r="D53" s="79" t="s">
        <v>114</v>
      </c>
      <c r="E53" s="80" t="s">
        <v>210</v>
      </c>
      <c r="F53" s="114"/>
      <c r="G53" s="114">
        <v>20</v>
      </c>
      <c r="H53" s="114"/>
      <c r="I53" s="115">
        <f t="shared" si="2"/>
        <v>20</v>
      </c>
    </row>
    <row r="54" spans="1:9" ht="12">
      <c r="A54" s="75" t="s">
        <v>4</v>
      </c>
      <c r="B54" s="79" t="s">
        <v>76</v>
      </c>
      <c r="C54" s="79" t="s">
        <v>83</v>
      </c>
      <c r="D54" s="79" t="s">
        <v>115</v>
      </c>
      <c r="E54" s="80" t="s">
        <v>310</v>
      </c>
      <c r="F54" s="114">
        <v>141</v>
      </c>
      <c r="G54" s="114">
        <v>20</v>
      </c>
      <c r="H54" s="114">
        <v>51</v>
      </c>
      <c r="I54" s="115">
        <f>SUM(F54:H54)</f>
        <v>212</v>
      </c>
    </row>
    <row r="55" spans="1:9" ht="12.75" thickBot="1">
      <c r="A55" s="75"/>
      <c r="B55" s="85"/>
      <c r="C55" s="85"/>
      <c r="D55" s="85"/>
      <c r="E55" s="85"/>
      <c r="F55" s="114"/>
      <c r="G55" s="114"/>
      <c r="H55" s="114"/>
      <c r="I55" s="115"/>
    </row>
    <row r="56" spans="1:9" ht="12">
      <c r="A56" s="60" t="s">
        <v>16</v>
      </c>
      <c r="B56" s="6"/>
      <c r="C56" s="6"/>
      <c r="D56" s="6"/>
      <c r="E56" s="6"/>
      <c r="F56" s="21">
        <f>SUM(F10:F54)</f>
        <v>2043</v>
      </c>
      <c r="G56" s="21">
        <f>SUM(G10:G54)</f>
        <v>2863</v>
      </c>
      <c r="H56" s="21">
        <f>SUM(H10:H54)</f>
        <v>3443</v>
      </c>
      <c r="I56" s="22">
        <f>SUM(I10:I54)</f>
        <v>8349</v>
      </c>
    </row>
    <row r="57" spans="1:9" ht="12">
      <c r="A57" s="61" t="s">
        <v>17</v>
      </c>
      <c r="B57" s="1"/>
      <c r="C57" s="1"/>
      <c r="D57" s="1"/>
      <c r="E57" s="1"/>
      <c r="F57" s="23">
        <v>22</v>
      </c>
      <c r="G57" s="23">
        <v>22</v>
      </c>
      <c r="H57" s="23">
        <v>26</v>
      </c>
      <c r="I57" s="24">
        <v>38</v>
      </c>
    </row>
    <row r="58" spans="1:9" ht="12">
      <c r="A58" s="61" t="s">
        <v>236</v>
      </c>
      <c r="B58" s="86"/>
      <c r="C58" s="86"/>
      <c r="D58" s="86"/>
      <c r="E58" s="86"/>
      <c r="F58" s="23">
        <v>4</v>
      </c>
      <c r="G58" s="23">
        <v>4</v>
      </c>
      <c r="H58" s="23">
        <v>6</v>
      </c>
      <c r="I58" s="24">
        <v>9</v>
      </c>
    </row>
    <row r="59" spans="1:9" ht="12.75" thickBot="1">
      <c r="A59" s="62" t="s">
        <v>237</v>
      </c>
      <c r="B59" s="87"/>
      <c r="C59" s="87"/>
      <c r="D59" s="87"/>
      <c r="E59" s="87"/>
      <c r="F59" s="45">
        <v>5.457406402604449</v>
      </c>
      <c r="G59" s="45">
        <v>5.765735920492191</v>
      </c>
      <c r="H59" s="45">
        <v>5.243691669547183</v>
      </c>
      <c r="I59" s="46">
        <v>5.466539756919022</v>
      </c>
    </row>
    <row r="60" ht="12">
      <c r="A60" s="59" t="s">
        <v>311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65" customWidth="1"/>
    <col min="2" max="2" width="11.28125" style="89" customWidth="1"/>
    <col min="3" max="4" width="14.421875" style="89" customWidth="1"/>
    <col min="5" max="5" width="24.421875" style="89" customWidth="1"/>
    <col min="6" max="8" width="9.421875" style="65" bestFit="1" customWidth="1"/>
    <col min="9" max="9" width="7.421875" style="65" customWidth="1"/>
    <col min="10" max="16384" width="8.8515625" style="65" customWidth="1"/>
  </cols>
  <sheetData>
    <row r="1" spans="1:9" ht="12">
      <c r="A1" s="143" t="s">
        <v>250</v>
      </c>
      <c r="B1" s="143"/>
      <c r="C1" s="143"/>
      <c r="D1" s="143"/>
      <c r="E1" s="143"/>
      <c r="F1" s="143"/>
      <c r="G1" s="143"/>
      <c r="H1" s="143"/>
      <c r="I1" s="143"/>
    </row>
    <row r="2" spans="1:9" ht="17.25" customHeight="1" thickBot="1">
      <c r="A2" s="150" t="s">
        <v>355</v>
      </c>
      <c r="B2" s="150"/>
      <c r="C2" s="150"/>
      <c r="D2" s="150"/>
      <c r="E2" s="150"/>
      <c r="F2" s="150"/>
      <c r="G2" s="150"/>
      <c r="H2" s="150"/>
      <c r="I2" s="150"/>
    </row>
    <row r="3" spans="1:9" ht="12.75" thickBot="1">
      <c r="A3" s="144" t="s">
        <v>24</v>
      </c>
      <c r="B3" s="145"/>
      <c r="C3" s="145"/>
      <c r="D3" s="145"/>
      <c r="E3" s="145"/>
      <c r="F3" s="145"/>
      <c r="G3" s="145"/>
      <c r="H3" s="145"/>
      <c r="I3" s="146"/>
    </row>
    <row r="4" spans="1:9" ht="12">
      <c r="A4" s="147"/>
      <c r="B4" s="148"/>
      <c r="C4" s="148"/>
      <c r="D4" s="148"/>
      <c r="E4" s="148"/>
      <c r="F4" s="148"/>
      <c r="G4" s="148"/>
      <c r="H4" s="148"/>
      <c r="I4" s="149"/>
    </row>
    <row r="5" spans="1:9" ht="12">
      <c r="A5" s="68" t="s">
        <v>57</v>
      </c>
      <c r="B5" s="66"/>
      <c r="C5" s="66" t="s">
        <v>264</v>
      </c>
      <c r="D5" s="66"/>
      <c r="E5" s="66"/>
      <c r="F5" s="66" t="s">
        <v>59</v>
      </c>
      <c r="G5" s="66"/>
      <c r="H5" s="66"/>
      <c r="I5" s="69"/>
    </row>
    <row r="6" spans="1:9" ht="12">
      <c r="A6" s="68" t="s">
        <v>58</v>
      </c>
      <c r="B6" s="66"/>
      <c r="C6" s="66" t="s">
        <v>277</v>
      </c>
      <c r="D6" s="66"/>
      <c r="E6" s="66"/>
      <c r="F6" s="66" t="s">
        <v>60</v>
      </c>
      <c r="G6" s="66"/>
      <c r="H6" s="66"/>
      <c r="I6" s="69"/>
    </row>
    <row r="7" spans="1:9" ht="12.75" thickBot="1">
      <c r="A7" s="13"/>
      <c r="B7" s="14"/>
      <c r="C7" s="14"/>
      <c r="D7" s="14"/>
      <c r="E7" s="14"/>
      <c r="F7" s="90"/>
      <c r="G7" s="90"/>
      <c r="H7" s="90"/>
      <c r="I7" s="91"/>
    </row>
    <row r="8" spans="1:9" ht="12.75" thickBot="1">
      <c r="A8" s="19" t="s">
        <v>13</v>
      </c>
      <c r="B8" s="20" t="s">
        <v>12</v>
      </c>
      <c r="C8" s="20" t="s">
        <v>11</v>
      </c>
      <c r="D8" s="20" t="s">
        <v>10</v>
      </c>
      <c r="E8" s="28" t="s">
        <v>238</v>
      </c>
      <c r="F8" s="4" t="s">
        <v>9</v>
      </c>
      <c r="G8" s="4" t="s">
        <v>8</v>
      </c>
      <c r="H8" s="4" t="s">
        <v>7</v>
      </c>
      <c r="I8" s="3" t="s">
        <v>5</v>
      </c>
    </row>
    <row r="9" spans="1:9" ht="12">
      <c r="A9" s="123"/>
      <c r="B9" s="127"/>
      <c r="C9" s="127"/>
      <c r="D9" s="127"/>
      <c r="E9" s="127"/>
      <c r="F9" s="125"/>
      <c r="G9" s="125"/>
      <c r="H9" s="125"/>
      <c r="I9" s="126"/>
    </row>
    <row r="10" spans="1:9" ht="12">
      <c r="A10" s="75" t="s">
        <v>0</v>
      </c>
      <c r="B10" s="79" t="s">
        <v>82</v>
      </c>
      <c r="C10" s="79" t="s">
        <v>95</v>
      </c>
      <c r="D10" s="79" t="s">
        <v>96</v>
      </c>
      <c r="E10" s="80" t="s">
        <v>116</v>
      </c>
      <c r="F10" s="77"/>
      <c r="G10" s="77"/>
      <c r="H10" s="77">
        <v>21</v>
      </c>
      <c r="I10" s="78">
        <f aca="true" t="shared" si="0" ref="I10:I24">SUM(F10:H10)</f>
        <v>21</v>
      </c>
    </row>
    <row r="11" spans="1:9" ht="12">
      <c r="A11" s="75" t="s">
        <v>2</v>
      </c>
      <c r="B11" s="79" t="s">
        <v>80</v>
      </c>
      <c r="C11" s="79" t="s">
        <v>93</v>
      </c>
      <c r="D11" s="79" t="s">
        <v>211</v>
      </c>
      <c r="E11" s="80" t="s">
        <v>213</v>
      </c>
      <c r="F11" s="77"/>
      <c r="G11" s="77"/>
      <c r="H11" s="77">
        <v>1</v>
      </c>
      <c r="I11" s="78">
        <f t="shared" si="0"/>
        <v>1</v>
      </c>
    </row>
    <row r="12" spans="1:9" ht="12">
      <c r="A12" s="75" t="s">
        <v>4</v>
      </c>
      <c r="B12" s="79" t="s">
        <v>78</v>
      </c>
      <c r="C12" s="79" t="s">
        <v>91</v>
      </c>
      <c r="D12" s="76" t="s">
        <v>75</v>
      </c>
      <c r="E12" s="76" t="s">
        <v>75</v>
      </c>
      <c r="F12" s="77">
        <v>70</v>
      </c>
      <c r="G12" s="77"/>
      <c r="H12" s="77"/>
      <c r="I12" s="78">
        <f t="shared" si="0"/>
        <v>70</v>
      </c>
    </row>
    <row r="13" spans="1:9" ht="12">
      <c r="A13" s="75" t="s">
        <v>4</v>
      </c>
      <c r="B13" s="79" t="s">
        <v>78</v>
      </c>
      <c r="C13" s="79" t="s">
        <v>91</v>
      </c>
      <c r="D13" s="79" t="s">
        <v>155</v>
      </c>
      <c r="E13" s="80" t="s">
        <v>313</v>
      </c>
      <c r="F13" s="77"/>
      <c r="G13" s="77">
        <v>40</v>
      </c>
      <c r="H13" s="77"/>
      <c r="I13" s="78">
        <f t="shared" si="0"/>
        <v>40</v>
      </c>
    </row>
    <row r="14" spans="1:9" ht="12">
      <c r="A14" s="75" t="s">
        <v>4</v>
      </c>
      <c r="B14" s="79" t="s">
        <v>77</v>
      </c>
      <c r="C14" s="79" t="s">
        <v>151</v>
      </c>
      <c r="D14" s="79" t="s">
        <v>156</v>
      </c>
      <c r="E14" s="80" t="s">
        <v>314</v>
      </c>
      <c r="F14" s="77"/>
      <c r="G14" s="77"/>
      <c r="H14" s="77">
        <v>1</v>
      </c>
      <c r="I14" s="78">
        <f t="shared" si="0"/>
        <v>1</v>
      </c>
    </row>
    <row r="15" spans="1:9" ht="12">
      <c r="A15" s="75" t="s">
        <v>4</v>
      </c>
      <c r="B15" s="79" t="s">
        <v>76</v>
      </c>
      <c r="C15" s="79" t="s">
        <v>87</v>
      </c>
      <c r="D15" s="79" t="s">
        <v>102</v>
      </c>
      <c r="E15" s="76" t="s">
        <v>75</v>
      </c>
      <c r="F15" s="77">
        <v>10</v>
      </c>
      <c r="G15" s="77">
        <v>80</v>
      </c>
      <c r="H15" s="77"/>
      <c r="I15" s="78">
        <f t="shared" si="0"/>
        <v>90</v>
      </c>
    </row>
    <row r="16" spans="1:9" ht="12">
      <c r="A16" s="75" t="s">
        <v>4</v>
      </c>
      <c r="B16" s="79" t="s">
        <v>76</v>
      </c>
      <c r="C16" s="79" t="s">
        <v>87</v>
      </c>
      <c r="D16" s="79" t="s">
        <v>102</v>
      </c>
      <c r="E16" s="83" t="s">
        <v>158</v>
      </c>
      <c r="F16" s="77">
        <v>210</v>
      </c>
      <c r="G16" s="77"/>
      <c r="H16" s="77">
        <v>200</v>
      </c>
      <c r="I16" s="78">
        <f t="shared" si="0"/>
        <v>410</v>
      </c>
    </row>
    <row r="17" spans="1:9" ht="12">
      <c r="A17" s="75" t="s">
        <v>4</v>
      </c>
      <c r="B17" s="79" t="s">
        <v>76</v>
      </c>
      <c r="C17" s="79" t="s">
        <v>87</v>
      </c>
      <c r="D17" s="79" t="s">
        <v>102</v>
      </c>
      <c r="E17" s="80" t="s">
        <v>194</v>
      </c>
      <c r="F17" s="77">
        <v>40</v>
      </c>
      <c r="G17" s="77">
        <v>20</v>
      </c>
      <c r="H17" s="77">
        <v>60</v>
      </c>
      <c r="I17" s="78">
        <f t="shared" si="0"/>
        <v>120</v>
      </c>
    </row>
    <row r="18" spans="1:9" ht="12">
      <c r="A18" s="75" t="s">
        <v>4</v>
      </c>
      <c r="B18" s="79" t="s">
        <v>76</v>
      </c>
      <c r="C18" s="79" t="s">
        <v>87</v>
      </c>
      <c r="D18" s="79" t="s">
        <v>102</v>
      </c>
      <c r="E18" s="80" t="s">
        <v>123</v>
      </c>
      <c r="F18" s="77">
        <v>180</v>
      </c>
      <c r="G18" s="77">
        <v>60</v>
      </c>
      <c r="H18" s="77">
        <v>80</v>
      </c>
      <c r="I18" s="78">
        <f t="shared" si="0"/>
        <v>320</v>
      </c>
    </row>
    <row r="19" spans="1:9" ht="12">
      <c r="A19" s="75" t="s">
        <v>4</v>
      </c>
      <c r="B19" s="79" t="s">
        <v>76</v>
      </c>
      <c r="C19" s="79" t="s">
        <v>87</v>
      </c>
      <c r="D19" s="79" t="s">
        <v>104</v>
      </c>
      <c r="E19" s="76" t="s">
        <v>75</v>
      </c>
      <c r="F19" s="77">
        <v>50</v>
      </c>
      <c r="G19" s="77">
        <v>60</v>
      </c>
      <c r="H19" s="77"/>
      <c r="I19" s="78">
        <f t="shared" si="0"/>
        <v>110</v>
      </c>
    </row>
    <row r="20" spans="1:9" ht="12">
      <c r="A20" s="75" t="s">
        <v>4</v>
      </c>
      <c r="B20" s="79" t="s">
        <v>76</v>
      </c>
      <c r="C20" s="79" t="s">
        <v>87</v>
      </c>
      <c r="D20" s="79" t="s">
        <v>105</v>
      </c>
      <c r="E20" s="80" t="s">
        <v>287</v>
      </c>
      <c r="F20" s="77"/>
      <c r="G20" s="77">
        <v>1</v>
      </c>
      <c r="H20" s="77"/>
      <c r="I20" s="78">
        <f t="shared" si="0"/>
        <v>1</v>
      </c>
    </row>
    <row r="21" spans="1:9" ht="12">
      <c r="A21" s="75" t="s">
        <v>4</v>
      </c>
      <c r="B21" s="79" t="s">
        <v>76</v>
      </c>
      <c r="C21" s="79" t="s">
        <v>87</v>
      </c>
      <c r="D21" s="79" t="s">
        <v>108</v>
      </c>
      <c r="E21" s="80" t="s">
        <v>290</v>
      </c>
      <c r="F21" s="77"/>
      <c r="G21" s="77">
        <v>20</v>
      </c>
      <c r="H21" s="77"/>
      <c r="I21" s="78">
        <f t="shared" si="0"/>
        <v>20</v>
      </c>
    </row>
    <row r="22" spans="1:9" ht="12">
      <c r="A22" s="75" t="s">
        <v>4</v>
      </c>
      <c r="B22" s="79" t="s">
        <v>76</v>
      </c>
      <c r="C22" s="79" t="s">
        <v>86</v>
      </c>
      <c r="D22" s="79" t="s">
        <v>110</v>
      </c>
      <c r="E22" s="76" t="s">
        <v>75</v>
      </c>
      <c r="F22" s="77">
        <v>990</v>
      </c>
      <c r="G22" s="77">
        <v>200</v>
      </c>
      <c r="H22" s="77">
        <v>1061</v>
      </c>
      <c r="I22" s="78">
        <f t="shared" si="0"/>
        <v>2251</v>
      </c>
    </row>
    <row r="23" spans="1:9" ht="12">
      <c r="A23" s="75" t="s">
        <v>4</v>
      </c>
      <c r="B23" s="79" t="s">
        <v>76</v>
      </c>
      <c r="C23" s="79" t="s">
        <v>86</v>
      </c>
      <c r="D23" s="79" t="s">
        <v>110</v>
      </c>
      <c r="E23" s="80" t="s">
        <v>124</v>
      </c>
      <c r="F23" s="77">
        <v>151</v>
      </c>
      <c r="G23" s="77">
        <v>121</v>
      </c>
      <c r="H23" s="77">
        <v>202</v>
      </c>
      <c r="I23" s="78">
        <f t="shared" si="0"/>
        <v>474</v>
      </c>
    </row>
    <row r="24" spans="1:9" ht="12">
      <c r="A24" s="75" t="s">
        <v>4</v>
      </c>
      <c r="B24" s="79" t="s">
        <v>76</v>
      </c>
      <c r="C24" s="79" t="s">
        <v>86</v>
      </c>
      <c r="D24" s="79" t="s">
        <v>110</v>
      </c>
      <c r="E24" s="80" t="s">
        <v>292</v>
      </c>
      <c r="F24" s="77">
        <v>431</v>
      </c>
      <c r="G24" s="77">
        <v>140</v>
      </c>
      <c r="H24" s="77">
        <v>380</v>
      </c>
      <c r="I24" s="78">
        <f t="shared" si="0"/>
        <v>951</v>
      </c>
    </row>
    <row r="25" spans="1:9" ht="12">
      <c r="A25" s="75" t="s">
        <v>4</v>
      </c>
      <c r="B25" s="79" t="s">
        <v>76</v>
      </c>
      <c r="C25" s="79" t="s">
        <v>86</v>
      </c>
      <c r="D25" s="79" t="s">
        <v>110</v>
      </c>
      <c r="E25" s="83" t="s">
        <v>318</v>
      </c>
      <c r="F25" s="77"/>
      <c r="G25" s="77"/>
      <c r="H25" s="77">
        <v>20</v>
      </c>
      <c r="I25" s="78">
        <f>SUM(F25:H25)</f>
        <v>20</v>
      </c>
    </row>
    <row r="26" spans="1:9" ht="12">
      <c r="A26" s="75" t="s">
        <v>4</v>
      </c>
      <c r="B26" s="79" t="s">
        <v>76</v>
      </c>
      <c r="C26" s="79" t="s">
        <v>86</v>
      </c>
      <c r="D26" s="79" t="s">
        <v>110</v>
      </c>
      <c r="E26" s="80" t="s">
        <v>335</v>
      </c>
      <c r="F26" s="77">
        <v>10</v>
      </c>
      <c r="G26" s="77"/>
      <c r="H26" s="77"/>
      <c r="I26" s="78">
        <f aca="true" t="shared" si="1" ref="I26:I44">SUM(F26:H26)</f>
        <v>10</v>
      </c>
    </row>
    <row r="27" spans="1:9" ht="12">
      <c r="A27" s="75" t="s">
        <v>4</v>
      </c>
      <c r="B27" s="79" t="s">
        <v>76</v>
      </c>
      <c r="C27" s="79" t="s">
        <v>86</v>
      </c>
      <c r="D27" s="82" t="s">
        <v>111</v>
      </c>
      <c r="E27" s="83" t="s">
        <v>293</v>
      </c>
      <c r="F27" s="77">
        <v>10</v>
      </c>
      <c r="G27" s="77"/>
      <c r="H27" s="77"/>
      <c r="I27" s="78">
        <f t="shared" si="1"/>
        <v>10</v>
      </c>
    </row>
    <row r="28" spans="1:9" ht="12">
      <c r="A28" s="75" t="s">
        <v>4</v>
      </c>
      <c r="B28" s="79" t="s">
        <v>76</v>
      </c>
      <c r="C28" s="79" t="s">
        <v>86</v>
      </c>
      <c r="D28" s="79" t="s">
        <v>203</v>
      </c>
      <c r="E28" s="80" t="s">
        <v>332</v>
      </c>
      <c r="F28" s="77">
        <v>40</v>
      </c>
      <c r="G28" s="77"/>
      <c r="H28" s="77">
        <v>41</v>
      </c>
      <c r="I28" s="78">
        <f t="shared" si="1"/>
        <v>81</v>
      </c>
    </row>
    <row r="29" spans="1:9" ht="12">
      <c r="A29" s="75" t="s">
        <v>4</v>
      </c>
      <c r="B29" s="79" t="s">
        <v>76</v>
      </c>
      <c r="C29" s="79" t="s">
        <v>86</v>
      </c>
      <c r="D29" s="79" t="s">
        <v>212</v>
      </c>
      <c r="E29" s="80" t="s">
        <v>214</v>
      </c>
      <c r="F29" s="77"/>
      <c r="G29" s="77"/>
      <c r="H29" s="77">
        <v>80</v>
      </c>
      <c r="I29" s="78">
        <f t="shared" si="1"/>
        <v>80</v>
      </c>
    </row>
    <row r="30" spans="1:9" ht="12">
      <c r="A30" s="75" t="s">
        <v>4</v>
      </c>
      <c r="B30" s="79" t="s">
        <v>76</v>
      </c>
      <c r="C30" s="79" t="s">
        <v>84</v>
      </c>
      <c r="D30" s="79" t="s">
        <v>113</v>
      </c>
      <c r="E30" s="76" t="s">
        <v>75</v>
      </c>
      <c r="F30" s="77"/>
      <c r="G30" s="77"/>
      <c r="H30" s="77">
        <v>40</v>
      </c>
      <c r="I30" s="78">
        <f t="shared" si="1"/>
        <v>40</v>
      </c>
    </row>
    <row r="31" spans="1:9" ht="12">
      <c r="A31" s="75" t="s">
        <v>4</v>
      </c>
      <c r="B31" s="79" t="s">
        <v>76</v>
      </c>
      <c r="C31" s="79" t="s">
        <v>84</v>
      </c>
      <c r="D31" s="79" t="s">
        <v>113</v>
      </c>
      <c r="E31" s="80" t="s">
        <v>336</v>
      </c>
      <c r="F31" s="77">
        <v>1</v>
      </c>
      <c r="G31" s="77"/>
      <c r="H31" s="77"/>
      <c r="I31" s="78">
        <f t="shared" si="1"/>
        <v>1</v>
      </c>
    </row>
    <row r="32" spans="1:9" ht="12">
      <c r="A32" s="75" t="s">
        <v>4</v>
      </c>
      <c r="B32" s="79" t="s">
        <v>76</v>
      </c>
      <c r="C32" s="79" t="s">
        <v>84</v>
      </c>
      <c r="D32" s="79" t="s">
        <v>113</v>
      </c>
      <c r="E32" s="80" t="s">
        <v>295</v>
      </c>
      <c r="F32" s="77">
        <v>11</v>
      </c>
      <c r="G32" s="77"/>
      <c r="H32" s="77">
        <v>41</v>
      </c>
      <c r="I32" s="78">
        <f t="shared" si="1"/>
        <v>52</v>
      </c>
    </row>
    <row r="33" spans="1:9" ht="12">
      <c r="A33" s="75" t="s">
        <v>4</v>
      </c>
      <c r="B33" s="79" t="s">
        <v>76</v>
      </c>
      <c r="C33" s="79" t="s">
        <v>83</v>
      </c>
      <c r="D33" s="79" t="s">
        <v>114</v>
      </c>
      <c r="E33" s="76" t="s">
        <v>75</v>
      </c>
      <c r="F33" s="77">
        <v>20</v>
      </c>
      <c r="G33" s="77"/>
      <c r="H33" s="77"/>
      <c r="I33" s="78">
        <f t="shared" si="1"/>
        <v>20</v>
      </c>
    </row>
    <row r="34" spans="1:9" ht="12">
      <c r="A34" s="75" t="s">
        <v>4</v>
      </c>
      <c r="B34" s="79" t="s">
        <v>76</v>
      </c>
      <c r="C34" s="79" t="s">
        <v>83</v>
      </c>
      <c r="D34" s="79" t="s">
        <v>114</v>
      </c>
      <c r="E34" s="80" t="s">
        <v>161</v>
      </c>
      <c r="F34" s="77">
        <v>10</v>
      </c>
      <c r="G34" s="77"/>
      <c r="H34" s="77"/>
      <c r="I34" s="78">
        <f t="shared" si="1"/>
        <v>10</v>
      </c>
    </row>
    <row r="35" spans="1:9" ht="12">
      <c r="A35" s="75" t="s">
        <v>4</v>
      </c>
      <c r="B35" s="79" t="s">
        <v>76</v>
      </c>
      <c r="C35" s="79" t="s">
        <v>83</v>
      </c>
      <c r="D35" s="79" t="s">
        <v>114</v>
      </c>
      <c r="E35" s="80" t="s">
        <v>129</v>
      </c>
      <c r="F35" s="77">
        <v>10</v>
      </c>
      <c r="G35" s="77"/>
      <c r="H35" s="77">
        <v>60</v>
      </c>
      <c r="I35" s="78">
        <f t="shared" si="1"/>
        <v>70</v>
      </c>
    </row>
    <row r="36" spans="1:9" ht="12">
      <c r="A36" s="75" t="s">
        <v>4</v>
      </c>
      <c r="B36" s="79" t="s">
        <v>76</v>
      </c>
      <c r="C36" s="79" t="s">
        <v>83</v>
      </c>
      <c r="D36" s="79" t="s">
        <v>114</v>
      </c>
      <c r="E36" s="80" t="s">
        <v>296</v>
      </c>
      <c r="F36" s="77">
        <v>10</v>
      </c>
      <c r="G36" s="77">
        <v>20</v>
      </c>
      <c r="H36" s="77">
        <v>40</v>
      </c>
      <c r="I36" s="78">
        <f t="shared" si="1"/>
        <v>70</v>
      </c>
    </row>
    <row r="37" spans="1:9" ht="12">
      <c r="A37" s="75" t="s">
        <v>4</v>
      </c>
      <c r="B37" s="79" t="s">
        <v>76</v>
      </c>
      <c r="C37" s="79" t="s">
        <v>83</v>
      </c>
      <c r="D37" s="79" t="s">
        <v>114</v>
      </c>
      <c r="E37" s="80" t="s">
        <v>297</v>
      </c>
      <c r="F37" s="77"/>
      <c r="G37" s="77">
        <v>80</v>
      </c>
      <c r="H37" s="77"/>
      <c r="I37" s="78">
        <f t="shared" si="1"/>
        <v>80</v>
      </c>
    </row>
    <row r="38" spans="1:9" ht="12">
      <c r="A38" s="75" t="s">
        <v>4</v>
      </c>
      <c r="B38" s="79" t="s">
        <v>76</v>
      </c>
      <c r="C38" s="79" t="s">
        <v>83</v>
      </c>
      <c r="D38" s="79" t="s">
        <v>114</v>
      </c>
      <c r="E38" s="80" t="s">
        <v>298</v>
      </c>
      <c r="F38" s="77">
        <v>60</v>
      </c>
      <c r="G38" s="77"/>
      <c r="H38" s="77">
        <v>181</v>
      </c>
      <c r="I38" s="78">
        <f t="shared" si="1"/>
        <v>241</v>
      </c>
    </row>
    <row r="39" spans="1:9" ht="12">
      <c r="A39" s="75" t="s">
        <v>4</v>
      </c>
      <c r="B39" s="79" t="s">
        <v>76</v>
      </c>
      <c r="C39" s="79" t="s">
        <v>83</v>
      </c>
      <c r="D39" s="79" t="s">
        <v>114</v>
      </c>
      <c r="E39" s="80" t="s">
        <v>130</v>
      </c>
      <c r="F39" s="77">
        <v>10</v>
      </c>
      <c r="G39" s="77">
        <v>40</v>
      </c>
      <c r="H39" s="77">
        <v>20</v>
      </c>
      <c r="I39" s="78">
        <f t="shared" si="1"/>
        <v>70</v>
      </c>
    </row>
    <row r="40" spans="1:9" ht="12">
      <c r="A40" s="75" t="s">
        <v>4</v>
      </c>
      <c r="B40" s="79" t="s">
        <v>76</v>
      </c>
      <c r="C40" s="79" t="s">
        <v>83</v>
      </c>
      <c r="D40" s="79" t="s">
        <v>114</v>
      </c>
      <c r="E40" s="80" t="s">
        <v>132</v>
      </c>
      <c r="F40" s="77"/>
      <c r="G40" s="77">
        <v>20</v>
      </c>
      <c r="H40" s="77"/>
      <c r="I40" s="78">
        <f t="shared" si="1"/>
        <v>20</v>
      </c>
    </row>
    <row r="41" spans="1:9" ht="12">
      <c r="A41" s="75" t="s">
        <v>4</v>
      </c>
      <c r="B41" s="79" t="s">
        <v>76</v>
      </c>
      <c r="C41" s="79" t="s">
        <v>83</v>
      </c>
      <c r="D41" s="79" t="s">
        <v>114</v>
      </c>
      <c r="E41" s="80" t="s">
        <v>301</v>
      </c>
      <c r="F41" s="77">
        <v>10</v>
      </c>
      <c r="G41" s="77"/>
      <c r="H41" s="77"/>
      <c r="I41" s="78">
        <f t="shared" si="1"/>
        <v>10</v>
      </c>
    </row>
    <row r="42" spans="1:9" ht="12">
      <c r="A42" s="75" t="s">
        <v>4</v>
      </c>
      <c r="B42" s="79" t="s">
        <v>76</v>
      </c>
      <c r="C42" s="79" t="s">
        <v>83</v>
      </c>
      <c r="D42" s="79" t="s">
        <v>114</v>
      </c>
      <c r="E42" s="83" t="s">
        <v>136</v>
      </c>
      <c r="F42" s="77">
        <v>20</v>
      </c>
      <c r="G42" s="77">
        <v>20</v>
      </c>
      <c r="H42" s="77"/>
      <c r="I42" s="78">
        <f t="shared" si="1"/>
        <v>40</v>
      </c>
    </row>
    <row r="43" spans="1:9" ht="12">
      <c r="A43" s="75" t="s">
        <v>4</v>
      </c>
      <c r="B43" s="79" t="s">
        <v>76</v>
      </c>
      <c r="C43" s="79" t="s">
        <v>83</v>
      </c>
      <c r="D43" s="79" t="s">
        <v>114</v>
      </c>
      <c r="E43" s="80" t="s">
        <v>302</v>
      </c>
      <c r="F43" s="77">
        <v>50</v>
      </c>
      <c r="G43" s="77">
        <v>20</v>
      </c>
      <c r="H43" s="77">
        <v>200</v>
      </c>
      <c r="I43" s="78">
        <f t="shared" si="1"/>
        <v>270</v>
      </c>
    </row>
    <row r="44" spans="1:9" ht="12">
      <c r="A44" s="75" t="s">
        <v>4</v>
      </c>
      <c r="B44" s="79" t="s">
        <v>76</v>
      </c>
      <c r="C44" s="79" t="s">
        <v>83</v>
      </c>
      <c r="D44" s="79" t="s">
        <v>114</v>
      </c>
      <c r="E44" s="83" t="s">
        <v>303</v>
      </c>
      <c r="F44" s="77">
        <v>1</v>
      </c>
      <c r="G44" s="77"/>
      <c r="H44" s="77"/>
      <c r="I44" s="78">
        <f t="shared" si="1"/>
        <v>1</v>
      </c>
    </row>
    <row r="45" spans="1:9" ht="12">
      <c r="A45" s="75" t="s">
        <v>4</v>
      </c>
      <c r="B45" s="79" t="s">
        <v>76</v>
      </c>
      <c r="C45" s="79" t="s">
        <v>83</v>
      </c>
      <c r="D45" s="79" t="s">
        <v>114</v>
      </c>
      <c r="E45" s="80" t="s">
        <v>139</v>
      </c>
      <c r="F45" s="77">
        <v>392</v>
      </c>
      <c r="G45" s="77">
        <v>220</v>
      </c>
      <c r="H45" s="77">
        <v>400</v>
      </c>
      <c r="I45" s="78">
        <f aca="true" t="shared" si="2" ref="I45:I60">SUM(F45:H45)</f>
        <v>1012</v>
      </c>
    </row>
    <row r="46" spans="1:9" ht="12">
      <c r="A46" s="75" t="s">
        <v>4</v>
      </c>
      <c r="B46" s="79" t="s">
        <v>76</v>
      </c>
      <c r="C46" s="79" t="s">
        <v>83</v>
      </c>
      <c r="D46" s="79" t="s">
        <v>114</v>
      </c>
      <c r="E46" s="80" t="s">
        <v>304</v>
      </c>
      <c r="F46" s="77">
        <v>20</v>
      </c>
      <c r="G46" s="77"/>
      <c r="H46" s="77"/>
      <c r="I46" s="78">
        <f t="shared" si="2"/>
        <v>20</v>
      </c>
    </row>
    <row r="47" spans="1:9" ht="12">
      <c r="A47" s="75" t="s">
        <v>4</v>
      </c>
      <c r="B47" s="79" t="s">
        <v>76</v>
      </c>
      <c r="C47" s="79" t="s">
        <v>83</v>
      </c>
      <c r="D47" s="79" t="s">
        <v>114</v>
      </c>
      <c r="E47" s="80" t="s">
        <v>141</v>
      </c>
      <c r="F47" s="77"/>
      <c r="G47" s="77">
        <v>20</v>
      </c>
      <c r="H47" s="77"/>
      <c r="I47" s="78">
        <f t="shared" si="2"/>
        <v>20</v>
      </c>
    </row>
    <row r="48" spans="1:9" ht="12">
      <c r="A48" s="75" t="s">
        <v>4</v>
      </c>
      <c r="B48" s="79" t="s">
        <v>76</v>
      </c>
      <c r="C48" s="79" t="s">
        <v>83</v>
      </c>
      <c r="D48" s="79" t="s">
        <v>114</v>
      </c>
      <c r="E48" s="80" t="s">
        <v>142</v>
      </c>
      <c r="F48" s="77">
        <v>30</v>
      </c>
      <c r="G48" s="77">
        <v>20</v>
      </c>
      <c r="H48" s="77"/>
      <c r="I48" s="78">
        <f t="shared" si="2"/>
        <v>50</v>
      </c>
    </row>
    <row r="49" spans="1:9" ht="12">
      <c r="A49" s="75" t="s">
        <v>4</v>
      </c>
      <c r="B49" s="79" t="s">
        <v>76</v>
      </c>
      <c r="C49" s="79" t="s">
        <v>83</v>
      </c>
      <c r="D49" s="79" t="s">
        <v>114</v>
      </c>
      <c r="E49" s="80" t="s">
        <v>215</v>
      </c>
      <c r="F49" s="77"/>
      <c r="G49" s="77"/>
      <c r="H49" s="77">
        <v>20</v>
      </c>
      <c r="I49" s="78">
        <f t="shared" si="2"/>
        <v>20</v>
      </c>
    </row>
    <row r="50" spans="1:9" ht="12">
      <c r="A50" s="75" t="s">
        <v>4</v>
      </c>
      <c r="B50" s="79" t="s">
        <v>76</v>
      </c>
      <c r="C50" s="79" t="s">
        <v>83</v>
      </c>
      <c r="D50" s="79" t="s">
        <v>114</v>
      </c>
      <c r="E50" s="83" t="s">
        <v>321</v>
      </c>
      <c r="F50" s="77">
        <v>10</v>
      </c>
      <c r="G50" s="77"/>
      <c r="H50" s="77"/>
      <c r="I50" s="78">
        <f>SUM(F50:H50)</f>
        <v>10</v>
      </c>
    </row>
    <row r="51" spans="1:9" ht="12">
      <c r="A51" s="75" t="s">
        <v>4</v>
      </c>
      <c r="B51" s="79" t="s">
        <v>76</v>
      </c>
      <c r="C51" s="79" t="s">
        <v>83</v>
      </c>
      <c r="D51" s="79" t="s">
        <v>114</v>
      </c>
      <c r="E51" s="80" t="s">
        <v>305</v>
      </c>
      <c r="F51" s="77">
        <v>420</v>
      </c>
      <c r="G51" s="77">
        <v>20</v>
      </c>
      <c r="H51" s="77">
        <v>80</v>
      </c>
      <c r="I51" s="78">
        <f>SUM(F51:H51)</f>
        <v>520</v>
      </c>
    </row>
    <row r="52" spans="1:9" ht="12.75" customHeight="1">
      <c r="A52" s="75" t="s">
        <v>4</v>
      </c>
      <c r="B52" s="79" t="s">
        <v>76</v>
      </c>
      <c r="C52" s="79" t="s">
        <v>83</v>
      </c>
      <c r="D52" s="79" t="s">
        <v>114</v>
      </c>
      <c r="E52" s="84" t="s">
        <v>143</v>
      </c>
      <c r="F52" s="77">
        <v>110</v>
      </c>
      <c r="G52" s="77">
        <v>40</v>
      </c>
      <c r="H52" s="77">
        <v>40</v>
      </c>
      <c r="I52" s="78">
        <f t="shared" si="2"/>
        <v>190</v>
      </c>
    </row>
    <row r="53" spans="1:9" ht="12">
      <c r="A53" s="75" t="s">
        <v>4</v>
      </c>
      <c r="B53" s="79" t="s">
        <v>76</v>
      </c>
      <c r="C53" s="79" t="s">
        <v>83</v>
      </c>
      <c r="D53" s="79" t="s">
        <v>114</v>
      </c>
      <c r="E53" s="80" t="s">
        <v>144</v>
      </c>
      <c r="F53" s="77">
        <v>20</v>
      </c>
      <c r="G53" s="77">
        <v>40</v>
      </c>
      <c r="H53" s="77"/>
      <c r="I53" s="78">
        <f t="shared" si="2"/>
        <v>60</v>
      </c>
    </row>
    <row r="54" spans="1:9" ht="12">
      <c r="A54" s="75" t="s">
        <v>4</v>
      </c>
      <c r="B54" s="79" t="s">
        <v>76</v>
      </c>
      <c r="C54" s="79" t="s">
        <v>83</v>
      </c>
      <c r="D54" s="79" t="s">
        <v>114</v>
      </c>
      <c r="E54" s="80" t="s">
        <v>306</v>
      </c>
      <c r="F54" s="77"/>
      <c r="G54" s="77"/>
      <c r="H54" s="77">
        <v>40</v>
      </c>
      <c r="I54" s="78">
        <f t="shared" si="2"/>
        <v>40</v>
      </c>
    </row>
    <row r="55" spans="1:9" ht="12">
      <c r="A55" s="75" t="s">
        <v>4</v>
      </c>
      <c r="B55" s="79" t="s">
        <v>76</v>
      </c>
      <c r="C55" s="79" t="s">
        <v>83</v>
      </c>
      <c r="D55" s="79" t="s">
        <v>114</v>
      </c>
      <c r="E55" s="80" t="s">
        <v>145</v>
      </c>
      <c r="F55" s="77"/>
      <c r="G55" s="77"/>
      <c r="H55" s="77">
        <v>20</v>
      </c>
      <c r="I55" s="78">
        <f t="shared" si="2"/>
        <v>20</v>
      </c>
    </row>
    <row r="56" spans="1:9" ht="12">
      <c r="A56" s="75" t="s">
        <v>4</v>
      </c>
      <c r="B56" s="79" t="s">
        <v>76</v>
      </c>
      <c r="C56" s="79" t="s">
        <v>83</v>
      </c>
      <c r="D56" s="79" t="s">
        <v>114</v>
      </c>
      <c r="E56" s="80" t="s">
        <v>147</v>
      </c>
      <c r="F56" s="77">
        <v>40</v>
      </c>
      <c r="G56" s="77"/>
      <c r="H56" s="77">
        <v>20</v>
      </c>
      <c r="I56" s="78">
        <f t="shared" si="2"/>
        <v>60</v>
      </c>
    </row>
    <row r="57" spans="1:9" ht="12">
      <c r="A57" s="75" t="s">
        <v>4</v>
      </c>
      <c r="B57" s="79" t="s">
        <v>76</v>
      </c>
      <c r="C57" s="79" t="s">
        <v>83</v>
      </c>
      <c r="D57" s="79" t="s">
        <v>114</v>
      </c>
      <c r="E57" s="83" t="s">
        <v>146</v>
      </c>
      <c r="F57" s="77">
        <v>20</v>
      </c>
      <c r="G57" s="77">
        <v>40</v>
      </c>
      <c r="H57" s="77"/>
      <c r="I57" s="78">
        <f t="shared" si="2"/>
        <v>60</v>
      </c>
    </row>
    <row r="58" spans="1:9" ht="12">
      <c r="A58" s="75" t="s">
        <v>4</v>
      </c>
      <c r="B58" s="79" t="s">
        <v>76</v>
      </c>
      <c r="C58" s="79" t="s">
        <v>83</v>
      </c>
      <c r="D58" s="79" t="s">
        <v>114</v>
      </c>
      <c r="E58" s="80" t="s">
        <v>308</v>
      </c>
      <c r="F58" s="77">
        <v>40</v>
      </c>
      <c r="G58" s="77"/>
      <c r="H58" s="77"/>
      <c r="I58" s="78">
        <f t="shared" si="2"/>
        <v>40</v>
      </c>
    </row>
    <row r="59" spans="1:9" ht="12">
      <c r="A59" s="75" t="s">
        <v>4</v>
      </c>
      <c r="B59" s="79" t="s">
        <v>76</v>
      </c>
      <c r="C59" s="79" t="s">
        <v>83</v>
      </c>
      <c r="D59" s="79" t="s">
        <v>114</v>
      </c>
      <c r="E59" s="80" t="s">
        <v>149</v>
      </c>
      <c r="F59" s="77"/>
      <c r="G59" s="77">
        <v>20</v>
      </c>
      <c r="H59" s="77">
        <v>20</v>
      </c>
      <c r="I59" s="78">
        <f t="shared" si="2"/>
        <v>40</v>
      </c>
    </row>
    <row r="60" spans="1:9" ht="12">
      <c r="A60" s="75" t="s">
        <v>4</v>
      </c>
      <c r="B60" s="79" t="s">
        <v>76</v>
      </c>
      <c r="C60" s="79" t="s">
        <v>83</v>
      </c>
      <c r="D60" s="79" t="s">
        <v>114</v>
      </c>
      <c r="E60" s="80" t="s">
        <v>216</v>
      </c>
      <c r="F60" s="77"/>
      <c r="G60" s="77"/>
      <c r="H60" s="77">
        <v>20</v>
      </c>
      <c r="I60" s="78">
        <f t="shared" si="2"/>
        <v>20</v>
      </c>
    </row>
    <row r="61" spans="1:9" ht="12">
      <c r="A61" s="75" t="s">
        <v>4</v>
      </c>
      <c r="B61" s="79" t="s">
        <v>76</v>
      </c>
      <c r="C61" s="79" t="s">
        <v>83</v>
      </c>
      <c r="D61" s="79" t="s">
        <v>115</v>
      </c>
      <c r="E61" s="80" t="s">
        <v>310</v>
      </c>
      <c r="F61" s="77">
        <v>873</v>
      </c>
      <c r="G61" s="77">
        <v>3061</v>
      </c>
      <c r="H61" s="77">
        <v>922</v>
      </c>
      <c r="I61" s="78">
        <f>SUM(F61:H61)</f>
        <v>4856</v>
      </c>
    </row>
    <row r="62" spans="1:9" ht="12">
      <c r="A62" s="75" t="s">
        <v>4</v>
      </c>
      <c r="B62" s="79" t="s">
        <v>76</v>
      </c>
      <c r="C62" s="79" t="s">
        <v>83</v>
      </c>
      <c r="D62" s="79" t="s">
        <v>207</v>
      </c>
      <c r="E62" s="80" t="s">
        <v>337</v>
      </c>
      <c r="F62" s="77"/>
      <c r="G62" s="77"/>
      <c r="H62" s="77">
        <v>20</v>
      </c>
      <c r="I62" s="78">
        <f>SUM(F62:H62)</f>
        <v>20</v>
      </c>
    </row>
    <row r="63" spans="1:9" ht="12.75" thickBot="1">
      <c r="A63" s="105"/>
      <c r="B63" s="88"/>
      <c r="C63" s="88"/>
      <c r="D63" s="88"/>
      <c r="E63" s="88"/>
      <c r="F63" s="106"/>
      <c r="G63" s="106"/>
      <c r="H63" s="106"/>
      <c r="I63" s="107"/>
    </row>
    <row r="64" spans="1:9" ht="12">
      <c r="A64" s="60" t="s">
        <v>16</v>
      </c>
      <c r="B64" s="6"/>
      <c r="C64" s="6"/>
      <c r="D64" s="6"/>
      <c r="E64" s="6"/>
      <c r="F64" s="7">
        <f>SUM(F10:F62)</f>
        <v>4380</v>
      </c>
      <c r="G64" s="7">
        <f>SUM(G10:G62)</f>
        <v>4423</v>
      </c>
      <c r="H64" s="7">
        <f>SUM(H10:H62)</f>
        <v>4331</v>
      </c>
      <c r="I64" s="8">
        <f>SUM(I10:I62)</f>
        <v>13134</v>
      </c>
    </row>
    <row r="65" spans="1:9" ht="12">
      <c r="A65" s="61" t="s">
        <v>17</v>
      </c>
      <c r="B65" s="1"/>
      <c r="C65" s="1"/>
      <c r="D65" s="1"/>
      <c r="E65" s="1"/>
      <c r="F65" s="9">
        <v>28</v>
      </c>
      <c r="G65" s="9">
        <v>23</v>
      </c>
      <c r="H65" s="9">
        <v>26</v>
      </c>
      <c r="I65" s="10">
        <v>43</v>
      </c>
    </row>
    <row r="66" spans="1:9" ht="12">
      <c r="A66" s="61" t="s">
        <v>236</v>
      </c>
      <c r="B66" s="86"/>
      <c r="C66" s="86"/>
      <c r="D66" s="86"/>
      <c r="E66" s="86"/>
      <c r="F66" s="9">
        <v>8</v>
      </c>
      <c r="G66" s="9">
        <v>7</v>
      </c>
      <c r="H66" s="9">
        <v>7</v>
      </c>
      <c r="I66" s="10">
        <v>11</v>
      </c>
    </row>
    <row r="67" spans="1:9" ht="12.75" thickBot="1">
      <c r="A67" s="62" t="s">
        <v>237</v>
      </c>
      <c r="B67" s="87"/>
      <c r="C67" s="87"/>
      <c r="D67" s="87"/>
      <c r="E67" s="87"/>
      <c r="F67" s="45">
        <v>5.334863493597488</v>
      </c>
      <c r="G67" s="45">
        <v>5.745425507643167</v>
      </c>
      <c r="H67" s="45">
        <v>5.3261390887290165</v>
      </c>
      <c r="I67" s="46">
        <v>5.473778758272927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8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Eberle, Conrad M.</dc:creator>
  <cp:keywords/>
  <dc:description/>
  <cp:lastModifiedBy>Dave Voelker</cp:lastModifiedBy>
  <cp:lastPrinted>2013-05-16T11:03:40Z</cp:lastPrinted>
  <dcterms:created xsi:type="dcterms:W3CDTF">2010-12-16T20:46:55Z</dcterms:created>
  <dcterms:modified xsi:type="dcterms:W3CDTF">2014-01-09T19:01:40Z</dcterms:modified>
  <cp:category/>
  <cp:version/>
  <cp:contentType/>
  <cp:contentStatus/>
</cp:coreProperties>
</file>