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7940" windowHeight="16200" activeTab="14"/>
  </bookViews>
  <sheets>
    <sheet name="Nora" sheetId="2" r:id="rId1"/>
    <sheet name="Morris" sheetId="3" r:id="rId2"/>
    <sheet name="Harding" sheetId="4" r:id="rId3"/>
    <sheet name="Stout" sheetId="5" r:id="rId4"/>
    <sheet name="Tibbs-Banta" sheetId="6" r:id="rId5"/>
    <sheet name="Tibbs-Banta (DUP)" sheetId="18" r:id="rId6"/>
    <sheet name="Wicker" sheetId="7" r:id="rId7"/>
    <sheet name="Waverly" sheetId="21" r:id="rId8"/>
    <sheet name="Buck" sheetId="9" r:id="rId9"/>
    <sheet name="Eagle" sheetId="10" r:id="rId10"/>
    <sheet name="Fall" sheetId="11" r:id="rId11"/>
    <sheet name="Pleasant" sheetId="22" r:id="rId12"/>
    <sheet name="Pogues" sheetId="23" r:id="rId13"/>
    <sheet name="Pogues (2)" sheetId="20" r:id="rId14"/>
    <sheet name="Williams" sheetId="14" r:id="rId1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23" l="1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60" i="23"/>
  <c r="H60" i="23"/>
  <c r="G60" i="23"/>
  <c r="F60" i="23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7" i="22"/>
  <c r="H67" i="22"/>
  <c r="G67" i="22"/>
  <c r="F67" i="22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2" i="21"/>
  <c r="H62" i="21"/>
  <c r="G62" i="21"/>
  <c r="F62" i="21"/>
  <c r="F69" i="2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32" i="14"/>
  <c r="I33" i="14"/>
  <c r="I34" i="14"/>
  <c r="I35" i="14"/>
  <c r="I36" i="14"/>
  <c r="I37" i="14"/>
  <c r="I38" i="14"/>
  <c r="I27" i="14"/>
  <c r="I28" i="14"/>
  <c r="I2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50" i="11"/>
  <c r="I49" i="11"/>
  <c r="I51" i="11"/>
  <c r="I52" i="11"/>
  <c r="I53" i="11"/>
  <c r="I54" i="11"/>
  <c r="I55" i="11"/>
  <c r="I56" i="11"/>
  <c r="I57" i="11"/>
  <c r="I24" i="11"/>
  <c r="I25" i="11"/>
  <c r="I26" i="11"/>
  <c r="I27" i="11"/>
  <c r="I28" i="11"/>
  <c r="I18" i="11"/>
  <c r="I19" i="11"/>
  <c r="I20" i="11"/>
  <c r="I21" i="11"/>
  <c r="I22" i="11"/>
  <c r="I23" i="11"/>
  <c r="I10" i="11"/>
  <c r="I11" i="11"/>
  <c r="I12" i="11"/>
  <c r="I13" i="11"/>
  <c r="I14" i="11"/>
  <c r="I15" i="11"/>
  <c r="I16" i="11"/>
  <c r="I17" i="11"/>
  <c r="I33" i="9"/>
  <c r="I34" i="9"/>
  <c r="I35" i="9"/>
  <c r="I36" i="9"/>
  <c r="I37" i="9"/>
  <c r="I38" i="9"/>
  <c r="I39" i="9"/>
  <c r="I24" i="9"/>
  <c r="I25" i="9"/>
  <c r="I26" i="9"/>
  <c r="I27" i="9"/>
  <c r="I28" i="9"/>
  <c r="I29" i="9"/>
  <c r="I30" i="9"/>
  <c r="I31" i="9"/>
  <c r="I32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8" i="9"/>
  <c r="I67" i="9"/>
  <c r="I66" i="9"/>
  <c r="I69" i="9"/>
  <c r="I70" i="9"/>
  <c r="I71" i="9"/>
  <c r="I72" i="9"/>
  <c r="I73" i="9"/>
  <c r="I74" i="9"/>
  <c r="I75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66" i="20"/>
  <c r="I23" i="7"/>
  <c r="I24" i="7"/>
  <c r="I25" i="7"/>
  <c r="I26" i="7"/>
  <c r="I27" i="7"/>
  <c r="I28" i="7"/>
  <c r="I29" i="7"/>
  <c r="G56" i="7"/>
  <c r="H56" i="7"/>
  <c r="I23" i="18"/>
  <c r="I24" i="18"/>
  <c r="I25" i="18"/>
  <c r="I26" i="18"/>
  <c r="I27" i="18"/>
  <c r="I28" i="18"/>
  <c r="I29" i="18"/>
  <c r="I30" i="18"/>
  <c r="I31" i="18"/>
  <c r="I32" i="18"/>
  <c r="I33" i="18"/>
  <c r="I58" i="18"/>
  <c r="F56" i="7"/>
  <c r="I39" i="14"/>
  <c r="I31" i="14"/>
  <c r="I30" i="14"/>
  <c r="I26" i="14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30" i="11"/>
  <c r="I29" i="11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41" i="9"/>
  <c r="I40" i="9"/>
  <c r="H58" i="18"/>
  <c r="G58" i="18"/>
  <c r="F58" i="18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9" i="2"/>
  <c r="I63" i="6"/>
  <c r="I62" i="6"/>
  <c r="I61" i="6"/>
  <c r="I59" i="6"/>
  <c r="I60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63" i="5"/>
  <c r="I62" i="5"/>
  <c r="I61" i="5"/>
  <c r="I59" i="5"/>
  <c r="I60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75" i="3"/>
  <c r="I74" i="3"/>
  <c r="I73" i="3"/>
  <c r="I71" i="3"/>
  <c r="I72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65" i="6"/>
  <c r="H65" i="6"/>
  <c r="G65" i="6"/>
  <c r="F65" i="6"/>
  <c r="I65" i="5"/>
  <c r="H65" i="5"/>
  <c r="G65" i="5"/>
  <c r="F65" i="5"/>
  <c r="I68" i="4"/>
  <c r="H68" i="4"/>
  <c r="G68" i="4"/>
  <c r="F68" i="4"/>
  <c r="I77" i="3"/>
  <c r="H77" i="3"/>
  <c r="G77" i="3"/>
  <c r="F77" i="3"/>
  <c r="H69" i="2"/>
  <c r="G69" i="2"/>
  <c r="I56" i="7"/>
  <c r="I68" i="10"/>
  <c r="H68" i="10"/>
  <c r="G68" i="10"/>
  <c r="F68" i="10"/>
  <c r="I77" i="9"/>
  <c r="H77" i="9"/>
  <c r="G77" i="9"/>
  <c r="F77" i="9"/>
  <c r="I59" i="11"/>
  <c r="H59" i="11"/>
  <c r="G59" i="11"/>
  <c r="F59" i="11"/>
  <c r="I72" i="14"/>
  <c r="H72" i="14"/>
  <c r="G72" i="14"/>
  <c r="F72" i="14"/>
  <c r="I68" i="20"/>
  <c r="H68" i="20"/>
  <c r="G68" i="20"/>
  <c r="F68" i="20"/>
</calcChain>
</file>

<file path=xl/sharedStrings.xml><?xml version="1.0" encoding="utf-8"?>
<sst xmlns="http://schemas.openxmlformats.org/spreadsheetml/2006/main" count="4471" uniqueCount="409">
  <si>
    <t>TOTAL</t>
  </si>
  <si>
    <t>COELENTERATA</t>
  </si>
  <si>
    <t>PLATYHELMINTHES</t>
  </si>
  <si>
    <t>NEMATODA</t>
  </si>
  <si>
    <t>MOLLUSCA</t>
  </si>
  <si>
    <t>ANNELIDA</t>
  </si>
  <si>
    <t>ARTHROPODA</t>
  </si>
  <si>
    <t>Euryclops agilis</t>
  </si>
  <si>
    <t>Macrocyclops albidus</t>
  </si>
  <si>
    <t>White River at Nora, Ind.      USGS Site ID:  03351000</t>
  </si>
  <si>
    <t>Phylum</t>
  </si>
  <si>
    <t>Class</t>
  </si>
  <si>
    <t>Order</t>
  </si>
  <si>
    <t>Family</t>
  </si>
  <si>
    <t>Taxon</t>
  </si>
  <si>
    <t>Sample 1</t>
  </si>
  <si>
    <t>Sample 2</t>
  </si>
  <si>
    <t>Sample 3</t>
  </si>
  <si>
    <t>White River at Morris Street at Indianapolis, Ind.      USGS Site ID:  394505086103001</t>
  </si>
  <si>
    <t>White River at Harding Street at Indianapolis, Ind.      USGS Site ID:  03353193</t>
  </si>
  <si>
    <t>White River below Stout Generating Station at Indianapolis, Ind.      USGS Site ID:  394234086120900</t>
  </si>
  <si>
    <t>White River at Tibbs-Banta LandfilI near Southport, Ind.      USGS Site ID: 394019086134601</t>
  </si>
  <si>
    <t>White River at Wicker Road near Southport, Ind.      USGS Site ID:  393827086141701</t>
  </si>
  <si>
    <t>(Duplicate Sample)</t>
  </si>
  <si>
    <t>White River at SR 144 at Waverly, Ind.      USGS Site ID:  03353660</t>
  </si>
  <si>
    <t>Buck Creek 1.2 mi ds of Maze Road near Brookfield, Ind.      USGS Site ID:  393749086030501</t>
  </si>
  <si>
    <t>Eagle Creek at Raymond Street at Indianapolis, Ind.      USGS Site ID:  394613086114700</t>
  </si>
  <si>
    <t>Fall Creek at 16th Street at Indianapolis, Ind.      USGS Site ID:  03352875</t>
  </si>
  <si>
    <t>Pleasant Run near South Meridian Street at Indianapolis, Ind.      USGS Site ID:  394358086092100</t>
  </si>
  <si>
    <t>Pogues Run at Vermont Street at Indianapolis, Ind.      USGS Site ID:  03352990</t>
  </si>
  <si>
    <t>Williams Creek at 96th Street at Indianapolis, Ind.      USGS Site ID:  03351072</t>
  </si>
  <si>
    <t xml:space="preserve"> </t>
  </si>
  <si>
    <t>Total Number of Organisms</t>
  </si>
  <si>
    <t>Number of Distinct Taxa</t>
  </si>
  <si>
    <t>EPT Richness Index</t>
  </si>
  <si>
    <t>Hilsenhoff Biotic Index</t>
  </si>
  <si>
    <t>Hydrozoa</t>
  </si>
  <si>
    <t>Turbellaria</t>
  </si>
  <si>
    <t>Bivalvia</t>
  </si>
  <si>
    <t>Gastropoda</t>
  </si>
  <si>
    <t>Oligochaeta</t>
  </si>
  <si>
    <t>Hirudinea</t>
  </si>
  <si>
    <t>Arachnoidea</t>
  </si>
  <si>
    <t>Crustacea</t>
  </si>
  <si>
    <t>Insecta</t>
  </si>
  <si>
    <t>Diptera</t>
  </si>
  <si>
    <t>Coleoptera</t>
  </si>
  <si>
    <t>Lepidoptera</t>
  </si>
  <si>
    <t>Trichoptera</t>
  </si>
  <si>
    <t>Odonata</t>
  </si>
  <si>
    <t>Ephemeroptera</t>
  </si>
  <si>
    <t>Ostracoda</t>
  </si>
  <si>
    <t>Acariformes</t>
  </si>
  <si>
    <t>Rhynchobdellida</t>
  </si>
  <si>
    <t>Tubificida</t>
  </si>
  <si>
    <t>Basommatophora</t>
  </si>
  <si>
    <t>Mesogastropoda</t>
  </si>
  <si>
    <t>Veneroida</t>
  </si>
  <si>
    <t>Tricladida</t>
  </si>
  <si>
    <t>Hydroida</t>
  </si>
  <si>
    <t>unidentified</t>
  </si>
  <si>
    <t>Hydridae</t>
  </si>
  <si>
    <t>Dugesiidae</t>
  </si>
  <si>
    <t>Corbiculidae</t>
  </si>
  <si>
    <t>Sphaeriidae</t>
  </si>
  <si>
    <t>Pleuroceridae</t>
  </si>
  <si>
    <t>Ancylidae</t>
  </si>
  <si>
    <t>Naididae</t>
  </si>
  <si>
    <t>Tubificidae w.h.c.</t>
  </si>
  <si>
    <t>Glossiphoniidae</t>
  </si>
  <si>
    <t>Heptageniidae</t>
  </si>
  <si>
    <t>Potamanthidae</t>
  </si>
  <si>
    <t>Tricorythidae</t>
  </si>
  <si>
    <t>Coenagrionidae</t>
  </si>
  <si>
    <t>Hydropsychidae</t>
  </si>
  <si>
    <t>Hydroptilidae</t>
  </si>
  <si>
    <t>Leptoceridae</t>
  </si>
  <si>
    <t>Uenoidae</t>
  </si>
  <si>
    <t>Pyralidae</t>
  </si>
  <si>
    <t>Elmidae</t>
  </si>
  <si>
    <t>Psephenidae</t>
  </si>
  <si>
    <t>Chironomidae</t>
  </si>
  <si>
    <t>Girardia tigrina</t>
  </si>
  <si>
    <t>Corbicula fluminea</t>
  </si>
  <si>
    <t>Musculium transversum</t>
  </si>
  <si>
    <t>Pisidium compressum</t>
  </si>
  <si>
    <t>Elimia livecens</t>
  </si>
  <si>
    <t>Pleurocera canaliculata</t>
  </si>
  <si>
    <t>Ferrissia rivularis</t>
  </si>
  <si>
    <t>Nais bretscheri</t>
  </si>
  <si>
    <t>Nais communis</t>
  </si>
  <si>
    <t>Nais variabilis</t>
  </si>
  <si>
    <t>Ophidonais serpentina</t>
  </si>
  <si>
    <t>Aulodrilus limnobius</t>
  </si>
  <si>
    <t>Tubificidae w.o.h.c.</t>
  </si>
  <si>
    <t>Helobdella triserialis</t>
  </si>
  <si>
    <t>Hydropsyche aerata</t>
  </si>
  <si>
    <t>Neophylax ayanus</t>
  </si>
  <si>
    <t>Stenelmis sexlineata</t>
  </si>
  <si>
    <t>Psephenus herricki</t>
  </si>
  <si>
    <t>Dicrotendipes neomodestus</t>
  </si>
  <si>
    <t>Phaenopsectra obediens</t>
  </si>
  <si>
    <t xml:space="preserve">Polypedilum flavum </t>
  </si>
  <si>
    <t>Tvetenia vitracies</t>
  </si>
  <si>
    <t>Date:  May 23, 2012</t>
  </si>
  <si>
    <t>Time:   1325</t>
  </si>
  <si>
    <t>Dissolved Oxygen: 10.99  mg/L</t>
  </si>
  <si>
    <t>pH: 8.05 units</t>
  </si>
  <si>
    <t>Date:   May 23, 2012</t>
  </si>
  <si>
    <t>Time:  1225</t>
  </si>
  <si>
    <t>Dissolved Oxygen:  10.77 mg/L</t>
  </si>
  <si>
    <t>pH: 8.02 units</t>
  </si>
  <si>
    <t>Arhynchobdellida</t>
  </si>
  <si>
    <t>Cyclopoida</t>
  </si>
  <si>
    <t>Harpacticoda</t>
  </si>
  <si>
    <t>Cladocera</t>
  </si>
  <si>
    <t>Amphipoda</t>
  </si>
  <si>
    <t>Collembola</t>
  </si>
  <si>
    <t>Simuliidae</t>
  </si>
  <si>
    <t>Physidae</t>
  </si>
  <si>
    <t>Enchytraeidae</t>
  </si>
  <si>
    <t>Lumbricidae</t>
  </si>
  <si>
    <t>Erpobdellidae</t>
  </si>
  <si>
    <t>Lebertiidae</t>
  </si>
  <si>
    <t>Cyclopidae</t>
  </si>
  <si>
    <t>Canthocamptidae</t>
  </si>
  <si>
    <t>Chydoridae</t>
  </si>
  <si>
    <t>Daphnidae</t>
  </si>
  <si>
    <t>Talitridae</t>
  </si>
  <si>
    <t>Isotomidae</t>
  </si>
  <si>
    <t>Polymitarcyidae</t>
  </si>
  <si>
    <t>Nais cf. pardalis</t>
  </si>
  <si>
    <t>Slavina appendiculata</t>
  </si>
  <si>
    <t>Stylaria lacustris</t>
  </si>
  <si>
    <t>Acanthocyclops vernalis</t>
  </si>
  <si>
    <t>Hyalella azteca</t>
  </si>
  <si>
    <t>Chironominae*</t>
  </si>
  <si>
    <t>Ablabesmyia mallochi</t>
  </si>
  <si>
    <t>Cardiocladius obscurus</t>
  </si>
  <si>
    <t>Cricotopus bicinctus</t>
  </si>
  <si>
    <t>Cricotopus sylvestris</t>
  </si>
  <si>
    <t>Cricotopus trifascia</t>
  </si>
  <si>
    <t>Nanocladius alternantherae</t>
  </si>
  <si>
    <t>Nanocladius distinctus</t>
  </si>
  <si>
    <t>Polypedilum illinoense</t>
  </si>
  <si>
    <t>Thienemanniella similis</t>
  </si>
  <si>
    <t>Date: May 23, 2012</t>
  </si>
  <si>
    <t>Time:   1140</t>
  </si>
  <si>
    <t>Dissolved Oxygen:  9.79 mg/L</t>
  </si>
  <si>
    <t>pH:  8.09  units</t>
  </si>
  <si>
    <t>Hemiptera</t>
  </si>
  <si>
    <t>Corixidae</t>
  </si>
  <si>
    <t>Planorbidae</t>
  </si>
  <si>
    <t>Arrenuridae</t>
  </si>
  <si>
    <t>Crangonyctidae</t>
  </si>
  <si>
    <t>Gyraulus parvus</t>
  </si>
  <si>
    <t>Menetus dilatatus</t>
  </si>
  <si>
    <t>Limnodrilus hoffmeisteri</t>
  </si>
  <si>
    <t>Helobdella stagnalis</t>
  </si>
  <si>
    <t>Ancyronyx variegata</t>
  </si>
  <si>
    <t>Macronychus glabratus</t>
  </si>
  <si>
    <t>Tipulidae</t>
  </si>
  <si>
    <t>Time:  1100</t>
  </si>
  <si>
    <t>Dissolved Oxygen: 10.01 mg/L</t>
  </si>
  <si>
    <t>pH: 7.53 units</t>
  </si>
  <si>
    <t>Pristina longisetae</t>
  </si>
  <si>
    <t>Dicrotendipes lucifer</t>
  </si>
  <si>
    <t>Polypedilum scalaenum</t>
  </si>
  <si>
    <t>Rheotanytarsus pellucidus</t>
  </si>
  <si>
    <t>Time:  0905</t>
  </si>
  <si>
    <t>Dissolved Oxygen:  9.33 mg/L</t>
  </si>
  <si>
    <t>pH:  7.37 units</t>
  </si>
  <si>
    <t>Time:  0930</t>
  </si>
  <si>
    <t>Date:  May 23 , 2012</t>
  </si>
  <si>
    <t>Baetidae</t>
  </si>
  <si>
    <t>Nais barabata</t>
  </si>
  <si>
    <t>Baetis intercalaris</t>
  </si>
  <si>
    <t>Hydropsyche orris</t>
  </si>
  <si>
    <t>Parachironomus frequens</t>
  </si>
  <si>
    <t>Ilyocryptidae</t>
  </si>
  <si>
    <t xml:space="preserve">Alona sp. </t>
  </si>
  <si>
    <t>Ilyocryptus spinifer</t>
  </si>
  <si>
    <t>Chaetogaster linnaei</t>
  </si>
  <si>
    <t>Hydropsyche simulians</t>
  </si>
  <si>
    <t>Rheocricotopus robacki</t>
  </si>
  <si>
    <t>Saetheria tylus</t>
  </si>
  <si>
    <t>Thienemanniella xena</t>
  </si>
  <si>
    <t>Branchiobdellida</t>
  </si>
  <si>
    <t>Decapoda</t>
  </si>
  <si>
    <t>Cambaridae</t>
  </si>
  <si>
    <t>Glossosomatidae</t>
  </si>
  <si>
    <t>Helicopsychidae</t>
  </si>
  <si>
    <t>Psychomyiidae</t>
  </si>
  <si>
    <t>Ceratopogonidae</t>
  </si>
  <si>
    <t>Tabanidae</t>
  </si>
  <si>
    <t>Baetis flavistriga</t>
  </si>
  <si>
    <t>Stenacron interpunctatum</t>
  </si>
  <si>
    <t>Helicopsyche borealis</t>
  </si>
  <si>
    <t>Psychomyia flavida</t>
  </si>
  <si>
    <t>Nilotanypus fimbriatus</t>
  </si>
  <si>
    <t>Polypedilum aviceps</t>
  </si>
  <si>
    <t>Polypedilum fallax</t>
  </si>
  <si>
    <t>Stictochironomus devinctus</t>
  </si>
  <si>
    <t>Sublettea coffmani</t>
  </si>
  <si>
    <t>Tvetenia paucunca</t>
  </si>
  <si>
    <t>Time:  0815</t>
  </si>
  <si>
    <t>Dissolved Oxygen: 7.51  mg/L</t>
  </si>
  <si>
    <t>pH: 7.46  units</t>
  </si>
  <si>
    <t>Time:  0710</t>
  </si>
  <si>
    <t>Dissolved Oxygen: 8.04  mg/L</t>
  </si>
  <si>
    <t>pH: 7.67  units</t>
  </si>
  <si>
    <t>Date:  May 24, 2012</t>
  </si>
  <si>
    <t>Time:   1025</t>
  </si>
  <si>
    <t>Dissolved Oxygen: 7.95 mg/L</t>
  </si>
  <si>
    <t>pH:  7.70 units</t>
  </si>
  <si>
    <t>Time:  0730</t>
  </si>
  <si>
    <t>Dissolved Oxygen:  6.70 mg/L</t>
  </si>
  <si>
    <t>pH:  7.52  units</t>
  </si>
  <si>
    <t>Copepoda</t>
  </si>
  <si>
    <t>Caenidae</t>
  </si>
  <si>
    <t>Polycentropodidae</t>
  </si>
  <si>
    <t>Cyrnellus fraternus</t>
  </si>
  <si>
    <t>Parachironomus pectinatellae</t>
  </si>
  <si>
    <t>Philopotamidae</t>
  </si>
  <si>
    <t>Empididae</t>
  </si>
  <si>
    <t>Tribelos jucundum</t>
  </si>
  <si>
    <t>Paratendipes albimanus</t>
  </si>
  <si>
    <t>Haliplidae</t>
  </si>
  <si>
    <t>Hygrobatidae</t>
  </si>
  <si>
    <t>Pristina aequiseta</t>
  </si>
  <si>
    <t>Cricotopus intersectus</t>
  </si>
  <si>
    <t>Veliidae</t>
  </si>
  <si>
    <t>Nais behningi</t>
  </si>
  <si>
    <t>Orthocladiinae*</t>
  </si>
  <si>
    <t>Tanypodinae*</t>
  </si>
  <si>
    <t>Nanocladius crassicornus/         rectinervis complex</t>
  </si>
  <si>
    <r>
      <t xml:space="preserve">Table 1-91. </t>
    </r>
    <r>
      <rPr>
        <sz val="10"/>
        <rFont val="Arial"/>
      </rPr>
      <t>Benthic-invertebrate data for White River at Nora, Ind.</t>
    </r>
  </si>
  <si>
    <r>
      <t>Hydra</t>
    </r>
    <r>
      <rPr>
        <sz val="10"/>
        <rFont val="Arial"/>
      </rPr>
      <t xml:space="preserve"> sp.</t>
    </r>
  </si>
  <si>
    <r>
      <t xml:space="preserve">Cura </t>
    </r>
    <r>
      <rPr>
        <sz val="10"/>
        <rFont val="Arial"/>
      </rPr>
      <t>sp.</t>
    </r>
  </si>
  <si>
    <r>
      <t xml:space="preserve">Sphaerium </t>
    </r>
    <r>
      <rPr>
        <sz val="10"/>
        <rFont val="Arial"/>
      </rPr>
      <t>sp.</t>
    </r>
  </si>
  <si>
    <r>
      <t xml:space="preserve">Nais </t>
    </r>
    <r>
      <rPr>
        <sz val="10"/>
        <rFont val="Arial"/>
      </rPr>
      <t>sp.</t>
    </r>
  </si>
  <si>
    <r>
      <t xml:space="preserve">Placobdella </t>
    </r>
    <r>
      <rPr>
        <sz val="10"/>
        <rFont val="Arial"/>
      </rPr>
      <t>sp.</t>
    </r>
  </si>
  <si>
    <r>
      <t xml:space="preserve">Leucrocuta </t>
    </r>
    <r>
      <rPr>
        <sz val="10"/>
        <rFont val="Arial"/>
      </rPr>
      <t>sp.</t>
    </r>
  </si>
  <si>
    <r>
      <t>Maccaffertium (Stenonema)</t>
    </r>
    <r>
      <rPr>
        <sz val="10"/>
        <rFont val="Arial"/>
      </rPr>
      <t xml:space="preserve"> sp.</t>
    </r>
  </si>
  <si>
    <r>
      <t>Anthopotamus (Potamanthus)</t>
    </r>
    <r>
      <rPr>
        <sz val="10"/>
        <rFont val="Arial"/>
      </rPr>
      <t xml:space="preserve"> sp.</t>
    </r>
  </si>
  <si>
    <r>
      <t xml:space="preserve">Tricorythodes </t>
    </r>
    <r>
      <rPr>
        <sz val="10"/>
        <rFont val="Arial"/>
      </rPr>
      <t>sp.</t>
    </r>
  </si>
  <si>
    <r>
      <t>Argia</t>
    </r>
    <r>
      <rPr>
        <sz val="10"/>
        <rFont val="Arial"/>
      </rPr>
      <t xml:space="preserve"> sp.</t>
    </r>
  </si>
  <si>
    <r>
      <t>Ceratopsyche</t>
    </r>
    <r>
      <rPr>
        <sz val="10"/>
        <rFont val="Arial"/>
      </rPr>
      <t xml:space="preserve"> sp.</t>
    </r>
  </si>
  <si>
    <r>
      <t>Cheumatopsyche</t>
    </r>
    <r>
      <rPr>
        <sz val="10"/>
        <rFont val="Arial"/>
      </rPr>
      <t xml:space="preserve"> sp.</t>
    </r>
  </si>
  <si>
    <r>
      <t xml:space="preserve">Hydropsyche </t>
    </r>
    <r>
      <rPr>
        <sz val="10"/>
        <rFont val="Arial"/>
      </rPr>
      <t>sp.</t>
    </r>
  </si>
  <si>
    <r>
      <t xml:space="preserve">Hydroptila </t>
    </r>
    <r>
      <rPr>
        <sz val="10"/>
        <rFont val="Arial"/>
      </rPr>
      <t>sp.</t>
    </r>
  </si>
  <si>
    <r>
      <t xml:space="preserve">Ceraclea </t>
    </r>
    <r>
      <rPr>
        <sz val="10"/>
        <rFont val="Arial"/>
      </rPr>
      <t>sp.</t>
    </r>
  </si>
  <si>
    <r>
      <t>Nectopsyche</t>
    </r>
    <r>
      <rPr>
        <sz val="10"/>
        <rFont val="Arial"/>
      </rPr>
      <t xml:space="preserve"> sp.</t>
    </r>
  </si>
  <si>
    <r>
      <t xml:space="preserve">Petrophila </t>
    </r>
    <r>
      <rPr>
        <sz val="10"/>
        <rFont val="Arial"/>
      </rPr>
      <t>sp.</t>
    </r>
  </si>
  <si>
    <r>
      <t xml:space="preserve">Stenelmis </t>
    </r>
    <r>
      <rPr>
        <sz val="10"/>
        <rFont val="Arial"/>
      </rPr>
      <t>sp.</t>
    </r>
  </si>
  <si>
    <r>
      <t xml:space="preserve">Cricotopus </t>
    </r>
    <r>
      <rPr>
        <sz val="10"/>
        <rFont val="Arial"/>
      </rPr>
      <t>sp.</t>
    </r>
  </si>
  <si>
    <r>
      <t>Dicrotendipes</t>
    </r>
    <r>
      <rPr>
        <sz val="10"/>
        <rFont val="Arial"/>
      </rPr>
      <t xml:space="preserve"> sp.</t>
    </r>
  </si>
  <si>
    <r>
      <t xml:space="preserve">Glyptotendipes </t>
    </r>
    <r>
      <rPr>
        <sz val="10"/>
        <rFont val="Arial"/>
      </rPr>
      <t>sp.</t>
    </r>
  </si>
  <si>
    <r>
      <t xml:space="preserve">Microtendipes pedellus </t>
    </r>
    <r>
      <rPr>
        <sz val="10"/>
        <rFont val="Arial"/>
      </rPr>
      <t>gp.</t>
    </r>
  </si>
  <si>
    <r>
      <t xml:space="preserve">Parametriocnemus </t>
    </r>
    <r>
      <rPr>
        <sz val="10"/>
        <rFont val="Arial"/>
      </rPr>
      <t>sp.</t>
    </r>
  </si>
  <si>
    <r>
      <t xml:space="preserve">Paratanytarsus </t>
    </r>
    <r>
      <rPr>
        <sz val="10"/>
        <rFont val="Arial"/>
      </rPr>
      <t>sp.</t>
    </r>
  </si>
  <si>
    <r>
      <t xml:space="preserve">Rheotanytarsus </t>
    </r>
    <r>
      <rPr>
        <sz val="10"/>
        <rFont val="Arial"/>
      </rPr>
      <t>sp.</t>
    </r>
  </si>
  <si>
    <r>
      <t>Rheotanytarsus exiguus</t>
    </r>
    <r>
      <rPr>
        <sz val="10"/>
        <rFont val="Arial"/>
      </rPr>
      <t xml:space="preserve"> gp.</t>
    </r>
  </si>
  <si>
    <r>
      <t>Thienemanniella</t>
    </r>
    <r>
      <rPr>
        <sz val="10"/>
        <rFont val="Arial"/>
      </rPr>
      <t xml:space="preserve"> sp.</t>
    </r>
  </si>
  <si>
    <r>
      <t>Thienemannimyia</t>
    </r>
    <r>
      <rPr>
        <sz val="10"/>
        <rFont val="Arial"/>
      </rPr>
      <t xml:space="preserve"> gp.</t>
    </r>
  </si>
  <si>
    <r>
      <t xml:space="preserve">Table 1-92. </t>
    </r>
    <r>
      <rPr>
        <sz val="10"/>
        <rFont val="Arial"/>
      </rPr>
      <t>Benthic-invertebrate data for White River at Morris Street at Indianapolis, Ind.</t>
    </r>
  </si>
  <si>
    <r>
      <t xml:space="preserve">Hydra </t>
    </r>
    <r>
      <rPr>
        <sz val="10"/>
        <rFont val="Arial"/>
      </rPr>
      <t>sp.</t>
    </r>
  </si>
  <si>
    <r>
      <t xml:space="preserve">Physella </t>
    </r>
    <r>
      <rPr>
        <sz val="10"/>
        <rFont val="Arial"/>
      </rPr>
      <t>sp.</t>
    </r>
  </si>
  <si>
    <r>
      <t xml:space="preserve">Lebertia </t>
    </r>
    <r>
      <rPr>
        <sz val="10"/>
        <rFont val="Arial"/>
      </rPr>
      <t>sp.</t>
    </r>
  </si>
  <si>
    <r>
      <t xml:space="preserve">Attheyella </t>
    </r>
    <r>
      <rPr>
        <sz val="10"/>
        <color indexed="8"/>
        <rFont val="Arial"/>
        <family val="2"/>
      </rPr>
      <t xml:space="preserve">sp. </t>
    </r>
  </si>
  <si>
    <r>
      <t>Alona</t>
    </r>
    <r>
      <rPr>
        <sz val="10"/>
        <rFont val="Arial"/>
      </rPr>
      <t xml:space="preserve"> sp. </t>
    </r>
  </si>
  <si>
    <r>
      <t xml:space="preserve">Ceriodaphnia </t>
    </r>
    <r>
      <rPr>
        <sz val="10"/>
        <rFont val="Arial"/>
      </rPr>
      <t>sp.</t>
    </r>
  </si>
  <si>
    <r>
      <t xml:space="preserve">Ephoron </t>
    </r>
    <r>
      <rPr>
        <sz val="10"/>
        <rFont val="Arial"/>
      </rPr>
      <t>sp.</t>
    </r>
  </si>
  <si>
    <r>
      <t>Enallagma</t>
    </r>
    <r>
      <rPr>
        <sz val="10"/>
        <rFont val="Arial"/>
      </rPr>
      <t xml:space="preserve"> sp.</t>
    </r>
  </si>
  <si>
    <r>
      <t xml:space="preserve">Ceratopsyche </t>
    </r>
    <r>
      <rPr>
        <sz val="10"/>
        <rFont val="Arial"/>
      </rPr>
      <t>sp.</t>
    </r>
  </si>
  <si>
    <r>
      <t>Cricotopus</t>
    </r>
    <r>
      <rPr>
        <sz val="10"/>
        <rFont val="Arial"/>
      </rPr>
      <t xml:space="preserve"> sp.</t>
    </r>
  </si>
  <si>
    <r>
      <t>Parakiefferiella</t>
    </r>
    <r>
      <rPr>
        <sz val="10"/>
        <rFont val="Arial"/>
      </rPr>
      <t xml:space="preserve"> sp.</t>
    </r>
  </si>
  <si>
    <r>
      <t>Paratanytarsus</t>
    </r>
    <r>
      <rPr>
        <sz val="10"/>
        <rFont val="Arial"/>
      </rPr>
      <t xml:space="preserve"> sp.</t>
    </r>
  </si>
  <si>
    <r>
      <t xml:space="preserve">Rheotanytarsus exiguus </t>
    </r>
    <r>
      <rPr>
        <sz val="10"/>
        <rFont val="Arial"/>
      </rPr>
      <t>gp.</t>
    </r>
  </si>
  <si>
    <r>
      <t xml:space="preserve">Tanytarsus </t>
    </r>
    <r>
      <rPr>
        <sz val="10"/>
        <rFont val="Arial"/>
      </rPr>
      <t>sp.</t>
    </r>
  </si>
  <si>
    <r>
      <t xml:space="preserve">Simulium </t>
    </r>
    <r>
      <rPr>
        <sz val="10"/>
        <rFont val="Arial"/>
      </rPr>
      <t>sp.</t>
    </r>
  </si>
  <si>
    <r>
      <t xml:space="preserve">Table 1-93. </t>
    </r>
    <r>
      <rPr>
        <sz val="10"/>
        <rFont val="Arial"/>
      </rPr>
      <t>Benthic-invertebrate data for White River at Harding Street at Indianapolis, Ind.</t>
    </r>
  </si>
  <si>
    <r>
      <t>Dero</t>
    </r>
    <r>
      <rPr>
        <sz val="10"/>
        <rFont val="Arial"/>
      </rPr>
      <t xml:space="preserve"> sp.</t>
    </r>
  </si>
  <si>
    <r>
      <t xml:space="preserve">Arrenurus </t>
    </r>
    <r>
      <rPr>
        <sz val="10"/>
        <rFont val="Arial"/>
      </rPr>
      <t>sp.</t>
    </r>
  </si>
  <si>
    <r>
      <t xml:space="preserve">Alona </t>
    </r>
    <r>
      <rPr>
        <sz val="10"/>
        <rFont val="Arial"/>
      </rPr>
      <t xml:space="preserve">sp. </t>
    </r>
  </si>
  <si>
    <r>
      <t xml:space="preserve">Crangonyx </t>
    </r>
    <r>
      <rPr>
        <sz val="10"/>
        <rFont val="Arial"/>
      </rPr>
      <t>sp.</t>
    </r>
  </si>
  <si>
    <r>
      <t xml:space="preserve">Argia </t>
    </r>
    <r>
      <rPr>
        <sz val="10"/>
        <rFont val="Arial"/>
      </rPr>
      <t>sp.</t>
    </r>
  </si>
  <si>
    <r>
      <t xml:space="preserve">Cheumatopsyche </t>
    </r>
    <r>
      <rPr>
        <sz val="10"/>
        <rFont val="Arial"/>
      </rPr>
      <t>sp.</t>
    </r>
  </si>
  <si>
    <r>
      <t>Hydroptila</t>
    </r>
    <r>
      <rPr>
        <sz val="10"/>
        <rFont val="Arial"/>
      </rPr>
      <t xml:space="preserve"> sp.</t>
    </r>
  </si>
  <si>
    <r>
      <t xml:space="preserve">Ablabesmyia rhamphe </t>
    </r>
    <r>
      <rPr>
        <sz val="10"/>
        <rFont val="Arial"/>
      </rPr>
      <t>gp.</t>
    </r>
  </si>
  <si>
    <r>
      <t xml:space="preserve">Cryptochironomus </t>
    </r>
    <r>
      <rPr>
        <sz val="10"/>
        <rFont val="Arial"/>
      </rPr>
      <t>sp.</t>
    </r>
  </si>
  <si>
    <r>
      <t xml:space="preserve">Dicrotendipes </t>
    </r>
    <r>
      <rPr>
        <sz val="10"/>
        <rFont val="Arial"/>
      </rPr>
      <t>sp.</t>
    </r>
  </si>
  <si>
    <r>
      <t>Glyptotendipes</t>
    </r>
    <r>
      <rPr>
        <sz val="10"/>
        <rFont val="Arial"/>
      </rPr>
      <t xml:space="preserve"> sp.</t>
    </r>
  </si>
  <si>
    <r>
      <t xml:space="preserve">Parachironomus </t>
    </r>
    <r>
      <rPr>
        <sz val="10"/>
        <rFont val="Arial"/>
      </rPr>
      <t>sp.</t>
    </r>
  </si>
  <si>
    <r>
      <t xml:space="preserve">Parakiefferiella </t>
    </r>
    <r>
      <rPr>
        <sz val="10"/>
        <rFont val="Arial"/>
      </rPr>
      <t>sp.</t>
    </r>
  </si>
  <si>
    <r>
      <t xml:space="preserve">Table 1-94. </t>
    </r>
    <r>
      <rPr>
        <sz val="10"/>
        <rFont val="Arial"/>
      </rPr>
      <t>Benthic-invertebrate data for White River below Stout Generating Station at Indianapolis, Ind.</t>
    </r>
  </si>
  <si>
    <r>
      <t>Tricorythodes</t>
    </r>
    <r>
      <rPr>
        <sz val="10"/>
        <rFont val="Arial"/>
      </rPr>
      <t xml:space="preserve"> sp.</t>
    </r>
  </si>
  <si>
    <r>
      <t>Hydropsyche</t>
    </r>
    <r>
      <rPr>
        <sz val="10"/>
        <rFont val="Arial"/>
      </rPr>
      <t xml:space="preserve"> sp.</t>
    </r>
  </si>
  <si>
    <r>
      <t xml:space="preserve">Cladotanytarsus </t>
    </r>
    <r>
      <rPr>
        <sz val="10"/>
        <rFont val="Arial"/>
      </rPr>
      <t>sp.</t>
    </r>
  </si>
  <si>
    <r>
      <t xml:space="preserve">Conchapelopia </t>
    </r>
    <r>
      <rPr>
        <sz val="10"/>
        <rFont val="Arial"/>
      </rPr>
      <t>sp.</t>
    </r>
  </si>
  <si>
    <r>
      <t>Pseudochironomus</t>
    </r>
    <r>
      <rPr>
        <sz val="10"/>
        <rFont val="Arial"/>
      </rPr>
      <t xml:space="preserve"> sp.</t>
    </r>
  </si>
  <si>
    <r>
      <t>Tanytarsus</t>
    </r>
    <r>
      <rPr>
        <sz val="10"/>
        <rFont val="Arial"/>
      </rPr>
      <t xml:space="preserve"> sp.</t>
    </r>
  </si>
  <si>
    <r>
      <t xml:space="preserve">Thienemanniella </t>
    </r>
    <r>
      <rPr>
        <sz val="10"/>
        <rFont val="Arial"/>
      </rPr>
      <t>sp.</t>
    </r>
  </si>
  <si>
    <r>
      <t>Simulium</t>
    </r>
    <r>
      <rPr>
        <sz val="10"/>
        <rFont val="Arial"/>
      </rPr>
      <t xml:space="preserve"> sp.</t>
    </r>
  </si>
  <si>
    <r>
      <t>Ormosia</t>
    </r>
    <r>
      <rPr>
        <sz val="10"/>
        <rFont val="Arial"/>
      </rPr>
      <t xml:space="preserve"> sp.</t>
    </r>
  </si>
  <si>
    <r>
      <t xml:space="preserve">Table 1-95. </t>
    </r>
    <r>
      <rPr>
        <sz val="10"/>
        <rFont val="Arial"/>
      </rPr>
      <t>Benthic-invertebrate data for White River at Tibbs-Banta Landfill near Southport, Ind.</t>
    </r>
  </si>
  <si>
    <r>
      <t>Stenelmis</t>
    </r>
    <r>
      <rPr>
        <sz val="10"/>
        <rFont val="Arial"/>
      </rPr>
      <t xml:space="preserve"> sp.</t>
    </r>
  </si>
  <si>
    <r>
      <t>Cladotanytarsus</t>
    </r>
    <r>
      <rPr>
        <sz val="10"/>
        <rFont val="Arial"/>
      </rPr>
      <t xml:space="preserve"> sp.</t>
    </r>
  </si>
  <si>
    <r>
      <t xml:space="preserve">Thienemannimyia </t>
    </r>
    <r>
      <rPr>
        <sz val="10"/>
        <rFont val="Arial"/>
      </rPr>
      <t>gp.</t>
    </r>
  </si>
  <si>
    <r>
      <t xml:space="preserve">Table 1-96. </t>
    </r>
    <r>
      <rPr>
        <sz val="10"/>
        <rFont val="Arial"/>
      </rPr>
      <t>Benthic-invertebrate data for White River at Tibbs-Banta Landfill near Southport, Ind.</t>
    </r>
  </si>
  <si>
    <r>
      <t xml:space="preserve">Pleurocera </t>
    </r>
    <r>
      <rPr>
        <sz val="10"/>
        <rFont val="Arial"/>
      </rPr>
      <t>sp.</t>
    </r>
  </si>
  <si>
    <r>
      <t xml:space="preserve">Polypedilum </t>
    </r>
    <r>
      <rPr>
        <sz val="10"/>
        <rFont val="Arial"/>
      </rPr>
      <t>sp.</t>
    </r>
  </si>
  <si>
    <r>
      <t xml:space="preserve">Polypedilum halterale </t>
    </r>
    <r>
      <rPr>
        <sz val="10"/>
        <rFont val="Arial"/>
      </rPr>
      <t>gp.</t>
    </r>
  </si>
  <si>
    <r>
      <t>Rheotanytarsus</t>
    </r>
    <r>
      <rPr>
        <sz val="10"/>
        <rFont val="Arial"/>
      </rPr>
      <t xml:space="preserve"> sp.</t>
    </r>
  </si>
  <si>
    <r>
      <t xml:space="preserve">Table 1-97. </t>
    </r>
    <r>
      <rPr>
        <sz val="10"/>
        <rFont val="Arial"/>
      </rPr>
      <t>Benthic-invertebrate data for White River at Wicker Road near Southport, Ind.</t>
    </r>
  </si>
  <si>
    <r>
      <t xml:space="preserve">Chironomus </t>
    </r>
    <r>
      <rPr>
        <sz val="10"/>
        <rFont val="Arial"/>
      </rPr>
      <t>sp.</t>
    </r>
  </si>
  <si>
    <r>
      <t>Corynoneura</t>
    </r>
    <r>
      <rPr>
        <sz val="10"/>
        <rFont val="Arial"/>
      </rPr>
      <t xml:space="preserve"> sp.</t>
    </r>
  </si>
  <si>
    <r>
      <t xml:space="preserve">Ormosia </t>
    </r>
    <r>
      <rPr>
        <sz val="10"/>
        <rFont val="Arial"/>
      </rPr>
      <t>sp.</t>
    </r>
  </si>
  <si>
    <r>
      <t xml:space="preserve">Table 1-98. </t>
    </r>
    <r>
      <rPr>
        <sz val="10"/>
        <rFont val="Arial"/>
      </rPr>
      <t>Benthic-invertebrate data for White River at SR 144 at Waverly, Ind.</t>
    </r>
  </si>
  <si>
    <r>
      <t>Pristina</t>
    </r>
    <r>
      <rPr>
        <sz val="10"/>
        <rFont val="Arial"/>
      </rPr>
      <t xml:space="preserve"> sp.</t>
    </r>
  </si>
  <si>
    <r>
      <t>Centroptilum</t>
    </r>
    <r>
      <rPr>
        <sz val="10"/>
        <rFont val="Arial"/>
      </rPr>
      <t xml:space="preserve"> sp.</t>
    </r>
  </si>
  <si>
    <r>
      <t>Conchapelopia</t>
    </r>
    <r>
      <rPr>
        <sz val="10"/>
        <rFont val="Arial"/>
      </rPr>
      <t xml:space="preserve"> sp.</t>
    </r>
  </si>
  <si>
    <r>
      <t xml:space="preserve">Nanocladius </t>
    </r>
    <r>
      <rPr>
        <sz val="10"/>
        <rFont val="Arial"/>
      </rPr>
      <t>sp.</t>
    </r>
  </si>
  <si>
    <r>
      <t xml:space="preserve">Table 1-99. </t>
    </r>
    <r>
      <rPr>
        <sz val="10"/>
        <rFont val="Arial"/>
      </rPr>
      <t>Benthic-invertebrate data for Buck Creek 1.2 mi ds of Maze Road near Brookfield, Ind.</t>
    </r>
  </si>
  <si>
    <r>
      <t>Sphaerium</t>
    </r>
    <r>
      <rPr>
        <sz val="10"/>
        <rFont val="Arial"/>
      </rPr>
      <t xml:space="preserve"> sp.</t>
    </r>
  </si>
  <si>
    <r>
      <t xml:space="preserve">Elimia </t>
    </r>
    <r>
      <rPr>
        <sz val="10"/>
        <rFont val="Arial"/>
      </rPr>
      <t>sp.</t>
    </r>
  </si>
  <si>
    <r>
      <t>Orconectes</t>
    </r>
    <r>
      <rPr>
        <sz val="10"/>
        <rFont val="Arial"/>
      </rPr>
      <t xml:space="preserve"> sp.</t>
    </r>
  </si>
  <si>
    <r>
      <t>Acentrella</t>
    </r>
    <r>
      <rPr>
        <sz val="10"/>
        <rFont val="Arial"/>
      </rPr>
      <t xml:space="preserve"> sp.</t>
    </r>
  </si>
  <si>
    <r>
      <t>Plauditus</t>
    </r>
    <r>
      <rPr>
        <sz val="10"/>
        <rFont val="Arial"/>
      </rPr>
      <t xml:space="preserve"> sp.</t>
    </r>
  </si>
  <si>
    <r>
      <t xml:space="preserve">Protoptila </t>
    </r>
    <r>
      <rPr>
        <sz val="10"/>
        <rFont val="Arial"/>
      </rPr>
      <t>sp.</t>
    </r>
  </si>
  <si>
    <r>
      <t xml:space="preserve">Stempellinella </t>
    </r>
    <r>
      <rPr>
        <sz val="10"/>
        <rFont val="Arial"/>
      </rPr>
      <t>sp.</t>
    </r>
  </si>
  <si>
    <r>
      <t>Tvetenia</t>
    </r>
    <r>
      <rPr>
        <sz val="10"/>
        <rFont val="Arial"/>
      </rPr>
      <t xml:space="preserve"> sp.</t>
    </r>
  </si>
  <si>
    <r>
      <t>Tabanus</t>
    </r>
    <r>
      <rPr>
        <sz val="10"/>
        <rFont val="Arial"/>
      </rPr>
      <t xml:space="preserve"> sp.</t>
    </r>
  </si>
  <si>
    <r>
      <t>Antocha</t>
    </r>
    <r>
      <rPr>
        <sz val="10"/>
        <rFont val="Arial"/>
      </rPr>
      <t xml:space="preserve"> sp.</t>
    </r>
  </si>
  <si>
    <r>
      <t>Hexatoma</t>
    </r>
    <r>
      <rPr>
        <sz val="10"/>
        <rFont val="Arial"/>
      </rPr>
      <t xml:space="preserve"> sp.</t>
    </r>
  </si>
  <si>
    <r>
      <t xml:space="preserve">Table 1-100. </t>
    </r>
    <r>
      <rPr>
        <sz val="10"/>
        <rFont val="Arial"/>
      </rPr>
      <t>Benthic-invertebrate data for Eagle Creek at Raymond Street at Indianapolis, Ind.</t>
    </r>
  </si>
  <si>
    <r>
      <t xml:space="preserve">Caenis </t>
    </r>
    <r>
      <rPr>
        <sz val="10"/>
        <rFont val="Arial"/>
      </rPr>
      <t>sp.</t>
    </r>
  </si>
  <si>
    <r>
      <t xml:space="preserve">Dubiraphia </t>
    </r>
    <r>
      <rPr>
        <sz val="10"/>
        <rFont val="Arial"/>
      </rPr>
      <t>sp.</t>
    </r>
  </si>
  <si>
    <r>
      <t>Labrundinia</t>
    </r>
    <r>
      <rPr>
        <sz val="10"/>
        <rFont val="Arial"/>
      </rPr>
      <t xml:space="preserve"> sp.</t>
    </r>
  </si>
  <si>
    <r>
      <t>Parachironomus</t>
    </r>
    <r>
      <rPr>
        <sz val="10"/>
        <rFont val="Arial"/>
      </rPr>
      <t xml:space="preserve"> sp.</t>
    </r>
  </si>
  <si>
    <r>
      <t>Procladius</t>
    </r>
    <r>
      <rPr>
        <sz val="10"/>
        <rFont val="Arial"/>
      </rPr>
      <t xml:space="preserve"> sp.</t>
    </r>
  </si>
  <si>
    <r>
      <t xml:space="preserve">Table 1-101. </t>
    </r>
    <r>
      <rPr>
        <sz val="10"/>
        <rFont val="Arial"/>
      </rPr>
      <t>Benthic-invertebrate data for Fall Creek at 16th Street at Indianapolis, Ind.</t>
    </r>
  </si>
  <si>
    <r>
      <t xml:space="preserve">Date:  </t>
    </r>
    <r>
      <rPr>
        <sz val="10"/>
        <rFont val="Arial"/>
      </rPr>
      <t>May 24 , 2012</t>
    </r>
  </si>
  <si>
    <r>
      <t xml:space="preserve">Dissolved Oxygen: </t>
    </r>
    <r>
      <rPr>
        <sz val="10"/>
        <rFont val="Arial"/>
      </rPr>
      <t>7.70 mg/L</t>
    </r>
  </si>
  <si>
    <r>
      <t xml:space="preserve">Time: </t>
    </r>
    <r>
      <rPr>
        <sz val="10"/>
        <rFont val="Arial"/>
      </rPr>
      <t>0640</t>
    </r>
  </si>
  <si>
    <r>
      <t xml:space="preserve">pH:  </t>
    </r>
    <r>
      <rPr>
        <sz val="10"/>
        <rFont val="Arial"/>
      </rPr>
      <t>7.67  units</t>
    </r>
  </si>
  <si>
    <r>
      <t xml:space="preserve">Baetis </t>
    </r>
    <r>
      <rPr>
        <sz val="10"/>
        <rFont val="Arial"/>
      </rPr>
      <t>sp.</t>
    </r>
  </si>
  <si>
    <r>
      <t xml:space="preserve">Chimarra </t>
    </r>
    <r>
      <rPr>
        <sz val="10"/>
        <rFont val="Arial"/>
      </rPr>
      <t>sp.</t>
    </r>
  </si>
  <si>
    <r>
      <t>Hemerodromia</t>
    </r>
    <r>
      <rPr>
        <sz val="10"/>
        <rFont val="Arial"/>
      </rPr>
      <t xml:space="preserve"> sp.</t>
    </r>
  </si>
  <si>
    <r>
      <t xml:space="preserve">Table 1-102. </t>
    </r>
    <r>
      <rPr>
        <sz val="10"/>
        <rFont val="Arial"/>
      </rPr>
      <t>Benthic-invertebrate data for Pleasant Run near South Meridian Street at Indianapolis, Ind.</t>
    </r>
  </si>
  <si>
    <r>
      <t xml:space="preserve">Date:   </t>
    </r>
    <r>
      <rPr>
        <sz val="10"/>
        <rFont val="Arial"/>
      </rPr>
      <t>May 24, 2012</t>
    </r>
  </si>
  <si>
    <r>
      <t xml:space="preserve">Dissolved Oxygen: </t>
    </r>
    <r>
      <rPr>
        <sz val="10"/>
        <rFont val="Arial"/>
      </rPr>
      <t>8.61  mg/L</t>
    </r>
  </si>
  <si>
    <r>
      <t>Time: 0</t>
    </r>
    <r>
      <rPr>
        <sz val="10"/>
        <rFont val="Arial"/>
      </rPr>
      <t>820</t>
    </r>
  </si>
  <si>
    <r>
      <t xml:space="preserve">pH:  </t>
    </r>
    <r>
      <rPr>
        <sz val="10"/>
        <rFont val="Arial"/>
      </rPr>
      <t>7.65  units</t>
    </r>
  </si>
  <si>
    <r>
      <t>Orthocladius</t>
    </r>
    <r>
      <rPr>
        <sz val="10"/>
        <rFont val="Arial"/>
      </rPr>
      <t xml:space="preserve"> sp.</t>
    </r>
  </si>
  <si>
    <r>
      <t xml:space="preserve">Table 1-103. </t>
    </r>
    <r>
      <rPr>
        <sz val="10"/>
        <rFont val="Arial"/>
      </rPr>
      <t>Benthic-invertebrate data for Pogues Run at Vermont Street at Indianapolis, Ind.</t>
    </r>
  </si>
  <si>
    <r>
      <t xml:space="preserve">Date:  </t>
    </r>
    <r>
      <rPr>
        <sz val="10"/>
        <rFont val="Arial"/>
      </rPr>
      <t>May 24, 2012</t>
    </r>
  </si>
  <si>
    <r>
      <t>Dissolved Oxygen: 5</t>
    </r>
    <r>
      <rPr>
        <sz val="10"/>
        <rFont val="Arial"/>
      </rPr>
      <t>.92  mg/L</t>
    </r>
  </si>
  <si>
    <r>
      <t xml:space="preserve">Time: </t>
    </r>
    <r>
      <rPr>
        <sz val="10"/>
        <rFont val="Arial"/>
      </rPr>
      <t>0910</t>
    </r>
  </si>
  <si>
    <r>
      <t xml:space="preserve">pH:  </t>
    </r>
    <r>
      <rPr>
        <sz val="10"/>
        <rFont val="Arial"/>
      </rPr>
      <t>7.71 units</t>
    </r>
  </si>
  <si>
    <r>
      <t>Atractides</t>
    </r>
    <r>
      <rPr>
        <sz val="10"/>
        <rFont val="Arial"/>
      </rPr>
      <t xml:space="preserve"> sp.</t>
    </r>
  </si>
  <si>
    <r>
      <t>Attheyella</t>
    </r>
    <r>
      <rPr>
        <sz val="10"/>
        <color indexed="8"/>
        <rFont val="Arial"/>
        <family val="2"/>
      </rPr>
      <t xml:space="preserve"> sp. </t>
    </r>
  </si>
  <si>
    <r>
      <t xml:space="preserve">Peltodytes </t>
    </r>
    <r>
      <rPr>
        <sz val="10"/>
        <rFont val="Arial"/>
      </rPr>
      <t>sp.</t>
    </r>
  </si>
  <si>
    <r>
      <t xml:space="preserve">Table 1-104. </t>
    </r>
    <r>
      <rPr>
        <sz val="10"/>
        <rFont val="Arial"/>
      </rPr>
      <t>Benthic-invertebrate data for Pogues Run at Vermont Street at Indianapolis, Ind.</t>
    </r>
  </si>
  <si>
    <r>
      <t xml:space="preserve">Dissolved Oxygen: </t>
    </r>
    <r>
      <rPr>
        <sz val="10"/>
        <rFont val="Arial"/>
      </rPr>
      <t>5.92  mg/L</t>
    </r>
  </si>
  <si>
    <r>
      <t xml:space="preserve">Time: </t>
    </r>
    <r>
      <rPr>
        <sz val="10"/>
        <rFont val="Arial"/>
      </rPr>
      <t>0925</t>
    </r>
  </si>
  <si>
    <r>
      <t>Hydropsyche betteni</t>
    </r>
    <r>
      <rPr>
        <sz val="10"/>
        <rFont val="Arial"/>
      </rPr>
      <t xml:space="preserve"> gp.</t>
    </r>
  </si>
  <si>
    <r>
      <t xml:space="preserve">Table 1-105. </t>
    </r>
    <r>
      <rPr>
        <sz val="10"/>
        <rFont val="Arial"/>
      </rPr>
      <t>Benthic-invertebrate data for Williams Creek at 96th Street at Indianapolis, Ind.</t>
    </r>
  </si>
  <si>
    <r>
      <t xml:space="preserve">Date:  </t>
    </r>
    <r>
      <rPr>
        <sz val="10"/>
        <rFont val="Arial"/>
      </rPr>
      <t>May 23, 2012</t>
    </r>
  </si>
  <si>
    <r>
      <t xml:space="preserve">Dissolved Oxygen: </t>
    </r>
    <r>
      <rPr>
        <sz val="10"/>
        <rFont val="Arial"/>
      </rPr>
      <t>10.59 mg/L</t>
    </r>
  </si>
  <si>
    <r>
      <t xml:space="preserve">Time: </t>
    </r>
    <r>
      <rPr>
        <sz val="10"/>
        <rFont val="Arial"/>
      </rPr>
      <t>1420</t>
    </r>
  </si>
  <si>
    <r>
      <t xml:space="preserve">pH:  </t>
    </r>
    <r>
      <rPr>
        <sz val="10"/>
        <rFont val="Arial"/>
      </rPr>
      <t>7.82  units</t>
    </r>
  </si>
  <si>
    <r>
      <t>Eukiefferiella claripennis</t>
    </r>
    <r>
      <rPr>
        <sz val="10"/>
        <rFont val="Arial"/>
      </rPr>
      <t xml:space="preserve"> gp.</t>
    </r>
  </si>
  <si>
    <t>Water Temperature:  22.46 °C</t>
  </si>
  <si>
    <t>Water Temperature:  23.28 °C</t>
  </si>
  <si>
    <t>Water Temperature: 22.95 °C</t>
  </si>
  <si>
    <t>Water Temperature:  27.50  °C</t>
  </si>
  <si>
    <t>Water Temperature:  24.40 °C</t>
  </si>
  <si>
    <t>Water Temperature:  23.00 °C</t>
  </si>
  <si>
    <t>Water Temperature: 22.92 °C</t>
  </si>
  <si>
    <t>Water Temperature:  19.76 °C</t>
  </si>
  <si>
    <t>Water Temperature:  20.23 °C</t>
  </si>
  <si>
    <t>Water Temperature:  20.62 °C</t>
  </si>
  <si>
    <t>Water Temperature:  18.43 °C</t>
  </si>
  <si>
    <t>Water Temperature: 19.14 °C</t>
  </si>
  <si>
    <t>Water Temperature: 19.75  °C</t>
  </si>
  <si>
    <t>Specific Conductance:  860 µS/cm at 25 °C</t>
  </si>
  <si>
    <t>Specific Conductance:  812 µS/cm at 25 °C</t>
  </si>
  <si>
    <t>Specific Conductance:  800 µS/cm at 25 °C</t>
  </si>
  <si>
    <t>Specific Conductance: 964 µS/cm at 25 °C</t>
  </si>
  <si>
    <t>Specific Conductance:  1,007 µS/cm at 25 °C</t>
  </si>
  <si>
    <t>Specific Conductance: 1,172  µS/cm at 25 °C</t>
  </si>
  <si>
    <t>Specific Conductance: 1,106  µS/cm at 25 °C</t>
  </si>
  <si>
    <t>Specific Conductance: 688 µS/cm at 25 °C</t>
  </si>
  <si>
    <t>Specific Conductance:  929  µS/cm at 25 °C</t>
  </si>
  <si>
    <t>Specific Conductance: 670 µS/cm at 25 °C</t>
  </si>
  <si>
    <t>Specific Conductance: 1,134 µS/cm at 25 °C</t>
  </si>
  <si>
    <t>Specific Conductance:  1,125  µS/cm at 25 °C</t>
  </si>
  <si>
    <t>Specific Conductance:  914 µS/cm at 25 °C</t>
  </si>
  <si>
    <t>[°C, degree Celsius; µS/cm, microsiemens per centimeter; mg/L, milligram per liter; gp., group; sp., species]</t>
  </si>
  <si>
    <t>[°C, degree Celsius; µS/cm, microsiemens per centimeter; mg/L, milligram per liter; cf., closely comparable to; gp., group; sp., species]</t>
  </si>
  <si>
    <t>[°C, degree Celsius; µS/cm, microsiemens per centimeter; mg/L, milligram per liter; cf., closely comparable to; gp., group; sp., species; w.h.c., with hair chaetae; w.o.h.c., without hair chaetae]</t>
  </si>
  <si>
    <r>
      <t xml:space="preserve">Nais </t>
    </r>
    <r>
      <rPr>
        <sz val="10"/>
        <rFont val="Arial"/>
      </rPr>
      <t>cf.</t>
    </r>
    <r>
      <rPr>
        <i/>
        <sz val="10"/>
        <rFont val="Arial"/>
        <family val="2"/>
      </rPr>
      <t xml:space="preserve"> pardalis</t>
    </r>
  </si>
  <si>
    <r>
      <t xml:space="preserve">* </t>
    </r>
    <r>
      <rPr>
        <sz val="10"/>
        <rFont val="Arial"/>
      </rPr>
      <t>Subfamily with unidentified species</t>
    </r>
  </si>
  <si>
    <t>[°C, degree Celsius; µS/cm, microsiemens per centimeter; mg/L, milligram per liter; cf., closely comparable to; gp., group; sp., species; w.o.h.c., without hair chaetae]</t>
  </si>
  <si>
    <r>
      <t xml:space="preserve">Alona </t>
    </r>
    <r>
      <rPr>
        <sz val="10"/>
        <rFont val="Arial"/>
      </rPr>
      <t>sp.</t>
    </r>
    <r>
      <rPr>
        <i/>
        <sz val="10"/>
        <rFont val="Arial"/>
        <family val="2"/>
      </rPr>
      <t xml:space="preserve"> </t>
    </r>
  </si>
  <si>
    <t>[°C, degree Celsius; µS/cm, microsiemens per centimeter; mg/L, milligram per liter; gp., group; sp., species; w.o.h.c., without hair chaetae]</t>
  </si>
  <si>
    <t>[ds, downstream; °C, degree Celsius; µS/cm, microsiemens per centimeter; mg/L, milligram per liter; gp., group; sp., species; w.o.h.c., without hair chaetae]</t>
  </si>
  <si>
    <r>
      <t xml:space="preserve">Nais </t>
    </r>
    <r>
      <rPr>
        <sz val="10"/>
        <rFont val="Arial"/>
      </rPr>
      <t>cf</t>
    </r>
    <r>
      <rPr>
        <i/>
        <sz val="10"/>
        <rFont val="Arial"/>
        <family val="2"/>
      </rPr>
      <t>. pardalis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</si>
</sst>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2" xfId="0" applyNumberFormat="1" applyFont="1" applyBorder="1"/>
    <xf numFmtId="49" fontId="3" fillId="0" borderId="13" xfId="0" applyNumberFormat="1" applyFont="1" applyFill="1" applyBorder="1" applyAlignment="1" applyProtection="1">
      <alignment horizontal="left" readingOrder="2"/>
      <protection locked="0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readingOrder="2"/>
      <protection locked="0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left" readingOrder="2"/>
      <protection locked="0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4" fillId="0" borderId="2" xfId="0" applyNumberFormat="1" applyFont="1" applyFill="1" applyBorder="1" applyAlignment="1" applyProtection="1">
      <alignment horizontal="left" readingOrder="2"/>
      <protection locked="0"/>
    </xf>
    <xf numFmtId="0" fontId="3" fillId="0" borderId="9" xfId="0" applyFont="1" applyBorder="1" applyAlignment="1">
      <alignment horizontal="left" readingOrder="2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0" fontId="4" fillId="0" borderId="0" xfId="0" applyNumberFormat="1" applyFont="1" applyFill="1" applyBorder="1" applyAlignment="1" applyProtection="1">
      <alignment horizontal="left" readingOrder="2"/>
      <protection locked="0"/>
    </xf>
    <xf numFmtId="3" fontId="3" fillId="0" borderId="3" xfId="0" applyNumberFormat="1" applyFont="1" applyBorder="1" applyAlignment="1"/>
    <xf numFmtId="0" fontId="3" fillId="0" borderId="15" xfId="0" applyFont="1" applyBorder="1" applyAlignment="1">
      <alignment horizontal="center"/>
    </xf>
    <xf numFmtId="3" fontId="3" fillId="0" borderId="1" xfId="0" applyNumberFormat="1" applyFont="1" applyBorder="1" applyAlignment="1"/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/>
    <xf numFmtId="3" fontId="3" fillId="0" borderId="12" xfId="0" applyNumberFormat="1" applyFont="1" applyFill="1" applyBorder="1" applyAlignment="1"/>
    <xf numFmtId="3" fontId="3" fillId="0" borderId="12" xfId="0" applyNumberFormat="1" applyFont="1" applyBorder="1" applyAlignment="1"/>
    <xf numFmtId="3" fontId="3" fillId="0" borderId="8" xfId="0" applyNumberFormat="1" applyFont="1" applyBorder="1" applyAlignment="1"/>
    <xf numFmtId="2" fontId="3" fillId="0" borderId="0" xfId="0" applyNumberFormat="1" applyFont="1" applyBorder="1"/>
    <xf numFmtId="3" fontId="3" fillId="0" borderId="5" xfId="0" applyNumberFormat="1" applyFont="1" applyFill="1" applyBorder="1" applyAlignment="1"/>
    <xf numFmtId="164" fontId="3" fillId="0" borderId="8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164" fontId="0" fillId="0" borderId="15" xfId="1" applyNumberFormat="1" applyFont="1" applyBorder="1" applyAlignment="1"/>
    <xf numFmtId="164" fontId="0" fillId="0" borderId="11" xfId="1" applyNumberFormat="1" applyFont="1" applyBorder="1" applyAlignment="1"/>
    <xf numFmtId="0" fontId="6" fillId="0" borderId="0" xfId="0" applyFont="1" applyBorder="1"/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3" xfId="0" applyFont="1" applyBorder="1" applyAlignment="1"/>
    <xf numFmtId="2" fontId="3" fillId="0" borderId="15" xfId="0" applyNumberFormat="1" applyFont="1" applyBorder="1" applyAlignment="1"/>
    <xf numFmtId="2" fontId="3" fillId="0" borderId="11" xfId="0" applyNumberFormat="1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Fill="1" applyBorder="1"/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64" fontId="0" fillId="0" borderId="8" xfId="1" applyNumberFormat="1" applyFont="1" applyBorder="1" applyAlignment="1"/>
    <xf numFmtId="164" fontId="0" fillId="0" borderId="12" xfId="1" applyNumberFormat="1" applyFont="1" applyBorder="1" applyAlignment="1"/>
    <xf numFmtId="0" fontId="0" fillId="0" borderId="17" xfId="0" applyFont="1" applyBorder="1"/>
    <xf numFmtId="0" fontId="0" fillId="0" borderId="1" xfId="0" applyFont="1" applyBorder="1"/>
    <xf numFmtId="0" fontId="8" fillId="0" borderId="1" xfId="0" applyFont="1" applyBorder="1"/>
    <xf numFmtId="164" fontId="0" fillId="0" borderId="1" xfId="1" applyNumberFormat="1" applyFont="1" applyBorder="1" applyAlignment="1"/>
    <xf numFmtId="164" fontId="0" fillId="0" borderId="3" xfId="1" applyNumberFormat="1" applyFont="1" applyBorder="1" applyAlignment="1"/>
    <xf numFmtId="0" fontId="0" fillId="0" borderId="1" xfId="0" applyFont="1" applyBorder="1" applyAlignment="1">
      <alignment horizontal="left"/>
    </xf>
    <xf numFmtId="0" fontId="8" fillId="0" borderId="1" xfId="0" applyFont="1" applyFill="1" applyBorder="1"/>
    <xf numFmtId="164" fontId="0" fillId="0" borderId="0" xfId="0" applyNumberFormat="1" applyFont="1"/>
    <xf numFmtId="0" fontId="0" fillId="0" borderId="1" xfId="0" applyFont="1" applyFill="1" applyBorder="1"/>
    <xf numFmtId="2" fontId="0" fillId="0" borderId="0" xfId="0" applyNumberFormat="1" applyFont="1"/>
    <xf numFmtId="0" fontId="9" fillId="0" borderId="1" xfId="0" applyFont="1" applyFill="1" applyBorder="1" applyAlignment="1">
      <alignment horizontal="left" wrapText="1"/>
    </xf>
    <xf numFmtId="0" fontId="0" fillId="0" borderId="16" xfId="0" applyFont="1" applyBorder="1"/>
    <xf numFmtId="0" fontId="0" fillId="0" borderId="15" xfId="0" applyFont="1" applyBorder="1" applyAlignment="1">
      <alignment horizontal="center"/>
    </xf>
    <xf numFmtId="0" fontId="0" fillId="0" borderId="0" xfId="0" applyFont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3" fontId="0" fillId="0" borderId="8" xfId="2" applyNumberFormat="1" applyFont="1" applyBorder="1" applyAlignment="1">
      <alignment horizontal="right"/>
    </xf>
    <xf numFmtId="3" fontId="0" fillId="0" borderId="12" xfId="2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9" fillId="0" borderId="1" xfId="0" applyFont="1" applyBorder="1"/>
    <xf numFmtId="49" fontId="10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/>
    <xf numFmtId="0" fontId="8" fillId="0" borderId="1" xfId="0" applyFont="1" applyBorder="1" applyAlignment="1"/>
    <xf numFmtId="3" fontId="0" fillId="0" borderId="0" xfId="0" applyNumberFormat="1" applyFont="1"/>
    <xf numFmtId="3" fontId="0" fillId="0" borderId="15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8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0" fillId="0" borderId="1" xfId="0" applyNumberFormat="1" applyFont="1" applyBorder="1" applyAlignment="1"/>
    <xf numFmtId="3" fontId="0" fillId="0" borderId="3" xfId="0" applyNumberFormat="1" applyFont="1" applyBorder="1" applyAlignment="1"/>
    <xf numFmtId="3" fontId="0" fillId="0" borderId="15" xfId="0" applyNumberFormat="1" applyFont="1" applyBorder="1" applyAlignment="1"/>
    <xf numFmtId="3" fontId="0" fillId="0" borderId="11" xfId="0" applyNumberFormat="1" applyFont="1" applyBorder="1" applyAlignment="1"/>
    <xf numFmtId="0" fontId="0" fillId="0" borderId="10" xfId="0" applyFont="1" applyBorder="1"/>
    <xf numFmtId="0" fontId="0" fillId="0" borderId="15" xfId="0" applyFont="1" applyBorder="1"/>
    <xf numFmtId="3" fontId="0" fillId="0" borderId="8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/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/>
    <xf numFmtId="0" fontId="0" fillId="0" borderId="1" xfId="0" applyFont="1" applyFill="1" applyBorder="1" applyAlignment="1">
      <alignment horizontal="left"/>
    </xf>
    <xf numFmtId="0" fontId="3" fillId="0" borderId="0" xfId="0" applyFont="1" applyFill="1" applyBorder="1"/>
    <xf numFmtId="3" fontId="0" fillId="0" borderId="8" xfId="0" applyNumberFormat="1" applyFont="1" applyBorder="1" applyAlignment="1"/>
    <xf numFmtId="3" fontId="0" fillId="0" borderId="12" xfId="0" applyNumberFormat="1" applyFont="1" applyBorder="1" applyAlignment="1"/>
    <xf numFmtId="3" fontId="0" fillId="0" borderId="15" xfId="0" applyNumberFormat="1" applyFont="1" applyFill="1" applyBorder="1" applyAlignment="1"/>
    <xf numFmtId="3" fontId="0" fillId="0" borderId="11" xfId="0" applyNumberFormat="1" applyFont="1" applyFill="1" applyBorder="1" applyAlignment="1"/>
    <xf numFmtId="0" fontId="0" fillId="0" borderId="15" xfId="0" applyFont="1" applyFill="1" applyBorder="1"/>
    <xf numFmtId="0" fontId="0" fillId="0" borderId="0" xfId="0" applyFill="1" applyBorder="1"/>
    <xf numFmtId="0" fontId="12" fillId="0" borderId="1" xfId="0" applyFont="1" applyBorder="1"/>
    <xf numFmtId="0" fontId="3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22">
    <cellStyle name="Comma" xfId="1" builtinId="3"/>
    <cellStyle name="Comma [0]" xfId="2" builtinId="6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sqref="A1:I1"/>
    </sheetView>
  </sheetViews>
  <sheetFormatPr baseColWidth="10" defaultColWidth="8.83203125" defaultRowHeight="12" x14ac:dyDescent="0"/>
  <cols>
    <col min="1" max="1" width="18.5" style="67" customWidth="1"/>
    <col min="2" max="2" width="11.6640625" style="67" customWidth="1"/>
    <col min="3" max="3" width="15.33203125" style="67" customWidth="1"/>
    <col min="4" max="4" width="16.5" style="67" customWidth="1"/>
    <col min="5" max="5" width="28.5" style="67" customWidth="1"/>
    <col min="6" max="9" width="9.33203125" style="67" customWidth="1"/>
    <col min="10" max="16384" width="8.83203125" style="67"/>
  </cols>
  <sheetData>
    <row r="1" spans="1:9">
      <c r="A1" s="133" t="s">
        <v>236</v>
      </c>
      <c r="B1" s="133"/>
      <c r="C1" s="133"/>
      <c r="D1" s="133"/>
      <c r="E1" s="133"/>
      <c r="F1" s="133"/>
      <c r="G1" s="133"/>
      <c r="H1" s="133"/>
      <c r="I1" s="133"/>
    </row>
    <row r="2" spans="1:9" ht="13" thickBot="1">
      <c r="A2" s="140" t="s">
        <v>399</v>
      </c>
      <c r="B2" s="140"/>
      <c r="C2" s="140"/>
      <c r="D2" s="140"/>
      <c r="E2" s="140"/>
      <c r="F2" s="140"/>
      <c r="G2" s="140"/>
      <c r="H2" s="140"/>
      <c r="I2" s="140"/>
    </row>
    <row r="3" spans="1:9" ht="13" thickBot="1">
      <c r="A3" s="134" t="s">
        <v>9</v>
      </c>
      <c r="B3" s="135"/>
      <c r="C3" s="135"/>
      <c r="D3" s="135"/>
      <c r="E3" s="135"/>
      <c r="F3" s="135"/>
      <c r="G3" s="135"/>
      <c r="H3" s="135"/>
      <c r="I3" s="136"/>
    </row>
    <row r="4" spans="1:9">
      <c r="A4" s="137"/>
      <c r="B4" s="138"/>
      <c r="C4" s="138"/>
      <c r="D4" s="138"/>
      <c r="E4" s="138"/>
      <c r="F4" s="138"/>
      <c r="G4" s="138"/>
      <c r="H4" s="138"/>
      <c r="I4" s="139"/>
    </row>
    <row r="5" spans="1:9">
      <c r="A5" s="57" t="s">
        <v>104</v>
      </c>
      <c r="B5" s="58"/>
      <c r="C5" s="58" t="s">
        <v>373</v>
      </c>
      <c r="D5" s="58"/>
      <c r="E5" s="58"/>
      <c r="F5" s="58" t="s">
        <v>106</v>
      </c>
      <c r="G5" s="58"/>
      <c r="H5" s="58"/>
      <c r="I5" s="69"/>
    </row>
    <row r="6" spans="1:9">
      <c r="A6" s="57" t="s">
        <v>105</v>
      </c>
      <c r="B6" s="58"/>
      <c r="C6" s="58" t="s">
        <v>386</v>
      </c>
      <c r="D6" s="58"/>
      <c r="E6" s="58"/>
      <c r="F6" s="58" t="s">
        <v>107</v>
      </c>
      <c r="G6" s="58"/>
      <c r="H6" s="58"/>
      <c r="I6" s="69"/>
    </row>
    <row r="7" spans="1:9" ht="13" thickBot="1">
      <c r="A7" s="4"/>
      <c r="B7" s="66"/>
      <c r="C7" s="66"/>
      <c r="D7" s="66"/>
      <c r="E7" s="66"/>
      <c r="F7" s="68"/>
      <c r="G7" s="68"/>
      <c r="H7" s="68"/>
      <c r="I7" s="70"/>
    </row>
    <row r="8" spans="1:9" ht="13" thickBot="1">
      <c r="A8" s="11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31" t="s">
        <v>15</v>
      </c>
      <c r="G8" s="31" t="s">
        <v>16</v>
      </c>
      <c r="H8" s="31" t="s">
        <v>17</v>
      </c>
      <c r="I8" s="32" t="s">
        <v>0</v>
      </c>
    </row>
    <row r="9" spans="1:9">
      <c r="A9" s="71"/>
      <c r="B9" s="72"/>
      <c r="C9" s="72"/>
      <c r="D9" s="72"/>
      <c r="E9" s="72"/>
      <c r="F9" s="73"/>
      <c r="G9" s="73"/>
      <c r="H9" s="73"/>
      <c r="I9" s="74"/>
    </row>
    <row r="10" spans="1:9">
      <c r="A10" s="75" t="s">
        <v>1</v>
      </c>
      <c r="B10" s="76" t="s">
        <v>36</v>
      </c>
      <c r="C10" s="76" t="s">
        <v>59</v>
      </c>
      <c r="D10" s="76" t="s">
        <v>61</v>
      </c>
      <c r="E10" s="77" t="s">
        <v>237</v>
      </c>
      <c r="F10" s="78">
        <v>10</v>
      </c>
      <c r="G10" s="78">
        <v>4</v>
      </c>
      <c r="H10" s="78"/>
      <c r="I10" s="79">
        <f t="shared" ref="I10:I54" si="0">SUM(F10:H10)</f>
        <v>14</v>
      </c>
    </row>
    <row r="11" spans="1:9">
      <c r="A11" s="75" t="s">
        <v>2</v>
      </c>
      <c r="B11" s="76" t="s">
        <v>37</v>
      </c>
      <c r="C11" s="76" t="s">
        <v>58</v>
      </c>
      <c r="D11" s="76" t="s">
        <v>62</v>
      </c>
      <c r="E11" s="77" t="s">
        <v>238</v>
      </c>
      <c r="F11" s="78">
        <v>91</v>
      </c>
      <c r="G11" s="78"/>
      <c r="H11" s="78"/>
      <c r="I11" s="79">
        <f t="shared" si="0"/>
        <v>91</v>
      </c>
    </row>
    <row r="12" spans="1:9">
      <c r="A12" s="75" t="s">
        <v>2</v>
      </c>
      <c r="B12" s="76" t="s">
        <v>37</v>
      </c>
      <c r="C12" s="76" t="s">
        <v>58</v>
      </c>
      <c r="D12" s="76" t="s">
        <v>62</v>
      </c>
      <c r="E12" s="77" t="s">
        <v>82</v>
      </c>
      <c r="F12" s="78"/>
      <c r="G12" s="78">
        <v>30</v>
      </c>
      <c r="H12" s="78">
        <v>301</v>
      </c>
      <c r="I12" s="79">
        <f t="shared" si="0"/>
        <v>331</v>
      </c>
    </row>
    <row r="13" spans="1:9">
      <c r="A13" s="75" t="s">
        <v>4</v>
      </c>
      <c r="B13" s="76" t="s">
        <v>38</v>
      </c>
      <c r="C13" s="76" t="s">
        <v>57</v>
      </c>
      <c r="D13" s="76" t="s">
        <v>63</v>
      </c>
      <c r="E13" s="77" t="s">
        <v>83</v>
      </c>
      <c r="F13" s="78">
        <v>1</v>
      </c>
      <c r="G13" s="78">
        <v>5</v>
      </c>
      <c r="H13" s="78"/>
      <c r="I13" s="79">
        <f t="shared" si="0"/>
        <v>6</v>
      </c>
    </row>
    <row r="14" spans="1:9">
      <c r="A14" s="75" t="s">
        <v>4</v>
      </c>
      <c r="B14" s="76" t="s">
        <v>38</v>
      </c>
      <c r="C14" s="76" t="s">
        <v>57</v>
      </c>
      <c r="D14" s="76" t="s">
        <v>64</v>
      </c>
      <c r="E14" s="77" t="s">
        <v>84</v>
      </c>
      <c r="F14" s="78"/>
      <c r="G14" s="78">
        <v>27</v>
      </c>
      <c r="H14" s="78">
        <v>68</v>
      </c>
      <c r="I14" s="79">
        <f t="shared" si="0"/>
        <v>95</v>
      </c>
    </row>
    <row r="15" spans="1:9">
      <c r="A15" s="75" t="s">
        <v>4</v>
      </c>
      <c r="B15" s="76" t="s">
        <v>38</v>
      </c>
      <c r="C15" s="76" t="s">
        <v>57</v>
      </c>
      <c r="D15" s="76" t="s">
        <v>64</v>
      </c>
      <c r="E15" s="77" t="s">
        <v>85</v>
      </c>
      <c r="F15" s="78"/>
      <c r="G15" s="78">
        <v>2</v>
      </c>
      <c r="H15" s="78"/>
      <c r="I15" s="79">
        <f t="shared" si="0"/>
        <v>2</v>
      </c>
    </row>
    <row r="16" spans="1:9">
      <c r="A16" s="75" t="s">
        <v>4</v>
      </c>
      <c r="B16" s="76" t="s">
        <v>38</v>
      </c>
      <c r="C16" s="76" t="s">
        <v>57</v>
      </c>
      <c r="D16" s="76" t="s">
        <v>64</v>
      </c>
      <c r="E16" s="77" t="s">
        <v>239</v>
      </c>
      <c r="F16" s="78">
        <v>1</v>
      </c>
      <c r="G16" s="78"/>
      <c r="H16" s="78"/>
      <c r="I16" s="79">
        <f t="shared" si="0"/>
        <v>1</v>
      </c>
    </row>
    <row r="17" spans="1:10">
      <c r="A17" s="75" t="s">
        <v>4</v>
      </c>
      <c r="B17" s="76" t="s">
        <v>39</v>
      </c>
      <c r="C17" s="76" t="s">
        <v>56</v>
      </c>
      <c r="D17" s="76" t="s">
        <v>65</v>
      </c>
      <c r="E17" s="80" t="s">
        <v>60</v>
      </c>
      <c r="F17" s="78">
        <v>10</v>
      </c>
      <c r="G17" s="78"/>
      <c r="H17" s="78">
        <v>33</v>
      </c>
      <c r="I17" s="79">
        <f t="shared" si="0"/>
        <v>43</v>
      </c>
    </row>
    <row r="18" spans="1:10">
      <c r="A18" s="75" t="s">
        <v>4</v>
      </c>
      <c r="B18" s="76" t="s">
        <v>39</v>
      </c>
      <c r="C18" s="76" t="s">
        <v>56</v>
      </c>
      <c r="D18" s="76" t="s">
        <v>65</v>
      </c>
      <c r="E18" s="77" t="s">
        <v>86</v>
      </c>
      <c r="F18" s="78"/>
      <c r="G18" s="78">
        <v>2</v>
      </c>
      <c r="H18" s="78"/>
      <c r="I18" s="79">
        <f t="shared" si="0"/>
        <v>2</v>
      </c>
    </row>
    <row r="19" spans="1:10">
      <c r="A19" s="75" t="s">
        <v>4</v>
      </c>
      <c r="B19" s="76" t="s">
        <v>39</v>
      </c>
      <c r="C19" s="76" t="s">
        <v>56</v>
      </c>
      <c r="D19" s="76" t="s">
        <v>65</v>
      </c>
      <c r="E19" s="81" t="s">
        <v>87</v>
      </c>
      <c r="F19" s="78"/>
      <c r="G19" s="78">
        <v>6</v>
      </c>
      <c r="H19" s="78"/>
      <c r="I19" s="79">
        <f t="shared" si="0"/>
        <v>6</v>
      </c>
    </row>
    <row r="20" spans="1:10">
      <c r="A20" s="75" t="s">
        <v>4</v>
      </c>
      <c r="B20" s="76" t="s">
        <v>39</v>
      </c>
      <c r="C20" s="76" t="s">
        <v>55</v>
      </c>
      <c r="D20" s="76" t="s">
        <v>66</v>
      </c>
      <c r="E20" s="77" t="s">
        <v>88</v>
      </c>
      <c r="F20" s="78"/>
      <c r="G20" s="78">
        <v>17</v>
      </c>
      <c r="H20" s="78"/>
      <c r="I20" s="79">
        <f t="shared" si="0"/>
        <v>17</v>
      </c>
    </row>
    <row r="21" spans="1:10">
      <c r="A21" s="75" t="s">
        <v>5</v>
      </c>
      <c r="B21" s="76" t="s">
        <v>40</v>
      </c>
      <c r="C21" s="76" t="s">
        <v>54</v>
      </c>
      <c r="D21" s="76" t="s">
        <v>67</v>
      </c>
      <c r="E21" s="80" t="s">
        <v>60</v>
      </c>
      <c r="F21" s="78">
        <v>10</v>
      </c>
      <c r="G21" s="78">
        <v>2</v>
      </c>
      <c r="H21" s="78"/>
      <c r="I21" s="79">
        <f t="shared" si="0"/>
        <v>12</v>
      </c>
    </row>
    <row r="22" spans="1:10">
      <c r="A22" s="75" t="s">
        <v>5</v>
      </c>
      <c r="B22" s="76" t="s">
        <v>40</v>
      </c>
      <c r="C22" s="76" t="s">
        <v>54</v>
      </c>
      <c r="D22" s="76" t="s">
        <v>67</v>
      </c>
      <c r="E22" s="77" t="s">
        <v>240</v>
      </c>
      <c r="F22" s="78"/>
      <c r="G22" s="78">
        <v>2</v>
      </c>
      <c r="H22" s="78"/>
      <c r="I22" s="79">
        <f t="shared" si="0"/>
        <v>2</v>
      </c>
    </row>
    <row r="23" spans="1:10">
      <c r="A23" s="75" t="s">
        <v>5</v>
      </c>
      <c r="B23" s="76" t="s">
        <v>40</v>
      </c>
      <c r="C23" s="76" t="s">
        <v>54</v>
      </c>
      <c r="D23" s="76" t="s">
        <v>67</v>
      </c>
      <c r="E23" s="77" t="s">
        <v>89</v>
      </c>
      <c r="F23" s="78"/>
      <c r="G23" s="78">
        <v>2</v>
      </c>
      <c r="H23" s="78"/>
      <c r="I23" s="79">
        <f t="shared" si="0"/>
        <v>2</v>
      </c>
    </row>
    <row r="24" spans="1:10">
      <c r="A24" s="75" t="s">
        <v>5</v>
      </c>
      <c r="B24" s="76" t="s">
        <v>40</v>
      </c>
      <c r="C24" s="76" t="s">
        <v>54</v>
      </c>
      <c r="D24" s="76" t="s">
        <v>67</v>
      </c>
      <c r="E24" s="77" t="s">
        <v>90</v>
      </c>
      <c r="F24" s="78"/>
      <c r="G24" s="78">
        <v>2</v>
      </c>
      <c r="H24" s="78">
        <v>33</v>
      </c>
      <c r="I24" s="79">
        <f t="shared" si="0"/>
        <v>35</v>
      </c>
    </row>
    <row r="25" spans="1:10">
      <c r="A25" s="75" t="s">
        <v>5</v>
      </c>
      <c r="B25" s="76" t="s">
        <v>40</v>
      </c>
      <c r="C25" s="76" t="s">
        <v>54</v>
      </c>
      <c r="D25" s="76" t="s">
        <v>67</v>
      </c>
      <c r="E25" s="77" t="s">
        <v>91</v>
      </c>
      <c r="F25" s="78"/>
      <c r="G25" s="78"/>
      <c r="H25" s="78">
        <v>67</v>
      </c>
      <c r="I25" s="79">
        <f t="shared" si="0"/>
        <v>67</v>
      </c>
    </row>
    <row r="26" spans="1:10">
      <c r="A26" s="75" t="s">
        <v>5</v>
      </c>
      <c r="B26" s="76" t="s">
        <v>40</v>
      </c>
      <c r="C26" s="76" t="s">
        <v>54</v>
      </c>
      <c r="D26" s="76" t="s">
        <v>67</v>
      </c>
      <c r="E26" s="77" t="s">
        <v>92</v>
      </c>
      <c r="F26" s="78"/>
      <c r="G26" s="78">
        <v>24</v>
      </c>
      <c r="H26" s="78">
        <v>33</v>
      </c>
      <c r="I26" s="79">
        <f t="shared" si="0"/>
        <v>57</v>
      </c>
    </row>
    <row r="27" spans="1:10">
      <c r="A27" s="75" t="s">
        <v>5</v>
      </c>
      <c r="B27" s="76" t="s">
        <v>40</v>
      </c>
      <c r="C27" s="76" t="s">
        <v>54</v>
      </c>
      <c r="D27" s="76" t="s">
        <v>68</v>
      </c>
      <c r="E27" s="77" t="s">
        <v>93</v>
      </c>
      <c r="F27" s="78">
        <v>10</v>
      </c>
      <c r="G27" s="78"/>
      <c r="H27" s="78"/>
      <c r="I27" s="79">
        <f t="shared" si="0"/>
        <v>10</v>
      </c>
    </row>
    <row r="28" spans="1:10">
      <c r="A28" s="75" t="s">
        <v>5</v>
      </c>
      <c r="B28" s="76" t="s">
        <v>40</v>
      </c>
      <c r="C28" s="76" t="s">
        <v>54</v>
      </c>
      <c r="D28" s="76" t="s">
        <v>94</v>
      </c>
      <c r="E28" s="80" t="s">
        <v>60</v>
      </c>
      <c r="F28" s="78">
        <v>40</v>
      </c>
      <c r="G28" s="78">
        <v>8</v>
      </c>
      <c r="H28" s="78">
        <v>200</v>
      </c>
      <c r="I28" s="79">
        <f t="shared" si="0"/>
        <v>248</v>
      </c>
    </row>
    <row r="29" spans="1:10">
      <c r="A29" s="75" t="s">
        <v>5</v>
      </c>
      <c r="B29" s="76" t="s">
        <v>41</v>
      </c>
      <c r="C29" s="76" t="s">
        <v>53</v>
      </c>
      <c r="D29" s="76" t="s">
        <v>69</v>
      </c>
      <c r="E29" s="77" t="s">
        <v>95</v>
      </c>
      <c r="F29" s="78"/>
      <c r="G29" s="78">
        <v>1</v>
      </c>
      <c r="H29" s="78">
        <v>1</v>
      </c>
      <c r="I29" s="79">
        <f t="shared" si="0"/>
        <v>2</v>
      </c>
    </row>
    <row r="30" spans="1:10">
      <c r="A30" s="75" t="s">
        <v>5</v>
      </c>
      <c r="B30" s="76" t="s">
        <v>41</v>
      </c>
      <c r="C30" s="76" t="s">
        <v>53</v>
      </c>
      <c r="D30" s="76" t="s">
        <v>69</v>
      </c>
      <c r="E30" s="77" t="s">
        <v>241</v>
      </c>
      <c r="F30" s="78"/>
      <c r="G30" s="78">
        <v>3</v>
      </c>
      <c r="H30" s="78"/>
      <c r="I30" s="79">
        <f t="shared" si="0"/>
        <v>3</v>
      </c>
    </row>
    <row r="31" spans="1:10">
      <c r="A31" s="75" t="s">
        <v>6</v>
      </c>
      <c r="B31" s="76" t="s">
        <v>42</v>
      </c>
      <c r="C31" s="76" t="s">
        <v>52</v>
      </c>
      <c r="D31" s="80" t="s">
        <v>60</v>
      </c>
      <c r="E31" s="80" t="s">
        <v>60</v>
      </c>
      <c r="F31" s="78">
        <v>20</v>
      </c>
      <c r="G31" s="78">
        <v>1</v>
      </c>
      <c r="H31" s="78">
        <v>33</v>
      </c>
      <c r="I31" s="79">
        <f t="shared" si="0"/>
        <v>54</v>
      </c>
    </row>
    <row r="32" spans="1:10">
      <c r="A32" s="75" t="s">
        <v>6</v>
      </c>
      <c r="B32" s="76" t="s">
        <v>43</v>
      </c>
      <c r="C32" s="76" t="s">
        <v>51</v>
      </c>
      <c r="D32" s="80" t="s">
        <v>60</v>
      </c>
      <c r="E32" s="80" t="s">
        <v>60</v>
      </c>
      <c r="F32" s="78"/>
      <c r="G32" s="78">
        <v>17</v>
      </c>
      <c r="H32" s="78"/>
      <c r="I32" s="79">
        <f t="shared" si="0"/>
        <v>17</v>
      </c>
      <c r="J32" s="82"/>
    </row>
    <row r="33" spans="1:14">
      <c r="A33" s="75" t="s">
        <v>6</v>
      </c>
      <c r="B33" s="76" t="s">
        <v>44</v>
      </c>
      <c r="C33" s="76" t="s">
        <v>50</v>
      </c>
      <c r="D33" s="76" t="s">
        <v>70</v>
      </c>
      <c r="E33" s="80" t="s">
        <v>60</v>
      </c>
      <c r="F33" s="78">
        <v>10</v>
      </c>
      <c r="G33" s="78"/>
      <c r="H33" s="78"/>
      <c r="I33" s="79">
        <f t="shared" si="0"/>
        <v>10</v>
      </c>
    </row>
    <row r="34" spans="1:14">
      <c r="A34" s="75" t="s">
        <v>6</v>
      </c>
      <c r="B34" s="76" t="s">
        <v>44</v>
      </c>
      <c r="C34" s="76" t="s">
        <v>50</v>
      </c>
      <c r="D34" s="76" t="s">
        <v>70</v>
      </c>
      <c r="E34" s="77" t="s">
        <v>242</v>
      </c>
      <c r="F34" s="78">
        <v>10</v>
      </c>
      <c r="G34" s="78">
        <v>1</v>
      </c>
      <c r="H34" s="78"/>
      <c r="I34" s="79">
        <f t="shared" si="0"/>
        <v>11</v>
      </c>
    </row>
    <row r="35" spans="1:14">
      <c r="A35" s="75" t="s">
        <v>6</v>
      </c>
      <c r="B35" s="76" t="s">
        <v>44</v>
      </c>
      <c r="C35" s="76" t="s">
        <v>50</v>
      </c>
      <c r="D35" s="76" t="s">
        <v>70</v>
      </c>
      <c r="E35" s="77" t="s">
        <v>243</v>
      </c>
      <c r="F35" s="78"/>
      <c r="G35" s="78"/>
      <c r="H35" s="78">
        <v>1</v>
      </c>
      <c r="I35" s="79">
        <f t="shared" si="0"/>
        <v>1</v>
      </c>
    </row>
    <row r="36" spans="1:14">
      <c r="A36" s="75" t="s">
        <v>6</v>
      </c>
      <c r="B36" s="76" t="s">
        <v>44</v>
      </c>
      <c r="C36" s="76" t="s">
        <v>50</v>
      </c>
      <c r="D36" s="76" t="s">
        <v>71</v>
      </c>
      <c r="E36" s="81" t="s">
        <v>244</v>
      </c>
      <c r="F36" s="78">
        <v>1</v>
      </c>
      <c r="G36" s="78">
        <v>3</v>
      </c>
      <c r="H36" s="78"/>
      <c r="I36" s="79">
        <f t="shared" si="0"/>
        <v>4</v>
      </c>
    </row>
    <row r="37" spans="1:14">
      <c r="A37" s="75" t="s">
        <v>6</v>
      </c>
      <c r="B37" s="76" t="s">
        <v>44</v>
      </c>
      <c r="C37" s="76" t="s">
        <v>50</v>
      </c>
      <c r="D37" s="76" t="s">
        <v>72</v>
      </c>
      <c r="E37" s="77" t="s">
        <v>245</v>
      </c>
      <c r="F37" s="78">
        <v>71</v>
      </c>
      <c r="G37" s="78">
        <v>24</v>
      </c>
      <c r="H37" s="78">
        <v>433</v>
      </c>
      <c r="I37" s="79">
        <f t="shared" si="0"/>
        <v>528</v>
      </c>
      <c r="J37" s="82"/>
    </row>
    <row r="38" spans="1:14">
      <c r="A38" s="75" t="s">
        <v>6</v>
      </c>
      <c r="B38" s="76" t="s">
        <v>44</v>
      </c>
      <c r="C38" s="76" t="s">
        <v>49</v>
      </c>
      <c r="D38" s="76" t="s">
        <v>73</v>
      </c>
      <c r="E38" s="77" t="s">
        <v>246</v>
      </c>
      <c r="F38" s="78"/>
      <c r="G38" s="78"/>
      <c r="H38" s="78">
        <v>1</v>
      </c>
      <c r="I38" s="79">
        <f t="shared" si="0"/>
        <v>1</v>
      </c>
    </row>
    <row r="39" spans="1:14">
      <c r="A39" s="75" t="s">
        <v>6</v>
      </c>
      <c r="B39" s="76" t="s">
        <v>44</v>
      </c>
      <c r="C39" s="76" t="s">
        <v>48</v>
      </c>
      <c r="D39" s="76" t="s">
        <v>74</v>
      </c>
      <c r="E39" s="80" t="s">
        <v>60</v>
      </c>
      <c r="F39" s="78"/>
      <c r="G39" s="78">
        <v>7</v>
      </c>
      <c r="H39" s="78">
        <v>200</v>
      </c>
      <c r="I39" s="79">
        <f t="shared" si="0"/>
        <v>207</v>
      </c>
    </row>
    <row r="40" spans="1:14">
      <c r="A40" s="75" t="s">
        <v>6</v>
      </c>
      <c r="B40" s="76" t="s">
        <v>44</v>
      </c>
      <c r="C40" s="76" t="s">
        <v>48</v>
      </c>
      <c r="D40" s="76" t="s">
        <v>74</v>
      </c>
      <c r="E40" s="77" t="s">
        <v>247</v>
      </c>
      <c r="F40" s="78">
        <v>20</v>
      </c>
      <c r="G40" s="78">
        <v>1</v>
      </c>
      <c r="H40" s="78">
        <v>100</v>
      </c>
      <c r="I40" s="79">
        <f t="shared" si="0"/>
        <v>121</v>
      </c>
    </row>
    <row r="41" spans="1:14">
      <c r="A41" s="75" t="s">
        <v>6</v>
      </c>
      <c r="B41" s="76" t="s">
        <v>44</v>
      </c>
      <c r="C41" s="76" t="s">
        <v>48</v>
      </c>
      <c r="D41" s="76" t="s">
        <v>74</v>
      </c>
      <c r="E41" s="77" t="s">
        <v>248</v>
      </c>
      <c r="F41" s="78">
        <v>81</v>
      </c>
      <c r="G41" s="78">
        <v>22</v>
      </c>
      <c r="H41" s="78">
        <v>368</v>
      </c>
      <c r="I41" s="79">
        <f t="shared" si="0"/>
        <v>471</v>
      </c>
    </row>
    <row r="42" spans="1:14">
      <c r="A42" s="75" t="s">
        <v>6</v>
      </c>
      <c r="B42" s="76" t="s">
        <v>44</v>
      </c>
      <c r="C42" s="76" t="s">
        <v>48</v>
      </c>
      <c r="D42" s="76" t="s">
        <v>74</v>
      </c>
      <c r="E42" s="77" t="s">
        <v>249</v>
      </c>
      <c r="F42" s="78"/>
      <c r="G42" s="78">
        <v>4</v>
      </c>
      <c r="H42" s="78"/>
      <c r="I42" s="79">
        <f t="shared" si="0"/>
        <v>4</v>
      </c>
    </row>
    <row r="43" spans="1:14">
      <c r="A43" s="75" t="s">
        <v>6</v>
      </c>
      <c r="B43" s="76" t="s">
        <v>44</v>
      </c>
      <c r="C43" s="76" t="s">
        <v>48</v>
      </c>
      <c r="D43" s="76" t="s">
        <v>74</v>
      </c>
      <c r="E43" s="77" t="s">
        <v>96</v>
      </c>
      <c r="F43" s="78"/>
      <c r="G43" s="78"/>
      <c r="H43" s="78">
        <v>67</v>
      </c>
      <c r="I43" s="79">
        <f t="shared" si="0"/>
        <v>67</v>
      </c>
    </row>
    <row r="44" spans="1:14">
      <c r="A44" s="75" t="s">
        <v>6</v>
      </c>
      <c r="B44" s="76" t="s">
        <v>44</v>
      </c>
      <c r="C44" s="76" t="s">
        <v>48</v>
      </c>
      <c r="D44" s="83" t="s">
        <v>75</v>
      </c>
      <c r="E44" s="81" t="s">
        <v>250</v>
      </c>
      <c r="F44" s="78">
        <v>30</v>
      </c>
      <c r="G44" s="78">
        <v>8</v>
      </c>
      <c r="H44" s="78">
        <v>33</v>
      </c>
      <c r="I44" s="79">
        <f t="shared" si="0"/>
        <v>71</v>
      </c>
    </row>
    <row r="45" spans="1:14">
      <c r="A45" s="75" t="s">
        <v>6</v>
      </c>
      <c r="B45" s="76" t="s">
        <v>44</v>
      </c>
      <c r="C45" s="76" t="s">
        <v>48</v>
      </c>
      <c r="D45" s="76" t="s">
        <v>76</v>
      </c>
      <c r="E45" s="77" t="s">
        <v>251</v>
      </c>
      <c r="F45" s="78"/>
      <c r="G45" s="78">
        <v>1</v>
      </c>
      <c r="H45" s="78"/>
      <c r="I45" s="79">
        <f t="shared" si="0"/>
        <v>1</v>
      </c>
    </row>
    <row r="46" spans="1:14">
      <c r="A46" s="75" t="s">
        <v>6</v>
      </c>
      <c r="B46" s="76" t="s">
        <v>44</v>
      </c>
      <c r="C46" s="76" t="s">
        <v>48</v>
      </c>
      <c r="D46" s="76" t="s">
        <v>76</v>
      </c>
      <c r="E46" s="77" t="s">
        <v>252</v>
      </c>
      <c r="F46" s="78"/>
      <c r="G46" s="78">
        <v>1</v>
      </c>
      <c r="H46" s="78"/>
      <c r="I46" s="79">
        <f t="shared" si="0"/>
        <v>1</v>
      </c>
    </row>
    <row r="47" spans="1:14">
      <c r="A47" s="75" t="s">
        <v>6</v>
      </c>
      <c r="B47" s="76" t="s">
        <v>44</v>
      </c>
      <c r="C47" s="76" t="s">
        <v>48</v>
      </c>
      <c r="D47" s="76" t="s">
        <v>77</v>
      </c>
      <c r="E47" s="77" t="s">
        <v>97</v>
      </c>
      <c r="F47" s="78">
        <v>1</v>
      </c>
      <c r="G47" s="78">
        <v>2</v>
      </c>
      <c r="H47" s="78"/>
      <c r="I47" s="79">
        <f t="shared" si="0"/>
        <v>3</v>
      </c>
      <c r="J47" s="82"/>
    </row>
    <row r="48" spans="1:14">
      <c r="A48" s="75" t="s">
        <v>6</v>
      </c>
      <c r="B48" s="76" t="s">
        <v>44</v>
      </c>
      <c r="C48" s="76" t="s">
        <v>47</v>
      </c>
      <c r="D48" s="76" t="s">
        <v>78</v>
      </c>
      <c r="E48" s="77" t="s">
        <v>253</v>
      </c>
      <c r="F48" s="78">
        <v>1</v>
      </c>
      <c r="G48" s="78">
        <v>2</v>
      </c>
      <c r="H48" s="78"/>
      <c r="I48" s="79">
        <f t="shared" si="0"/>
        <v>3</v>
      </c>
      <c r="N48" s="84"/>
    </row>
    <row r="49" spans="1:9">
      <c r="A49" s="75" t="s">
        <v>6</v>
      </c>
      <c r="B49" s="76" t="s">
        <v>44</v>
      </c>
      <c r="C49" s="76" t="s">
        <v>46</v>
      </c>
      <c r="D49" s="76" t="s">
        <v>79</v>
      </c>
      <c r="E49" s="77" t="s">
        <v>254</v>
      </c>
      <c r="F49" s="78">
        <v>31</v>
      </c>
      <c r="G49" s="78">
        <v>2</v>
      </c>
      <c r="H49" s="78">
        <v>34</v>
      </c>
      <c r="I49" s="79">
        <f t="shared" si="0"/>
        <v>67</v>
      </c>
    </row>
    <row r="50" spans="1:9">
      <c r="A50" s="75" t="s">
        <v>6</v>
      </c>
      <c r="B50" s="76" t="s">
        <v>44</v>
      </c>
      <c r="C50" s="76" t="s">
        <v>46</v>
      </c>
      <c r="D50" s="76" t="s">
        <v>79</v>
      </c>
      <c r="E50" s="77" t="s">
        <v>98</v>
      </c>
      <c r="F50" s="78"/>
      <c r="G50" s="78">
        <v>1</v>
      </c>
      <c r="H50" s="78"/>
      <c r="I50" s="79">
        <f t="shared" si="0"/>
        <v>1</v>
      </c>
    </row>
    <row r="51" spans="1:9">
      <c r="A51" s="75" t="s">
        <v>6</v>
      </c>
      <c r="B51" s="76" t="s">
        <v>44</v>
      </c>
      <c r="C51" s="76" t="s">
        <v>46</v>
      </c>
      <c r="D51" s="76" t="s">
        <v>80</v>
      </c>
      <c r="E51" s="77" t="s">
        <v>99</v>
      </c>
      <c r="F51" s="78"/>
      <c r="G51" s="78"/>
      <c r="H51" s="78">
        <v>1</v>
      </c>
      <c r="I51" s="79">
        <f t="shared" si="0"/>
        <v>1</v>
      </c>
    </row>
    <row r="52" spans="1:9">
      <c r="A52" s="75" t="s">
        <v>6</v>
      </c>
      <c r="B52" s="76" t="s">
        <v>44</v>
      </c>
      <c r="C52" s="76" t="s">
        <v>45</v>
      </c>
      <c r="D52" s="83" t="s">
        <v>81</v>
      </c>
      <c r="E52" s="80" t="s">
        <v>60</v>
      </c>
      <c r="F52" s="78">
        <v>30</v>
      </c>
      <c r="G52" s="78"/>
      <c r="H52" s="78">
        <v>333</v>
      </c>
      <c r="I52" s="79">
        <f t="shared" si="0"/>
        <v>363</v>
      </c>
    </row>
    <row r="53" spans="1:9">
      <c r="A53" s="75" t="s">
        <v>6</v>
      </c>
      <c r="B53" s="76" t="s">
        <v>44</v>
      </c>
      <c r="C53" s="76" t="s">
        <v>45</v>
      </c>
      <c r="D53" s="83" t="s">
        <v>81</v>
      </c>
      <c r="E53" s="77" t="s">
        <v>255</v>
      </c>
      <c r="F53" s="78">
        <v>240</v>
      </c>
      <c r="G53" s="78">
        <v>14</v>
      </c>
      <c r="H53" s="78">
        <v>267</v>
      </c>
      <c r="I53" s="79">
        <f t="shared" si="0"/>
        <v>521</v>
      </c>
    </row>
    <row r="54" spans="1:9">
      <c r="A54" s="75" t="s">
        <v>6</v>
      </c>
      <c r="B54" s="76" t="s">
        <v>44</v>
      </c>
      <c r="C54" s="76" t="s">
        <v>45</v>
      </c>
      <c r="D54" s="83" t="s">
        <v>81</v>
      </c>
      <c r="E54" s="77" t="s">
        <v>256</v>
      </c>
      <c r="F54" s="78">
        <v>10</v>
      </c>
      <c r="G54" s="78"/>
      <c r="H54" s="78"/>
      <c r="I54" s="79">
        <f t="shared" si="0"/>
        <v>10</v>
      </c>
    </row>
    <row r="55" spans="1:9">
      <c r="A55" s="75" t="s">
        <v>6</v>
      </c>
      <c r="B55" s="76" t="s">
        <v>44</v>
      </c>
      <c r="C55" s="76" t="s">
        <v>45</v>
      </c>
      <c r="D55" s="83" t="s">
        <v>81</v>
      </c>
      <c r="E55" s="77" t="s">
        <v>100</v>
      </c>
      <c r="F55" s="78">
        <v>30</v>
      </c>
      <c r="G55" s="78">
        <v>14</v>
      </c>
      <c r="H55" s="78"/>
      <c r="I55" s="79">
        <f t="shared" ref="I55:I67" si="1">SUM(F55:H55)</f>
        <v>44</v>
      </c>
    </row>
    <row r="56" spans="1:9">
      <c r="A56" s="75" t="s">
        <v>6</v>
      </c>
      <c r="B56" s="76" t="s">
        <v>44</v>
      </c>
      <c r="C56" s="76" t="s">
        <v>45</v>
      </c>
      <c r="D56" s="83" t="s">
        <v>81</v>
      </c>
      <c r="E56" s="77" t="s">
        <v>257</v>
      </c>
      <c r="F56" s="78"/>
      <c r="G56" s="78"/>
      <c r="H56" s="78">
        <v>33</v>
      </c>
      <c r="I56" s="79">
        <f t="shared" si="1"/>
        <v>33</v>
      </c>
    </row>
    <row r="57" spans="1:9">
      <c r="A57" s="75" t="s">
        <v>6</v>
      </c>
      <c r="B57" s="76" t="s">
        <v>44</v>
      </c>
      <c r="C57" s="76" t="s">
        <v>45</v>
      </c>
      <c r="D57" s="83" t="s">
        <v>81</v>
      </c>
      <c r="E57" s="77" t="s">
        <v>258</v>
      </c>
      <c r="F57" s="78"/>
      <c r="G57" s="78">
        <v>4</v>
      </c>
      <c r="H57" s="78"/>
      <c r="I57" s="79">
        <f t="shared" si="1"/>
        <v>4</v>
      </c>
    </row>
    <row r="58" spans="1:9" ht="24">
      <c r="A58" s="75" t="s">
        <v>6</v>
      </c>
      <c r="B58" s="76" t="s">
        <v>44</v>
      </c>
      <c r="C58" s="76" t="s">
        <v>45</v>
      </c>
      <c r="D58" s="83" t="s">
        <v>81</v>
      </c>
      <c r="E58" s="85" t="s">
        <v>235</v>
      </c>
      <c r="F58" s="78">
        <v>10</v>
      </c>
      <c r="G58" s="78"/>
      <c r="H58" s="78"/>
      <c r="I58" s="79">
        <f t="shared" si="1"/>
        <v>10</v>
      </c>
    </row>
    <row r="59" spans="1:9">
      <c r="A59" s="75" t="s">
        <v>6</v>
      </c>
      <c r="B59" s="76" t="s">
        <v>44</v>
      </c>
      <c r="C59" s="76" t="s">
        <v>45</v>
      </c>
      <c r="D59" s="83" t="s">
        <v>81</v>
      </c>
      <c r="E59" s="77" t="s">
        <v>259</v>
      </c>
      <c r="F59" s="78"/>
      <c r="G59" s="78">
        <v>2</v>
      </c>
      <c r="H59" s="78"/>
      <c r="I59" s="79">
        <f t="shared" si="1"/>
        <v>2</v>
      </c>
    </row>
    <row r="60" spans="1:9">
      <c r="A60" s="75" t="s">
        <v>6</v>
      </c>
      <c r="B60" s="76" t="s">
        <v>44</v>
      </c>
      <c r="C60" s="76" t="s">
        <v>45</v>
      </c>
      <c r="D60" s="83" t="s">
        <v>81</v>
      </c>
      <c r="E60" s="77" t="s">
        <v>260</v>
      </c>
      <c r="F60" s="78">
        <v>10</v>
      </c>
      <c r="G60" s="78">
        <v>16</v>
      </c>
      <c r="H60" s="78">
        <v>67</v>
      </c>
      <c r="I60" s="79">
        <f t="shared" si="1"/>
        <v>93</v>
      </c>
    </row>
    <row r="61" spans="1:9">
      <c r="A61" s="75" t="s">
        <v>6</v>
      </c>
      <c r="B61" s="76" t="s">
        <v>44</v>
      </c>
      <c r="C61" s="76" t="s">
        <v>45</v>
      </c>
      <c r="D61" s="83" t="s">
        <v>81</v>
      </c>
      <c r="E61" s="77" t="s">
        <v>101</v>
      </c>
      <c r="F61" s="78"/>
      <c r="G61" s="78">
        <v>2</v>
      </c>
      <c r="H61" s="78"/>
      <c r="I61" s="79">
        <f t="shared" si="1"/>
        <v>2</v>
      </c>
    </row>
    <row r="62" spans="1:9">
      <c r="A62" s="75" t="s">
        <v>6</v>
      </c>
      <c r="B62" s="76" t="s">
        <v>44</v>
      </c>
      <c r="C62" s="76" t="s">
        <v>45</v>
      </c>
      <c r="D62" s="83" t="s">
        <v>81</v>
      </c>
      <c r="E62" s="77" t="s">
        <v>102</v>
      </c>
      <c r="F62" s="78">
        <v>251</v>
      </c>
      <c r="G62" s="78">
        <v>28</v>
      </c>
      <c r="H62" s="78">
        <v>434</v>
      </c>
      <c r="I62" s="79">
        <f t="shared" si="1"/>
        <v>713</v>
      </c>
    </row>
    <row r="63" spans="1:9">
      <c r="A63" s="75" t="s">
        <v>6</v>
      </c>
      <c r="B63" s="76" t="s">
        <v>44</v>
      </c>
      <c r="C63" s="76" t="s">
        <v>45</v>
      </c>
      <c r="D63" s="83" t="s">
        <v>81</v>
      </c>
      <c r="E63" s="77" t="s">
        <v>261</v>
      </c>
      <c r="F63" s="78">
        <v>40</v>
      </c>
      <c r="G63" s="78"/>
      <c r="H63" s="78">
        <v>400</v>
      </c>
      <c r="I63" s="79">
        <f>SUM(F63:H63)</f>
        <v>440</v>
      </c>
    </row>
    <row r="64" spans="1:9">
      <c r="A64" s="75" t="s">
        <v>6</v>
      </c>
      <c r="B64" s="76" t="s">
        <v>44</v>
      </c>
      <c r="C64" s="76" t="s">
        <v>45</v>
      </c>
      <c r="D64" s="83" t="s">
        <v>81</v>
      </c>
      <c r="E64" s="77" t="s">
        <v>262</v>
      </c>
      <c r="F64" s="78">
        <v>750</v>
      </c>
      <c r="G64" s="78">
        <v>113</v>
      </c>
      <c r="H64" s="78">
        <v>2300</v>
      </c>
      <c r="I64" s="79">
        <f t="shared" si="1"/>
        <v>3163</v>
      </c>
    </row>
    <row r="65" spans="1:10">
      <c r="A65" s="75" t="s">
        <v>6</v>
      </c>
      <c r="B65" s="76" t="s">
        <v>44</v>
      </c>
      <c r="C65" s="76" t="s">
        <v>45</v>
      </c>
      <c r="D65" s="83" t="s">
        <v>81</v>
      </c>
      <c r="E65" s="77" t="s">
        <v>263</v>
      </c>
      <c r="F65" s="78"/>
      <c r="G65" s="78">
        <v>6</v>
      </c>
      <c r="H65" s="78"/>
      <c r="I65" s="79">
        <f t="shared" si="1"/>
        <v>6</v>
      </c>
    </row>
    <row r="66" spans="1:10">
      <c r="A66" s="75" t="s">
        <v>6</v>
      </c>
      <c r="B66" s="76" t="s">
        <v>44</v>
      </c>
      <c r="C66" s="76" t="s">
        <v>45</v>
      </c>
      <c r="D66" s="83" t="s">
        <v>81</v>
      </c>
      <c r="E66" s="77" t="s">
        <v>264</v>
      </c>
      <c r="F66" s="78">
        <v>20</v>
      </c>
      <c r="G66" s="78"/>
      <c r="H66" s="78">
        <v>33</v>
      </c>
      <c r="I66" s="79">
        <f t="shared" si="1"/>
        <v>53</v>
      </c>
    </row>
    <row r="67" spans="1:10">
      <c r="A67" s="75" t="s">
        <v>6</v>
      </c>
      <c r="B67" s="76" t="s">
        <v>44</v>
      </c>
      <c r="C67" s="76" t="s">
        <v>45</v>
      </c>
      <c r="D67" s="83" t="s">
        <v>81</v>
      </c>
      <c r="E67" s="77" t="s">
        <v>103</v>
      </c>
      <c r="F67" s="78">
        <v>70</v>
      </c>
      <c r="G67" s="78"/>
      <c r="H67" s="78">
        <v>133</v>
      </c>
      <c r="I67" s="79">
        <f t="shared" si="1"/>
        <v>203</v>
      </c>
      <c r="J67" s="82"/>
    </row>
    <row r="68" spans="1:10" ht="13" thickBot="1">
      <c r="A68" s="86"/>
      <c r="B68" s="87"/>
      <c r="C68" s="87"/>
      <c r="D68" s="87"/>
      <c r="E68" s="87"/>
      <c r="F68" s="54"/>
      <c r="G68" s="54"/>
      <c r="H68" s="54"/>
      <c r="I68" s="55"/>
    </row>
    <row r="69" spans="1:10">
      <c r="A69" s="18" t="s">
        <v>32</v>
      </c>
      <c r="B69" s="19"/>
      <c r="C69" s="19"/>
      <c r="D69" s="19"/>
      <c r="E69" s="20"/>
      <c r="F69" s="52">
        <f>SUM(F10:F67)</f>
        <v>1910</v>
      </c>
      <c r="G69" s="52">
        <f>SUM(G10:G67)</f>
        <v>433</v>
      </c>
      <c r="H69" s="52">
        <f>SUM(H10:H67)</f>
        <v>6007</v>
      </c>
      <c r="I69" s="53">
        <f>SUM(I10:I67)</f>
        <v>8350</v>
      </c>
      <c r="J69" s="1"/>
    </row>
    <row r="70" spans="1:10">
      <c r="A70" s="21" t="s">
        <v>33</v>
      </c>
      <c r="B70" s="2"/>
      <c r="C70" s="2"/>
      <c r="D70" s="2"/>
      <c r="E70" s="22"/>
      <c r="F70" s="33">
        <v>26</v>
      </c>
      <c r="G70" s="33">
        <v>37</v>
      </c>
      <c r="H70" s="33">
        <v>25</v>
      </c>
      <c r="I70" s="34">
        <v>48</v>
      </c>
      <c r="J70" s="1"/>
    </row>
    <row r="71" spans="1:10">
      <c r="A71" s="23" t="s">
        <v>34</v>
      </c>
      <c r="B71" s="88"/>
      <c r="C71" s="88"/>
      <c r="D71" s="88"/>
      <c r="E71" s="76"/>
      <c r="F71" s="33">
        <v>7</v>
      </c>
      <c r="G71" s="33">
        <v>10</v>
      </c>
      <c r="H71" s="33">
        <v>6</v>
      </c>
      <c r="I71" s="34">
        <v>11</v>
      </c>
      <c r="J71" s="3"/>
    </row>
    <row r="72" spans="1:10" ht="13" thickBot="1">
      <c r="A72" s="24" t="s">
        <v>35</v>
      </c>
      <c r="B72" s="29"/>
      <c r="C72" s="29"/>
      <c r="D72" s="29"/>
      <c r="E72" s="30"/>
      <c r="F72" s="35">
        <v>6.040641099026903</v>
      </c>
      <c r="G72" s="35">
        <v>5.8652579852579851</v>
      </c>
      <c r="H72" s="35">
        <v>6.0600306803826021</v>
      </c>
      <c r="I72" s="36">
        <v>6.0453268356075398</v>
      </c>
    </row>
  </sheetData>
  <mergeCells count="4">
    <mergeCell ref="A1:I1"/>
    <mergeCell ref="A3:I3"/>
    <mergeCell ref="A4:I4"/>
    <mergeCell ref="A2:I2"/>
  </mergeCells>
  <phoneticPr fontId="2" type="noConversion"/>
  <pageMargins left="0.7" right="0.7" top="0.75" bottom="0.75" header="0.3" footer="0.3"/>
  <pageSetup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sqref="A1:I1"/>
    </sheetView>
  </sheetViews>
  <sheetFormatPr baseColWidth="10" defaultColWidth="8.83203125" defaultRowHeight="12" x14ac:dyDescent="0"/>
  <cols>
    <col min="1" max="1" width="14.1640625" style="67" customWidth="1"/>
    <col min="2" max="2" width="11.5" style="67" customWidth="1"/>
    <col min="3" max="3" width="15.33203125" style="67" customWidth="1"/>
    <col min="4" max="4" width="16.5" style="67" customWidth="1"/>
    <col min="5" max="5" width="25.33203125" style="67" customWidth="1"/>
    <col min="6" max="9" width="9.33203125" style="67" customWidth="1"/>
    <col min="10" max="16384" width="8.83203125" style="67"/>
  </cols>
  <sheetData>
    <row r="1" spans="1:9">
      <c r="A1" s="133" t="s">
        <v>335</v>
      </c>
      <c r="B1" s="133"/>
      <c r="C1" s="133"/>
      <c r="D1" s="133"/>
      <c r="E1" s="133"/>
      <c r="F1" s="133"/>
      <c r="G1" s="133"/>
      <c r="H1" s="133"/>
      <c r="I1" s="133"/>
    </row>
    <row r="2" spans="1:9" ht="27" customHeight="1" thickBot="1">
      <c r="A2" s="142" t="s">
        <v>401</v>
      </c>
      <c r="B2" s="141"/>
      <c r="C2" s="141"/>
      <c r="D2" s="141"/>
      <c r="E2" s="141"/>
      <c r="F2" s="141"/>
      <c r="G2" s="141"/>
      <c r="H2" s="141"/>
      <c r="I2" s="141"/>
    </row>
    <row r="3" spans="1:9" ht="13" thickBot="1">
      <c r="A3" s="134" t="s">
        <v>26</v>
      </c>
      <c r="B3" s="135"/>
      <c r="C3" s="135"/>
      <c r="D3" s="135"/>
      <c r="E3" s="135"/>
      <c r="F3" s="135"/>
      <c r="G3" s="135"/>
      <c r="H3" s="135"/>
      <c r="I3" s="136"/>
    </row>
    <row r="4" spans="1:9">
      <c r="A4" s="137"/>
      <c r="B4" s="138"/>
      <c r="C4" s="138"/>
      <c r="D4" s="138"/>
      <c r="E4" s="138"/>
      <c r="F4" s="138"/>
      <c r="G4" s="138"/>
      <c r="H4" s="138"/>
      <c r="I4" s="139"/>
    </row>
    <row r="5" spans="1:9">
      <c r="A5" s="57" t="s">
        <v>211</v>
      </c>
      <c r="B5" s="58"/>
      <c r="C5" s="58" t="s">
        <v>381</v>
      </c>
      <c r="D5" s="58"/>
      <c r="E5" s="58"/>
      <c r="F5" s="58" t="s">
        <v>216</v>
      </c>
      <c r="G5" s="58"/>
      <c r="H5" s="58"/>
      <c r="I5" s="69"/>
    </row>
    <row r="6" spans="1:9">
      <c r="A6" s="57" t="s">
        <v>215</v>
      </c>
      <c r="B6" s="58"/>
      <c r="C6" s="58" t="s">
        <v>394</v>
      </c>
      <c r="D6" s="58"/>
      <c r="E6" s="58"/>
      <c r="F6" s="58" t="s">
        <v>217</v>
      </c>
      <c r="G6" s="58"/>
      <c r="H6" s="58"/>
      <c r="I6" s="69"/>
    </row>
    <row r="7" spans="1:9" ht="13" thickBot="1">
      <c r="A7" s="9"/>
      <c r="B7" s="10"/>
      <c r="C7" s="10"/>
      <c r="D7" s="10"/>
      <c r="E7" s="10"/>
      <c r="F7" s="89"/>
      <c r="G7" s="89"/>
      <c r="H7" s="89"/>
      <c r="I7" s="90"/>
    </row>
    <row r="8" spans="1:9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</row>
    <row r="9" spans="1:9">
      <c r="A9" s="91"/>
      <c r="B9" s="92"/>
      <c r="C9" s="92"/>
      <c r="D9" s="20"/>
      <c r="E9" s="20"/>
      <c r="F9" s="126"/>
      <c r="G9" s="126"/>
      <c r="H9" s="126"/>
      <c r="I9" s="127"/>
    </row>
    <row r="10" spans="1:9">
      <c r="A10" s="75" t="s">
        <v>4</v>
      </c>
      <c r="B10" s="76" t="s">
        <v>39</v>
      </c>
      <c r="C10" s="76" t="s">
        <v>55</v>
      </c>
      <c r="D10" s="76" t="s">
        <v>66</v>
      </c>
      <c r="E10" s="77" t="s">
        <v>88</v>
      </c>
      <c r="F10" s="112"/>
      <c r="G10" s="112">
        <v>3</v>
      </c>
      <c r="H10" s="112"/>
      <c r="I10" s="113">
        <f t="shared" ref="I10:I40" si="0">SUM(F10:H10)</f>
        <v>3</v>
      </c>
    </row>
    <row r="11" spans="1:9">
      <c r="A11" s="75" t="s">
        <v>5</v>
      </c>
      <c r="B11" s="76" t="s">
        <v>40</v>
      </c>
      <c r="C11" s="76" t="s">
        <v>54</v>
      </c>
      <c r="D11" s="76" t="s">
        <v>67</v>
      </c>
      <c r="E11" s="80" t="s">
        <v>60</v>
      </c>
      <c r="F11" s="112"/>
      <c r="G11" s="112"/>
      <c r="H11" s="112">
        <v>5</v>
      </c>
      <c r="I11" s="113">
        <f t="shared" si="0"/>
        <v>5</v>
      </c>
    </row>
    <row r="12" spans="1:9">
      <c r="A12" s="75" t="s">
        <v>5</v>
      </c>
      <c r="B12" s="76" t="s">
        <v>40</v>
      </c>
      <c r="C12" s="76" t="s">
        <v>54</v>
      </c>
      <c r="D12" s="76" t="s">
        <v>67</v>
      </c>
      <c r="E12" s="77" t="s">
        <v>89</v>
      </c>
      <c r="F12" s="112">
        <v>40</v>
      </c>
      <c r="G12" s="112">
        <v>3</v>
      </c>
      <c r="H12" s="112"/>
      <c r="I12" s="113">
        <f t="shared" si="0"/>
        <v>43</v>
      </c>
    </row>
    <row r="13" spans="1:9">
      <c r="A13" s="75" t="s">
        <v>5</v>
      </c>
      <c r="B13" s="76" t="s">
        <v>40</v>
      </c>
      <c r="C13" s="76" t="s">
        <v>54</v>
      </c>
      <c r="D13" s="76" t="s">
        <v>67</v>
      </c>
      <c r="E13" s="132" t="s">
        <v>402</v>
      </c>
      <c r="F13" s="112">
        <v>20</v>
      </c>
      <c r="G13" s="112">
        <v>3</v>
      </c>
      <c r="H13" s="112"/>
      <c r="I13" s="113">
        <f t="shared" si="0"/>
        <v>23</v>
      </c>
    </row>
    <row r="14" spans="1:9">
      <c r="A14" s="75" t="s">
        <v>5</v>
      </c>
      <c r="B14" s="76" t="s">
        <v>40</v>
      </c>
      <c r="C14" s="76" t="s">
        <v>54</v>
      </c>
      <c r="D14" s="76" t="s">
        <v>68</v>
      </c>
      <c r="E14" s="80" t="s">
        <v>60</v>
      </c>
      <c r="F14" s="112"/>
      <c r="G14" s="112">
        <v>3</v>
      </c>
      <c r="H14" s="112"/>
      <c r="I14" s="113">
        <f t="shared" si="0"/>
        <v>3</v>
      </c>
    </row>
    <row r="15" spans="1:9">
      <c r="A15" s="75" t="s">
        <v>5</v>
      </c>
      <c r="B15" s="76" t="s">
        <v>40</v>
      </c>
      <c r="C15" s="76" t="s">
        <v>54</v>
      </c>
      <c r="D15" s="76" t="s">
        <v>68</v>
      </c>
      <c r="E15" s="77" t="s">
        <v>93</v>
      </c>
      <c r="F15" s="112"/>
      <c r="G15" s="112">
        <v>3</v>
      </c>
      <c r="H15" s="112"/>
      <c r="I15" s="113">
        <f t="shared" si="0"/>
        <v>3</v>
      </c>
    </row>
    <row r="16" spans="1:9">
      <c r="A16" s="75" t="s">
        <v>5</v>
      </c>
      <c r="B16" s="76" t="s">
        <v>40</v>
      </c>
      <c r="C16" s="76" t="s">
        <v>54</v>
      </c>
      <c r="D16" s="76" t="s">
        <v>94</v>
      </c>
      <c r="E16" s="80" t="s">
        <v>60</v>
      </c>
      <c r="F16" s="112"/>
      <c r="G16" s="112">
        <v>17</v>
      </c>
      <c r="H16" s="112">
        <v>60</v>
      </c>
      <c r="I16" s="113">
        <f t="shared" si="0"/>
        <v>77</v>
      </c>
    </row>
    <row r="17" spans="1:10">
      <c r="A17" s="75" t="s">
        <v>5</v>
      </c>
      <c r="B17" s="76" t="s">
        <v>40</v>
      </c>
      <c r="C17" s="76" t="s">
        <v>54</v>
      </c>
      <c r="D17" s="76" t="s">
        <v>94</v>
      </c>
      <c r="E17" s="77" t="s">
        <v>157</v>
      </c>
      <c r="F17" s="112"/>
      <c r="G17" s="112">
        <v>1</v>
      </c>
      <c r="H17" s="112"/>
      <c r="I17" s="113">
        <f t="shared" si="0"/>
        <v>1</v>
      </c>
    </row>
    <row r="18" spans="1:10">
      <c r="A18" s="75" t="s">
        <v>6</v>
      </c>
      <c r="B18" s="76" t="s">
        <v>42</v>
      </c>
      <c r="C18" s="76" t="s">
        <v>52</v>
      </c>
      <c r="D18" s="80" t="s">
        <v>60</v>
      </c>
      <c r="E18" s="80" t="s">
        <v>60</v>
      </c>
      <c r="F18" s="112">
        <v>20</v>
      </c>
      <c r="G18" s="112">
        <v>7</v>
      </c>
      <c r="H18" s="112">
        <v>5</v>
      </c>
      <c r="I18" s="113">
        <f t="shared" si="0"/>
        <v>32</v>
      </c>
    </row>
    <row r="19" spans="1:10">
      <c r="A19" s="75" t="s">
        <v>6</v>
      </c>
      <c r="B19" s="76" t="s">
        <v>43</v>
      </c>
      <c r="C19" s="76" t="s">
        <v>51</v>
      </c>
      <c r="D19" s="80" t="s">
        <v>60</v>
      </c>
      <c r="E19" s="80" t="s">
        <v>60</v>
      </c>
      <c r="F19" s="112">
        <v>10</v>
      </c>
      <c r="G19" s="112">
        <v>20</v>
      </c>
      <c r="H19" s="112">
        <v>45</v>
      </c>
      <c r="I19" s="113">
        <f t="shared" si="0"/>
        <v>75</v>
      </c>
    </row>
    <row r="20" spans="1:10">
      <c r="A20" s="75" t="s">
        <v>6</v>
      </c>
      <c r="B20" s="76" t="s">
        <v>43</v>
      </c>
      <c r="C20" s="76" t="s">
        <v>218</v>
      </c>
      <c r="D20" s="80" t="s">
        <v>60</v>
      </c>
      <c r="E20" s="80" t="s">
        <v>60</v>
      </c>
      <c r="F20" s="112"/>
      <c r="G20" s="112"/>
      <c r="H20" s="112">
        <v>5</v>
      </c>
      <c r="I20" s="113">
        <f t="shared" si="0"/>
        <v>5</v>
      </c>
    </row>
    <row r="21" spans="1:10">
      <c r="A21" s="75" t="s">
        <v>6</v>
      </c>
      <c r="B21" s="76" t="s">
        <v>43</v>
      </c>
      <c r="C21" s="76" t="s">
        <v>113</v>
      </c>
      <c r="D21" s="80" t="s">
        <v>60</v>
      </c>
      <c r="E21" s="80" t="s">
        <v>60</v>
      </c>
      <c r="F21" s="112">
        <v>10</v>
      </c>
      <c r="G21" s="112"/>
      <c r="H21" s="112"/>
      <c r="I21" s="113">
        <f t="shared" si="0"/>
        <v>10</v>
      </c>
    </row>
    <row r="22" spans="1:10">
      <c r="A22" s="75" t="s">
        <v>6</v>
      </c>
      <c r="B22" s="76" t="s">
        <v>43</v>
      </c>
      <c r="C22" s="76" t="s">
        <v>113</v>
      </c>
      <c r="D22" s="98" t="s">
        <v>124</v>
      </c>
      <c r="E22" s="99" t="s">
        <v>134</v>
      </c>
      <c r="F22" s="112"/>
      <c r="G22" s="112">
        <v>3</v>
      </c>
      <c r="H22" s="112"/>
      <c r="I22" s="113">
        <f t="shared" si="0"/>
        <v>3</v>
      </c>
    </row>
    <row r="23" spans="1:10">
      <c r="A23" s="75" t="s">
        <v>6</v>
      </c>
      <c r="B23" s="76" t="s">
        <v>43</v>
      </c>
      <c r="C23" s="76" t="s">
        <v>115</v>
      </c>
      <c r="D23" s="76" t="s">
        <v>126</v>
      </c>
      <c r="E23" s="132" t="s">
        <v>405</v>
      </c>
      <c r="F23" s="112">
        <v>80</v>
      </c>
      <c r="G23" s="112">
        <v>223</v>
      </c>
      <c r="H23" s="112">
        <v>285</v>
      </c>
      <c r="I23" s="113">
        <f t="shared" si="0"/>
        <v>588</v>
      </c>
    </row>
    <row r="24" spans="1:10">
      <c r="A24" s="75" t="s">
        <v>6</v>
      </c>
      <c r="B24" s="76" t="s">
        <v>43</v>
      </c>
      <c r="C24" s="76" t="s">
        <v>116</v>
      </c>
      <c r="D24" s="76" t="s">
        <v>128</v>
      </c>
      <c r="E24" s="77" t="s">
        <v>135</v>
      </c>
      <c r="F24" s="112">
        <v>1</v>
      </c>
      <c r="G24" s="112">
        <v>2</v>
      </c>
      <c r="H24" s="112"/>
      <c r="I24" s="113">
        <f t="shared" si="0"/>
        <v>3</v>
      </c>
    </row>
    <row r="25" spans="1:10">
      <c r="A25" s="75" t="s">
        <v>6</v>
      </c>
      <c r="B25" s="76" t="s">
        <v>43</v>
      </c>
      <c r="C25" s="76" t="s">
        <v>188</v>
      </c>
      <c r="D25" s="76" t="s">
        <v>189</v>
      </c>
      <c r="E25" s="77" t="s">
        <v>326</v>
      </c>
      <c r="F25" s="112"/>
      <c r="G25" s="112"/>
      <c r="H25" s="112">
        <v>1</v>
      </c>
      <c r="I25" s="113">
        <f t="shared" si="0"/>
        <v>1</v>
      </c>
      <c r="J25" s="102"/>
    </row>
    <row r="26" spans="1:10">
      <c r="A26" s="75" t="s">
        <v>6</v>
      </c>
      <c r="B26" s="76" t="s">
        <v>44</v>
      </c>
      <c r="C26" s="76" t="s">
        <v>50</v>
      </c>
      <c r="D26" s="76" t="s">
        <v>219</v>
      </c>
      <c r="E26" s="77" t="s">
        <v>336</v>
      </c>
      <c r="F26" s="112"/>
      <c r="G26" s="112">
        <v>7</v>
      </c>
      <c r="H26" s="112"/>
      <c r="I26" s="113">
        <f t="shared" si="0"/>
        <v>7</v>
      </c>
    </row>
    <row r="27" spans="1:10">
      <c r="A27" s="75" t="s">
        <v>6</v>
      </c>
      <c r="B27" s="76" t="s">
        <v>44</v>
      </c>
      <c r="C27" s="76" t="s">
        <v>50</v>
      </c>
      <c r="D27" s="76" t="s">
        <v>70</v>
      </c>
      <c r="E27" s="77" t="s">
        <v>242</v>
      </c>
      <c r="F27" s="112"/>
      <c r="G27" s="112">
        <v>1</v>
      </c>
      <c r="H27" s="112">
        <v>5</v>
      </c>
      <c r="I27" s="113">
        <f t="shared" si="0"/>
        <v>6</v>
      </c>
    </row>
    <row r="28" spans="1:10">
      <c r="A28" s="75" t="s">
        <v>6</v>
      </c>
      <c r="B28" s="76" t="s">
        <v>44</v>
      </c>
      <c r="C28" s="76" t="s">
        <v>50</v>
      </c>
      <c r="D28" s="76" t="s">
        <v>70</v>
      </c>
      <c r="E28" s="77" t="s">
        <v>196</v>
      </c>
      <c r="F28" s="112">
        <v>11</v>
      </c>
      <c r="G28" s="112"/>
      <c r="H28" s="112"/>
      <c r="I28" s="113">
        <f t="shared" si="0"/>
        <v>11</v>
      </c>
    </row>
    <row r="29" spans="1:10">
      <c r="A29" s="75" t="s">
        <v>6</v>
      </c>
      <c r="B29" s="76" t="s">
        <v>44</v>
      </c>
      <c r="C29" s="76" t="s">
        <v>50</v>
      </c>
      <c r="D29" s="76" t="s">
        <v>72</v>
      </c>
      <c r="E29" s="77" t="s">
        <v>245</v>
      </c>
      <c r="F29" s="112">
        <v>20</v>
      </c>
      <c r="G29" s="112"/>
      <c r="H29" s="112">
        <v>5</v>
      </c>
      <c r="I29" s="113">
        <f t="shared" si="0"/>
        <v>25</v>
      </c>
      <c r="J29" s="102"/>
    </row>
    <row r="30" spans="1:10">
      <c r="A30" s="75" t="s">
        <v>6</v>
      </c>
      <c r="B30" s="76" t="s">
        <v>44</v>
      </c>
      <c r="C30" s="76" t="s">
        <v>48</v>
      </c>
      <c r="D30" s="76" t="s">
        <v>74</v>
      </c>
      <c r="E30" s="80" t="s">
        <v>60</v>
      </c>
      <c r="F30" s="112"/>
      <c r="G30" s="112"/>
      <c r="H30" s="112">
        <v>15</v>
      </c>
      <c r="I30" s="113">
        <f t="shared" si="0"/>
        <v>15</v>
      </c>
    </row>
    <row r="31" spans="1:10">
      <c r="A31" s="75" t="s">
        <v>6</v>
      </c>
      <c r="B31" s="76" t="s">
        <v>44</v>
      </c>
      <c r="C31" s="76" t="s">
        <v>48</v>
      </c>
      <c r="D31" s="76" t="s">
        <v>220</v>
      </c>
      <c r="E31" s="77" t="s">
        <v>221</v>
      </c>
      <c r="F31" s="112"/>
      <c r="G31" s="112">
        <v>1</v>
      </c>
      <c r="H31" s="112"/>
      <c r="I31" s="113">
        <f t="shared" si="0"/>
        <v>1</v>
      </c>
    </row>
    <row r="32" spans="1:10">
      <c r="A32" s="75" t="s">
        <v>6</v>
      </c>
      <c r="B32" s="76" t="s">
        <v>44</v>
      </c>
      <c r="C32" s="76" t="s">
        <v>46</v>
      </c>
      <c r="D32" s="76" t="s">
        <v>79</v>
      </c>
      <c r="E32" s="77" t="s">
        <v>337</v>
      </c>
      <c r="F32" s="112"/>
      <c r="G32" s="112">
        <v>3</v>
      </c>
      <c r="H32" s="112"/>
      <c r="I32" s="113">
        <f t="shared" si="0"/>
        <v>3</v>
      </c>
    </row>
    <row r="33" spans="1:10">
      <c r="A33" s="75" t="s">
        <v>6</v>
      </c>
      <c r="B33" s="76" t="s">
        <v>44</v>
      </c>
      <c r="C33" s="76" t="s">
        <v>46</v>
      </c>
      <c r="D33" s="76" t="s">
        <v>79</v>
      </c>
      <c r="E33" s="77" t="s">
        <v>306</v>
      </c>
      <c r="F33" s="112">
        <v>1</v>
      </c>
      <c r="G33" s="112"/>
      <c r="H33" s="112"/>
      <c r="I33" s="113">
        <f t="shared" si="0"/>
        <v>1</v>
      </c>
    </row>
    <row r="34" spans="1:10">
      <c r="A34" s="75" t="s">
        <v>6</v>
      </c>
      <c r="B34" s="76" t="s">
        <v>44</v>
      </c>
      <c r="C34" s="76" t="s">
        <v>45</v>
      </c>
      <c r="D34" s="76" t="s">
        <v>81</v>
      </c>
      <c r="E34" s="80" t="s">
        <v>60</v>
      </c>
      <c r="F34" s="112"/>
      <c r="G34" s="112">
        <v>3</v>
      </c>
      <c r="H34" s="112"/>
      <c r="I34" s="113">
        <f t="shared" si="0"/>
        <v>3</v>
      </c>
      <c r="J34" s="102"/>
    </row>
    <row r="35" spans="1:10">
      <c r="A35" s="75" t="s">
        <v>6</v>
      </c>
      <c r="B35" s="76" t="s">
        <v>44</v>
      </c>
      <c r="C35" s="76" t="s">
        <v>45</v>
      </c>
      <c r="D35" s="76" t="s">
        <v>81</v>
      </c>
      <c r="E35" s="76" t="s">
        <v>136</v>
      </c>
      <c r="F35" s="112">
        <v>30</v>
      </c>
      <c r="G35" s="112"/>
      <c r="H35" s="112">
        <v>20</v>
      </c>
      <c r="I35" s="113">
        <f t="shared" si="0"/>
        <v>50</v>
      </c>
    </row>
    <row r="36" spans="1:10">
      <c r="A36" s="75" t="s">
        <v>6</v>
      </c>
      <c r="B36" s="76" t="s">
        <v>44</v>
      </c>
      <c r="C36" s="76" t="s">
        <v>45</v>
      </c>
      <c r="D36" s="76" t="s">
        <v>81</v>
      </c>
      <c r="E36" s="77" t="s">
        <v>138</v>
      </c>
      <c r="F36" s="112"/>
      <c r="G36" s="112">
        <v>3</v>
      </c>
      <c r="H36" s="112"/>
      <c r="I36" s="113">
        <f t="shared" si="0"/>
        <v>3</v>
      </c>
    </row>
    <row r="37" spans="1:10">
      <c r="A37" s="75" t="s">
        <v>6</v>
      </c>
      <c r="B37" s="76" t="s">
        <v>44</v>
      </c>
      <c r="C37" s="76" t="s">
        <v>45</v>
      </c>
      <c r="D37" s="76" t="s">
        <v>81</v>
      </c>
      <c r="E37" s="77" t="s">
        <v>315</v>
      </c>
      <c r="F37" s="112">
        <v>100</v>
      </c>
      <c r="G37" s="112">
        <v>3</v>
      </c>
      <c r="H37" s="112">
        <v>12</v>
      </c>
      <c r="I37" s="113">
        <f t="shared" si="0"/>
        <v>115</v>
      </c>
    </row>
    <row r="38" spans="1:10">
      <c r="A38" s="75" t="s">
        <v>6</v>
      </c>
      <c r="B38" s="76" t="s">
        <v>44</v>
      </c>
      <c r="C38" s="76" t="s">
        <v>45</v>
      </c>
      <c r="D38" s="76" t="s">
        <v>81</v>
      </c>
      <c r="E38" s="77" t="s">
        <v>307</v>
      </c>
      <c r="F38" s="112">
        <v>80</v>
      </c>
      <c r="G38" s="112">
        <v>20</v>
      </c>
      <c r="H38" s="112">
        <v>30</v>
      </c>
      <c r="I38" s="113">
        <f t="shared" si="0"/>
        <v>130</v>
      </c>
    </row>
    <row r="39" spans="1:10">
      <c r="A39" s="75" t="s">
        <v>6</v>
      </c>
      <c r="B39" s="76" t="s">
        <v>44</v>
      </c>
      <c r="C39" s="76" t="s">
        <v>45</v>
      </c>
      <c r="D39" s="76" t="s">
        <v>81</v>
      </c>
      <c r="E39" s="77" t="s">
        <v>255</v>
      </c>
      <c r="F39" s="112">
        <v>430</v>
      </c>
      <c r="G39" s="112">
        <v>47</v>
      </c>
      <c r="H39" s="112">
        <v>85</v>
      </c>
      <c r="I39" s="113">
        <f t="shared" si="0"/>
        <v>562</v>
      </c>
    </row>
    <row r="40" spans="1:10">
      <c r="A40" s="75" t="s">
        <v>6</v>
      </c>
      <c r="B40" s="76" t="s">
        <v>44</v>
      </c>
      <c r="C40" s="76" t="s">
        <v>45</v>
      </c>
      <c r="D40" s="76" t="s">
        <v>81</v>
      </c>
      <c r="E40" s="77" t="s">
        <v>139</v>
      </c>
      <c r="F40" s="112">
        <v>200</v>
      </c>
      <c r="G40" s="112">
        <v>3</v>
      </c>
      <c r="H40" s="112"/>
      <c r="I40" s="113">
        <f t="shared" si="0"/>
        <v>203</v>
      </c>
    </row>
    <row r="41" spans="1:10">
      <c r="A41" s="75" t="s">
        <v>6</v>
      </c>
      <c r="B41" s="76" t="s">
        <v>44</v>
      </c>
      <c r="C41" s="76" t="s">
        <v>45</v>
      </c>
      <c r="D41" s="76" t="s">
        <v>81</v>
      </c>
      <c r="E41" s="77" t="s">
        <v>140</v>
      </c>
      <c r="F41" s="112">
        <v>30</v>
      </c>
      <c r="G41" s="112"/>
      <c r="H41" s="112"/>
      <c r="I41" s="113">
        <f t="shared" ref="I41:I65" si="1">SUM(F41:H41)</f>
        <v>30</v>
      </c>
    </row>
    <row r="42" spans="1:10">
      <c r="A42" s="75" t="s">
        <v>6</v>
      </c>
      <c r="B42" s="76" t="s">
        <v>44</v>
      </c>
      <c r="C42" s="76" t="s">
        <v>45</v>
      </c>
      <c r="D42" s="76" t="s">
        <v>81</v>
      </c>
      <c r="E42" s="77" t="s">
        <v>291</v>
      </c>
      <c r="F42" s="112"/>
      <c r="G42" s="112">
        <v>17</v>
      </c>
      <c r="H42" s="112">
        <v>20</v>
      </c>
      <c r="I42" s="113">
        <f>SUM(F42:H42)</f>
        <v>37</v>
      </c>
    </row>
    <row r="43" spans="1:10">
      <c r="A43" s="75" t="s">
        <v>6</v>
      </c>
      <c r="B43" s="76" t="s">
        <v>44</v>
      </c>
      <c r="C43" s="76" t="s">
        <v>45</v>
      </c>
      <c r="D43" s="76" t="s">
        <v>81</v>
      </c>
      <c r="E43" s="77" t="s">
        <v>166</v>
      </c>
      <c r="F43" s="112"/>
      <c r="G43" s="112">
        <v>7</v>
      </c>
      <c r="H43" s="112"/>
      <c r="I43" s="113">
        <f t="shared" si="1"/>
        <v>7</v>
      </c>
    </row>
    <row r="44" spans="1:10">
      <c r="A44" s="75" t="s">
        <v>6</v>
      </c>
      <c r="B44" s="76" t="s">
        <v>44</v>
      </c>
      <c r="C44" s="76" t="s">
        <v>45</v>
      </c>
      <c r="D44" s="76" t="s">
        <v>81</v>
      </c>
      <c r="E44" s="77" t="s">
        <v>100</v>
      </c>
      <c r="F44" s="112">
        <v>100</v>
      </c>
      <c r="G44" s="112">
        <v>53</v>
      </c>
      <c r="H44" s="112">
        <v>50</v>
      </c>
      <c r="I44" s="113">
        <f t="shared" si="1"/>
        <v>203</v>
      </c>
    </row>
    <row r="45" spans="1:10">
      <c r="A45" s="75" t="s">
        <v>6</v>
      </c>
      <c r="B45" s="76" t="s">
        <v>44</v>
      </c>
      <c r="C45" s="76" t="s">
        <v>45</v>
      </c>
      <c r="D45" s="76" t="s">
        <v>81</v>
      </c>
      <c r="E45" s="77" t="s">
        <v>257</v>
      </c>
      <c r="F45" s="112">
        <v>201</v>
      </c>
      <c r="G45" s="112">
        <v>37</v>
      </c>
      <c r="H45" s="112">
        <v>70</v>
      </c>
      <c r="I45" s="113">
        <f t="shared" si="1"/>
        <v>308</v>
      </c>
    </row>
    <row r="46" spans="1:10">
      <c r="A46" s="75" t="s">
        <v>6</v>
      </c>
      <c r="B46" s="76" t="s">
        <v>44</v>
      </c>
      <c r="C46" s="76" t="s">
        <v>45</v>
      </c>
      <c r="D46" s="76" t="s">
        <v>81</v>
      </c>
      <c r="E46" s="77" t="s">
        <v>338</v>
      </c>
      <c r="F46" s="112"/>
      <c r="G46" s="112">
        <v>3</v>
      </c>
      <c r="H46" s="112"/>
      <c r="I46" s="113">
        <f t="shared" si="1"/>
        <v>3</v>
      </c>
    </row>
    <row r="47" spans="1:10">
      <c r="A47" s="75" t="s">
        <v>6</v>
      </c>
      <c r="B47" s="76" t="s">
        <v>44</v>
      </c>
      <c r="C47" s="76" t="s">
        <v>45</v>
      </c>
      <c r="D47" s="76" t="s">
        <v>81</v>
      </c>
      <c r="E47" s="77" t="s">
        <v>258</v>
      </c>
      <c r="F47" s="112"/>
      <c r="G47" s="112">
        <v>3</v>
      </c>
      <c r="H47" s="112"/>
      <c r="I47" s="113">
        <f t="shared" si="1"/>
        <v>3</v>
      </c>
    </row>
    <row r="48" spans="1:10" ht="12.75" customHeight="1">
      <c r="A48" s="75" t="s">
        <v>6</v>
      </c>
      <c r="B48" s="76" t="s">
        <v>44</v>
      </c>
      <c r="C48" s="76" t="s">
        <v>45</v>
      </c>
      <c r="D48" s="76" t="s">
        <v>81</v>
      </c>
      <c r="E48" s="85" t="s">
        <v>142</v>
      </c>
      <c r="F48" s="112">
        <v>150</v>
      </c>
      <c r="G48" s="112"/>
      <c r="H48" s="112">
        <v>10</v>
      </c>
      <c r="I48" s="113">
        <f t="shared" si="1"/>
        <v>160</v>
      </c>
    </row>
    <row r="49" spans="1:9" ht="22.5" customHeight="1">
      <c r="A49" s="75" t="s">
        <v>6</v>
      </c>
      <c r="B49" s="76" t="s">
        <v>44</v>
      </c>
      <c r="C49" s="76" t="s">
        <v>45</v>
      </c>
      <c r="D49" s="76" t="s">
        <v>81</v>
      </c>
      <c r="E49" s="85" t="s">
        <v>235</v>
      </c>
      <c r="F49" s="112"/>
      <c r="G49" s="112"/>
      <c r="H49" s="112">
        <v>20</v>
      </c>
      <c r="I49" s="113">
        <f t="shared" si="1"/>
        <v>20</v>
      </c>
    </row>
    <row r="50" spans="1:9">
      <c r="A50" s="75" t="s">
        <v>6</v>
      </c>
      <c r="B50" s="76" t="s">
        <v>44</v>
      </c>
      <c r="C50" s="76" t="s">
        <v>45</v>
      </c>
      <c r="D50" s="76" t="s">
        <v>81</v>
      </c>
      <c r="E50" s="77" t="s">
        <v>143</v>
      </c>
      <c r="F50" s="112">
        <v>300</v>
      </c>
      <c r="G50" s="112">
        <v>40</v>
      </c>
      <c r="H50" s="112">
        <v>135</v>
      </c>
      <c r="I50" s="113">
        <f t="shared" si="1"/>
        <v>475</v>
      </c>
    </row>
    <row r="51" spans="1:9">
      <c r="A51" s="75" t="s">
        <v>6</v>
      </c>
      <c r="B51" s="76" t="s">
        <v>44</v>
      </c>
      <c r="C51" s="76" t="s">
        <v>45</v>
      </c>
      <c r="D51" s="76" t="s">
        <v>81</v>
      </c>
      <c r="E51" s="77" t="s">
        <v>339</v>
      </c>
      <c r="F51" s="112"/>
      <c r="G51" s="112"/>
      <c r="H51" s="112">
        <v>50</v>
      </c>
      <c r="I51" s="113">
        <f t="shared" si="1"/>
        <v>50</v>
      </c>
    </row>
    <row r="52" spans="1:9">
      <c r="A52" s="75" t="s">
        <v>6</v>
      </c>
      <c r="B52" s="76" t="s">
        <v>44</v>
      </c>
      <c r="C52" s="76" t="s">
        <v>45</v>
      </c>
      <c r="D52" s="76" t="s">
        <v>81</v>
      </c>
      <c r="E52" s="77" t="s">
        <v>222</v>
      </c>
      <c r="F52" s="112"/>
      <c r="G52" s="112">
        <v>13</v>
      </c>
      <c r="H52" s="112">
        <v>20</v>
      </c>
      <c r="I52" s="113">
        <f t="shared" si="1"/>
        <v>33</v>
      </c>
    </row>
    <row r="53" spans="1:9">
      <c r="A53" s="75" t="s">
        <v>6</v>
      </c>
      <c r="B53" s="76" t="s">
        <v>44</v>
      </c>
      <c r="C53" s="76" t="s">
        <v>45</v>
      </c>
      <c r="D53" s="76" t="s">
        <v>81</v>
      </c>
      <c r="E53" s="77" t="s">
        <v>260</v>
      </c>
      <c r="F53" s="112">
        <v>230</v>
      </c>
      <c r="G53" s="112">
        <v>27</v>
      </c>
      <c r="H53" s="112">
        <v>50</v>
      </c>
      <c r="I53" s="113">
        <f t="shared" si="1"/>
        <v>307</v>
      </c>
    </row>
    <row r="54" spans="1:9">
      <c r="A54" s="75" t="s">
        <v>6</v>
      </c>
      <c r="B54" s="76" t="s">
        <v>44</v>
      </c>
      <c r="C54" s="76" t="s">
        <v>45</v>
      </c>
      <c r="D54" s="76" t="s">
        <v>81</v>
      </c>
      <c r="E54" s="77" t="s">
        <v>101</v>
      </c>
      <c r="F54" s="112">
        <v>30</v>
      </c>
      <c r="G54" s="112">
        <v>3</v>
      </c>
      <c r="H54" s="112">
        <v>10</v>
      </c>
      <c r="I54" s="113">
        <f t="shared" si="1"/>
        <v>43</v>
      </c>
    </row>
    <row r="55" spans="1:9">
      <c r="A55" s="75" t="s">
        <v>6</v>
      </c>
      <c r="B55" s="76" t="s">
        <v>44</v>
      </c>
      <c r="C55" s="76" t="s">
        <v>45</v>
      </c>
      <c r="D55" s="76" t="s">
        <v>81</v>
      </c>
      <c r="E55" s="77" t="s">
        <v>102</v>
      </c>
      <c r="F55" s="112">
        <v>30</v>
      </c>
      <c r="G55" s="112"/>
      <c r="H55" s="112"/>
      <c r="I55" s="113">
        <f t="shared" si="1"/>
        <v>30</v>
      </c>
    </row>
    <row r="56" spans="1:9">
      <c r="A56" s="75" t="s">
        <v>6</v>
      </c>
      <c r="B56" s="76" t="s">
        <v>44</v>
      </c>
      <c r="C56" s="76" t="s">
        <v>45</v>
      </c>
      <c r="D56" s="76" t="s">
        <v>81</v>
      </c>
      <c r="E56" s="77" t="s">
        <v>144</v>
      </c>
      <c r="F56" s="112">
        <v>30</v>
      </c>
      <c r="G56" s="112">
        <v>3</v>
      </c>
      <c r="H56" s="112"/>
      <c r="I56" s="113">
        <f t="shared" si="1"/>
        <v>33</v>
      </c>
    </row>
    <row r="57" spans="1:9">
      <c r="A57" s="75" t="s">
        <v>6</v>
      </c>
      <c r="B57" s="76" t="s">
        <v>44</v>
      </c>
      <c r="C57" s="76" t="s">
        <v>45</v>
      </c>
      <c r="D57" s="76" t="s">
        <v>81</v>
      </c>
      <c r="E57" s="77" t="s">
        <v>167</v>
      </c>
      <c r="F57" s="112"/>
      <c r="G57" s="112">
        <v>3</v>
      </c>
      <c r="H57" s="112"/>
      <c r="I57" s="113">
        <f t="shared" si="1"/>
        <v>3</v>
      </c>
    </row>
    <row r="58" spans="1:9">
      <c r="A58" s="75" t="s">
        <v>6</v>
      </c>
      <c r="B58" s="76" t="s">
        <v>44</v>
      </c>
      <c r="C58" s="76" t="s">
        <v>45</v>
      </c>
      <c r="D58" s="76" t="s">
        <v>81</v>
      </c>
      <c r="E58" s="77" t="s">
        <v>340</v>
      </c>
      <c r="F58" s="112">
        <v>50</v>
      </c>
      <c r="G58" s="112">
        <v>7</v>
      </c>
      <c r="H58" s="112">
        <v>10</v>
      </c>
      <c r="I58" s="113">
        <f t="shared" si="1"/>
        <v>67</v>
      </c>
    </row>
    <row r="59" spans="1:9">
      <c r="A59" s="75" t="s">
        <v>6</v>
      </c>
      <c r="B59" s="76" t="s">
        <v>44</v>
      </c>
      <c r="C59" s="76" t="s">
        <v>45</v>
      </c>
      <c r="D59" s="76" t="s">
        <v>81</v>
      </c>
      <c r="E59" s="77" t="s">
        <v>300</v>
      </c>
      <c r="F59" s="112">
        <v>81</v>
      </c>
      <c r="G59" s="112">
        <v>10</v>
      </c>
      <c r="H59" s="112">
        <v>30</v>
      </c>
      <c r="I59" s="113">
        <f t="shared" si="1"/>
        <v>121</v>
      </c>
    </row>
    <row r="60" spans="1:9">
      <c r="A60" s="75" t="s">
        <v>6</v>
      </c>
      <c r="B60" s="76" t="s">
        <v>44</v>
      </c>
      <c r="C60" s="76" t="s">
        <v>45</v>
      </c>
      <c r="D60" s="76" t="s">
        <v>81</v>
      </c>
      <c r="E60" s="77" t="s">
        <v>278</v>
      </c>
      <c r="F60" s="112"/>
      <c r="G60" s="112">
        <v>3</v>
      </c>
      <c r="H60" s="112"/>
      <c r="I60" s="113">
        <f t="shared" si="1"/>
        <v>3</v>
      </c>
    </row>
    <row r="61" spans="1:9">
      <c r="A61" s="75" t="s">
        <v>6</v>
      </c>
      <c r="B61" s="76" t="s">
        <v>44</v>
      </c>
      <c r="C61" s="76" t="s">
        <v>45</v>
      </c>
      <c r="D61" s="76" t="s">
        <v>81</v>
      </c>
      <c r="E61" s="77" t="s">
        <v>202</v>
      </c>
      <c r="F61" s="112"/>
      <c r="G61" s="112">
        <v>3</v>
      </c>
      <c r="H61" s="112">
        <v>1</v>
      </c>
      <c r="I61" s="113">
        <f t="shared" si="1"/>
        <v>4</v>
      </c>
    </row>
    <row r="62" spans="1:9">
      <c r="A62" s="75" t="s">
        <v>6</v>
      </c>
      <c r="B62" s="76" t="s">
        <v>44</v>
      </c>
      <c r="C62" s="76" t="s">
        <v>45</v>
      </c>
      <c r="D62" s="76" t="s">
        <v>81</v>
      </c>
      <c r="E62" s="77" t="s">
        <v>279</v>
      </c>
      <c r="F62" s="112">
        <v>430</v>
      </c>
      <c r="G62" s="112">
        <v>208</v>
      </c>
      <c r="H62" s="112">
        <v>350</v>
      </c>
      <c r="I62" s="113">
        <f t="shared" si="1"/>
        <v>988</v>
      </c>
    </row>
    <row r="63" spans="1:9">
      <c r="A63" s="75" t="s">
        <v>6</v>
      </c>
      <c r="B63" s="76" t="s">
        <v>44</v>
      </c>
      <c r="C63" s="76" t="s">
        <v>45</v>
      </c>
      <c r="D63" s="76" t="s">
        <v>81</v>
      </c>
      <c r="E63" s="77" t="s">
        <v>263</v>
      </c>
      <c r="F63" s="112">
        <v>50</v>
      </c>
      <c r="G63" s="112"/>
      <c r="H63" s="112">
        <v>20</v>
      </c>
      <c r="I63" s="113">
        <f t="shared" si="1"/>
        <v>70</v>
      </c>
    </row>
    <row r="64" spans="1:9">
      <c r="A64" s="75" t="s">
        <v>6</v>
      </c>
      <c r="B64" s="76" t="s">
        <v>44</v>
      </c>
      <c r="C64" s="76" t="s">
        <v>45</v>
      </c>
      <c r="D64" s="76" t="s">
        <v>81</v>
      </c>
      <c r="E64" s="77" t="s">
        <v>308</v>
      </c>
      <c r="F64" s="112"/>
      <c r="G64" s="112"/>
      <c r="H64" s="112">
        <v>30</v>
      </c>
      <c r="I64" s="113">
        <f t="shared" si="1"/>
        <v>30</v>
      </c>
    </row>
    <row r="65" spans="1:9">
      <c r="A65" s="75" t="s">
        <v>6</v>
      </c>
      <c r="B65" s="76" t="s">
        <v>44</v>
      </c>
      <c r="C65" s="76" t="s">
        <v>45</v>
      </c>
      <c r="D65" s="76" t="s">
        <v>81</v>
      </c>
      <c r="E65" s="77" t="s">
        <v>103</v>
      </c>
      <c r="F65" s="112"/>
      <c r="G65" s="112">
        <v>3</v>
      </c>
      <c r="H65" s="112"/>
      <c r="I65" s="113">
        <f t="shared" si="1"/>
        <v>3</v>
      </c>
    </row>
    <row r="66" spans="1:9">
      <c r="A66" s="75" t="s">
        <v>6</v>
      </c>
      <c r="B66" s="76" t="s">
        <v>44</v>
      </c>
      <c r="C66" s="76" t="s">
        <v>45</v>
      </c>
      <c r="D66" s="76" t="s">
        <v>118</v>
      </c>
      <c r="E66" s="77" t="s">
        <v>303</v>
      </c>
      <c r="F66" s="112"/>
      <c r="G66" s="112"/>
      <c r="H66" s="112">
        <v>5</v>
      </c>
      <c r="I66" s="113">
        <f>SUM(F66:H66)</f>
        <v>5</v>
      </c>
    </row>
    <row r="67" spans="1:9" ht="13" thickBot="1">
      <c r="A67" s="86"/>
      <c r="B67" s="87"/>
      <c r="C67" s="87"/>
      <c r="D67" s="87"/>
      <c r="E67" s="87"/>
      <c r="F67" s="114"/>
      <c r="G67" s="114"/>
      <c r="H67" s="114"/>
      <c r="I67" s="115"/>
    </row>
    <row r="68" spans="1:9">
      <c r="A68" s="18" t="s">
        <v>32</v>
      </c>
      <c r="B68" s="19"/>
      <c r="C68" s="19"/>
      <c r="D68" s="19"/>
      <c r="E68" s="20"/>
      <c r="F68" s="49">
        <f>SUM(F10:F66)</f>
        <v>2765</v>
      </c>
      <c r="G68" s="49">
        <f>SUM(G10:G66)</f>
        <v>822</v>
      </c>
      <c r="H68" s="49">
        <f>SUM(H10:H66)</f>
        <v>1459</v>
      </c>
      <c r="I68" s="48">
        <f>SUM(I10:I66)</f>
        <v>5046</v>
      </c>
    </row>
    <row r="69" spans="1:9">
      <c r="A69" s="21" t="s">
        <v>33</v>
      </c>
      <c r="B69" s="2"/>
      <c r="C69" s="2"/>
      <c r="D69" s="2"/>
      <c r="E69" s="22"/>
      <c r="F69" s="41">
        <v>27</v>
      </c>
      <c r="G69" s="41">
        <v>35</v>
      </c>
      <c r="H69" s="41">
        <v>29</v>
      </c>
      <c r="I69" s="39">
        <v>50</v>
      </c>
    </row>
    <row r="70" spans="1:9">
      <c r="A70" s="23" t="s">
        <v>34</v>
      </c>
      <c r="B70" s="88"/>
      <c r="C70" s="88"/>
      <c r="D70" s="88"/>
      <c r="E70" s="76"/>
      <c r="F70" s="33">
        <v>2</v>
      </c>
      <c r="G70" s="33">
        <v>3</v>
      </c>
      <c r="H70" s="33">
        <v>3</v>
      </c>
      <c r="I70" s="34">
        <v>6</v>
      </c>
    </row>
    <row r="71" spans="1:9" ht="13" thickBot="1">
      <c r="A71" s="25" t="s">
        <v>35</v>
      </c>
      <c r="B71" s="29"/>
      <c r="C71" s="29"/>
      <c r="D71" s="29"/>
      <c r="E71" s="30"/>
      <c r="F71" s="35">
        <v>6.8091097308488608</v>
      </c>
      <c r="G71" s="35">
        <v>6.7603290676416812</v>
      </c>
      <c r="H71" s="35">
        <v>6.6156488549618322</v>
      </c>
      <c r="I71" s="36">
        <v>6.694187817258884</v>
      </c>
    </row>
    <row r="72" spans="1:9">
      <c r="A72" s="26" t="s">
        <v>403</v>
      </c>
      <c r="B72" s="3"/>
      <c r="C72" s="3"/>
      <c r="D72" s="3"/>
      <c r="E72" s="3"/>
      <c r="F72" s="88"/>
    </row>
    <row r="73" spans="1:9">
      <c r="B73" s="106"/>
      <c r="C73" s="106"/>
      <c r="D73" s="106"/>
      <c r="E73" s="106"/>
    </row>
  </sheetData>
  <mergeCells count="4">
    <mergeCell ref="A1:I1"/>
    <mergeCell ref="A3:I3"/>
    <mergeCell ref="A4:I4"/>
    <mergeCell ref="A2:I2"/>
  </mergeCells>
  <phoneticPr fontId="2" type="noConversion"/>
  <pageMargins left="0.7" right="0.7" top="0.75" bottom="0.75" header="0.3" footer="0.3"/>
  <pageSetup orientation="landscape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I1"/>
    </sheetView>
  </sheetViews>
  <sheetFormatPr baseColWidth="10" defaultColWidth="18.5" defaultRowHeight="12" x14ac:dyDescent="0"/>
  <cols>
    <col min="1" max="1" width="18.5" style="67"/>
    <col min="2" max="2" width="13.33203125" style="67" customWidth="1"/>
    <col min="3" max="3" width="14.5" style="67" customWidth="1"/>
    <col min="4" max="4" width="14.83203125" style="67" customWidth="1"/>
    <col min="5" max="5" width="23.83203125" style="67" customWidth="1"/>
    <col min="6" max="9" width="9.33203125" style="67" customWidth="1"/>
    <col min="10" max="16384" width="18.5" style="67"/>
  </cols>
  <sheetData>
    <row r="1" spans="1:10">
      <c r="A1" s="133" t="s">
        <v>341</v>
      </c>
      <c r="B1" s="133"/>
      <c r="C1" s="133"/>
      <c r="D1" s="133"/>
      <c r="E1" s="133"/>
      <c r="F1" s="133"/>
      <c r="G1" s="133"/>
      <c r="H1" s="133"/>
      <c r="I1" s="133"/>
    </row>
    <row r="2" spans="1:10" ht="13" thickBot="1">
      <c r="A2" s="68" t="s">
        <v>400</v>
      </c>
      <c r="B2" s="68"/>
      <c r="C2" s="68"/>
      <c r="D2" s="68"/>
      <c r="E2" s="68"/>
      <c r="F2" s="68"/>
      <c r="G2" s="68"/>
      <c r="H2" s="68"/>
      <c r="I2" s="68"/>
    </row>
    <row r="3" spans="1:10" ht="13" thickBot="1">
      <c r="A3" s="134" t="s">
        <v>27</v>
      </c>
      <c r="B3" s="135"/>
      <c r="C3" s="135"/>
      <c r="D3" s="135"/>
      <c r="E3" s="135"/>
      <c r="F3" s="135"/>
      <c r="G3" s="135"/>
      <c r="H3" s="135"/>
      <c r="I3" s="136"/>
    </row>
    <row r="4" spans="1:10">
      <c r="A4" s="137"/>
      <c r="B4" s="138"/>
      <c r="C4" s="138"/>
      <c r="D4" s="138"/>
      <c r="E4" s="138"/>
      <c r="F4" s="138"/>
      <c r="G4" s="138"/>
      <c r="H4" s="138"/>
      <c r="I4" s="139"/>
    </row>
    <row r="5" spans="1:10">
      <c r="A5" s="57" t="s">
        <v>342</v>
      </c>
      <c r="B5" s="58"/>
      <c r="C5" s="58" t="s">
        <v>382</v>
      </c>
      <c r="D5" s="58"/>
      <c r="E5" s="58"/>
      <c r="F5" s="58" t="s">
        <v>343</v>
      </c>
      <c r="G5" s="58"/>
      <c r="H5" s="58"/>
      <c r="I5" s="69"/>
    </row>
    <row r="6" spans="1:10">
      <c r="A6" s="57" t="s">
        <v>344</v>
      </c>
      <c r="B6" s="58"/>
      <c r="C6" s="58" t="s">
        <v>395</v>
      </c>
      <c r="D6" s="58"/>
      <c r="E6" s="58"/>
      <c r="F6" s="58" t="s">
        <v>345</v>
      </c>
      <c r="G6" s="58"/>
      <c r="H6" s="58"/>
      <c r="I6" s="69"/>
    </row>
    <row r="7" spans="1:10" ht="13" thickBot="1">
      <c r="A7" s="13"/>
      <c r="B7" s="14"/>
      <c r="C7" s="14"/>
      <c r="D7" s="14"/>
      <c r="E7" s="14"/>
      <c r="F7" s="68"/>
      <c r="G7" s="68"/>
      <c r="H7" s="68"/>
      <c r="I7" s="70"/>
    </row>
    <row r="8" spans="1:10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</row>
    <row r="9" spans="1:10">
      <c r="A9" s="91"/>
      <c r="B9" s="92"/>
      <c r="C9" s="92"/>
      <c r="D9" s="20"/>
      <c r="E9" s="20"/>
      <c r="F9" s="119"/>
      <c r="G9" s="119"/>
      <c r="H9" s="119"/>
      <c r="I9" s="120"/>
    </row>
    <row r="10" spans="1:10">
      <c r="A10" s="75" t="s">
        <v>2</v>
      </c>
      <c r="B10" s="76" t="s">
        <v>37</v>
      </c>
      <c r="C10" s="76" t="s">
        <v>58</v>
      </c>
      <c r="D10" s="76" t="s">
        <v>62</v>
      </c>
      <c r="E10" s="80" t="s">
        <v>60</v>
      </c>
      <c r="F10" s="95"/>
      <c r="G10" s="95">
        <v>20</v>
      </c>
      <c r="H10" s="95"/>
      <c r="I10" s="96">
        <f t="shared" ref="I10:I35" si="0">SUM(F10:H10)</f>
        <v>20</v>
      </c>
      <c r="J10" s="88"/>
    </row>
    <row r="11" spans="1:10">
      <c r="A11" s="75" t="s">
        <v>2</v>
      </c>
      <c r="B11" s="76" t="s">
        <v>37</v>
      </c>
      <c r="C11" s="76" t="s">
        <v>58</v>
      </c>
      <c r="D11" s="76" t="s">
        <v>62</v>
      </c>
      <c r="E11" s="77" t="s">
        <v>238</v>
      </c>
      <c r="F11" s="95">
        <v>171</v>
      </c>
      <c r="G11" s="95">
        <v>1</v>
      </c>
      <c r="H11" s="95">
        <v>71</v>
      </c>
      <c r="I11" s="96">
        <f t="shared" si="0"/>
        <v>243</v>
      </c>
      <c r="J11" s="88"/>
    </row>
    <row r="12" spans="1:10">
      <c r="A12" s="75" t="s">
        <v>5</v>
      </c>
      <c r="B12" s="76" t="s">
        <v>40</v>
      </c>
      <c r="C12" s="76" t="s">
        <v>54</v>
      </c>
      <c r="D12" s="76" t="s">
        <v>67</v>
      </c>
      <c r="E12" s="80" t="s">
        <v>60</v>
      </c>
      <c r="F12" s="95"/>
      <c r="G12" s="95">
        <v>40</v>
      </c>
      <c r="H12" s="95"/>
      <c r="I12" s="96">
        <f t="shared" si="0"/>
        <v>40</v>
      </c>
      <c r="J12" s="88"/>
    </row>
    <row r="13" spans="1:10">
      <c r="A13" s="75" t="s">
        <v>5</v>
      </c>
      <c r="B13" s="76" t="s">
        <v>40</v>
      </c>
      <c r="C13" s="76" t="s">
        <v>54</v>
      </c>
      <c r="D13" s="76" t="s">
        <v>67</v>
      </c>
      <c r="E13" s="77" t="s">
        <v>89</v>
      </c>
      <c r="F13" s="95">
        <v>120</v>
      </c>
      <c r="G13" s="95">
        <v>70</v>
      </c>
      <c r="H13" s="95">
        <v>110</v>
      </c>
      <c r="I13" s="96">
        <f t="shared" si="0"/>
        <v>300</v>
      </c>
      <c r="J13" s="88"/>
    </row>
    <row r="14" spans="1:10">
      <c r="A14" s="75" t="s">
        <v>5</v>
      </c>
      <c r="B14" s="76" t="s">
        <v>40</v>
      </c>
      <c r="C14" s="76" t="s">
        <v>54</v>
      </c>
      <c r="D14" s="76" t="s">
        <v>67</v>
      </c>
      <c r="E14" s="77" t="s">
        <v>90</v>
      </c>
      <c r="F14" s="95">
        <v>10</v>
      </c>
      <c r="G14" s="95">
        <v>20</v>
      </c>
      <c r="H14" s="95"/>
      <c r="I14" s="96">
        <f t="shared" si="0"/>
        <v>30</v>
      </c>
      <c r="J14" s="88"/>
    </row>
    <row r="15" spans="1:10">
      <c r="A15" s="75" t="s">
        <v>5</v>
      </c>
      <c r="B15" s="76" t="s">
        <v>40</v>
      </c>
      <c r="C15" s="76" t="s">
        <v>54</v>
      </c>
      <c r="D15" s="76" t="s">
        <v>67</v>
      </c>
      <c r="E15" s="132" t="s">
        <v>408</v>
      </c>
      <c r="F15" s="95">
        <v>50</v>
      </c>
      <c r="G15" s="95">
        <v>20</v>
      </c>
      <c r="H15" s="95">
        <v>20</v>
      </c>
      <c r="I15" s="96">
        <f t="shared" si="0"/>
        <v>90</v>
      </c>
      <c r="J15" s="88"/>
    </row>
    <row r="16" spans="1:10">
      <c r="A16" s="75" t="s">
        <v>6</v>
      </c>
      <c r="B16" s="76" t="s">
        <v>42</v>
      </c>
      <c r="C16" s="76" t="s">
        <v>52</v>
      </c>
      <c r="D16" s="80" t="s">
        <v>60</v>
      </c>
      <c r="E16" s="80" t="s">
        <v>60</v>
      </c>
      <c r="F16" s="95">
        <v>10</v>
      </c>
      <c r="G16" s="95">
        <v>10</v>
      </c>
      <c r="H16" s="95">
        <v>20</v>
      </c>
      <c r="I16" s="96">
        <f t="shared" si="0"/>
        <v>40</v>
      </c>
      <c r="J16" s="88"/>
    </row>
    <row r="17" spans="1:10">
      <c r="A17" s="75" t="s">
        <v>6</v>
      </c>
      <c r="B17" s="76" t="s">
        <v>43</v>
      </c>
      <c r="C17" s="76" t="s">
        <v>51</v>
      </c>
      <c r="D17" s="80" t="s">
        <v>60</v>
      </c>
      <c r="E17" s="80" t="s">
        <v>60</v>
      </c>
      <c r="F17" s="95">
        <v>10</v>
      </c>
      <c r="G17" s="95"/>
      <c r="H17" s="95">
        <v>10</v>
      </c>
      <c r="I17" s="96">
        <f t="shared" si="0"/>
        <v>20</v>
      </c>
      <c r="J17" s="123"/>
    </row>
    <row r="18" spans="1:10">
      <c r="A18" s="75" t="s">
        <v>6</v>
      </c>
      <c r="B18" s="76" t="s">
        <v>44</v>
      </c>
      <c r="C18" s="76" t="s">
        <v>50</v>
      </c>
      <c r="D18" s="76" t="s">
        <v>174</v>
      </c>
      <c r="E18" s="80" t="s">
        <v>60</v>
      </c>
      <c r="F18" s="95">
        <v>20</v>
      </c>
      <c r="G18" s="95"/>
      <c r="H18" s="95">
        <v>10</v>
      </c>
      <c r="I18" s="96">
        <f t="shared" si="0"/>
        <v>30</v>
      </c>
      <c r="J18" s="88"/>
    </row>
    <row r="19" spans="1:10">
      <c r="A19" s="75" t="s">
        <v>6</v>
      </c>
      <c r="B19" s="76" t="s">
        <v>44</v>
      </c>
      <c r="C19" s="76" t="s">
        <v>50</v>
      </c>
      <c r="D19" s="76" t="s">
        <v>174</v>
      </c>
      <c r="E19" s="77" t="s">
        <v>346</v>
      </c>
      <c r="F19" s="95"/>
      <c r="G19" s="95"/>
      <c r="H19" s="95">
        <v>10</v>
      </c>
      <c r="I19" s="96">
        <f t="shared" si="0"/>
        <v>10</v>
      </c>
      <c r="J19" s="88"/>
    </row>
    <row r="20" spans="1:10">
      <c r="A20" s="75" t="s">
        <v>6</v>
      </c>
      <c r="B20" s="76" t="s">
        <v>44</v>
      </c>
      <c r="C20" s="76" t="s">
        <v>50</v>
      </c>
      <c r="D20" s="76" t="s">
        <v>174</v>
      </c>
      <c r="E20" s="77" t="s">
        <v>176</v>
      </c>
      <c r="F20" s="95">
        <v>10</v>
      </c>
      <c r="G20" s="95"/>
      <c r="H20" s="95">
        <v>1</v>
      </c>
      <c r="I20" s="96">
        <f t="shared" si="0"/>
        <v>11</v>
      </c>
      <c r="J20" s="88"/>
    </row>
    <row r="21" spans="1:10">
      <c r="A21" s="75" t="s">
        <v>6</v>
      </c>
      <c r="B21" s="76" t="s">
        <v>44</v>
      </c>
      <c r="C21" s="76" t="s">
        <v>50</v>
      </c>
      <c r="D21" s="76" t="s">
        <v>70</v>
      </c>
      <c r="E21" s="80" t="s">
        <v>60</v>
      </c>
      <c r="F21" s="95">
        <v>10</v>
      </c>
      <c r="G21" s="95">
        <v>20</v>
      </c>
      <c r="H21" s="95">
        <v>41</v>
      </c>
      <c r="I21" s="96">
        <f t="shared" si="0"/>
        <v>71</v>
      </c>
      <c r="J21" s="88"/>
    </row>
    <row r="22" spans="1:10">
      <c r="A22" s="75" t="s">
        <v>6</v>
      </c>
      <c r="B22" s="76" t="s">
        <v>44</v>
      </c>
      <c r="C22" s="76" t="s">
        <v>50</v>
      </c>
      <c r="D22" s="76" t="s">
        <v>70</v>
      </c>
      <c r="E22" s="77" t="s">
        <v>242</v>
      </c>
      <c r="F22" s="95"/>
      <c r="G22" s="95">
        <v>1</v>
      </c>
      <c r="H22" s="95">
        <v>10</v>
      </c>
      <c r="I22" s="96">
        <f t="shared" si="0"/>
        <v>11</v>
      </c>
      <c r="J22" s="88"/>
    </row>
    <row r="23" spans="1:10">
      <c r="A23" s="75" t="s">
        <v>6</v>
      </c>
      <c r="B23" s="76" t="s">
        <v>44</v>
      </c>
      <c r="C23" s="76" t="s">
        <v>50</v>
      </c>
      <c r="D23" s="76" t="s">
        <v>72</v>
      </c>
      <c r="E23" s="77" t="s">
        <v>245</v>
      </c>
      <c r="F23" s="95"/>
      <c r="G23" s="95"/>
      <c r="H23" s="95">
        <v>100</v>
      </c>
      <c r="I23" s="96">
        <f t="shared" si="0"/>
        <v>100</v>
      </c>
      <c r="J23" s="123"/>
    </row>
    <row r="24" spans="1:10">
      <c r="A24" s="75" t="s">
        <v>6</v>
      </c>
      <c r="B24" s="76" t="s">
        <v>44</v>
      </c>
      <c r="C24" s="76" t="s">
        <v>48</v>
      </c>
      <c r="D24" s="76" t="s">
        <v>74</v>
      </c>
      <c r="E24" s="80" t="s">
        <v>60</v>
      </c>
      <c r="F24" s="95">
        <v>250</v>
      </c>
      <c r="G24" s="95">
        <v>100</v>
      </c>
      <c r="H24" s="95">
        <v>240</v>
      </c>
      <c r="I24" s="96">
        <f t="shared" si="0"/>
        <v>590</v>
      </c>
      <c r="J24" s="88"/>
    </row>
    <row r="25" spans="1:10">
      <c r="A25" s="75" t="s">
        <v>6</v>
      </c>
      <c r="B25" s="76" t="s">
        <v>44</v>
      </c>
      <c r="C25" s="76" t="s">
        <v>48</v>
      </c>
      <c r="D25" s="76" t="s">
        <v>74</v>
      </c>
      <c r="E25" s="77" t="s">
        <v>247</v>
      </c>
      <c r="F25" s="95">
        <v>401</v>
      </c>
      <c r="G25" s="95">
        <v>20</v>
      </c>
      <c r="H25" s="95">
        <v>433</v>
      </c>
      <c r="I25" s="96">
        <f t="shared" si="0"/>
        <v>854</v>
      </c>
      <c r="J25" s="88"/>
    </row>
    <row r="26" spans="1:10">
      <c r="A26" s="75" t="s">
        <v>6</v>
      </c>
      <c r="B26" s="76" t="s">
        <v>44</v>
      </c>
      <c r="C26" s="76" t="s">
        <v>48</v>
      </c>
      <c r="D26" s="76" t="s">
        <v>74</v>
      </c>
      <c r="E26" s="77" t="s">
        <v>248</v>
      </c>
      <c r="F26" s="95">
        <v>91</v>
      </c>
      <c r="G26" s="95">
        <v>101</v>
      </c>
      <c r="H26" s="95">
        <v>361</v>
      </c>
      <c r="I26" s="96">
        <f t="shared" si="0"/>
        <v>553</v>
      </c>
      <c r="J26" s="88"/>
    </row>
    <row r="27" spans="1:10">
      <c r="A27" s="75" t="s">
        <v>6</v>
      </c>
      <c r="B27" s="76" t="s">
        <v>44</v>
      </c>
      <c r="C27" s="76" t="s">
        <v>48</v>
      </c>
      <c r="D27" s="83" t="s">
        <v>75</v>
      </c>
      <c r="E27" s="81" t="s">
        <v>288</v>
      </c>
      <c r="F27" s="95">
        <v>10</v>
      </c>
      <c r="G27" s="95">
        <v>50</v>
      </c>
      <c r="H27" s="95">
        <v>50</v>
      </c>
      <c r="I27" s="96">
        <f t="shared" si="0"/>
        <v>110</v>
      </c>
      <c r="J27" s="88"/>
    </row>
    <row r="28" spans="1:10">
      <c r="A28" s="75" t="s">
        <v>6</v>
      </c>
      <c r="B28" s="76" t="s">
        <v>44</v>
      </c>
      <c r="C28" s="76" t="s">
        <v>48</v>
      </c>
      <c r="D28" s="76" t="s">
        <v>223</v>
      </c>
      <c r="E28" s="77" t="s">
        <v>347</v>
      </c>
      <c r="F28" s="95">
        <v>20</v>
      </c>
      <c r="G28" s="95"/>
      <c r="H28" s="95"/>
      <c r="I28" s="96">
        <f t="shared" si="0"/>
        <v>20</v>
      </c>
      <c r="J28" s="123"/>
    </row>
    <row r="29" spans="1:10">
      <c r="A29" s="75" t="s">
        <v>6</v>
      </c>
      <c r="B29" s="76" t="s">
        <v>44</v>
      </c>
      <c r="C29" s="76" t="s">
        <v>46</v>
      </c>
      <c r="D29" s="76" t="s">
        <v>79</v>
      </c>
      <c r="E29" s="77" t="s">
        <v>160</v>
      </c>
      <c r="F29" s="95"/>
      <c r="G29" s="95"/>
      <c r="H29" s="95">
        <v>1</v>
      </c>
      <c r="I29" s="96">
        <f t="shared" si="0"/>
        <v>1</v>
      </c>
      <c r="J29" s="88"/>
    </row>
    <row r="30" spans="1:10">
      <c r="A30" s="75" t="s">
        <v>6</v>
      </c>
      <c r="B30" s="76" t="s">
        <v>44</v>
      </c>
      <c r="C30" s="76" t="s">
        <v>46</v>
      </c>
      <c r="D30" s="76" t="s">
        <v>79</v>
      </c>
      <c r="E30" s="77" t="s">
        <v>306</v>
      </c>
      <c r="F30" s="95">
        <v>50</v>
      </c>
      <c r="G30" s="95">
        <v>1</v>
      </c>
      <c r="H30" s="95">
        <v>10</v>
      </c>
      <c r="I30" s="96">
        <f t="shared" si="0"/>
        <v>61</v>
      </c>
      <c r="J30" s="88"/>
    </row>
    <row r="31" spans="1:10">
      <c r="A31" s="75" t="s">
        <v>6</v>
      </c>
      <c r="B31" s="76" t="s">
        <v>44</v>
      </c>
      <c r="C31" s="76" t="s">
        <v>45</v>
      </c>
      <c r="D31" s="76" t="s">
        <v>81</v>
      </c>
      <c r="E31" s="77" t="s">
        <v>289</v>
      </c>
      <c r="F31" s="95"/>
      <c r="G31" s="95">
        <v>30</v>
      </c>
      <c r="H31" s="95"/>
      <c r="I31" s="96">
        <f t="shared" si="0"/>
        <v>30</v>
      </c>
      <c r="J31" s="123"/>
    </row>
    <row r="32" spans="1:10">
      <c r="A32" s="75" t="s">
        <v>6</v>
      </c>
      <c r="B32" s="76" t="s">
        <v>44</v>
      </c>
      <c r="C32" s="76" t="s">
        <v>45</v>
      </c>
      <c r="D32" s="76" t="s">
        <v>81</v>
      </c>
      <c r="E32" s="77" t="s">
        <v>138</v>
      </c>
      <c r="F32" s="95">
        <v>301</v>
      </c>
      <c r="G32" s="95">
        <v>71</v>
      </c>
      <c r="H32" s="95">
        <v>411</v>
      </c>
      <c r="I32" s="96">
        <f t="shared" si="0"/>
        <v>783</v>
      </c>
      <c r="J32" s="56"/>
    </row>
    <row r="33" spans="1:10">
      <c r="A33" s="75" t="s">
        <v>6</v>
      </c>
      <c r="B33" s="76" t="s">
        <v>44</v>
      </c>
      <c r="C33" s="76" t="s">
        <v>45</v>
      </c>
      <c r="D33" s="76" t="s">
        <v>81</v>
      </c>
      <c r="E33" s="77" t="s">
        <v>316</v>
      </c>
      <c r="F33" s="95">
        <v>50</v>
      </c>
      <c r="G33" s="95">
        <v>30</v>
      </c>
      <c r="H33" s="95"/>
      <c r="I33" s="96">
        <f t="shared" si="0"/>
        <v>80</v>
      </c>
      <c r="J33" s="88"/>
    </row>
    <row r="34" spans="1:10">
      <c r="A34" s="75" t="s">
        <v>6</v>
      </c>
      <c r="B34" s="76" t="s">
        <v>44</v>
      </c>
      <c r="C34" s="76" t="s">
        <v>45</v>
      </c>
      <c r="D34" s="76" t="s">
        <v>81</v>
      </c>
      <c r="E34" s="77" t="s">
        <v>255</v>
      </c>
      <c r="F34" s="95">
        <v>750</v>
      </c>
      <c r="G34" s="95">
        <v>1423</v>
      </c>
      <c r="H34" s="95">
        <v>1691</v>
      </c>
      <c r="I34" s="96">
        <f t="shared" si="0"/>
        <v>3864</v>
      </c>
      <c r="J34" s="88"/>
    </row>
    <row r="35" spans="1:10">
      <c r="A35" s="75" t="s">
        <v>6</v>
      </c>
      <c r="B35" s="76" t="s">
        <v>44</v>
      </c>
      <c r="C35" s="76" t="s">
        <v>45</v>
      </c>
      <c r="D35" s="76" t="s">
        <v>81</v>
      </c>
      <c r="E35" s="77" t="s">
        <v>139</v>
      </c>
      <c r="F35" s="95">
        <v>230</v>
      </c>
      <c r="G35" s="95">
        <v>260</v>
      </c>
      <c r="H35" s="95">
        <v>411</v>
      </c>
      <c r="I35" s="96">
        <f t="shared" si="0"/>
        <v>901</v>
      </c>
      <c r="J35" s="88"/>
    </row>
    <row r="36" spans="1:10">
      <c r="A36" s="75" t="s">
        <v>6</v>
      </c>
      <c r="B36" s="76" t="s">
        <v>44</v>
      </c>
      <c r="C36" s="76" t="s">
        <v>45</v>
      </c>
      <c r="D36" s="76" t="s">
        <v>81</v>
      </c>
      <c r="E36" s="77" t="s">
        <v>140</v>
      </c>
      <c r="F36" s="95"/>
      <c r="G36" s="95"/>
      <c r="H36" s="95">
        <v>40</v>
      </c>
      <c r="I36" s="96">
        <f t="shared" ref="I36:I54" si="1">SUM(F36:H36)</f>
        <v>40</v>
      </c>
      <c r="J36" s="88"/>
    </row>
    <row r="37" spans="1:10">
      <c r="A37" s="75" t="s">
        <v>6</v>
      </c>
      <c r="B37" s="76" t="s">
        <v>44</v>
      </c>
      <c r="C37" s="76" t="s">
        <v>45</v>
      </c>
      <c r="D37" s="76" t="s">
        <v>81</v>
      </c>
      <c r="E37" s="77" t="s">
        <v>141</v>
      </c>
      <c r="F37" s="95">
        <v>250</v>
      </c>
      <c r="G37" s="95">
        <v>70</v>
      </c>
      <c r="H37" s="95">
        <v>381</v>
      </c>
      <c r="I37" s="96">
        <f t="shared" si="1"/>
        <v>701</v>
      </c>
      <c r="J37" s="88"/>
    </row>
    <row r="38" spans="1:10">
      <c r="A38" s="75" t="s">
        <v>6</v>
      </c>
      <c r="B38" s="76" t="s">
        <v>44</v>
      </c>
      <c r="C38" s="76" t="s">
        <v>45</v>
      </c>
      <c r="D38" s="76" t="s">
        <v>81</v>
      </c>
      <c r="E38" s="77" t="s">
        <v>100</v>
      </c>
      <c r="F38" s="95"/>
      <c r="G38" s="95">
        <v>1</v>
      </c>
      <c r="H38" s="95"/>
      <c r="I38" s="96">
        <f t="shared" si="1"/>
        <v>1</v>
      </c>
      <c r="J38" s="88"/>
    </row>
    <row r="39" spans="1:10">
      <c r="A39" s="75" t="s">
        <v>6</v>
      </c>
      <c r="B39" s="76" t="s">
        <v>44</v>
      </c>
      <c r="C39" s="76" t="s">
        <v>45</v>
      </c>
      <c r="D39" s="76" t="s">
        <v>81</v>
      </c>
      <c r="E39" s="77" t="s">
        <v>257</v>
      </c>
      <c r="F39" s="95">
        <v>20</v>
      </c>
      <c r="G39" s="95">
        <v>200</v>
      </c>
      <c r="H39" s="95">
        <v>40</v>
      </c>
      <c r="I39" s="96">
        <f t="shared" si="1"/>
        <v>260</v>
      </c>
      <c r="J39" s="88"/>
    </row>
    <row r="40" spans="1:10">
      <c r="A40" s="75" t="s">
        <v>6</v>
      </c>
      <c r="B40" s="76" t="s">
        <v>44</v>
      </c>
      <c r="C40" s="76" t="s">
        <v>45</v>
      </c>
      <c r="D40" s="76" t="s">
        <v>81</v>
      </c>
      <c r="E40" s="77" t="s">
        <v>322</v>
      </c>
      <c r="F40" s="95"/>
      <c r="G40" s="95">
        <v>1</v>
      </c>
      <c r="H40" s="95"/>
      <c r="I40" s="96">
        <f>SUM(F40:H40)</f>
        <v>1</v>
      </c>
      <c r="J40" s="88"/>
    </row>
    <row r="41" spans="1:10">
      <c r="A41" s="75" t="s">
        <v>6</v>
      </c>
      <c r="B41" s="76" t="s">
        <v>44</v>
      </c>
      <c r="C41" s="76" t="s">
        <v>45</v>
      </c>
      <c r="D41" s="76" t="s">
        <v>81</v>
      </c>
      <c r="E41" s="77" t="s">
        <v>143</v>
      </c>
      <c r="F41" s="95">
        <v>20</v>
      </c>
      <c r="G41" s="95"/>
      <c r="H41" s="95">
        <v>40</v>
      </c>
      <c r="I41" s="96">
        <f t="shared" si="1"/>
        <v>60</v>
      </c>
      <c r="J41" s="88"/>
    </row>
    <row r="42" spans="1:10">
      <c r="A42" s="75" t="s">
        <v>6</v>
      </c>
      <c r="B42" s="76" t="s">
        <v>44</v>
      </c>
      <c r="C42" s="76" t="s">
        <v>45</v>
      </c>
      <c r="D42" s="76" t="s">
        <v>81</v>
      </c>
      <c r="E42" s="77" t="s">
        <v>260</v>
      </c>
      <c r="F42" s="95"/>
      <c r="G42" s="95">
        <v>30</v>
      </c>
      <c r="H42" s="95"/>
      <c r="I42" s="96">
        <f t="shared" si="1"/>
        <v>30</v>
      </c>
      <c r="J42" s="88"/>
    </row>
    <row r="43" spans="1:10">
      <c r="A43" s="75" t="s">
        <v>6</v>
      </c>
      <c r="B43" s="76" t="s">
        <v>44</v>
      </c>
      <c r="C43" s="76" t="s">
        <v>45</v>
      </c>
      <c r="D43" s="76" t="s">
        <v>81</v>
      </c>
      <c r="E43" s="77" t="s">
        <v>102</v>
      </c>
      <c r="F43" s="95">
        <v>20</v>
      </c>
      <c r="G43" s="95">
        <v>100</v>
      </c>
      <c r="H43" s="95">
        <v>110</v>
      </c>
      <c r="I43" s="96">
        <f t="shared" si="1"/>
        <v>230</v>
      </c>
      <c r="J43" s="88"/>
    </row>
    <row r="44" spans="1:10">
      <c r="A44" s="75" t="s">
        <v>6</v>
      </c>
      <c r="B44" s="76" t="s">
        <v>44</v>
      </c>
      <c r="C44" s="76" t="s">
        <v>45</v>
      </c>
      <c r="D44" s="76" t="s">
        <v>81</v>
      </c>
      <c r="E44" s="77" t="s">
        <v>144</v>
      </c>
      <c r="F44" s="95"/>
      <c r="G44" s="95">
        <v>30</v>
      </c>
      <c r="H44" s="95"/>
      <c r="I44" s="96">
        <f t="shared" si="1"/>
        <v>30</v>
      </c>
      <c r="J44" s="88"/>
    </row>
    <row r="45" spans="1:10">
      <c r="A45" s="75" t="s">
        <v>6</v>
      </c>
      <c r="B45" s="76" t="s">
        <v>44</v>
      </c>
      <c r="C45" s="76" t="s">
        <v>45</v>
      </c>
      <c r="D45" s="76" t="s">
        <v>81</v>
      </c>
      <c r="E45" s="77" t="s">
        <v>167</v>
      </c>
      <c r="F45" s="95"/>
      <c r="G45" s="95">
        <v>30</v>
      </c>
      <c r="H45" s="95"/>
      <c r="I45" s="96">
        <f t="shared" si="1"/>
        <v>30</v>
      </c>
      <c r="J45" s="88"/>
    </row>
    <row r="46" spans="1:10">
      <c r="A46" s="75" t="s">
        <v>6</v>
      </c>
      <c r="B46" s="76" t="s">
        <v>44</v>
      </c>
      <c r="C46" s="76" t="s">
        <v>45</v>
      </c>
      <c r="D46" s="76" t="s">
        <v>81</v>
      </c>
      <c r="E46" s="77" t="s">
        <v>278</v>
      </c>
      <c r="F46" s="95">
        <v>90</v>
      </c>
      <c r="G46" s="95">
        <v>560</v>
      </c>
      <c r="H46" s="95">
        <v>380</v>
      </c>
      <c r="I46" s="96">
        <f t="shared" si="1"/>
        <v>1030</v>
      </c>
      <c r="J46" s="88"/>
    </row>
    <row r="47" spans="1:10">
      <c r="A47" s="75" t="s">
        <v>6</v>
      </c>
      <c r="B47" s="76" t="s">
        <v>44</v>
      </c>
      <c r="C47" s="76" t="s">
        <v>45</v>
      </c>
      <c r="D47" s="76" t="s">
        <v>81</v>
      </c>
      <c r="E47" s="77" t="s">
        <v>279</v>
      </c>
      <c r="F47" s="95"/>
      <c r="G47" s="95">
        <v>170</v>
      </c>
      <c r="H47" s="95">
        <v>80</v>
      </c>
      <c r="I47" s="96">
        <f t="shared" si="1"/>
        <v>250</v>
      </c>
      <c r="J47" s="88"/>
    </row>
    <row r="48" spans="1:10">
      <c r="A48" s="75" t="s">
        <v>6</v>
      </c>
      <c r="B48" s="76" t="s">
        <v>44</v>
      </c>
      <c r="C48" s="76" t="s">
        <v>45</v>
      </c>
      <c r="D48" s="76" t="s">
        <v>81</v>
      </c>
      <c r="E48" s="77" t="s">
        <v>263</v>
      </c>
      <c r="F48" s="95">
        <v>50</v>
      </c>
      <c r="G48" s="95">
        <v>100</v>
      </c>
      <c r="H48" s="95"/>
      <c r="I48" s="96">
        <f>SUM(F48:H48)</f>
        <v>150</v>
      </c>
      <c r="J48" s="88"/>
    </row>
    <row r="49" spans="1:10">
      <c r="A49" s="75" t="s">
        <v>6</v>
      </c>
      <c r="B49" s="76" t="s">
        <v>44</v>
      </c>
      <c r="C49" s="76" t="s">
        <v>45</v>
      </c>
      <c r="D49" s="76" t="s">
        <v>81</v>
      </c>
      <c r="E49" s="77" t="s">
        <v>145</v>
      </c>
      <c r="F49" s="95">
        <v>110</v>
      </c>
      <c r="G49" s="95"/>
      <c r="H49" s="95">
        <v>40</v>
      </c>
      <c r="I49" s="96">
        <f>SUM(F49:H49)</f>
        <v>150</v>
      </c>
      <c r="J49" s="88"/>
    </row>
    <row r="50" spans="1:10">
      <c r="A50" s="75" t="s">
        <v>6</v>
      </c>
      <c r="B50" s="76" t="s">
        <v>44</v>
      </c>
      <c r="C50" s="76" t="s">
        <v>45</v>
      </c>
      <c r="D50" s="76" t="s">
        <v>81</v>
      </c>
      <c r="E50" s="77" t="s">
        <v>186</v>
      </c>
      <c r="F50" s="95">
        <v>50</v>
      </c>
      <c r="G50" s="95"/>
      <c r="H50" s="95">
        <v>40</v>
      </c>
      <c r="I50" s="96">
        <f t="shared" si="1"/>
        <v>90</v>
      </c>
      <c r="J50" s="88"/>
    </row>
    <row r="51" spans="1:10">
      <c r="A51" s="75" t="s">
        <v>6</v>
      </c>
      <c r="B51" s="76" t="s">
        <v>44</v>
      </c>
      <c r="C51" s="76" t="s">
        <v>45</v>
      </c>
      <c r="D51" s="76" t="s">
        <v>81</v>
      </c>
      <c r="E51" s="77" t="s">
        <v>308</v>
      </c>
      <c r="F51" s="95">
        <v>20</v>
      </c>
      <c r="G51" s="95">
        <v>100</v>
      </c>
      <c r="H51" s="95"/>
      <c r="I51" s="96">
        <f t="shared" si="1"/>
        <v>120</v>
      </c>
      <c r="J51" s="88"/>
    </row>
    <row r="52" spans="1:10">
      <c r="A52" s="75" t="s">
        <v>6</v>
      </c>
      <c r="B52" s="76" t="s">
        <v>44</v>
      </c>
      <c r="C52" s="76" t="s">
        <v>45</v>
      </c>
      <c r="D52" s="76" t="s">
        <v>81</v>
      </c>
      <c r="E52" s="77" t="s">
        <v>225</v>
      </c>
      <c r="F52" s="95"/>
      <c r="G52" s="95">
        <v>70</v>
      </c>
      <c r="H52" s="95"/>
      <c r="I52" s="96">
        <f t="shared" si="1"/>
        <v>70</v>
      </c>
      <c r="J52" s="88"/>
    </row>
    <row r="53" spans="1:10">
      <c r="A53" s="75" t="s">
        <v>6</v>
      </c>
      <c r="B53" s="76" t="s">
        <v>44</v>
      </c>
      <c r="C53" s="76" t="s">
        <v>45</v>
      </c>
      <c r="D53" s="76" t="s">
        <v>81</v>
      </c>
      <c r="E53" s="77" t="s">
        <v>204</v>
      </c>
      <c r="F53" s="95">
        <v>70</v>
      </c>
      <c r="G53" s="95"/>
      <c r="H53" s="95"/>
      <c r="I53" s="96">
        <f t="shared" si="1"/>
        <v>70</v>
      </c>
      <c r="J53" s="88"/>
    </row>
    <row r="54" spans="1:10">
      <c r="A54" s="75" t="s">
        <v>6</v>
      </c>
      <c r="B54" s="76" t="s">
        <v>44</v>
      </c>
      <c r="C54" s="76" t="s">
        <v>45</v>
      </c>
      <c r="D54" s="76" t="s">
        <v>81</v>
      </c>
      <c r="E54" s="77" t="s">
        <v>103</v>
      </c>
      <c r="F54" s="95">
        <v>230</v>
      </c>
      <c r="G54" s="95">
        <v>30</v>
      </c>
      <c r="H54" s="95">
        <v>110</v>
      </c>
      <c r="I54" s="96">
        <f t="shared" si="1"/>
        <v>370</v>
      </c>
      <c r="J54" s="88"/>
    </row>
    <row r="55" spans="1:10">
      <c r="A55" s="75" t="s">
        <v>6</v>
      </c>
      <c r="B55" s="76" t="s">
        <v>44</v>
      </c>
      <c r="C55" s="76" t="s">
        <v>45</v>
      </c>
      <c r="D55" s="76" t="s">
        <v>224</v>
      </c>
      <c r="E55" s="77" t="s">
        <v>348</v>
      </c>
      <c r="F55" s="95"/>
      <c r="G55" s="95">
        <v>10</v>
      </c>
      <c r="H55" s="95">
        <v>10</v>
      </c>
      <c r="I55" s="96">
        <f>SUM(F55:H55)</f>
        <v>20</v>
      </c>
      <c r="J55" s="88"/>
    </row>
    <row r="56" spans="1:10">
      <c r="A56" s="75" t="s">
        <v>6</v>
      </c>
      <c r="B56" s="76" t="s">
        <v>44</v>
      </c>
      <c r="C56" s="76" t="s">
        <v>45</v>
      </c>
      <c r="D56" s="76" t="s">
        <v>118</v>
      </c>
      <c r="E56" s="77" t="s">
        <v>303</v>
      </c>
      <c r="F56" s="95">
        <v>20</v>
      </c>
      <c r="G56" s="95"/>
      <c r="H56" s="95"/>
      <c r="I56" s="96">
        <f>SUM(F56:H56)</f>
        <v>20</v>
      </c>
      <c r="J56" s="88"/>
    </row>
    <row r="57" spans="1:10">
      <c r="A57" s="75" t="s">
        <v>6</v>
      </c>
      <c r="B57" s="76" t="s">
        <v>44</v>
      </c>
      <c r="C57" s="76" t="s">
        <v>45</v>
      </c>
      <c r="D57" s="76" t="s">
        <v>161</v>
      </c>
      <c r="E57" s="77" t="s">
        <v>333</v>
      </c>
      <c r="F57" s="95"/>
      <c r="G57" s="95">
        <v>1</v>
      </c>
      <c r="H57" s="95"/>
      <c r="I57" s="96">
        <f>SUM(F57:H57)</f>
        <v>1</v>
      </c>
      <c r="J57" s="88"/>
    </row>
    <row r="58" spans="1:10" ht="13" thickBot="1">
      <c r="A58" s="86"/>
      <c r="B58" s="87"/>
      <c r="C58" s="87"/>
      <c r="D58" s="87"/>
      <c r="E58" s="87"/>
      <c r="F58" s="103"/>
      <c r="G58" s="103"/>
      <c r="H58" s="103"/>
      <c r="I58" s="104"/>
      <c r="J58" s="88"/>
    </row>
    <row r="59" spans="1:10">
      <c r="A59" s="18" t="s">
        <v>32</v>
      </c>
      <c r="B59" s="19"/>
      <c r="C59" s="19"/>
      <c r="D59" s="19"/>
      <c r="E59" s="20"/>
      <c r="F59" s="44">
        <f>SUM(F10:F57)</f>
        <v>3514</v>
      </c>
      <c r="G59" s="44">
        <f>SUM(G10:G57)</f>
        <v>3791</v>
      </c>
      <c r="H59" s="44">
        <f>SUM(H10:H57)</f>
        <v>5282</v>
      </c>
      <c r="I59" s="45">
        <f>SUM(I10:I57)</f>
        <v>12587</v>
      </c>
      <c r="J59" s="88"/>
    </row>
    <row r="60" spans="1:10">
      <c r="A60" s="21" t="s">
        <v>33</v>
      </c>
      <c r="B60" s="2"/>
      <c r="C60" s="2"/>
      <c r="D60" s="2"/>
      <c r="E60" s="22"/>
      <c r="F60" s="42">
        <v>27</v>
      </c>
      <c r="G60" s="42">
        <v>30</v>
      </c>
      <c r="H60" s="42">
        <v>26</v>
      </c>
      <c r="I60" s="43">
        <v>39</v>
      </c>
      <c r="J60" s="88"/>
    </row>
    <row r="61" spans="1:10">
      <c r="A61" s="23" t="s">
        <v>34</v>
      </c>
      <c r="B61" s="88"/>
      <c r="C61" s="88"/>
      <c r="D61" s="88"/>
      <c r="E61" s="76"/>
      <c r="F61" s="33">
        <v>6</v>
      </c>
      <c r="G61" s="33">
        <v>4</v>
      </c>
      <c r="H61" s="33">
        <v>6</v>
      </c>
      <c r="I61" s="34">
        <v>7</v>
      </c>
      <c r="J61" s="88"/>
    </row>
    <row r="62" spans="1:10" ht="13" thickBot="1">
      <c r="A62" s="25" t="s">
        <v>35</v>
      </c>
      <c r="B62" s="116"/>
      <c r="C62" s="116"/>
      <c r="D62" s="116"/>
      <c r="E62" s="117"/>
      <c r="F62" s="35">
        <v>5.7821688270629146</v>
      </c>
      <c r="G62" s="35">
        <v>6.7879679144385028</v>
      </c>
      <c r="H62" s="35">
        <v>6.1977957095060026</v>
      </c>
      <c r="I62" s="36">
        <v>6.2722797062750333</v>
      </c>
      <c r="J62" s="88"/>
    </row>
  </sheetData>
  <mergeCells count="3">
    <mergeCell ref="A1:I1"/>
    <mergeCell ref="A3:I3"/>
    <mergeCell ref="A4:I4"/>
  </mergeCells>
  <phoneticPr fontId="2" type="noConversion"/>
  <pageMargins left="0.7" right="0.7" top="0.75" bottom="0.75" header="0.3" footer="0.3"/>
  <pageSetup orientation="landscape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sqref="A1:I1"/>
    </sheetView>
  </sheetViews>
  <sheetFormatPr baseColWidth="10" defaultColWidth="10.83203125" defaultRowHeight="12" x14ac:dyDescent="0"/>
  <cols>
    <col min="1" max="1" width="18.5" style="67" customWidth="1"/>
    <col min="2" max="2" width="12.5" style="67" customWidth="1"/>
    <col min="3" max="3" width="15.1640625" style="67" customWidth="1"/>
    <col min="4" max="4" width="16.5" style="67" customWidth="1"/>
    <col min="5" max="5" width="23.6640625" style="67" customWidth="1"/>
    <col min="6" max="9" width="9.33203125" style="67" customWidth="1"/>
    <col min="10" max="16384" width="10.83203125" style="67"/>
  </cols>
  <sheetData>
    <row r="1" spans="1:9">
      <c r="A1" s="133" t="s">
        <v>349</v>
      </c>
      <c r="B1" s="133"/>
      <c r="C1" s="133"/>
      <c r="D1" s="133"/>
      <c r="E1" s="133"/>
      <c r="F1" s="133"/>
      <c r="G1" s="133"/>
      <c r="H1" s="133"/>
      <c r="I1" s="133"/>
    </row>
    <row r="2" spans="1:9" ht="12.75" customHeight="1" thickBot="1">
      <c r="A2" s="142" t="s">
        <v>406</v>
      </c>
      <c r="B2" s="140"/>
      <c r="C2" s="140"/>
      <c r="D2" s="140"/>
      <c r="E2" s="140"/>
      <c r="F2" s="140"/>
      <c r="G2" s="140"/>
      <c r="H2" s="140"/>
      <c r="I2" s="140"/>
    </row>
    <row r="3" spans="1:9" ht="13" thickBot="1">
      <c r="A3" s="134" t="s">
        <v>28</v>
      </c>
      <c r="B3" s="135"/>
      <c r="C3" s="135"/>
      <c r="D3" s="135"/>
      <c r="E3" s="135"/>
      <c r="F3" s="135"/>
      <c r="G3" s="135"/>
      <c r="H3" s="135"/>
      <c r="I3" s="136"/>
    </row>
    <row r="4" spans="1:9">
      <c r="A4" s="15"/>
      <c r="B4" s="16"/>
      <c r="C4" s="16"/>
      <c r="D4" s="16"/>
      <c r="E4" s="16"/>
      <c r="F4" s="16"/>
      <c r="G4" s="16"/>
      <c r="H4" s="16"/>
      <c r="I4" s="17"/>
    </row>
    <row r="5" spans="1:9">
      <c r="A5" s="57" t="s">
        <v>350</v>
      </c>
      <c r="B5" s="58"/>
      <c r="C5" s="58" t="s">
        <v>383</v>
      </c>
      <c r="D5" s="58"/>
      <c r="E5" s="58"/>
      <c r="F5" s="58" t="s">
        <v>351</v>
      </c>
      <c r="G5" s="58"/>
      <c r="H5" s="58"/>
      <c r="I5" s="69"/>
    </row>
    <row r="6" spans="1:9">
      <c r="A6" s="57" t="s">
        <v>352</v>
      </c>
      <c r="B6" s="58"/>
      <c r="C6" s="58" t="s">
        <v>396</v>
      </c>
      <c r="D6" s="58"/>
      <c r="E6" s="58"/>
      <c r="F6" s="58" t="s">
        <v>353</v>
      </c>
      <c r="G6" s="58"/>
      <c r="H6" s="58"/>
      <c r="I6" s="69"/>
    </row>
    <row r="7" spans="1:9" ht="13" thickBot="1">
      <c r="A7" s="9"/>
      <c r="B7" s="10"/>
      <c r="C7" s="10"/>
      <c r="D7" s="10"/>
      <c r="E7" s="10"/>
      <c r="F7" s="89"/>
      <c r="G7" s="89"/>
      <c r="H7" s="89"/>
      <c r="I7" s="90"/>
    </row>
    <row r="8" spans="1:9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</row>
    <row r="9" spans="1:9">
      <c r="A9" s="91"/>
      <c r="B9" s="20"/>
      <c r="C9" s="20"/>
      <c r="D9" s="20"/>
      <c r="E9" s="20"/>
      <c r="F9" s="126"/>
      <c r="G9" s="126"/>
      <c r="H9" s="126"/>
      <c r="I9" s="127"/>
    </row>
    <row r="10" spans="1:9">
      <c r="A10" s="75" t="s">
        <v>2</v>
      </c>
      <c r="B10" s="76" t="s">
        <v>37</v>
      </c>
      <c r="C10" s="76" t="s">
        <v>58</v>
      </c>
      <c r="D10" s="76" t="s">
        <v>62</v>
      </c>
      <c r="E10" s="77" t="s">
        <v>238</v>
      </c>
      <c r="F10" s="112">
        <v>80</v>
      </c>
      <c r="G10" s="112">
        <v>51</v>
      </c>
      <c r="H10" s="112">
        <v>101</v>
      </c>
      <c r="I10" s="113">
        <f t="shared" ref="I10:I62" si="0">SUM(F10:H10)</f>
        <v>232</v>
      </c>
    </row>
    <row r="11" spans="1:9">
      <c r="A11" s="75" t="s">
        <v>4</v>
      </c>
      <c r="B11" s="76" t="s">
        <v>38</v>
      </c>
      <c r="C11" s="76" t="s">
        <v>57</v>
      </c>
      <c r="D11" s="76" t="s">
        <v>63</v>
      </c>
      <c r="E11" s="77" t="s">
        <v>83</v>
      </c>
      <c r="F11" s="112">
        <v>2</v>
      </c>
      <c r="G11" s="112"/>
      <c r="H11" s="112"/>
      <c r="I11" s="113">
        <f t="shared" si="0"/>
        <v>2</v>
      </c>
    </row>
    <row r="12" spans="1:9">
      <c r="A12" s="75" t="s">
        <v>4</v>
      </c>
      <c r="B12" s="76" t="s">
        <v>39</v>
      </c>
      <c r="C12" s="76" t="s">
        <v>55</v>
      </c>
      <c r="D12" s="76" t="s">
        <v>119</v>
      </c>
      <c r="E12" s="77" t="s">
        <v>267</v>
      </c>
      <c r="F12" s="112"/>
      <c r="G12" s="112"/>
      <c r="H12" s="112">
        <v>1</v>
      </c>
      <c r="I12" s="113">
        <f t="shared" si="0"/>
        <v>1</v>
      </c>
    </row>
    <row r="13" spans="1:9">
      <c r="A13" s="75" t="s">
        <v>5</v>
      </c>
      <c r="B13" s="76" t="s">
        <v>40</v>
      </c>
      <c r="C13" s="76" t="s">
        <v>54</v>
      </c>
      <c r="D13" s="76" t="s">
        <v>120</v>
      </c>
      <c r="E13" s="80" t="s">
        <v>60</v>
      </c>
      <c r="F13" s="112">
        <v>40</v>
      </c>
      <c r="G13" s="112"/>
      <c r="H13" s="112"/>
      <c r="I13" s="113">
        <f t="shared" si="0"/>
        <v>40</v>
      </c>
    </row>
    <row r="14" spans="1:9">
      <c r="A14" s="75" t="s">
        <v>5</v>
      </c>
      <c r="B14" s="76" t="s">
        <v>40</v>
      </c>
      <c r="C14" s="76" t="s">
        <v>54</v>
      </c>
      <c r="D14" s="76" t="s">
        <v>121</v>
      </c>
      <c r="E14" s="80" t="s">
        <v>60</v>
      </c>
      <c r="F14" s="112">
        <v>1</v>
      </c>
      <c r="G14" s="112"/>
      <c r="H14" s="112">
        <v>1</v>
      </c>
      <c r="I14" s="113">
        <f t="shared" si="0"/>
        <v>2</v>
      </c>
    </row>
    <row r="15" spans="1:9">
      <c r="A15" s="75" t="s">
        <v>5</v>
      </c>
      <c r="B15" s="76" t="s">
        <v>40</v>
      </c>
      <c r="C15" s="76" t="s">
        <v>54</v>
      </c>
      <c r="D15" s="76" t="s">
        <v>67</v>
      </c>
      <c r="E15" s="80" t="s">
        <v>60</v>
      </c>
      <c r="F15" s="112">
        <v>120</v>
      </c>
      <c r="G15" s="112">
        <v>10</v>
      </c>
      <c r="H15" s="112">
        <v>60</v>
      </c>
      <c r="I15" s="113">
        <f t="shared" si="0"/>
        <v>190</v>
      </c>
    </row>
    <row r="16" spans="1:9">
      <c r="A16" s="75" t="s">
        <v>5</v>
      </c>
      <c r="B16" s="76" t="s">
        <v>40</v>
      </c>
      <c r="C16" s="76" t="s">
        <v>54</v>
      </c>
      <c r="D16" s="76" t="s">
        <v>67</v>
      </c>
      <c r="E16" s="77" t="s">
        <v>175</v>
      </c>
      <c r="F16" s="112">
        <v>920</v>
      </c>
      <c r="G16" s="112">
        <v>50</v>
      </c>
      <c r="H16" s="112">
        <v>100</v>
      </c>
      <c r="I16" s="113">
        <f t="shared" si="0"/>
        <v>1070</v>
      </c>
    </row>
    <row r="17" spans="1:9">
      <c r="A17" s="75" t="s">
        <v>5</v>
      </c>
      <c r="B17" s="76" t="s">
        <v>40</v>
      </c>
      <c r="C17" s="76" t="s">
        <v>54</v>
      </c>
      <c r="D17" s="76" t="s">
        <v>67</v>
      </c>
      <c r="E17" s="77" t="s">
        <v>90</v>
      </c>
      <c r="F17" s="112">
        <v>120</v>
      </c>
      <c r="G17" s="112">
        <v>50</v>
      </c>
      <c r="H17" s="112">
        <v>40</v>
      </c>
      <c r="I17" s="113">
        <f t="shared" si="0"/>
        <v>210</v>
      </c>
    </row>
    <row r="18" spans="1:9">
      <c r="A18" s="75" t="s">
        <v>5</v>
      </c>
      <c r="B18" s="76" t="s">
        <v>40</v>
      </c>
      <c r="C18" s="76" t="s">
        <v>54</v>
      </c>
      <c r="D18" s="76" t="s">
        <v>67</v>
      </c>
      <c r="E18" s="77" t="s">
        <v>91</v>
      </c>
      <c r="F18" s="112">
        <v>80</v>
      </c>
      <c r="G18" s="112">
        <v>80</v>
      </c>
      <c r="H18" s="112">
        <v>440</v>
      </c>
      <c r="I18" s="113">
        <f t="shared" si="0"/>
        <v>600</v>
      </c>
    </row>
    <row r="19" spans="1:9">
      <c r="A19" s="75" t="s">
        <v>5</v>
      </c>
      <c r="B19" s="76" t="s">
        <v>40</v>
      </c>
      <c r="C19" s="76" t="s">
        <v>54</v>
      </c>
      <c r="D19" s="76" t="s">
        <v>94</v>
      </c>
      <c r="E19" s="80" t="s">
        <v>60</v>
      </c>
      <c r="F19" s="112">
        <v>160</v>
      </c>
      <c r="G19" s="112">
        <v>40</v>
      </c>
      <c r="H19" s="112"/>
      <c r="I19" s="113">
        <f t="shared" si="0"/>
        <v>200</v>
      </c>
    </row>
    <row r="20" spans="1:9">
      <c r="A20" s="75" t="s">
        <v>6</v>
      </c>
      <c r="B20" s="76" t="s">
        <v>42</v>
      </c>
      <c r="C20" s="76" t="s">
        <v>52</v>
      </c>
      <c r="D20" s="80" t="s">
        <v>60</v>
      </c>
      <c r="E20" s="80" t="s">
        <v>60</v>
      </c>
      <c r="F20" s="112">
        <v>40</v>
      </c>
      <c r="G20" s="112"/>
      <c r="H20" s="112">
        <v>21</v>
      </c>
      <c r="I20" s="113">
        <f t="shared" si="0"/>
        <v>61</v>
      </c>
    </row>
    <row r="21" spans="1:9">
      <c r="A21" s="75" t="s">
        <v>6</v>
      </c>
      <c r="B21" s="76" t="s">
        <v>43</v>
      </c>
      <c r="C21" s="76" t="s">
        <v>51</v>
      </c>
      <c r="D21" s="80" t="s">
        <v>60</v>
      </c>
      <c r="E21" s="80" t="s">
        <v>60</v>
      </c>
      <c r="F21" s="112"/>
      <c r="G21" s="112">
        <v>10</v>
      </c>
      <c r="H21" s="112"/>
      <c r="I21" s="113">
        <f t="shared" si="0"/>
        <v>10</v>
      </c>
    </row>
    <row r="22" spans="1:9">
      <c r="A22" s="75" t="s">
        <v>6</v>
      </c>
      <c r="B22" s="76" t="s">
        <v>43</v>
      </c>
      <c r="C22" s="76" t="s">
        <v>113</v>
      </c>
      <c r="D22" s="80" t="s">
        <v>60</v>
      </c>
      <c r="E22" s="80" t="s">
        <v>60</v>
      </c>
      <c r="F22" s="112"/>
      <c r="G22" s="112">
        <v>60</v>
      </c>
      <c r="H22" s="112"/>
      <c r="I22" s="113">
        <f t="shared" si="0"/>
        <v>60</v>
      </c>
    </row>
    <row r="23" spans="1:9">
      <c r="A23" s="75" t="s">
        <v>6</v>
      </c>
      <c r="B23" s="76" t="s">
        <v>43</v>
      </c>
      <c r="C23" s="76" t="s">
        <v>113</v>
      </c>
      <c r="D23" s="98" t="s">
        <v>124</v>
      </c>
      <c r="E23" s="80" t="s">
        <v>60</v>
      </c>
      <c r="F23" s="112"/>
      <c r="G23" s="112"/>
      <c r="H23" s="112">
        <v>40</v>
      </c>
      <c r="I23" s="113">
        <f t="shared" si="0"/>
        <v>40</v>
      </c>
    </row>
    <row r="24" spans="1:9">
      <c r="A24" s="75" t="s">
        <v>6</v>
      </c>
      <c r="B24" s="76" t="s">
        <v>43</v>
      </c>
      <c r="C24" s="76" t="s">
        <v>113</v>
      </c>
      <c r="D24" s="98" t="s">
        <v>124</v>
      </c>
      <c r="E24" s="100" t="s">
        <v>7</v>
      </c>
      <c r="F24" s="112"/>
      <c r="G24" s="112">
        <v>20</v>
      </c>
      <c r="H24" s="112">
        <v>20</v>
      </c>
      <c r="I24" s="113">
        <f t="shared" si="0"/>
        <v>40</v>
      </c>
    </row>
    <row r="25" spans="1:9">
      <c r="A25" s="75" t="s">
        <v>6</v>
      </c>
      <c r="B25" s="76" t="s">
        <v>43</v>
      </c>
      <c r="C25" s="76" t="s">
        <v>115</v>
      </c>
      <c r="D25" s="76" t="s">
        <v>126</v>
      </c>
      <c r="E25" s="77" t="s">
        <v>180</v>
      </c>
      <c r="F25" s="112"/>
      <c r="G25" s="112"/>
      <c r="H25" s="112">
        <v>40</v>
      </c>
      <c r="I25" s="113">
        <f t="shared" si="0"/>
        <v>40</v>
      </c>
    </row>
    <row r="26" spans="1:9">
      <c r="A26" s="75" t="s">
        <v>6</v>
      </c>
      <c r="B26" s="76" t="s">
        <v>43</v>
      </c>
      <c r="C26" s="76" t="s">
        <v>188</v>
      </c>
      <c r="D26" s="76" t="s">
        <v>189</v>
      </c>
      <c r="E26" s="109" t="s">
        <v>326</v>
      </c>
      <c r="F26" s="112">
        <v>1</v>
      </c>
      <c r="G26" s="112">
        <v>1</v>
      </c>
      <c r="H26" s="112"/>
      <c r="I26" s="113">
        <f t="shared" si="0"/>
        <v>2</v>
      </c>
    </row>
    <row r="27" spans="1:9">
      <c r="A27" s="75" t="s">
        <v>6</v>
      </c>
      <c r="B27" s="76" t="s">
        <v>44</v>
      </c>
      <c r="C27" s="76" t="s">
        <v>117</v>
      </c>
      <c r="D27" s="76" t="s">
        <v>129</v>
      </c>
      <c r="E27" s="80" t="s">
        <v>60</v>
      </c>
      <c r="F27" s="112"/>
      <c r="G27" s="112">
        <v>10</v>
      </c>
      <c r="H27" s="112"/>
      <c r="I27" s="113">
        <f t="shared" si="0"/>
        <v>10</v>
      </c>
    </row>
    <row r="28" spans="1:9">
      <c r="A28" s="75" t="s">
        <v>6</v>
      </c>
      <c r="B28" s="76" t="s">
        <v>44</v>
      </c>
      <c r="C28" s="76" t="s">
        <v>50</v>
      </c>
      <c r="D28" s="76" t="s">
        <v>174</v>
      </c>
      <c r="E28" s="80" t="s">
        <v>60</v>
      </c>
      <c r="F28" s="112">
        <v>280</v>
      </c>
      <c r="G28" s="112">
        <v>70</v>
      </c>
      <c r="H28" s="112">
        <v>120</v>
      </c>
      <c r="I28" s="113">
        <f t="shared" si="0"/>
        <v>470</v>
      </c>
    </row>
    <row r="29" spans="1:9">
      <c r="A29" s="75" t="s">
        <v>6</v>
      </c>
      <c r="B29" s="76" t="s">
        <v>44</v>
      </c>
      <c r="C29" s="76" t="s">
        <v>50</v>
      </c>
      <c r="D29" s="76" t="s">
        <v>174</v>
      </c>
      <c r="E29" s="77" t="s">
        <v>346</v>
      </c>
      <c r="F29" s="112">
        <v>40</v>
      </c>
      <c r="G29" s="112"/>
      <c r="H29" s="112">
        <v>20</v>
      </c>
      <c r="I29" s="113">
        <f t="shared" si="0"/>
        <v>60</v>
      </c>
    </row>
    <row r="30" spans="1:9">
      <c r="A30" s="75" t="s">
        <v>6</v>
      </c>
      <c r="B30" s="76" t="s">
        <v>44</v>
      </c>
      <c r="C30" s="76" t="s">
        <v>50</v>
      </c>
      <c r="D30" s="76" t="s">
        <v>174</v>
      </c>
      <c r="E30" s="77" t="s">
        <v>195</v>
      </c>
      <c r="F30" s="112">
        <v>80</v>
      </c>
      <c r="G30" s="112">
        <v>61</v>
      </c>
      <c r="H30" s="112">
        <v>120</v>
      </c>
      <c r="I30" s="113">
        <f t="shared" si="0"/>
        <v>261</v>
      </c>
    </row>
    <row r="31" spans="1:9">
      <c r="A31" s="75" t="s">
        <v>6</v>
      </c>
      <c r="B31" s="76" t="s">
        <v>44</v>
      </c>
      <c r="C31" s="76" t="s">
        <v>50</v>
      </c>
      <c r="D31" s="76" t="s">
        <v>174</v>
      </c>
      <c r="E31" s="77" t="s">
        <v>176</v>
      </c>
      <c r="F31" s="112"/>
      <c r="G31" s="112">
        <v>10</v>
      </c>
      <c r="H31" s="112">
        <v>40</v>
      </c>
      <c r="I31" s="113">
        <f t="shared" si="0"/>
        <v>50</v>
      </c>
    </row>
    <row r="32" spans="1:9">
      <c r="A32" s="75" t="s">
        <v>6</v>
      </c>
      <c r="B32" s="76" t="s">
        <v>44</v>
      </c>
      <c r="C32" s="76" t="s">
        <v>48</v>
      </c>
      <c r="D32" s="76" t="s">
        <v>74</v>
      </c>
      <c r="E32" s="80" t="s">
        <v>60</v>
      </c>
      <c r="F32" s="112">
        <v>80</v>
      </c>
      <c r="G32" s="112"/>
      <c r="H32" s="112">
        <v>20</v>
      </c>
      <c r="I32" s="113">
        <f t="shared" si="0"/>
        <v>100</v>
      </c>
    </row>
    <row r="33" spans="1:9">
      <c r="A33" s="75" t="s">
        <v>6</v>
      </c>
      <c r="B33" s="76" t="s">
        <v>44</v>
      </c>
      <c r="C33" s="76" t="s">
        <v>48</v>
      </c>
      <c r="D33" s="76" t="s">
        <v>74</v>
      </c>
      <c r="E33" s="77" t="s">
        <v>247</v>
      </c>
      <c r="F33" s="112">
        <v>41</v>
      </c>
      <c r="G33" s="112">
        <v>1</v>
      </c>
      <c r="H33" s="112">
        <v>20</v>
      </c>
      <c r="I33" s="113">
        <f t="shared" si="0"/>
        <v>62</v>
      </c>
    </row>
    <row r="34" spans="1:9">
      <c r="A34" s="75" t="s">
        <v>6</v>
      </c>
      <c r="B34" s="76" t="s">
        <v>44</v>
      </c>
      <c r="C34" s="76" t="s">
        <v>48</v>
      </c>
      <c r="D34" s="76" t="s">
        <v>74</v>
      </c>
      <c r="E34" s="77" t="s">
        <v>248</v>
      </c>
      <c r="F34" s="112">
        <v>2</v>
      </c>
      <c r="G34" s="112"/>
      <c r="H34" s="112">
        <v>81</v>
      </c>
      <c r="I34" s="113">
        <f t="shared" si="0"/>
        <v>83</v>
      </c>
    </row>
    <row r="35" spans="1:9">
      <c r="A35" s="75" t="s">
        <v>6</v>
      </c>
      <c r="B35" s="76" t="s">
        <v>44</v>
      </c>
      <c r="C35" s="76" t="s">
        <v>48</v>
      </c>
      <c r="D35" s="83" t="s">
        <v>75</v>
      </c>
      <c r="E35" s="81" t="s">
        <v>288</v>
      </c>
      <c r="F35" s="112">
        <v>40</v>
      </c>
      <c r="G35" s="112">
        <v>30</v>
      </c>
      <c r="H35" s="112">
        <v>301</v>
      </c>
      <c r="I35" s="113">
        <f t="shared" si="0"/>
        <v>371</v>
      </c>
    </row>
    <row r="36" spans="1:9">
      <c r="A36" s="75" t="s">
        <v>6</v>
      </c>
      <c r="B36" s="76" t="s">
        <v>44</v>
      </c>
      <c r="C36" s="76" t="s">
        <v>48</v>
      </c>
      <c r="D36" s="76" t="s">
        <v>223</v>
      </c>
      <c r="E36" s="77" t="s">
        <v>347</v>
      </c>
      <c r="F36" s="112">
        <v>40</v>
      </c>
      <c r="G36" s="112"/>
      <c r="H36" s="112"/>
      <c r="I36" s="113">
        <f t="shared" si="0"/>
        <v>40</v>
      </c>
    </row>
    <row r="37" spans="1:9">
      <c r="A37" s="75" t="s">
        <v>6</v>
      </c>
      <c r="B37" s="76" t="s">
        <v>44</v>
      </c>
      <c r="C37" s="76" t="s">
        <v>46</v>
      </c>
      <c r="D37" s="76" t="s">
        <v>79</v>
      </c>
      <c r="E37" s="77" t="s">
        <v>306</v>
      </c>
      <c r="F37" s="112"/>
      <c r="G37" s="112">
        <v>10</v>
      </c>
      <c r="H37" s="112"/>
      <c r="I37" s="113">
        <f t="shared" si="0"/>
        <v>10</v>
      </c>
    </row>
    <row r="38" spans="1:9">
      <c r="A38" s="75" t="s">
        <v>6</v>
      </c>
      <c r="B38" s="76" t="s">
        <v>44</v>
      </c>
      <c r="C38" s="76" t="s">
        <v>45</v>
      </c>
      <c r="D38" s="76" t="s">
        <v>81</v>
      </c>
      <c r="E38" s="76" t="s">
        <v>136</v>
      </c>
      <c r="F38" s="112"/>
      <c r="G38" s="112">
        <v>40</v>
      </c>
      <c r="H38" s="112"/>
      <c r="I38" s="113">
        <f t="shared" si="0"/>
        <v>40</v>
      </c>
    </row>
    <row r="39" spans="1:9">
      <c r="A39" s="75" t="s">
        <v>6</v>
      </c>
      <c r="B39" s="76" t="s">
        <v>44</v>
      </c>
      <c r="C39" s="76" t="s">
        <v>45</v>
      </c>
      <c r="D39" s="76" t="s">
        <v>81</v>
      </c>
      <c r="E39" s="77" t="s">
        <v>321</v>
      </c>
      <c r="F39" s="112">
        <v>120</v>
      </c>
      <c r="G39" s="112">
        <v>40</v>
      </c>
      <c r="H39" s="112">
        <v>200</v>
      </c>
      <c r="I39" s="113">
        <f t="shared" si="0"/>
        <v>360</v>
      </c>
    </row>
    <row r="40" spans="1:9">
      <c r="A40" s="75" t="s">
        <v>6</v>
      </c>
      <c r="B40" s="76" t="s">
        <v>44</v>
      </c>
      <c r="C40" s="76" t="s">
        <v>45</v>
      </c>
      <c r="D40" s="76" t="s">
        <v>81</v>
      </c>
      <c r="E40" s="77" t="s">
        <v>316</v>
      </c>
      <c r="F40" s="112">
        <v>840</v>
      </c>
      <c r="G40" s="112">
        <v>390</v>
      </c>
      <c r="H40" s="112">
        <v>700</v>
      </c>
      <c r="I40" s="113">
        <f t="shared" si="0"/>
        <v>1930</v>
      </c>
    </row>
    <row r="41" spans="1:9">
      <c r="A41" s="75" t="s">
        <v>6</v>
      </c>
      <c r="B41" s="76" t="s">
        <v>44</v>
      </c>
      <c r="C41" s="76" t="s">
        <v>45</v>
      </c>
      <c r="D41" s="76" t="s">
        <v>81</v>
      </c>
      <c r="E41" s="77" t="s">
        <v>255</v>
      </c>
      <c r="F41" s="112">
        <v>4321</v>
      </c>
      <c r="G41" s="112">
        <v>1050</v>
      </c>
      <c r="H41" s="112">
        <v>1201</v>
      </c>
      <c r="I41" s="113">
        <f t="shared" si="0"/>
        <v>6572</v>
      </c>
    </row>
    <row r="42" spans="1:9">
      <c r="A42" s="75" t="s">
        <v>6</v>
      </c>
      <c r="B42" s="76" t="s">
        <v>44</v>
      </c>
      <c r="C42" s="76" t="s">
        <v>45</v>
      </c>
      <c r="D42" s="76" t="s">
        <v>81</v>
      </c>
      <c r="E42" s="77" t="s">
        <v>139</v>
      </c>
      <c r="F42" s="112">
        <v>280</v>
      </c>
      <c r="G42" s="112">
        <v>230</v>
      </c>
      <c r="H42" s="112">
        <v>321</v>
      </c>
      <c r="I42" s="113">
        <f t="shared" si="0"/>
        <v>831</v>
      </c>
    </row>
    <row r="43" spans="1:9">
      <c r="A43" s="75" t="s">
        <v>6</v>
      </c>
      <c r="B43" s="76" t="s">
        <v>44</v>
      </c>
      <c r="C43" s="76" t="s">
        <v>45</v>
      </c>
      <c r="D43" s="76" t="s">
        <v>81</v>
      </c>
      <c r="E43" s="77" t="s">
        <v>141</v>
      </c>
      <c r="F43" s="112">
        <v>1681</v>
      </c>
      <c r="G43" s="112">
        <v>40</v>
      </c>
      <c r="H43" s="112">
        <v>121</v>
      </c>
      <c r="I43" s="113">
        <f t="shared" si="0"/>
        <v>1842</v>
      </c>
    </row>
    <row r="44" spans="1:9">
      <c r="A44" s="75" t="s">
        <v>6</v>
      </c>
      <c r="B44" s="76" t="s">
        <v>44</v>
      </c>
      <c r="C44" s="76" t="s">
        <v>45</v>
      </c>
      <c r="D44" s="76" t="s">
        <v>81</v>
      </c>
      <c r="E44" s="77" t="s">
        <v>290</v>
      </c>
      <c r="F44" s="112"/>
      <c r="G44" s="112"/>
      <c r="H44" s="112">
        <v>60</v>
      </c>
      <c r="I44" s="113">
        <f t="shared" si="0"/>
        <v>60</v>
      </c>
    </row>
    <row r="45" spans="1:9">
      <c r="A45" s="75" t="s">
        <v>6</v>
      </c>
      <c r="B45" s="76" t="s">
        <v>44</v>
      </c>
      <c r="C45" s="76" t="s">
        <v>45</v>
      </c>
      <c r="D45" s="76" t="s">
        <v>81</v>
      </c>
      <c r="E45" s="77" t="s">
        <v>100</v>
      </c>
      <c r="F45" s="112"/>
      <c r="G45" s="112">
        <v>40</v>
      </c>
      <c r="H45" s="112">
        <v>60</v>
      </c>
      <c r="I45" s="113">
        <f t="shared" si="0"/>
        <v>100</v>
      </c>
    </row>
    <row r="46" spans="1:9">
      <c r="A46" s="75" t="s">
        <v>6</v>
      </c>
      <c r="B46" s="76" t="s">
        <v>44</v>
      </c>
      <c r="C46" s="76" t="s">
        <v>45</v>
      </c>
      <c r="D46" s="76" t="s">
        <v>81</v>
      </c>
      <c r="E46" s="77" t="s">
        <v>354</v>
      </c>
      <c r="F46" s="112"/>
      <c r="G46" s="112"/>
      <c r="H46" s="112">
        <v>60</v>
      </c>
      <c r="I46" s="113">
        <f t="shared" si="0"/>
        <v>60</v>
      </c>
    </row>
    <row r="47" spans="1:9">
      <c r="A47" s="75" t="s">
        <v>6</v>
      </c>
      <c r="B47" s="76" t="s">
        <v>44</v>
      </c>
      <c r="C47" s="76" t="s">
        <v>45</v>
      </c>
      <c r="D47" s="76" t="s">
        <v>81</v>
      </c>
      <c r="E47" s="77" t="s">
        <v>339</v>
      </c>
      <c r="F47" s="112"/>
      <c r="G47" s="112"/>
      <c r="H47" s="112">
        <v>120</v>
      </c>
      <c r="I47" s="113">
        <f t="shared" si="0"/>
        <v>120</v>
      </c>
    </row>
    <row r="48" spans="1:9">
      <c r="A48" s="75" t="s">
        <v>6</v>
      </c>
      <c r="B48" s="76" t="s">
        <v>44</v>
      </c>
      <c r="C48" s="76" t="s">
        <v>45</v>
      </c>
      <c r="D48" s="76" t="s">
        <v>81</v>
      </c>
      <c r="E48" s="77" t="s">
        <v>259</v>
      </c>
      <c r="F48" s="112">
        <v>280</v>
      </c>
      <c r="G48" s="112"/>
      <c r="H48" s="112"/>
      <c r="I48" s="113">
        <f t="shared" si="0"/>
        <v>280</v>
      </c>
    </row>
    <row r="49" spans="1:9">
      <c r="A49" s="75" t="s">
        <v>6</v>
      </c>
      <c r="B49" s="76" t="s">
        <v>44</v>
      </c>
      <c r="C49" s="76" t="s">
        <v>45</v>
      </c>
      <c r="D49" s="76" t="s">
        <v>81</v>
      </c>
      <c r="E49" s="77" t="s">
        <v>260</v>
      </c>
      <c r="F49" s="112">
        <v>440</v>
      </c>
      <c r="G49" s="112">
        <v>350</v>
      </c>
      <c r="H49" s="112"/>
      <c r="I49" s="113">
        <f t="shared" si="0"/>
        <v>790</v>
      </c>
    </row>
    <row r="50" spans="1:9">
      <c r="A50" s="75" t="s">
        <v>6</v>
      </c>
      <c r="B50" s="76" t="s">
        <v>44</v>
      </c>
      <c r="C50" s="76" t="s">
        <v>45</v>
      </c>
      <c r="D50" s="76" t="s">
        <v>81</v>
      </c>
      <c r="E50" s="77" t="s">
        <v>226</v>
      </c>
      <c r="F50" s="112"/>
      <c r="G50" s="112">
        <v>40</v>
      </c>
      <c r="H50" s="112"/>
      <c r="I50" s="113">
        <f t="shared" si="0"/>
        <v>40</v>
      </c>
    </row>
    <row r="51" spans="1:9">
      <c r="A51" s="75" t="s">
        <v>6</v>
      </c>
      <c r="B51" s="76" t="s">
        <v>44</v>
      </c>
      <c r="C51" s="76" t="s">
        <v>45</v>
      </c>
      <c r="D51" s="76" t="s">
        <v>81</v>
      </c>
      <c r="E51" s="77" t="s">
        <v>101</v>
      </c>
      <c r="F51" s="112"/>
      <c r="G51" s="112">
        <v>40</v>
      </c>
      <c r="H51" s="112"/>
      <c r="I51" s="113">
        <f t="shared" si="0"/>
        <v>40</v>
      </c>
    </row>
    <row r="52" spans="1:9">
      <c r="A52" s="75" t="s">
        <v>6</v>
      </c>
      <c r="B52" s="76" t="s">
        <v>44</v>
      </c>
      <c r="C52" s="76" t="s">
        <v>45</v>
      </c>
      <c r="D52" s="76" t="s">
        <v>81</v>
      </c>
      <c r="E52" s="77" t="s">
        <v>102</v>
      </c>
      <c r="F52" s="112">
        <v>280</v>
      </c>
      <c r="G52" s="112"/>
      <c r="H52" s="112"/>
      <c r="I52" s="113">
        <f t="shared" si="0"/>
        <v>280</v>
      </c>
    </row>
    <row r="53" spans="1:9">
      <c r="A53" s="75" t="s">
        <v>6</v>
      </c>
      <c r="B53" s="76" t="s">
        <v>44</v>
      </c>
      <c r="C53" s="76" t="s">
        <v>45</v>
      </c>
      <c r="D53" s="76" t="s">
        <v>81</v>
      </c>
      <c r="E53" s="77" t="s">
        <v>144</v>
      </c>
      <c r="F53" s="112">
        <v>720</v>
      </c>
      <c r="G53" s="112">
        <v>40</v>
      </c>
      <c r="H53" s="112">
        <v>120</v>
      </c>
      <c r="I53" s="113">
        <f t="shared" si="0"/>
        <v>880</v>
      </c>
    </row>
    <row r="54" spans="1:9">
      <c r="A54" s="75" t="s">
        <v>6</v>
      </c>
      <c r="B54" s="76" t="s">
        <v>44</v>
      </c>
      <c r="C54" s="76" t="s">
        <v>45</v>
      </c>
      <c r="D54" s="76" t="s">
        <v>81</v>
      </c>
      <c r="E54" s="77" t="s">
        <v>184</v>
      </c>
      <c r="F54" s="112">
        <v>1400</v>
      </c>
      <c r="G54" s="112">
        <v>40</v>
      </c>
      <c r="H54" s="112">
        <v>641</v>
      </c>
      <c r="I54" s="113">
        <f t="shared" si="0"/>
        <v>2081</v>
      </c>
    </row>
    <row r="55" spans="1:9" ht="13.5" customHeight="1">
      <c r="A55" s="75" t="s">
        <v>6</v>
      </c>
      <c r="B55" s="76" t="s">
        <v>44</v>
      </c>
      <c r="C55" s="76" t="s">
        <v>45</v>
      </c>
      <c r="D55" s="76" t="s">
        <v>81</v>
      </c>
      <c r="E55" s="85" t="s">
        <v>168</v>
      </c>
      <c r="F55" s="112"/>
      <c r="G55" s="112"/>
      <c r="H55" s="112">
        <v>260</v>
      </c>
      <c r="I55" s="113">
        <f t="shared" si="0"/>
        <v>260</v>
      </c>
    </row>
    <row r="56" spans="1:9">
      <c r="A56" s="75" t="s">
        <v>6</v>
      </c>
      <c r="B56" s="76" t="s">
        <v>44</v>
      </c>
      <c r="C56" s="76" t="s">
        <v>45</v>
      </c>
      <c r="D56" s="76" t="s">
        <v>81</v>
      </c>
      <c r="E56" s="77" t="s">
        <v>278</v>
      </c>
      <c r="F56" s="112"/>
      <c r="G56" s="112"/>
      <c r="H56" s="112">
        <v>60</v>
      </c>
      <c r="I56" s="113">
        <f t="shared" si="0"/>
        <v>60</v>
      </c>
    </row>
    <row r="57" spans="1:9">
      <c r="A57" s="75" t="s">
        <v>6</v>
      </c>
      <c r="B57" s="76" t="s">
        <v>44</v>
      </c>
      <c r="C57" s="76" t="s">
        <v>45</v>
      </c>
      <c r="D57" s="76" t="s">
        <v>81</v>
      </c>
      <c r="E57" s="77" t="s">
        <v>185</v>
      </c>
      <c r="F57" s="112">
        <v>120</v>
      </c>
      <c r="G57" s="112"/>
      <c r="H57" s="112"/>
      <c r="I57" s="113">
        <f t="shared" si="0"/>
        <v>120</v>
      </c>
    </row>
    <row r="58" spans="1:9">
      <c r="A58" s="75" t="s">
        <v>6</v>
      </c>
      <c r="B58" s="76" t="s">
        <v>44</v>
      </c>
      <c r="C58" s="76" t="s">
        <v>45</v>
      </c>
      <c r="D58" s="76" t="s">
        <v>81</v>
      </c>
      <c r="E58" s="77" t="s">
        <v>279</v>
      </c>
      <c r="F58" s="112">
        <v>2920</v>
      </c>
      <c r="G58" s="112">
        <v>1400</v>
      </c>
      <c r="H58" s="112">
        <v>1701</v>
      </c>
      <c r="I58" s="113">
        <f t="shared" si="0"/>
        <v>6021</v>
      </c>
    </row>
    <row r="59" spans="1:9">
      <c r="A59" s="75" t="s">
        <v>6</v>
      </c>
      <c r="B59" s="76" t="s">
        <v>44</v>
      </c>
      <c r="C59" s="76" t="s">
        <v>45</v>
      </c>
      <c r="D59" s="76" t="s">
        <v>81</v>
      </c>
      <c r="E59" s="77" t="s">
        <v>145</v>
      </c>
      <c r="F59" s="112">
        <v>120</v>
      </c>
      <c r="G59" s="112"/>
      <c r="H59" s="112"/>
      <c r="I59" s="113">
        <f>SUM(F59:H59)</f>
        <v>120</v>
      </c>
    </row>
    <row r="60" spans="1:9">
      <c r="A60" s="75" t="s">
        <v>6</v>
      </c>
      <c r="B60" s="76" t="s">
        <v>44</v>
      </c>
      <c r="C60" s="76" t="s">
        <v>45</v>
      </c>
      <c r="D60" s="76" t="s">
        <v>81</v>
      </c>
      <c r="E60" s="77" t="s">
        <v>186</v>
      </c>
      <c r="F60" s="112">
        <v>280</v>
      </c>
      <c r="G60" s="112">
        <v>150</v>
      </c>
      <c r="H60" s="112">
        <v>442</v>
      </c>
      <c r="I60" s="113">
        <f t="shared" si="0"/>
        <v>872</v>
      </c>
    </row>
    <row r="61" spans="1:9">
      <c r="A61" s="75" t="s">
        <v>6</v>
      </c>
      <c r="B61" s="76" t="s">
        <v>44</v>
      </c>
      <c r="C61" s="76" t="s">
        <v>45</v>
      </c>
      <c r="D61" s="76" t="s">
        <v>81</v>
      </c>
      <c r="E61" s="77" t="s">
        <v>308</v>
      </c>
      <c r="F61" s="112">
        <v>120</v>
      </c>
      <c r="G61" s="112"/>
      <c r="H61" s="112">
        <v>200</v>
      </c>
      <c r="I61" s="113">
        <f t="shared" si="0"/>
        <v>320</v>
      </c>
    </row>
    <row r="62" spans="1:9">
      <c r="A62" s="75" t="s">
        <v>6</v>
      </c>
      <c r="B62" s="76" t="s">
        <v>44</v>
      </c>
      <c r="C62" s="76" t="s">
        <v>45</v>
      </c>
      <c r="D62" s="76" t="s">
        <v>81</v>
      </c>
      <c r="E62" s="77" t="s">
        <v>204</v>
      </c>
      <c r="F62" s="112"/>
      <c r="G62" s="112"/>
      <c r="H62" s="112">
        <v>60</v>
      </c>
      <c r="I62" s="113">
        <f t="shared" si="0"/>
        <v>60</v>
      </c>
    </row>
    <row r="63" spans="1:9">
      <c r="A63" s="75" t="s">
        <v>6</v>
      </c>
      <c r="B63" s="76" t="s">
        <v>44</v>
      </c>
      <c r="C63" s="76" t="s">
        <v>45</v>
      </c>
      <c r="D63" s="76" t="s">
        <v>224</v>
      </c>
      <c r="E63" s="77" t="s">
        <v>348</v>
      </c>
      <c r="F63" s="112"/>
      <c r="G63" s="112"/>
      <c r="H63" s="112">
        <v>40</v>
      </c>
      <c r="I63" s="113">
        <f>SUM(F63:H63)</f>
        <v>40</v>
      </c>
    </row>
    <row r="64" spans="1:9">
      <c r="A64" s="75" t="s">
        <v>6</v>
      </c>
      <c r="B64" s="76" t="s">
        <v>44</v>
      </c>
      <c r="C64" s="76" t="s">
        <v>45</v>
      </c>
      <c r="D64" s="76" t="s">
        <v>118</v>
      </c>
      <c r="E64" s="77" t="s">
        <v>303</v>
      </c>
      <c r="F64" s="112">
        <v>920</v>
      </c>
      <c r="G64" s="112">
        <v>20</v>
      </c>
      <c r="H64" s="112">
        <v>281</v>
      </c>
      <c r="I64" s="113">
        <f>SUM(F64:H64)</f>
        <v>1221</v>
      </c>
    </row>
    <row r="65" spans="1:9">
      <c r="A65" s="75" t="s">
        <v>6</v>
      </c>
      <c r="B65" s="76" t="s">
        <v>44</v>
      </c>
      <c r="C65" s="76" t="s">
        <v>45</v>
      </c>
      <c r="D65" s="76" t="s">
        <v>161</v>
      </c>
      <c r="E65" s="77" t="s">
        <v>317</v>
      </c>
      <c r="F65" s="112">
        <v>40</v>
      </c>
      <c r="G65" s="112"/>
      <c r="H65" s="112"/>
      <c r="I65" s="113">
        <f>SUM(F65:H65)</f>
        <v>40</v>
      </c>
    </row>
    <row r="66" spans="1:9" ht="13" thickBot="1">
      <c r="A66" s="86"/>
      <c r="B66" s="87"/>
      <c r="C66" s="87"/>
      <c r="D66" s="87"/>
      <c r="E66" s="87"/>
      <c r="F66" s="128"/>
      <c r="G66" s="128"/>
      <c r="H66" s="128"/>
      <c r="I66" s="129"/>
    </row>
    <row r="67" spans="1:9">
      <c r="A67" s="18" t="s">
        <v>32</v>
      </c>
      <c r="B67" s="19"/>
      <c r="C67" s="19"/>
      <c r="D67" s="19"/>
      <c r="E67" s="20"/>
      <c r="F67" s="49">
        <f>SUM(F10:F65)</f>
        <v>17049</v>
      </c>
      <c r="G67" s="49">
        <f>SUM(G10:G65)</f>
        <v>4474</v>
      </c>
      <c r="H67" s="49">
        <f>SUM(H10:H65)</f>
        <v>8234</v>
      </c>
      <c r="I67" s="48">
        <f>SUM(I10:I65)</f>
        <v>29757</v>
      </c>
    </row>
    <row r="68" spans="1:9">
      <c r="A68" s="21" t="s">
        <v>33</v>
      </c>
      <c r="B68" s="2"/>
      <c r="C68" s="2"/>
      <c r="D68" s="2"/>
      <c r="E68" s="22"/>
      <c r="F68" s="42">
        <v>31</v>
      </c>
      <c r="G68" s="42">
        <v>28</v>
      </c>
      <c r="H68" s="42">
        <v>32</v>
      </c>
      <c r="I68" s="43">
        <v>49</v>
      </c>
    </row>
    <row r="69" spans="1:9">
      <c r="A69" s="23" t="s">
        <v>34</v>
      </c>
      <c r="B69" s="88"/>
      <c r="C69" s="88"/>
      <c r="D69" s="88"/>
      <c r="E69" s="76"/>
      <c r="F69" s="64">
        <v>5</v>
      </c>
      <c r="G69" s="64">
        <v>4</v>
      </c>
      <c r="H69" s="64">
        <v>5</v>
      </c>
      <c r="I69" s="65">
        <v>6</v>
      </c>
    </row>
    <row r="70" spans="1:9" ht="13" thickBot="1">
      <c r="A70" s="25" t="s">
        <v>35</v>
      </c>
      <c r="B70" s="89"/>
      <c r="C70" s="89"/>
      <c r="D70" s="89"/>
      <c r="E70" s="130"/>
      <c r="F70" s="35">
        <v>5.964601211509339</v>
      </c>
      <c r="G70" s="35">
        <v>6.3343668018125445</v>
      </c>
      <c r="H70" s="35">
        <v>5.8629116570831155</v>
      </c>
      <c r="I70" s="36">
        <v>5.9945949841452872</v>
      </c>
    </row>
    <row r="71" spans="1:9">
      <c r="A71" s="26" t="s">
        <v>403</v>
      </c>
      <c r="B71" s="68"/>
      <c r="C71" s="68"/>
      <c r="D71" s="68"/>
      <c r="E71" s="68"/>
      <c r="F71" s="68"/>
    </row>
  </sheetData>
  <mergeCells count="3">
    <mergeCell ref="A1:I1"/>
    <mergeCell ref="A3:I3"/>
    <mergeCell ref="A2:I2"/>
  </mergeCells>
  <phoneticPr fontId="2" type="noConversion"/>
  <pageMargins left="0.75" right="0.75" top="1" bottom="1" header="0.5" footer="0.5"/>
  <pageSetup scale="85" orientation="landscape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sqref="A1:I1"/>
    </sheetView>
  </sheetViews>
  <sheetFormatPr baseColWidth="10" defaultColWidth="10.83203125" defaultRowHeight="12" x14ac:dyDescent="0"/>
  <cols>
    <col min="1" max="1" width="18.5" style="67" customWidth="1"/>
    <col min="2" max="2" width="11.5" style="67" customWidth="1"/>
    <col min="3" max="3" width="15.33203125" style="67" customWidth="1"/>
    <col min="4" max="4" width="16.5" style="67" customWidth="1"/>
    <col min="5" max="5" width="24.5" style="67" customWidth="1"/>
    <col min="6" max="9" width="9.33203125" style="67" customWidth="1"/>
    <col min="10" max="16384" width="10.83203125" style="67"/>
  </cols>
  <sheetData>
    <row r="1" spans="1:9">
      <c r="A1" s="133" t="s">
        <v>355</v>
      </c>
      <c r="B1" s="133"/>
      <c r="C1" s="133"/>
      <c r="D1" s="133"/>
      <c r="E1" s="133"/>
      <c r="F1" s="133"/>
      <c r="G1" s="133"/>
      <c r="H1" s="133"/>
      <c r="I1" s="133"/>
    </row>
    <row r="2" spans="1:9" ht="13" thickBot="1">
      <c r="A2" s="142" t="s">
        <v>406</v>
      </c>
      <c r="B2" s="140"/>
      <c r="C2" s="140"/>
      <c r="D2" s="140"/>
      <c r="E2" s="140"/>
      <c r="F2" s="140"/>
      <c r="G2" s="140"/>
      <c r="H2" s="140"/>
      <c r="I2" s="140"/>
    </row>
    <row r="3" spans="1:9" ht="13" thickBot="1">
      <c r="A3" s="134" t="s">
        <v>29</v>
      </c>
      <c r="B3" s="135"/>
      <c r="C3" s="135"/>
      <c r="D3" s="135"/>
      <c r="E3" s="135"/>
      <c r="F3" s="135"/>
      <c r="G3" s="135"/>
      <c r="H3" s="135"/>
      <c r="I3" s="136"/>
    </row>
    <row r="4" spans="1:9">
      <c r="A4" s="137"/>
      <c r="B4" s="138"/>
      <c r="C4" s="138"/>
      <c r="D4" s="138"/>
      <c r="E4" s="138"/>
      <c r="F4" s="138"/>
      <c r="G4" s="138"/>
      <c r="H4" s="138"/>
      <c r="I4" s="139"/>
    </row>
    <row r="5" spans="1:9">
      <c r="A5" s="57" t="s">
        <v>356</v>
      </c>
      <c r="B5" s="58"/>
      <c r="C5" s="58" t="s">
        <v>384</v>
      </c>
      <c r="D5" s="58"/>
      <c r="E5" s="58"/>
      <c r="F5" s="58" t="s">
        <v>357</v>
      </c>
      <c r="G5" s="58"/>
      <c r="H5" s="58"/>
      <c r="I5" s="69"/>
    </row>
    <row r="6" spans="1:9">
      <c r="A6" s="57" t="s">
        <v>358</v>
      </c>
      <c r="B6" s="58"/>
      <c r="C6" s="58" t="s">
        <v>397</v>
      </c>
      <c r="D6" s="58"/>
      <c r="E6" s="58"/>
      <c r="F6" s="58" t="s">
        <v>359</v>
      </c>
      <c r="G6" s="58"/>
      <c r="H6" s="58"/>
      <c r="I6" s="69"/>
    </row>
    <row r="7" spans="1:9" ht="13" thickBot="1">
      <c r="A7" s="9"/>
      <c r="B7" s="10"/>
      <c r="C7" s="10"/>
      <c r="D7" s="10"/>
      <c r="E7" s="10"/>
      <c r="F7" s="89"/>
      <c r="G7" s="89"/>
      <c r="H7" s="89"/>
      <c r="I7" s="90"/>
    </row>
    <row r="8" spans="1:9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</row>
    <row r="9" spans="1:9">
      <c r="A9" s="91"/>
      <c r="B9" s="20"/>
      <c r="C9" s="20"/>
      <c r="D9" s="20"/>
      <c r="E9" s="20"/>
      <c r="F9" s="119"/>
      <c r="G9" s="119"/>
      <c r="H9" s="119"/>
      <c r="I9" s="120"/>
    </row>
    <row r="10" spans="1:9">
      <c r="A10" s="75" t="s">
        <v>2</v>
      </c>
      <c r="B10" s="76" t="s">
        <v>37</v>
      </c>
      <c r="C10" s="76" t="s">
        <v>58</v>
      </c>
      <c r="D10" s="76" t="s">
        <v>62</v>
      </c>
      <c r="E10" s="77" t="s">
        <v>238</v>
      </c>
      <c r="F10" s="95">
        <v>111</v>
      </c>
      <c r="G10" s="95">
        <v>11</v>
      </c>
      <c r="H10" s="95">
        <v>40</v>
      </c>
      <c r="I10" s="96">
        <f t="shared" ref="I10:I56" si="0">SUM(F10:H10)</f>
        <v>162</v>
      </c>
    </row>
    <row r="11" spans="1:9">
      <c r="A11" s="75" t="s">
        <v>3</v>
      </c>
      <c r="B11" s="80" t="s">
        <v>60</v>
      </c>
      <c r="C11" s="80" t="s">
        <v>60</v>
      </c>
      <c r="D11" s="80" t="s">
        <v>60</v>
      </c>
      <c r="E11" s="80" t="s">
        <v>60</v>
      </c>
      <c r="F11" s="95">
        <v>1</v>
      </c>
      <c r="G11" s="95"/>
      <c r="H11" s="95"/>
      <c r="I11" s="96">
        <f t="shared" si="0"/>
        <v>1</v>
      </c>
    </row>
    <row r="12" spans="1:9">
      <c r="A12" s="75" t="s">
        <v>4</v>
      </c>
      <c r="B12" s="76" t="s">
        <v>38</v>
      </c>
      <c r="C12" s="76" t="s">
        <v>57</v>
      </c>
      <c r="D12" s="76" t="s">
        <v>63</v>
      </c>
      <c r="E12" s="77" t="s">
        <v>83</v>
      </c>
      <c r="F12" s="95">
        <v>1</v>
      </c>
      <c r="G12" s="95"/>
      <c r="H12" s="95">
        <v>2</v>
      </c>
      <c r="I12" s="96">
        <f t="shared" si="0"/>
        <v>3</v>
      </c>
    </row>
    <row r="13" spans="1:9">
      <c r="A13" s="75" t="s">
        <v>4</v>
      </c>
      <c r="B13" s="76" t="s">
        <v>39</v>
      </c>
      <c r="C13" s="76" t="s">
        <v>55</v>
      </c>
      <c r="D13" s="76" t="s">
        <v>66</v>
      </c>
      <c r="E13" s="77" t="s">
        <v>88</v>
      </c>
      <c r="F13" s="95">
        <v>10</v>
      </c>
      <c r="G13" s="95"/>
      <c r="H13" s="95">
        <v>40</v>
      </c>
      <c r="I13" s="96">
        <f t="shared" si="0"/>
        <v>50</v>
      </c>
    </row>
    <row r="14" spans="1:9">
      <c r="A14" s="75" t="s">
        <v>5</v>
      </c>
      <c r="B14" s="76" t="s">
        <v>40</v>
      </c>
      <c r="C14" s="76" t="s">
        <v>54</v>
      </c>
      <c r="D14" s="76" t="s">
        <v>120</v>
      </c>
      <c r="E14" s="80" t="s">
        <v>60</v>
      </c>
      <c r="F14" s="95">
        <v>10</v>
      </c>
      <c r="G14" s="95"/>
      <c r="H14" s="95"/>
      <c r="I14" s="96">
        <f t="shared" si="0"/>
        <v>10</v>
      </c>
    </row>
    <row r="15" spans="1:9">
      <c r="A15" s="75" t="s">
        <v>5</v>
      </c>
      <c r="B15" s="76" t="s">
        <v>40</v>
      </c>
      <c r="C15" s="76" t="s">
        <v>54</v>
      </c>
      <c r="D15" s="76" t="s">
        <v>121</v>
      </c>
      <c r="E15" s="80" t="s">
        <v>60</v>
      </c>
      <c r="F15" s="95"/>
      <c r="G15" s="95"/>
      <c r="H15" s="95">
        <v>1</v>
      </c>
      <c r="I15" s="96">
        <f t="shared" si="0"/>
        <v>1</v>
      </c>
    </row>
    <row r="16" spans="1:9">
      <c r="A16" s="75" t="s">
        <v>5</v>
      </c>
      <c r="B16" s="76" t="s">
        <v>40</v>
      </c>
      <c r="C16" s="76" t="s">
        <v>54</v>
      </c>
      <c r="D16" s="76" t="s">
        <v>67</v>
      </c>
      <c r="E16" s="80" t="s">
        <v>60</v>
      </c>
      <c r="F16" s="95">
        <v>20</v>
      </c>
      <c r="G16" s="95"/>
      <c r="H16" s="95"/>
      <c r="I16" s="96">
        <f t="shared" si="0"/>
        <v>20</v>
      </c>
    </row>
    <row r="17" spans="1:9">
      <c r="A17" s="75" t="s">
        <v>5</v>
      </c>
      <c r="B17" s="76" t="s">
        <v>40</v>
      </c>
      <c r="C17" s="76" t="s">
        <v>54</v>
      </c>
      <c r="D17" s="76" t="s">
        <v>67</v>
      </c>
      <c r="E17" s="77" t="s">
        <v>175</v>
      </c>
      <c r="F17" s="95">
        <v>10</v>
      </c>
      <c r="G17" s="95">
        <v>448</v>
      </c>
      <c r="H17" s="95">
        <v>200</v>
      </c>
      <c r="I17" s="96">
        <f t="shared" si="0"/>
        <v>658</v>
      </c>
    </row>
    <row r="18" spans="1:9">
      <c r="A18" s="75" t="s">
        <v>5</v>
      </c>
      <c r="B18" s="76" t="s">
        <v>40</v>
      </c>
      <c r="C18" s="76" t="s">
        <v>54</v>
      </c>
      <c r="D18" s="76" t="s">
        <v>67</v>
      </c>
      <c r="E18" s="77" t="s">
        <v>89</v>
      </c>
      <c r="F18" s="95"/>
      <c r="G18" s="95">
        <v>28</v>
      </c>
      <c r="H18" s="95">
        <v>40</v>
      </c>
      <c r="I18" s="96">
        <f t="shared" si="0"/>
        <v>68</v>
      </c>
    </row>
    <row r="19" spans="1:9">
      <c r="A19" s="75" t="s">
        <v>5</v>
      </c>
      <c r="B19" s="76" t="s">
        <v>40</v>
      </c>
      <c r="C19" s="76" t="s">
        <v>54</v>
      </c>
      <c r="D19" s="76" t="s">
        <v>67</v>
      </c>
      <c r="E19" s="77" t="s">
        <v>90</v>
      </c>
      <c r="F19" s="95">
        <v>20</v>
      </c>
      <c r="G19" s="95">
        <v>28</v>
      </c>
      <c r="H19" s="95"/>
      <c r="I19" s="96">
        <f t="shared" si="0"/>
        <v>48</v>
      </c>
    </row>
    <row r="20" spans="1:9">
      <c r="A20" s="75" t="s">
        <v>5</v>
      </c>
      <c r="B20" s="76" t="s">
        <v>40</v>
      </c>
      <c r="C20" s="76" t="s">
        <v>54</v>
      </c>
      <c r="D20" s="76" t="s">
        <v>67</v>
      </c>
      <c r="E20" s="77" t="s">
        <v>91</v>
      </c>
      <c r="F20" s="95">
        <v>10</v>
      </c>
      <c r="G20" s="95"/>
      <c r="H20" s="95"/>
      <c r="I20" s="96">
        <f t="shared" si="0"/>
        <v>10</v>
      </c>
    </row>
    <row r="21" spans="1:9">
      <c r="A21" s="75" t="s">
        <v>5</v>
      </c>
      <c r="B21" s="76" t="s">
        <v>40</v>
      </c>
      <c r="C21" s="76" t="s">
        <v>54</v>
      </c>
      <c r="D21" s="76" t="s">
        <v>94</v>
      </c>
      <c r="E21" s="80" t="s">
        <v>60</v>
      </c>
      <c r="F21" s="95"/>
      <c r="G21" s="95">
        <v>56</v>
      </c>
      <c r="H21" s="95">
        <v>40</v>
      </c>
      <c r="I21" s="96">
        <f t="shared" si="0"/>
        <v>96</v>
      </c>
    </row>
    <row r="22" spans="1:9">
      <c r="A22" s="75" t="s">
        <v>6</v>
      </c>
      <c r="B22" s="76" t="s">
        <v>42</v>
      </c>
      <c r="C22" s="76" t="s">
        <v>52</v>
      </c>
      <c r="D22" s="80" t="s">
        <v>60</v>
      </c>
      <c r="E22" s="80" t="s">
        <v>60</v>
      </c>
      <c r="F22" s="95"/>
      <c r="G22" s="95">
        <v>80</v>
      </c>
      <c r="H22" s="95"/>
      <c r="I22" s="96">
        <f t="shared" si="0"/>
        <v>80</v>
      </c>
    </row>
    <row r="23" spans="1:9">
      <c r="A23" s="75" t="s">
        <v>6</v>
      </c>
      <c r="B23" s="76" t="s">
        <v>42</v>
      </c>
      <c r="C23" s="76" t="s">
        <v>52</v>
      </c>
      <c r="D23" s="76" t="s">
        <v>228</v>
      </c>
      <c r="E23" s="77" t="s">
        <v>360</v>
      </c>
      <c r="F23" s="95">
        <v>10</v>
      </c>
      <c r="G23" s="95"/>
      <c r="H23" s="95"/>
      <c r="I23" s="96">
        <f t="shared" si="0"/>
        <v>10</v>
      </c>
    </row>
    <row r="24" spans="1:9">
      <c r="A24" s="75" t="s">
        <v>6</v>
      </c>
      <c r="B24" s="76" t="s">
        <v>43</v>
      </c>
      <c r="C24" s="76" t="s">
        <v>51</v>
      </c>
      <c r="D24" s="80" t="s">
        <v>60</v>
      </c>
      <c r="E24" s="80" t="s">
        <v>60</v>
      </c>
      <c r="F24" s="95"/>
      <c r="G24" s="95">
        <v>20</v>
      </c>
      <c r="H24" s="95"/>
      <c r="I24" s="96">
        <f t="shared" si="0"/>
        <v>20</v>
      </c>
    </row>
    <row r="25" spans="1:9">
      <c r="A25" s="75" t="s">
        <v>6</v>
      </c>
      <c r="B25" s="76" t="s">
        <v>43</v>
      </c>
      <c r="C25" s="76" t="s">
        <v>113</v>
      </c>
      <c r="D25" s="98" t="s">
        <v>124</v>
      </c>
      <c r="E25" s="99" t="s">
        <v>134</v>
      </c>
      <c r="F25" s="95"/>
      <c r="G25" s="95">
        <v>50</v>
      </c>
      <c r="H25" s="95"/>
      <c r="I25" s="96">
        <f t="shared" si="0"/>
        <v>50</v>
      </c>
    </row>
    <row r="26" spans="1:9">
      <c r="A26" s="75" t="s">
        <v>6</v>
      </c>
      <c r="B26" s="76" t="s">
        <v>43</v>
      </c>
      <c r="C26" s="76" t="s">
        <v>113</v>
      </c>
      <c r="D26" s="98" t="s">
        <v>124</v>
      </c>
      <c r="E26" s="100" t="s">
        <v>7</v>
      </c>
      <c r="F26" s="95"/>
      <c r="G26" s="95">
        <v>40</v>
      </c>
      <c r="H26" s="95"/>
      <c r="I26" s="96">
        <f t="shared" si="0"/>
        <v>40</v>
      </c>
    </row>
    <row r="27" spans="1:9">
      <c r="A27" s="75" t="s">
        <v>6</v>
      </c>
      <c r="B27" s="76" t="s">
        <v>43</v>
      </c>
      <c r="C27" s="76" t="s">
        <v>114</v>
      </c>
      <c r="D27" s="98" t="s">
        <v>125</v>
      </c>
      <c r="E27" s="99" t="s">
        <v>361</v>
      </c>
      <c r="F27" s="95"/>
      <c r="G27" s="95">
        <v>10</v>
      </c>
      <c r="H27" s="95"/>
      <c r="I27" s="96">
        <f t="shared" si="0"/>
        <v>10</v>
      </c>
    </row>
    <row r="28" spans="1:9">
      <c r="A28" s="75" t="s">
        <v>6</v>
      </c>
      <c r="B28" s="76" t="s">
        <v>43</v>
      </c>
      <c r="C28" s="76" t="s">
        <v>188</v>
      </c>
      <c r="D28" s="76" t="s">
        <v>189</v>
      </c>
      <c r="E28" s="80" t="s">
        <v>60</v>
      </c>
      <c r="F28" s="95"/>
      <c r="G28" s="95">
        <v>1</v>
      </c>
      <c r="H28" s="95"/>
      <c r="I28" s="96">
        <f t="shared" si="0"/>
        <v>1</v>
      </c>
    </row>
    <row r="29" spans="1:9">
      <c r="A29" s="75" t="s">
        <v>6</v>
      </c>
      <c r="B29" s="76" t="s">
        <v>44</v>
      </c>
      <c r="C29" s="76" t="s">
        <v>50</v>
      </c>
      <c r="D29" s="76" t="s">
        <v>174</v>
      </c>
      <c r="E29" s="80" t="s">
        <v>60</v>
      </c>
      <c r="F29" s="95">
        <v>170</v>
      </c>
      <c r="G29" s="95">
        <v>50</v>
      </c>
      <c r="H29" s="95"/>
      <c r="I29" s="96">
        <f t="shared" si="0"/>
        <v>220</v>
      </c>
    </row>
    <row r="30" spans="1:9">
      <c r="A30" s="75" t="s">
        <v>6</v>
      </c>
      <c r="B30" s="76" t="s">
        <v>44</v>
      </c>
      <c r="C30" s="76" t="s">
        <v>50</v>
      </c>
      <c r="D30" s="76" t="s">
        <v>174</v>
      </c>
      <c r="E30" s="77" t="s">
        <v>346</v>
      </c>
      <c r="F30" s="95">
        <v>1</v>
      </c>
      <c r="G30" s="95"/>
      <c r="H30" s="95"/>
      <c r="I30" s="96">
        <f t="shared" si="0"/>
        <v>1</v>
      </c>
    </row>
    <row r="31" spans="1:9">
      <c r="A31" s="75" t="s">
        <v>6</v>
      </c>
      <c r="B31" s="76" t="s">
        <v>44</v>
      </c>
      <c r="C31" s="76" t="s">
        <v>50</v>
      </c>
      <c r="D31" s="76" t="s">
        <v>174</v>
      </c>
      <c r="E31" s="77" t="s">
        <v>195</v>
      </c>
      <c r="F31" s="95">
        <v>40</v>
      </c>
      <c r="G31" s="95"/>
      <c r="H31" s="95">
        <v>40</v>
      </c>
      <c r="I31" s="96">
        <f t="shared" si="0"/>
        <v>80</v>
      </c>
    </row>
    <row r="32" spans="1:9">
      <c r="A32" s="75" t="s">
        <v>6</v>
      </c>
      <c r="B32" s="76" t="s">
        <v>44</v>
      </c>
      <c r="C32" s="76" t="s">
        <v>50</v>
      </c>
      <c r="D32" s="76" t="s">
        <v>174</v>
      </c>
      <c r="E32" s="77" t="s">
        <v>176</v>
      </c>
      <c r="F32" s="95"/>
      <c r="G32" s="95">
        <v>1</v>
      </c>
      <c r="H32" s="95"/>
      <c r="I32" s="96">
        <f t="shared" si="0"/>
        <v>1</v>
      </c>
    </row>
    <row r="33" spans="1:9">
      <c r="A33" s="75" t="s">
        <v>6</v>
      </c>
      <c r="B33" s="76" t="s">
        <v>44</v>
      </c>
      <c r="C33" s="76" t="s">
        <v>48</v>
      </c>
      <c r="D33" s="76" t="s">
        <v>74</v>
      </c>
      <c r="E33" s="80" t="s">
        <v>60</v>
      </c>
      <c r="F33" s="95">
        <v>460</v>
      </c>
      <c r="G33" s="95"/>
      <c r="H33" s="95">
        <v>40</v>
      </c>
      <c r="I33" s="96">
        <f t="shared" si="0"/>
        <v>500</v>
      </c>
    </row>
    <row r="34" spans="1:9">
      <c r="A34" s="75" t="s">
        <v>6</v>
      </c>
      <c r="B34" s="76" t="s">
        <v>44</v>
      </c>
      <c r="C34" s="76" t="s">
        <v>48</v>
      </c>
      <c r="D34" s="76" t="s">
        <v>74</v>
      </c>
      <c r="E34" s="77" t="s">
        <v>248</v>
      </c>
      <c r="F34" s="95"/>
      <c r="G34" s="95">
        <v>1</v>
      </c>
      <c r="H34" s="95">
        <v>40</v>
      </c>
      <c r="I34" s="96">
        <f t="shared" si="0"/>
        <v>41</v>
      </c>
    </row>
    <row r="35" spans="1:9">
      <c r="A35" s="75" t="s">
        <v>6</v>
      </c>
      <c r="B35" s="76" t="s">
        <v>44</v>
      </c>
      <c r="C35" s="76" t="s">
        <v>48</v>
      </c>
      <c r="D35" s="76" t="s">
        <v>74</v>
      </c>
      <c r="E35" s="77" t="s">
        <v>249</v>
      </c>
      <c r="F35" s="95">
        <v>1</v>
      </c>
      <c r="G35" s="95"/>
      <c r="H35" s="95"/>
      <c r="I35" s="96">
        <f t="shared" si="0"/>
        <v>1</v>
      </c>
    </row>
    <row r="36" spans="1:9">
      <c r="A36" s="75" t="s">
        <v>6</v>
      </c>
      <c r="B36" s="76" t="s">
        <v>44</v>
      </c>
      <c r="C36" s="76" t="s">
        <v>48</v>
      </c>
      <c r="D36" s="83" t="s">
        <v>75</v>
      </c>
      <c r="E36" s="81" t="s">
        <v>288</v>
      </c>
      <c r="F36" s="95">
        <v>10</v>
      </c>
      <c r="G36" s="95">
        <v>60</v>
      </c>
      <c r="H36" s="95">
        <v>81</v>
      </c>
      <c r="I36" s="96">
        <f t="shared" si="0"/>
        <v>151</v>
      </c>
    </row>
    <row r="37" spans="1:9">
      <c r="A37" s="75" t="s">
        <v>6</v>
      </c>
      <c r="B37" s="76" t="s">
        <v>44</v>
      </c>
      <c r="C37" s="76" t="s">
        <v>46</v>
      </c>
      <c r="D37" s="76" t="s">
        <v>79</v>
      </c>
      <c r="E37" s="77" t="s">
        <v>306</v>
      </c>
      <c r="F37" s="95">
        <v>81</v>
      </c>
      <c r="G37" s="95">
        <v>41</v>
      </c>
      <c r="H37" s="95">
        <v>82</v>
      </c>
      <c r="I37" s="96">
        <f t="shared" si="0"/>
        <v>204</v>
      </c>
    </row>
    <row r="38" spans="1:9">
      <c r="A38" s="75" t="s">
        <v>6</v>
      </c>
      <c r="B38" s="76" t="s">
        <v>44</v>
      </c>
      <c r="C38" s="76" t="s">
        <v>46</v>
      </c>
      <c r="D38" s="76" t="s">
        <v>227</v>
      </c>
      <c r="E38" s="77" t="s">
        <v>362</v>
      </c>
      <c r="F38" s="95"/>
      <c r="G38" s="95">
        <v>10</v>
      </c>
      <c r="H38" s="95"/>
      <c r="I38" s="96">
        <f t="shared" si="0"/>
        <v>10</v>
      </c>
    </row>
    <row r="39" spans="1:9">
      <c r="A39" s="75" t="s">
        <v>6</v>
      </c>
      <c r="B39" s="76" t="s">
        <v>44</v>
      </c>
      <c r="C39" s="76" t="s">
        <v>45</v>
      </c>
      <c r="D39" s="76" t="s">
        <v>81</v>
      </c>
      <c r="E39" s="76" t="s">
        <v>136</v>
      </c>
      <c r="F39" s="95">
        <v>1</v>
      </c>
      <c r="G39" s="95"/>
      <c r="H39" s="95"/>
      <c r="I39" s="96">
        <f t="shared" si="0"/>
        <v>1</v>
      </c>
    </row>
    <row r="40" spans="1:9">
      <c r="A40" s="75" t="s">
        <v>6</v>
      </c>
      <c r="B40" s="76" t="s">
        <v>44</v>
      </c>
      <c r="C40" s="76" t="s">
        <v>45</v>
      </c>
      <c r="D40" s="76" t="s">
        <v>81</v>
      </c>
      <c r="E40" s="77" t="s">
        <v>316</v>
      </c>
      <c r="F40" s="95">
        <v>210</v>
      </c>
      <c r="G40" s="95">
        <v>170</v>
      </c>
      <c r="H40" s="95">
        <v>200</v>
      </c>
      <c r="I40" s="96">
        <f t="shared" si="0"/>
        <v>580</v>
      </c>
    </row>
    <row r="41" spans="1:9">
      <c r="A41" s="75" t="s">
        <v>6</v>
      </c>
      <c r="B41" s="76" t="s">
        <v>44</v>
      </c>
      <c r="C41" s="76" t="s">
        <v>45</v>
      </c>
      <c r="D41" s="76" t="s">
        <v>81</v>
      </c>
      <c r="E41" s="77" t="s">
        <v>255</v>
      </c>
      <c r="F41" s="95">
        <v>150</v>
      </c>
      <c r="G41" s="95">
        <v>2314</v>
      </c>
      <c r="H41" s="95">
        <v>3360</v>
      </c>
      <c r="I41" s="96">
        <f t="shared" si="0"/>
        <v>5824</v>
      </c>
    </row>
    <row r="42" spans="1:9">
      <c r="A42" s="75" t="s">
        <v>6</v>
      </c>
      <c r="B42" s="76" t="s">
        <v>44</v>
      </c>
      <c r="C42" s="76" t="s">
        <v>45</v>
      </c>
      <c r="D42" s="76" t="s">
        <v>81</v>
      </c>
      <c r="E42" s="77" t="s">
        <v>139</v>
      </c>
      <c r="F42" s="95">
        <v>20</v>
      </c>
      <c r="G42" s="95">
        <v>90</v>
      </c>
      <c r="H42" s="95">
        <v>80</v>
      </c>
      <c r="I42" s="96">
        <f t="shared" si="0"/>
        <v>190</v>
      </c>
    </row>
    <row r="43" spans="1:9">
      <c r="A43" s="75" t="s">
        <v>6</v>
      </c>
      <c r="B43" s="76" t="s">
        <v>44</v>
      </c>
      <c r="C43" s="76" t="s">
        <v>45</v>
      </c>
      <c r="D43" s="76" t="s">
        <v>81</v>
      </c>
      <c r="E43" s="77" t="s">
        <v>141</v>
      </c>
      <c r="F43" s="95"/>
      <c r="G43" s="95">
        <v>40</v>
      </c>
      <c r="H43" s="95"/>
      <c r="I43" s="96">
        <f t="shared" si="0"/>
        <v>40</v>
      </c>
    </row>
    <row r="44" spans="1:9">
      <c r="A44" s="75" t="s">
        <v>6</v>
      </c>
      <c r="B44" s="76" t="s">
        <v>44</v>
      </c>
      <c r="C44" s="76" t="s">
        <v>45</v>
      </c>
      <c r="D44" s="76" t="s">
        <v>81</v>
      </c>
      <c r="E44" s="77" t="s">
        <v>290</v>
      </c>
      <c r="F44" s="95">
        <v>40</v>
      </c>
      <c r="G44" s="95"/>
      <c r="H44" s="95"/>
      <c r="I44" s="96">
        <f t="shared" si="0"/>
        <v>40</v>
      </c>
    </row>
    <row r="45" spans="1:9">
      <c r="A45" s="75" t="s">
        <v>6</v>
      </c>
      <c r="B45" s="76" t="s">
        <v>44</v>
      </c>
      <c r="C45" s="76" t="s">
        <v>45</v>
      </c>
      <c r="D45" s="76" t="s">
        <v>81</v>
      </c>
      <c r="E45" s="77" t="s">
        <v>259</v>
      </c>
      <c r="F45" s="95">
        <v>60</v>
      </c>
      <c r="G45" s="95">
        <v>40</v>
      </c>
      <c r="H45" s="95"/>
      <c r="I45" s="96">
        <f t="shared" si="0"/>
        <v>100</v>
      </c>
    </row>
    <row r="46" spans="1:9">
      <c r="A46" s="75" t="s">
        <v>6</v>
      </c>
      <c r="B46" s="76" t="s">
        <v>44</v>
      </c>
      <c r="C46" s="76" t="s">
        <v>45</v>
      </c>
      <c r="D46" s="76" t="s">
        <v>81</v>
      </c>
      <c r="E46" s="77" t="s">
        <v>260</v>
      </c>
      <c r="F46" s="95">
        <v>20</v>
      </c>
      <c r="G46" s="95">
        <v>210</v>
      </c>
      <c r="H46" s="95">
        <v>440</v>
      </c>
      <c r="I46" s="96">
        <f t="shared" si="0"/>
        <v>670</v>
      </c>
    </row>
    <row r="47" spans="1:9">
      <c r="A47" s="75" t="s">
        <v>6</v>
      </c>
      <c r="B47" s="76" t="s">
        <v>44</v>
      </c>
      <c r="C47" s="76" t="s">
        <v>45</v>
      </c>
      <c r="D47" s="76" t="s">
        <v>81</v>
      </c>
      <c r="E47" s="77" t="s">
        <v>102</v>
      </c>
      <c r="F47" s="95">
        <v>40</v>
      </c>
      <c r="G47" s="95">
        <v>40</v>
      </c>
      <c r="H47" s="95">
        <v>80</v>
      </c>
      <c r="I47" s="96">
        <f t="shared" si="0"/>
        <v>160</v>
      </c>
    </row>
    <row r="48" spans="1:9">
      <c r="A48" s="75" t="s">
        <v>6</v>
      </c>
      <c r="B48" s="76" t="s">
        <v>44</v>
      </c>
      <c r="C48" s="76" t="s">
        <v>45</v>
      </c>
      <c r="D48" s="76" t="s">
        <v>81</v>
      </c>
      <c r="E48" s="77" t="s">
        <v>144</v>
      </c>
      <c r="F48" s="95">
        <v>70</v>
      </c>
      <c r="G48" s="95">
        <v>40</v>
      </c>
      <c r="H48" s="95">
        <v>40</v>
      </c>
      <c r="I48" s="96">
        <f t="shared" si="0"/>
        <v>150</v>
      </c>
    </row>
    <row r="49" spans="1:9">
      <c r="A49" s="75" t="s">
        <v>6</v>
      </c>
      <c r="B49" s="76" t="s">
        <v>44</v>
      </c>
      <c r="C49" s="76" t="s">
        <v>45</v>
      </c>
      <c r="D49" s="76" t="s">
        <v>81</v>
      </c>
      <c r="E49" s="77" t="s">
        <v>167</v>
      </c>
      <c r="F49" s="95">
        <v>20</v>
      </c>
      <c r="G49" s="95"/>
      <c r="H49" s="95">
        <v>160</v>
      </c>
      <c r="I49" s="96">
        <f t="shared" si="0"/>
        <v>180</v>
      </c>
    </row>
    <row r="50" spans="1:9">
      <c r="A50" s="75" t="s">
        <v>6</v>
      </c>
      <c r="B50" s="76" t="s">
        <v>44</v>
      </c>
      <c r="C50" s="76" t="s">
        <v>45</v>
      </c>
      <c r="D50" s="76" t="s">
        <v>81</v>
      </c>
      <c r="E50" s="77" t="s">
        <v>184</v>
      </c>
      <c r="F50" s="95">
        <v>300</v>
      </c>
      <c r="G50" s="95"/>
      <c r="H50" s="95">
        <v>120</v>
      </c>
      <c r="I50" s="96">
        <f t="shared" si="0"/>
        <v>420</v>
      </c>
    </row>
    <row r="51" spans="1:9">
      <c r="A51" s="75" t="s">
        <v>6</v>
      </c>
      <c r="B51" s="76" t="s">
        <v>44</v>
      </c>
      <c r="C51" s="76" t="s">
        <v>45</v>
      </c>
      <c r="D51" s="76" t="s">
        <v>81</v>
      </c>
      <c r="E51" s="77" t="s">
        <v>278</v>
      </c>
      <c r="F51" s="95">
        <v>20</v>
      </c>
      <c r="G51" s="95">
        <v>40</v>
      </c>
      <c r="H51" s="95">
        <v>40</v>
      </c>
      <c r="I51" s="96">
        <f t="shared" si="0"/>
        <v>100</v>
      </c>
    </row>
    <row r="52" spans="1:9">
      <c r="A52" s="75" t="s">
        <v>6</v>
      </c>
      <c r="B52" s="76" t="s">
        <v>44</v>
      </c>
      <c r="C52" s="76" t="s">
        <v>45</v>
      </c>
      <c r="D52" s="76" t="s">
        <v>81</v>
      </c>
      <c r="E52" s="77" t="s">
        <v>202</v>
      </c>
      <c r="F52" s="95"/>
      <c r="G52" s="95">
        <v>40</v>
      </c>
      <c r="H52" s="95">
        <v>201</v>
      </c>
      <c r="I52" s="96">
        <f t="shared" si="0"/>
        <v>241</v>
      </c>
    </row>
    <row r="53" spans="1:9">
      <c r="A53" s="75" t="s">
        <v>6</v>
      </c>
      <c r="B53" s="76" t="s">
        <v>44</v>
      </c>
      <c r="C53" s="76" t="s">
        <v>45</v>
      </c>
      <c r="D53" s="76" t="s">
        <v>81</v>
      </c>
      <c r="E53" s="77" t="s">
        <v>279</v>
      </c>
      <c r="F53" s="95">
        <v>40</v>
      </c>
      <c r="G53" s="95">
        <v>460</v>
      </c>
      <c r="H53" s="95">
        <v>600</v>
      </c>
      <c r="I53" s="96">
        <f t="shared" si="0"/>
        <v>1100</v>
      </c>
    </row>
    <row r="54" spans="1:9">
      <c r="A54" s="75" t="s">
        <v>6</v>
      </c>
      <c r="B54" s="76" t="s">
        <v>44</v>
      </c>
      <c r="C54" s="76" t="s">
        <v>45</v>
      </c>
      <c r="D54" s="76" t="s">
        <v>81</v>
      </c>
      <c r="E54" s="77" t="s">
        <v>186</v>
      </c>
      <c r="F54" s="95">
        <v>824</v>
      </c>
      <c r="G54" s="95">
        <v>681</v>
      </c>
      <c r="H54" s="95">
        <v>761</v>
      </c>
      <c r="I54" s="96">
        <f t="shared" si="0"/>
        <v>2266</v>
      </c>
    </row>
    <row r="55" spans="1:9">
      <c r="A55" s="75" t="s">
        <v>6</v>
      </c>
      <c r="B55" s="76" t="s">
        <v>44</v>
      </c>
      <c r="C55" s="76" t="s">
        <v>45</v>
      </c>
      <c r="D55" s="76" t="s">
        <v>81</v>
      </c>
      <c r="E55" s="77" t="s">
        <v>308</v>
      </c>
      <c r="F55" s="95">
        <v>61</v>
      </c>
      <c r="G55" s="95">
        <v>41</v>
      </c>
      <c r="H55" s="95">
        <v>200</v>
      </c>
      <c r="I55" s="96">
        <f t="shared" si="0"/>
        <v>302</v>
      </c>
    </row>
    <row r="56" spans="1:9">
      <c r="A56" s="75" t="s">
        <v>6</v>
      </c>
      <c r="B56" s="76" t="s">
        <v>44</v>
      </c>
      <c r="C56" s="76" t="s">
        <v>45</v>
      </c>
      <c r="D56" s="76" t="s">
        <v>81</v>
      </c>
      <c r="E56" s="77" t="s">
        <v>204</v>
      </c>
      <c r="F56" s="95">
        <v>40</v>
      </c>
      <c r="G56" s="95"/>
      <c r="H56" s="95"/>
      <c r="I56" s="96">
        <f t="shared" si="0"/>
        <v>40</v>
      </c>
    </row>
    <row r="57" spans="1:9">
      <c r="A57" s="75" t="s">
        <v>6</v>
      </c>
      <c r="B57" s="76" t="s">
        <v>44</v>
      </c>
      <c r="C57" s="76" t="s">
        <v>45</v>
      </c>
      <c r="D57" s="76" t="s">
        <v>224</v>
      </c>
      <c r="E57" s="77" t="s">
        <v>348</v>
      </c>
      <c r="F57" s="95">
        <v>30</v>
      </c>
      <c r="G57" s="95">
        <v>40</v>
      </c>
      <c r="H57" s="95">
        <v>80</v>
      </c>
      <c r="I57" s="96">
        <f>SUM(F57:H57)</f>
        <v>150</v>
      </c>
    </row>
    <row r="58" spans="1:9">
      <c r="A58" s="75" t="s">
        <v>6</v>
      </c>
      <c r="B58" s="76" t="s">
        <v>44</v>
      </c>
      <c r="C58" s="76" t="s">
        <v>45</v>
      </c>
      <c r="D58" s="76" t="s">
        <v>118</v>
      </c>
      <c r="E58" s="77" t="s">
        <v>303</v>
      </c>
      <c r="F58" s="95">
        <v>240</v>
      </c>
      <c r="G58" s="95">
        <v>20</v>
      </c>
      <c r="H58" s="95">
        <v>40</v>
      </c>
      <c r="I58" s="96">
        <f>SUM(F58:H58)</f>
        <v>300</v>
      </c>
    </row>
    <row r="59" spans="1:9" ht="13" thickBot="1">
      <c r="A59" s="86"/>
      <c r="B59" s="117"/>
      <c r="C59" s="117"/>
      <c r="D59" s="117"/>
      <c r="E59" s="117"/>
      <c r="F59" s="103"/>
      <c r="G59" s="103"/>
      <c r="H59" s="103"/>
      <c r="I59" s="104"/>
    </row>
    <row r="60" spans="1:9">
      <c r="A60" s="18" t="s">
        <v>32</v>
      </c>
      <c r="B60" s="19"/>
      <c r="C60" s="19"/>
      <c r="D60" s="19"/>
      <c r="E60" s="20"/>
      <c r="F60" s="44">
        <f>SUM(F10:F59)</f>
        <v>3152</v>
      </c>
      <c r="G60" s="44">
        <f>SUM(G10:G59)</f>
        <v>5201</v>
      </c>
      <c r="H60" s="44">
        <f>SUM(H10:H59)</f>
        <v>7048</v>
      </c>
      <c r="I60" s="45">
        <f>SUM(I10:I59)</f>
        <v>15401</v>
      </c>
    </row>
    <row r="61" spans="1:9">
      <c r="A61" s="21" t="s">
        <v>33</v>
      </c>
      <c r="B61" s="2"/>
      <c r="C61" s="2"/>
      <c r="D61" s="2"/>
      <c r="E61" s="22"/>
      <c r="F61" s="42">
        <v>30</v>
      </c>
      <c r="G61" s="42">
        <v>30</v>
      </c>
      <c r="H61" s="42">
        <v>25</v>
      </c>
      <c r="I61" s="43">
        <v>43</v>
      </c>
    </row>
    <row r="62" spans="1:9">
      <c r="A62" s="23" t="s">
        <v>34</v>
      </c>
      <c r="B62" s="88"/>
      <c r="C62" s="88"/>
      <c r="D62" s="88"/>
      <c r="E62" s="76"/>
      <c r="F62" s="42">
        <v>3</v>
      </c>
      <c r="G62" s="42">
        <v>3</v>
      </c>
      <c r="H62" s="42">
        <v>3</v>
      </c>
      <c r="I62" s="43">
        <v>5</v>
      </c>
    </row>
    <row r="63" spans="1:9" ht="13" thickBot="1">
      <c r="A63" s="27" t="s">
        <v>35</v>
      </c>
      <c r="B63" s="116"/>
      <c r="C63" s="116"/>
      <c r="D63" s="116"/>
      <c r="E63" s="117"/>
      <c r="F63" s="35">
        <v>3.9647920792079208</v>
      </c>
      <c r="G63" s="35">
        <v>5.9213682807641046</v>
      </c>
      <c r="H63" s="35">
        <v>6.0320920375416289</v>
      </c>
      <c r="I63" s="36">
        <v>5.553778469373321</v>
      </c>
    </row>
    <row r="64" spans="1:9">
      <c r="A64" s="38" t="s">
        <v>403</v>
      </c>
    </row>
  </sheetData>
  <mergeCells count="4">
    <mergeCell ref="A1:I1"/>
    <mergeCell ref="A3:I3"/>
    <mergeCell ref="A4:I4"/>
    <mergeCell ref="A2:I2"/>
  </mergeCells>
  <phoneticPr fontId="2" type="noConversion"/>
  <pageMargins left="0.75" right="0.75" top="1" bottom="1" header="0.5" footer="0.5"/>
  <pageSetup scale="85" orientation="landscape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sqref="A1:I1"/>
    </sheetView>
  </sheetViews>
  <sheetFormatPr baseColWidth="10" defaultColWidth="8.83203125" defaultRowHeight="12" x14ac:dyDescent="0"/>
  <cols>
    <col min="1" max="1" width="18.5" style="67" customWidth="1"/>
    <col min="2" max="2" width="11.5" style="67" customWidth="1"/>
    <col min="3" max="3" width="15.5" style="67" customWidth="1"/>
    <col min="4" max="4" width="16.5" style="67" customWidth="1"/>
    <col min="5" max="5" width="24.1640625" style="67" customWidth="1"/>
    <col min="6" max="9" width="9.33203125" style="67" customWidth="1"/>
    <col min="10" max="16384" width="8.83203125" style="67"/>
  </cols>
  <sheetData>
    <row r="1" spans="1:10">
      <c r="A1" s="133" t="s">
        <v>363</v>
      </c>
      <c r="B1" s="133"/>
      <c r="C1" s="133"/>
      <c r="D1" s="133"/>
      <c r="E1" s="133"/>
      <c r="F1" s="133"/>
      <c r="G1" s="133"/>
      <c r="H1" s="133"/>
      <c r="I1" s="133"/>
    </row>
    <row r="2" spans="1:10" ht="13" thickBot="1">
      <c r="A2" s="142" t="s">
        <v>406</v>
      </c>
      <c r="B2" s="140"/>
      <c r="C2" s="140"/>
      <c r="D2" s="140"/>
      <c r="E2" s="140"/>
      <c r="F2" s="140"/>
      <c r="G2" s="140"/>
      <c r="H2" s="140"/>
      <c r="I2" s="140"/>
    </row>
    <row r="3" spans="1:10" ht="13" thickBot="1">
      <c r="A3" s="134" t="s">
        <v>29</v>
      </c>
      <c r="B3" s="135"/>
      <c r="C3" s="135"/>
      <c r="D3" s="135"/>
      <c r="E3" s="135"/>
      <c r="F3" s="135"/>
      <c r="G3" s="135"/>
      <c r="H3" s="135"/>
      <c r="I3" s="136"/>
    </row>
    <row r="4" spans="1:10">
      <c r="A4" s="137" t="s">
        <v>23</v>
      </c>
      <c r="B4" s="138"/>
      <c r="C4" s="138"/>
      <c r="D4" s="138"/>
      <c r="E4" s="138"/>
      <c r="F4" s="138"/>
      <c r="G4" s="138"/>
      <c r="H4" s="138"/>
      <c r="I4" s="139"/>
    </row>
    <row r="5" spans="1:10">
      <c r="A5" s="57" t="s">
        <v>356</v>
      </c>
      <c r="B5" s="58"/>
      <c r="C5" s="58" t="s">
        <v>384</v>
      </c>
      <c r="D5" s="58"/>
      <c r="E5" s="58"/>
      <c r="F5" s="58" t="s">
        <v>364</v>
      </c>
      <c r="G5" s="58"/>
      <c r="H5" s="58"/>
      <c r="I5" s="69"/>
    </row>
    <row r="6" spans="1:10">
      <c r="A6" s="57" t="s">
        <v>365</v>
      </c>
      <c r="B6" s="58"/>
      <c r="C6" s="58" t="s">
        <v>397</v>
      </c>
      <c r="D6" s="58"/>
      <c r="E6" s="58"/>
      <c r="F6" s="58" t="s">
        <v>359</v>
      </c>
      <c r="G6" s="58"/>
      <c r="H6" s="58"/>
      <c r="I6" s="69"/>
    </row>
    <row r="7" spans="1:10" ht="13" thickBot="1">
      <c r="A7" s="9"/>
      <c r="B7" s="10"/>
      <c r="C7" s="10"/>
      <c r="D7" s="10"/>
      <c r="E7" s="10"/>
      <c r="F7" s="89"/>
      <c r="G7" s="89"/>
      <c r="H7" s="89"/>
      <c r="I7" s="90"/>
    </row>
    <row r="8" spans="1:10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</row>
    <row r="9" spans="1:10">
      <c r="A9" s="91"/>
      <c r="B9" s="20"/>
      <c r="C9" s="20"/>
      <c r="D9" s="20"/>
      <c r="E9" s="20"/>
      <c r="F9" s="119"/>
      <c r="G9" s="119"/>
      <c r="H9" s="119"/>
      <c r="I9" s="120"/>
    </row>
    <row r="10" spans="1:10">
      <c r="A10" s="75" t="s">
        <v>2</v>
      </c>
      <c r="B10" s="76" t="s">
        <v>37</v>
      </c>
      <c r="C10" s="76" t="s">
        <v>58</v>
      </c>
      <c r="D10" s="76" t="s">
        <v>62</v>
      </c>
      <c r="E10" s="80" t="s">
        <v>60</v>
      </c>
      <c r="F10" s="95"/>
      <c r="G10" s="95"/>
      <c r="H10" s="95">
        <v>40</v>
      </c>
      <c r="I10" s="96">
        <f t="shared" ref="I10:I42" si="0">SUM(F10:H10)</f>
        <v>40</v>
      </c>
      <c r="J10" s="88"/>
    </row>
    <row r="11" spans="1:10">
      <c r="A11" s="75" t="s">
        <v>2</v>
      </c>
      <c r="B11" s="76" t="s">
        <v>37</v>
      </c>
      <c r="C11" s="76" t="s">
        <v>58</v>
      </c>
      <c r="D11" s="76" t="s">
        <v>62</v>
      </c>
      <c r="E11" s="77" t="s">
        <v>238</v>
      </c>
      <c r="F11" s="95">
        <v>21</v>
      </c>
      <c r="G11" s="95"/>
      <c r="H11" s="95">
        <v>1</v>
      </c>
      <c r="I11" s="96">
        <f t="shared" si="0"/>
        <v>22</v>
      </c>
      <c r="J11" s="88"/>
    </row>
    <row r="12" spans="1:10">
      <c r="A12" s="75" t="s">
        <v>4</v>
      </c>
      <c r="B12" s="76" t="s">
        <v>38</v>
      </c>
      <c r="C12" s="76" t="s">
        <v>57</v>
      </c>
      <c r="D12" s="76" t="s">
        <v>63</v>
      </c>
      <c r="E12" s="77" t="s">
        <v>83</v>
      </c>
      <c r="F12" s="95"/>
      <c r="G12" s="95"/>
      <c r="H12" s="95">
        <v>1</v>
      </c>
      <c r="I12" s="96">
        <f t="shared" si="0"/>
        <v>1</v>
      </c>
      <c r="J12" s="88"/>
    </row>
    <row r="13" spans="1:10">
      <c r="A13" s="75" t="s">
        <v>4</v>
      </c>
      <c r="B13" s="76" t="s">
        <v>39</v>
      </c>
      <c r="C13" s="76" t="s">
        <v>55</v>
      </c>
      <c r="D13" s="76" t="s">
        <v>66</v>
      </c>
      <c r="E13" s="77" t="s">
        <v>88</v>
      </c>
      <c r="F13" s="95">
        <v>5</v>
      </c>
      <c r="G13" s="95">
        <v>30</v>
      </c>
      <c r="H13" s="95"/>
      <c r="I13" s="96">
        <f t="shared" si="0"/>
        <v>35</v>
      </c>
      <c r="J13" s="88"/>
    </row>
    <row r="14" spans="1:10">
      <c r="A14" s="75" t="s">
        <v>5</v>
      </c>
      <c r="B14" s="76" t="s">
        <v>40</v>
      </c>
      <c r="C14" s="76" t="s">
        <v>54</v>
      </c>
      <c r="D14" s="76" t="s">
        <v>67</v>
      </c>
      <c r="E14" s="80" t="s">
        <v>60</v>
      </c>
      <c r="F14" s="95">
        <v>5</v>
      </c>
      <c r="G14" s="95"/>
      <c r="H14" s="95"/>
      <c r="I14" s="96">
        <f t="shared" si="0"/>
        <v>5</v>
      </c>
      <c r="J14" s="88"/>
    </row>
    <row r="15" spans="1:10">
      <c r="A15" s="75" t="s">
        <v>5</v>
      </c>
      <c r="B15" s="76" t="s">
        <v>40</v>
      </c>
      <c r="C15" s="76" t="s">
        <v>54</v>
      </c>
      <c r="D15" s="76" t="s">
        <v>67</v>
      </c>
      <c r="E15" s="77" t="s">
        <v>240</v>
      </c>
      <c r="F15" s="95"/>
      <c r="G15" s="95"/>
      <c r="H15" s="95">
        <v>80</v>
      </c>
      <c r="I15" s="96">
        <f t="shared" si="0"/>
        <v>80</v>
      </c>
      <c r="J15" s="88"/>
    </row>
    <row r="16" spans="1:10">
      <c r="A16" s="75" t="s">
        <v>5</v>
      </c>
      <c r="B16" s="76" t="s">
        <v>40</v>
      </c>
      <c r="C16" s="76" t="s">
        <v>54</v>
      </c>
      <c r="D16" s="76" t="s">
        <v>67</v>
      </c>
      <c r="E16" s="77" t="s">
        <v>175</v>
      </c>
      <c r="F16" s="95">
        <v>35</v>
      </c>
      <c r="G16" s="95">
        <v>60</v>
      </c>
      <c r="H16" s="95">
        <v>800</v>
      </c>
      <c r="I16" s="96">
        <f t="shared" si="0"/>
        <v>895</v>
      </c>
      <c r="J16" s="88"/>
    </row>
    <row r="17" spans="1:10">
      <c r="A17" s="75" t="s">
        <v>5</v>
      </c>
      <c r="B17" s="76" t="s">
        <v>40</v>
      </c>
      <c r="C17" s="76" t="s">
        <v>54</v>
      </c>
      <c r="D17" s="76" t="s">
        <v>67</v>
      </c>
      <c r="E17" s="77" t="s">
        <v>89</v>
      </c>
      <c r="F17" s="95">
        <v>5</v>
      </c>
      <c r="G17" s="95">
        <v>40</v>
      </c>
      <c r="H17" s="95"/>
      <c r="I17" s="96">
        <f t="shared" si="0"/>
        <v>45</v>
      </c>
      <c r="J17" s="88"/>
    </row>
    <row r="18" spans="1:10">
      <c r="A18" s="75" t="s">
        <v>5</v>
      </c>
      <c r="B18" s="76" t="s">
        <v>40</v>
      </c>
      <c r="C18" s="76" t="s">
        <v>54</v>
      </c>
      <c r="D18" s="76" t="s">
        <v>67</v>
      </c>
      <c r="E18" s="77" t="s">
        <v>90</v>
      </c>
      <c r="F18" s="95"/>
      <c r="G18" s="95"/>
      <c r="H18" s="95">
        <v>120</v>
      </c>
      <c r="I18" s="96">
        <f t="shared" si="0"/>
        <v>120</v>
      </c>
      <c r="J18" s="88"/>
    </row>
    <row r="19" spans="1:10">
      <c r="A19" s="75" t="s">
        <v>5</v>
      </c>
      <c r="B19" s="76" t="s">
        <v>40</v>
      </c>
      <c r="C19" s="76" t="s">
        <v>54</v>
      </c>
      <c r="D19" s="76" t="s">
        <v>67</v>
      </c>
      <c r="E19" s="77" t="s">
        <v>319</v>
      </c>
      <c r="F19" s="95"/>
      <c r="G19" s="95"/>
      <c r="H19" s="95">
        <v>40</v>
      </c>
      <c r="I19" s="96">
        <f t="shared" si="0"/>
        <v>40</v>
      </c>
      <c r="J19" s="88"/>
    </row>
    <row r="20" spans="1:10">
      <c r="A20" s="75" t="s">
        <v>5</v>
      </c>
      <c r="B20" s="76" t="s">
        <v>40</v>
      </c>
      <c r="C20" s="76" t="s">
        <v>54</v>
      </c>
      <c r="D20" s="76" t="s">
        <v>67</v>
      </c>
      <c r="E20" s="77" t="s">
        <v>229</v>
      </c>
      <c r="F20" s="95">
        <v>5</v>
      </c>
      <c r="G20" s="95"/>
      <c r="H20" s="95"/>
      <c r="I20" s="96">
        <f t="shared" si="0"/>
        <v>5</v>
      </c>
      <c r="J20" s="88"/>
    </row>
    <row r="21" spans="1:10">
      <c r="A21" s="75" t="s">
        <v>5</v>
      </c>
      <c r="B21" s="76" t="s">
        <v>40</v>
      </c>
      <c r="C21" s="76" t="s">
        <v>54</v>
      </c>
      <c r="D21" s="76" t="s">
        <v>94</v>
      </c>
      <c r="E21" s="80" t="s">
        <v>60</v>
      </c>
      <c r="F21" s="95">
        <v>5</v>
      </c>
      <c r="G21" s="95">
        <v>60</v>
      </c>
      <c r="H21" s="95">
        <v>160</v>
      </c>
      <c r="I21" s="96">
        <f t="shared" si="0"/>
        <v>225</v>
      </c>
      <c r="J21" s="123"/>
    </row>
    <row r="22" spans="1:10">
      <c r="A22" s="75" t="s">
        <v>6</v>
      </c>
      <c r="B22" s="76" t="s">
        <v>42</v>
      </c>
      <c r="C22" s="76" t="s">
        <v>52</v>
      </c>
      <c r="D22" s="80" t="s">
        <v>60</v>
      </c>
      <c r="E22" s="80" t="s">
        <v>60</v>
      </c>
      <c r="F22" s="95">
        <v>40</v>
      </c>
      <c r="G22" s="95"/>
      <c r="H22" s="95">
        <v>40</v>
      </c>
      <c r="I22" s="96">
        <f t="shared" si="0"/>
        <v>80</v>
      </c>
      <c r="J22" s="88"/>
    </row>
    <row r="23" spans="1:10">
      <c r="A23" s="75" t="s">
        <v>6</v>
      </c>
      <c r="B23" s="76" t="s">
        <v>43</v>
      </c>
      <c r="C23" s="76" t="s">
        <v>114</v>
      </c>
      <c r="D23" s="98" t="s">
        <v>125</v>
      </c>
      <c r="E23" s="99" t="s">
        <v>361</v>
      </c>
      <c r="F23" s="95">
        <v>10</v>
      </c>
      <c r="G23" s="95"/>
      <c r="H23" s="95">
        <v>80</v>
      </c>
      <c r="I23" s="96">
        <f t="shared" si="0"/>
        <v>90</v>
      </c>
      <c r="J23" s="123"/>
    </row>
    <row r="24" spans="1:10">
      <c r="A24" s="75" t="s">
        <v>6</v>
      </c>
      <c r="B24" s="76" t="s">
        <v>44</v>
      </c>
      <c r="C24" s="76" t="s">
        <v>50</v>
      </c>
      <c r="D24" s="76" t="s">
        <v>174</v>
      </c>
      <c r="E24" s="80" t="s">
        <v>60</v>
      </c>
      <c r="F24" s="95">
        <v>15</v>
      </c>
      <c r="G24" s="95"/>
      <c r="H24" s="95">
        <v>120</v>
      </c>
      <c r="I24" s="96">
        <f t="shared" si="0"/>
        <v>135</v>
      </c>
      <c r="J24" s="88"/>
    </row>
    <row r="25" spans="1:10">
      <c r="A25" s="75" t="s">
        <v>6</v>
      </c>
      <c r="B25" s="76" t="s">
        <v>44</v>
      </c>
      <c r="C25" s="76" t="s">
        <v>50</v>
      </c>
      <c r="D25" s="76" t="s">
        <v>174</v>
      </c>
      <c r="E25" s="77" t="s">
        <v>346</v>
      </c>
      <c r="F25" s="95">
        <v>45</v>
      </c>
      <c r="G25" s="95"/>
      <c r="H25" s="95"/>
      <c r="I25" s="96">
        <f t="shared" si="0"/>
        <v>45</v>
      </c>
      <c r="J25" s="88"/>
    </row>
    <row r="26" spans="1:10">
      <c r="A26" s="75" t="s">
        <v>6</v>
      </c>
      <c r="B26" s="76" t="s">
        <v>44</v>
      </c>
      <c r="C26" s="76" t="s">
        <v>50</v>
      </c>
      <c r="D26" s="76" t="s">
        <v>174</v>
      </c>
      <c r="E26" s="77" t="s">
        <v>195</v>
      </c>
      <c r="F26" s="95">
        <v>21</v>
      </c>
      <c r="G26" s="95"/>
      <c r="H26" s="95"/>
      <c r="I26" s="96">
        <f t="shared" si="0"/>
        <v>21</v>
      </c>
      <c r="J26" s="88"/>
    </row>
    <row r="27" spans="1:10">
      <c r="A27" s="75" t="s">
        <v>6</v>
      </c>
      <c r="B27" s="76" t="s">
        <v>44</v>
      </c>
      <c r="C27" s="76" t="s">
        <v>50</v>
      </c>
      <c r="D27" s="76" t="s">
        <v>174</v>
      </c>
      <c r="E27" s="77" t="s">
        <v>176</v>
      </c>
      <c r="F27" s="95">
        <v>50</v>
      </c>
      <c r="G27" s="95"/>
      <c r="H27" s="95"/>
      <c r="I27" s="96">
        <f t="shared" si="0"/>
        <v>50</v>
      </c>
      <c r="J27" s="123"/>
    </row>
    <row r="28" spans="1:10">
      <c r="A28" s="75" t="s">
        <v>6</v>
      </c>
      <c r="B28" s="76" t="s">
        <v>44</v>
      </c>
      <c r="C28" s="76" t="s">
        <v>49</v>
      </c>
      <c r="D28" s="76" t="s">
        <v>73</v>
      </c>
      <c r="E28" s="77" t="s">
        <v>246</v>
      </c>
      <c r="F28" s="95"/>
      <c r="G28" s="95">
        <v>1</v>
      </c>
      <c r="H28" s="95"/>
      <c r="I28" s="96">
        <f t="shared" si="0"/>
        <v>1</v>
      </c>
      <c r="J28" s="88"/>
    </row>
    <row r="29" spans="1:10">
      <c r="A29" s="75" t="s">
        <v>6</v>
      </c>
      <c r="B29" s="76" t="s">
        <v>44</v>
      </c>
      <c r="C29" s="76" t="s">
        <v>48</v>
      </c>
      <c r="D29" s="76" t="s">
        <v>191</v>
      </c>
      <c r="E29" s="77" t="s">
        <v>197</v>
      </c>
      <c r="F29" s="95"/>
      <c r="G29" s="95">
        <v>10</v>
      </c>
      <c r="H29" s="95"/>
      <c r="I29" s="96">
        <f t="shared" si="0"/>
        <v>10</v>
      </c>
      <c r="J29" s="88"/>
    </row>
    <row r="30" spans="1:10">
      <c r="A30" s="75" t="s">
        <v>6</v>
      </c>
      <c r="B30" s="76" t="s">
        <v>44</v>
      </c>
      <c r="C30" s="76" t="s">
        <v>48</v>
      </c>
      <c r="D30" s="76" t="s">
        <v>74</v>
      </c>
      <c r="E30" s="80" t="s">
        <v>60</v>
      </c>
      <c r="F30" s="95">
        <v>95</v>
      </c>
      <c r="G30" s="95"/>
      <c r="H30" s="95">
        <v>280</v>
      </c>
      <c r="I30" s="96">
        <f t="shared" si="0"/>
        <v>375</v>
      </c>
      <c r="J30" s="88"/>
    </row>
    <row r="31" spans="1:10">
      <c r="A31" s="75" t="s">
        <v>6</v>
      </c>
      <c r="B31" s="76" t="s">
        <v>44</v>
      </c>
      <c r="C31" s="76" t="s">
        <v>48</v>
      </c>
      <c r="D31" s="76" t="s">
        <v>74</v>
      </c>
      <c r="E31" s="77" t="s">
        <v>247</v>
      </c>
      <c r="F31" s="95">
        <v>10</v>
      </c>
      <c r="G31" s="95"/>
      <c r="H31" s="95"/>
      <c r="I31" s="96">
        <f t="shared" si="0"/>
        <v>10</v>
      </c>
      <c r="J31" s="88"/>
    </row>
    <row r="32" spans="1:10">
      <c r="A32" s="75" t="s">
        <v>6</v>
      </c>
      <c r="B32" s="76" t="s">
        <v>44</v>
      </c>
      <c r="C32" s="76" t="s">
        <v>48</v>
      </c>
      <c r="D32" s="76" t="s">
        <v>74</v>
      </c>
      <c r="E32" s="77" t="s">
        <v>248</v>
      </c>
      <c r="F32" s="95">
        <v>35</v>
      </c>
      <c r="G32" s="95"/>
      <c r="H32" s="95"/>
      <c r="I32" s="96">
        <f t="shared" si="0"/>
        <v>35</v>
      </c>
      <c r="J32" s="88"/>
    </row>
    <row r="33" spans="1:10">
      <c r="A33" s="75" t="s">
        <v>6</v>
      </c>
      <c r="B33" s="76" t="s">
        <v>44</v>
      </c>
      <c r="C33" s="76" t="s">
        <v>48</v>
      </c>
      <c r="D33" s="76" t="s">
        <v>74</v>
      </c>
      <c r="E33" s="77" t="s">
        <v>249</v>
      </c>
      <c r="F33" s="95">
        <v>10</v>
      </c>
      <c r="G33" s="95"/>
      <c r="H33" s="95"/>
      <c r="I33" s="96">
        <f t="shared" si="0"/>
        <v>10</v>
      </c>
      <c r="J33" s="88"/>
    </row>
    <row r="34" spans="1:10">
      <c r="A34" s="75" t="s">
        <v>6</v>
      </c>
      <c r="B34" s="76" t="s">
        <v>44</v>
      </c>
      <c r="C34" s="76" t="s">
        <v>48</v>
      </c>
      <c r="D34" s="76" t="s">
        <v>74</v>
      </c>
      <c r="E34" s="77" t="s">
        <v>366</v>
      </c>
      <c r="F34" s="95">
        <v>16</v>
      </c>
      <c r="G34" s="95"/>
      <c r="H34" s="95"/>
      <c r="I34" s="96">
        <f t="shared" si="0"/>
        <v>16</v>
      </c>
      <c r="J34" s="88"/>
    </row>
    <row r="35" spans="1:10">
      <c r="A35" s="75" t="s">
        <v>6</v>
      </c>
      <c r="B35" s="76" t="s">
        <v>44</v>
      </c>
      <c r="C35" s="76" t="s">
        <v>48</v>
      </c>
      <c r="D35" s="83" t="s">
        <v>75</v>
      </c>
      <c r="E35" s="81" t="s">
        <v>288</v>
      </c>
      <c r="F35" s="95"/>
      <c r="G35" s="95"/>
      <c r="H35" s="95">
        <v>240</v>
      </c>
      <c r="I35" s="96">
        <f t="shared" si="0"/>
        <v>240</v>
      </c>
      <c r="J35" s="123"/>
    </row>
    <row r="36" spans="1:10">
      <c r="A36" s="75" t="s">
        <v>6</v>
      </c>
      <c r="B36" s="76" t="s">
        <v>44</v>
      </c>
      <c r="C36" s="76" t="s">
        <v>46</v>
      </c>
      <c r="D36" s="76" t="s">
        <v>79</v>
      </c>
      <c r="E36" s="77" t="s">
        <v>306</v>
      </c>
      <c r="F36" s="95">
        <v>26</v>
      </c>
      <c r="G36" s="95">
        <v>11</v>
      </c>
      <c r="H36" s="95">
        <v>123</v>
      </c>
      <c r="I36" s="96">
        <f t="shared" si="0"/>
        <v>160</v>
      </c>
      <c r="J36" s="88"/>
    </row>
    <row r="37" spans="1:10">
      <c r="A37" s="75" t="s">
        <v>6</v>
      </c>
      <c r="B37" s="76" t="s">
        <v>44</v>
      </c>
      <c r="C37" s="76" t="s">
        <v>45</v>
      </c>
      <c r="D37" s="76" t="s">
        <v>81</v>
      </c>
      <c r="E37" s="77" t="s">
        <v>138</v>
      </c>
      <c r="F37" s="95">
        <v>10</v>
      </c>
      <c r="G37" s="95"/>
      <c r="H37" s="95"/>
      <c r="I37" s="96">
        <f t="shared" si="0"/>
        <v>10</v>
      </c>
      <c r="J37" s="123"/>
    </row>
    <row r="38" spans="1:10">
      <c r="A38" s="75" t="s">
        <v>6</v>
      </c>
      <c r="B38" s="76" t="s">
        <v>44</v>
      </c>
      <c r="C38" s="76" t="s">
        <v>45</v>
      </c>
      <c r="D38" s="76" t="s">
        <v>81</v>
      </c>
      <c r="E38" s="77" t="s">
        <v>321</v>
      </c>
      <c r="F38" s="95">
        <v>1</v>
      </c>
      <c r="G38" s="95"/>
      <c r="H38" s="95"/>
      <c r="I38" s="96">
        <f t="shared" si="0"/>
        <v>1</v>
      </c>
      <c r="J38" s="88"/>
    </row>
    <row r="39" spans="1:10">
      <c r="A39" s="75" t="s">
        <v>6</v>
      </c>
      <c r="B39" s="76" t="s">
        <v>44</v>
      </c>
      <c r="C39" s="76" t="s">
        <v>45</v>
      </c>
      <c r="D39" s="76" t="s">
        <v>81</v>
      </c>
      <c r="E39" s="77" t="s">
        <v>316</v>
      </c>
      <c r="F39" s="95">
        <v>10</v>
      </c>
      <c r="G39" s="95">
        <v>20</v>
      </c>
      <c r="H39" s="95">
        <v>360</v>
      </c>
      <c r="I39" s="96">
        <f t="shared" si="0"/>
        <v>390</v>
      </c>
      <c r="J39" s="88"/>
    </row>
    <row r="40" spans="1:10">
      <c r="A40" s="75" t="s">
        <v>6</v>
      </c>
      <c r="B40" s="76" t="s">
        <v>44</v>
      </c>
      <c r="C40" s="76" t="s">
        <v>45</v>
      </c>
      <c r="D40" s="76" t="s">
        <v>81</v>
      </c>
      <c r="E40" s="77" t="s">
        <v>255</v>
      </c>
      <c r="F40" s="95">
        <v>335</v>
      </c>
      <c r="G40" s="95">
        <v>741</v>
      </c>
      <c r="H40" s="95">
        <v>4960</v>
      </c>
      <c r="I40" s="96">
        <f t="shared" si="0"/>
        <v>6036</v>
      </c>
      <c r="J40" s="88"/>
    </row>
    <row r="41" spans="1:10">
      <c r="A41" s="75" t="s">
        <v>6</v>
      </c>
      <c r="B41" s="76" t="s">
        <v>44</v>
      </c>
      <c r="C41" s="76" t="s">
        <v>45</v>
      </c>
      <c r="D41" s="76" t="s">
        <v>81</v>
      </c>
      <c r="E41" s="77" t="s">
        <v>139</v>
      </c>
      <c r="F41" s="95">
        <v>10</v>
      </c>
      <c r="G41" s="95"/>
      <c r="H41" s="95">
        <v>80</v>
      </c>
      <c r="I41" s="96">
        <f t="shared" si="0"/>
        <v>90</v>
      </c>
      <c r="J41" s="88"/>
    </row>
    <row r="42" spans="1:10">
      <c r="A42" s="75" t="s">
        <v>6</v>
      </c>
      <c r="B42" s="76" t="s">
        <v>44</v>
      </c>
      <c r="C42" s="76" t="s">
        <v>45</v>
      </c>
      <c r="D42" s="76" t="s">
        <v>81</v>
      </c>
      <c r="E42" s="77" t="s">
        <v>230</v>
      </c>
      <c r="F42" s="95"/>
      <c r="G42" s="95">
        <v>20</v>
      </c>
      <c r="H42" s="95"/>
      <c r="I42" s="96">
        <f t="shared" si="0"/>
        <v>20</v>
      </c>
      <c r="J42" s="88"/>
    </row>
    <row r="43" spans="1:10">
      <c r="A43" s="75" t="s">
        <v>6</v>
      </c>
      <c r="B43" s="76" t="s">
        <v>44</v>
      </c>
      <c r="C43" s="76" t="s">
        <v>45</v>
      </c>
      <c r="D43" s="76" t="s">
        <v>81</v>
      </c>
      <c r="E43" s="77" t="s">
        <v>140</v>
      </c>
      <c r="F43" s="95"/>
      <c r="G43" s="95">
        <v>20</v>
      </c>
      <c r="H43" s="95"/>
      <c r="I43" s="96">
        <f t="shared" ref="I43:I63" si="1">SUM(F43:H43)</f>
        <v>20</v>
      </c>
      <c r="J43" s="88"/>
    </row>
    <row r="44" spans="1:10">
      <c r="A44" s="75" t="s">
        <v>6</v>
      </c>
      <c r="B44" s="76" t="s">
        <v>44</v>
      </c>
      <c r="C44" s="76" t="s">
        <v>45</v>
      </c>
      <c r="D44" s="76" t="s">
        <v>81</v>
      </c>
      <c r="E44" s="77" t="s">
        <v>141</v>
      </c>
      <c r="F44" s="95">
        <v>30</v>
      </c>
      <c r="G44" s="95"/>
      <c r="H44" s="95">
        <v>80</v>
      </c>
      <c r="I44" s="96">
        <f t="shared" si="1"/>
        <v>110</v>
      </c>
      <c r="J44" s="88"/>
    </row>
    <row r="45" spans="1:10">
      <c r="A45" s="75" t="s">
        <v>6</v>
      </c>
      <c r="B45" s="76" t="s">
        <v>44</v>
      </c>
      <c r="C45" s="76" t="s">
        <v>45</v>
      </c>
      <c r="D45" s="76" t="s">
        <v>81</v>
      </c>
      <c r="E45" s="77" t="s">
        <v>100</v>
      </c>
      <c r="F45" s="95"/>
      <c r="G45" s="95">
        <v>40</v>
      </c>
      <c r="H45" s="95"/>
      <c r="I45" s="96">
        <f t="shared" si="1"/>
        <v>40</v>
      </c>
      <c r="J45" s="88"/>
    </row>
    <row r="46" spans="1:10">
      <c r="A46" s="75" t="s">
        <v>6</v>
      </c>
      <c r="B46" s="76" t="s">
        <v>44</v>
      </c>
      <c r="C46" s="76" t="s">
        <v>45</v>
      </c>
      <c r="D46" s="76" t="s">
        <v>81</v>
      </c>
      <c r="E46" s="77" t="s">
        <v>257</v>
      </c>
      <c r="F46" s="95"/>
      <c r="G46" s="95">
        <v>20</v>
      </c>
      <c r="H46" s="95"/>
      <c r="I46" s="96">
        <f t="shared" si="1"/>
        <v>20</v>
      </c>
      <c r="J46" s="88"/>
    </row>
    <row r="47" spans="1:10" ht="12.75" customHeight="1">
      <c r="A47" s="75" t="s">
        <v>6</v>
      </c>
      <c r="B47" s="76" t="s">
        <v>44</v>
      </c>
      <c r="C47" s="76" t="s">
        <v>45</v>
      </c>
      <c r="D47" s="76" t="s">
        <v>81</v>
      </c>
      <c r="E47" s="85" t="s">
        <v>142</v>
      </c>
      <c r="F47" s="95">
        <v>10</v>
      </c>
      <c r="G47" s="95">
        <v>20</v>
      </c>
      <c r="H47" s="95"/>
      <c r="I47" s="96">
        <f t="shared" si="1"/>
        <v>30</v>
      </c>
      <c r="J47" s="88"/>
    </row>
    <row r="48" spans="1:10">
      <c r="A48" s="75" t="s">
        <v>6</v>
      </c>
      <c r="B48" s="76" t="s">
        <v>44</v>
      </c>
      <c r="C48" s="76" t="s">
        <v>45</v>
      </c>
      <c r="D48" s="76" t="s">
        <v>81</v>
      </c>
      <c r="E48" s="81" t="s">
        <v>199</v>
      </c>
      <c r="F48" s="95">
        <v>10</v>
      </c>
      <c r="G48" s="95"/>
      <c r="H48" s="95"/>
      <c r="I48" s="96">
        <f t="shared" si="1"/>
        <v>10</v>
      </c>
      <c r="J48" s="88"/>
    </row>
    <row r="49" spans="1:10">
      <c r="A49" s="75" t="s">
        <v>6</v>
      </c>
      <c r="B49" s="76" t="s">
        <v>44</v>
      </c>
      <c r="C49" s="76" t="s">
        <v>45</v>
      </c>
      <c r="D49" s="76" t="s">
        <v>81</v>
      </c>
      <c r="E49" s="77" t="s">
        <v>259</v>
      </c>
      <c r="F49" s="95">
        <v>10</v>
      </c>
      <c r="G49" s="95"/>
      <c r="H49" s="95"/>
      <c r="I49" s="96">
        <f t="shared" si="1"/>
        <v>10</v>
      </c>
      <c r="J49" s="88"/>
    </row>
    <row r="50" spans="1:10">
      <c r="A50" s="75" t="s">
        <v>6</v>
      </c>
      <c r="B50" s="76" t="s">
        <v>44</v>
      </c>
      <c r="C50" s="76" t="s">
        <v>45</v>
      </c>
      <c r="D50" s="76" t="s">
        <v>81</v>
      </c>
      <c r="E50" s="77" t="s">
        <v>260</v>
      </c>
      <c r="F50" s="95">
        <v>10</v>
      </c>
      <c r="G50" s="95">
        <v>760</v>
      </c>
      <c r="H50" s="95">
        <v>720</v>
      </c>
      <c r="I50" s="96">
        <f t="shared" si="1"/>
        <v>1490</v>
      </c>
      <c r="J50" s="88"/>
    </row>
    <row r="51" spans="1:10">
      <c r="A51" s="75" t="s">
        <v>6</v>
      </c>
      <c r="B51" s="76" t="s">
        <v>44</v>
      </c>
      <c r="C51" s="76" t="s">
        <v>45</v>
      </c>
      <c r="D51" s="76" t="s">
        <v>81</v>
      </c>
      <c r="E51" s="77" t="s">
        <v>101</v>
      </c>
      <c r="F51" s="95"/>
      <c r="G51" s="95">
        <v>20</v>
      </c>
      <c r="H51" s="95"/>
      <c r="I51" s="96">
        <f t="shared" si="1"/>
        <v>20</v>
      </c>
      <c r="J51" s="88"/>
    </row>
    <row r="52" spans="1:10">
      <c r="A52" s="75" t="s">
        <v>6</v>
      </c>
      <c r="B52" s="76" t="s">
        <v>44</v>
      </c>
      <c r="C52" s="76" t="s">
        <v>45</v>
      </c>
      <c r="D52" s="76" t="s">
        <v>81</v>
      </c>
      <c r="E52" s="81" t="s">
        <v>200</v>
      </c>
      <c r="F52" s="95"/>
      <c r="G52" s="95"/>
      <c r="H52" s="95">
        <v>80</v>
      </c>
      <c r="I52" s="96">
        <f t="shared" si="1"/>
        <v>80</v>
      </c>
      <c r="J52" s="88"/>
    </row>
    <row r="53" spans="1:10">
      <c r="A53" s="75" t="s">
        <v>6</v>
      </c>
      <c r="B53" s="76" t="s">
        <v>44</v>
      </c>
      <c r="C53" s="76" t="s">
        <v>45</v>
      </c>
      <c r="D53" s="76" t="s">
        <v>81</v>
      </c>
      <c r="E53" s="77" t="s">
        <v>201</v>
      </c>
      <c r="F53" s="95"/>
      <c r="G53" s="95"/>
      <c r="H53" s="95">
        <v>1</v>
      </c>
      <c r="I53" s="96">
        <f t="shared" si="1"/>
        <v>1</v>
      </c>
      <c r="J53" s="88"/>
    </row>
    <row r="54" spans="1:10">
      <c r="A54" s="75" t="s">
        <v>6</v>
      </c>
      <c r="B54" s="76" t="s">
        <v>44</v>
      </c>
      <c r="C54" s="76" t="s">
        <v>45</v>
      </c>
      <c r="D54" s="76" t="s">
        <v>81</v>
      </c>
      <c r="E54" s="77" t="s">
        <v>102</v>
      </c>
      <c r="F54" s="95">
        <v>55</v>
      </c>
      <c r="G54" s="95"/>
      <c r="H54" s="95"/>
      <c r="I54" s="96">
        <f t="shared" si="1"/>
        <v>55</v>
      </c>
      <c r="J54" s="88"/>
    </row>
    <row r="55" spans="1:10">
      <c r="A55" s="75" t="s">
        <v>6</v>
      </c>
      <c r="B55" s="76" t="s">
        <v>44</v>
      </c>
      <c r="C55" s="76" t="s">
        <v>45</v>
      </c>
      <c r="D55" s="76" t="s">
        <v>81</v>
      </c>
      <c r="E55" s="77" t="s">
        <v>312</v>
      </c>
      <c r="F55" s="95">
        <v>10</v>
      </c>
      <c r="G55" s="95"/>
      <c r="H55" s="95"/>
      <c r="I55" s="96">
        <f t="shared" si="1"/>
        <v>10</v>
      </c>
      <c r="J55" s="88"/>
    </row>
    <row r="56" spans="1:10">
      <c r="A56" s="75" t="s">
        <v>6</v>
      </c>
      <c r="B56" s="76" t="s">
        <v>44</v>
      </c>
      <c r="C56" s="76" t="s">
        <v>45</v>
      </c>
      <c r="D56" s="76" t="s">
        <v>81</v>
      </c>
      <c r="E56" s="77" t="s">
        <v>144</v>
      </c>
      <c r="F56" s="95"/>
      <c r="G56" s="95">
        <v>20</v>
      </c>
      <c r="H56" s="95">
        <v>200</v>
      </c>
      <c r="I56" s="96">
        <f t="shared" si="1"/>
        <v>220</v>
      </c>
      <c r="J56" s="88"/>
    </row>
    <row r="57" spans="1:10">
      <c r="A57" s="75" t="s">
        <v>6</v>
      </c>
      <c r="B57" s="76" t="s">
        <v>44</v>
      </c>
      <c r="C57" s="76" t="s">
        <v>45</v>
      </c>
      <c r="D57" s="76" t="s">
        <v>81</v>
      </c>
      <c r="E57" s="77" t="s">
        <v>167</v>
      </c>
      <c r="F57" s="95"/>
      <c r="G57" s="95"/>
      <c r="H57" s="95">
        <v>80</v>
      </c>
      <c r="I57" s="96">
        <f t="shared" si="1"/>
        <v>80</v>
      </c>
      <c r="J57" s="88"/>
    </row>
    <row r="58" spans="1:10">
      <c r="A58" s="75" t="s">
        <v>6</v>
      </c>
      <c r="B58" s="76" t="s">
        <v>44</v>
      </c>
      <c r="C58" s="76" t="s">
        <v>45</v>
      </c>
      <c r="D58" s="76" t="s">
        <v>81</v>
      </c>
      <c r="E58" s="77" t="s">
        <v>184</v>
      </c>
      <c r="F58" s="95">
        <v>55</v>
      </c>
      <c r="G58" s="95"/>
      <c r="H58" s="95">
        <v>280</v>
      </c>
      <c r="I58" s="96">
        <f t="shared" si="1"/>
        <v>335</v>
      </c>
      <c r="J58" s="88"/>
    </row>
    <row r="59" spans="1:10">
      <c r="A59" s="75" t="s">
        <v>6</v>
      </c>
      <c r="B59" s="76" t="s">
        <v>44</v>
      </c>
      <c r="C59" s="76" t="s">
        <v>45</v>
      </c>
      <c r="D59" s="76" t="s">
        <v>81</v>
      </c>
      <c r="E59" s="77" t="s">
        <v>202</v>
      </c>
      <c r="F59" s="95"/>
      <c r="G59" s="95">
        <v>51</v>
      </c>
      <c r="H59" s="95"/>
      <c r="I59" s="96">
        <f t="shared" si="1"/>
        <v>51</v>
      </c>
      <c r="J59" s="88"/>
    </row>
    <row r="60" spans="1:10">
      <c r="A60" s="75" t="s">
        <v>6</v>
      </c>
      <c r="B60" s="76" t="s">
        <v>44</v>
      </c>
      <c r="C60" s="76" t="s">
        <v>45</v>
      </c>
      <c r="D60" s="76" t="s">
        <v>81</v>
      </c>
      <c r="E60" s="77" t="s">
        <v>279</v>
      </c>
      <c r="F60" s="95">
        <v>10</v>
      </c>
      <c r="G60" s="95">
        <v>130</v>
      </c>
      <c r="H60" s="95">
        <v>480</v>
      </c>
      <c r="I60" s="96">
        <f t="shared" si="1"/>
        <v>620</v>
      </c>
      <c r="J60" s="88"/>
    </row>
    <row r="61" spans="1:10">
      <c r="A61" s="75" t="s">
        <v>6</v>
      </c>
      <c r="B61" s="76" t="s">
        <v>44</v>
      </c>
      <c r="C61" s="76" t="s">
        <v>45</v>
      </c>
      <c r="D61" s="76" t="s">
        <v>81</v>
      </c>
      <c r="E61" s="77" t="s">
        <v>186</v>
      </c>
      <c r="F61" s="95">
        <v>655</v>
      </c>
      <c r="G61" s="95"/>
      <c r="H61" s="95">
        <v>1680</v>
      </c>
      <c r="I61" s="96">
        <f t="shared" si="1"/>
        <v>2335</v>
      </c>
      <c r="J61" s="88"/>
    </row>
    <row r="62" spans="1:10">
      <c r="A62" s="75" t="s">
        <v>6</v>
      </c>
      <c r="B62" s="76" t="s">
        <v>44</v>
      </c>
      <c r="C62" s="76" t="s">
        <v>45</v>
      </c>
      <c r="D62" s="76" t="s">
        <v>81</v>
      </c>
      <c r="E62" s="77" t="s">
        <v>308</v>
      </c>
      <c r="F62" s="95"/>
      <c r="G62" s="95"/>
      <c r="H62" s="95">
        <v>200</v>
      </c>
      <c r="I62" s="96">
        <f t="shared" si="1"/>
        <v>200</v>
      </c>
      <c r="J62" s="88"/>
    </row>
    <row r="63" spans="1:10">
      <c r="A63" s="75" t="s">
        <v>6</v>
      </c>
      <c r="B63" s="76" t="s">
        <v>44</v>
      </c>
      <c r="C63" s="76" t="s">
        <v>45</v>
      </c>
      <c r="D63" s="76" t="s">
        <v>81</v>
      </c>
      <c r="E63" s="77" t="s">
        <v>204</v>
      </c>
      <c r="F63" s="95">
        <v>10</v>
      </c>
      <c r="G63" s="95"/>
      <c r="H63" s="95"/>
      <c r="I63" s="96">
        <f t="shared" si="1"/>
        <v>10</v>
      </c>
      <c r="J63" s="88"/>
    </row>
    <row r="64" spans="1:10">
      <c r="A64" s="75" t="s">
        <v>6</v>
      </c>
      <c r="B64" s="76" t="s">
        <v>44</v>
      </c>
      <c r="C64" s="76" t="s">
        <v>45</v>
      </c>
      <c r="D64" s="76" t="s">
        <v>224</v>
      </c>
      <c r="E64" s="77" t="s">
        <v>348</v>
      </c>
      <c r="F64" s="95">
        <v>5</v>
      </c>
      <c r="G64" s="95"/>
      <c r="H64" s="95"/>
      <c r="I64" s="96">
        <f>SUM(F64:H64)</f>
        <v>5</v>
      </c>
      <c r="J64" s="88"/>
    </row>
    <row r="65" spans="1:10">
      <c r="A65" s="75" t="s">
        <v>6</v>
      </c>
      <c r="B65" s="76" t="s">
        <v>44</v>
      </c>
      <c r="C65" s="76" t="s">
        <v>45</v>
      </c>
      <c r="D65" s="76" t="s">
        <v>118</v>
      </c>
      <c r="E65" s="77" t="s">
        <v>303</v>
      </c>
      <c r="F65" s="95">
        <v>31</v>
      </c>
      <c r="G65" s="95"/>
      <c r="H65" s="95">
        <v>40</v>
      </c>
      <c r="I65" s="96">
        <f>SUM(F65:H65)</f>
        <v>71</v>
      </c>
      <c r="J65" s="88"/>
    </row>
    <row r="66" spans="1:10">
      <c r="A66" s="75" t="s">
        <v>6</v>
      </c>
      <c r="B66" s="76" t="s">
        <v>44</v>
      </c>
      <c r="C66" s="76" t="s">
        <v>45</v>
      </c>
      <c r="D66" s="76" t="s">
        <v>161</v>
      </c>
      <c r="E66" s="77" t="s">
        <v>333</v>
      </c>
      <c r="F66" s="95"/>
      <c r="G66" s="95"/>
      <c r="H66" s="95">
        <v>40</v>
      </c>
      <c r="I66" s="96">
        <f>SUM(F66:H66)</f>
        <v>40</v>
      </c>
      <c r="J66" s="88"/>
    </row>
    <row r="67" spans="1:10" ht="13" thickBot="1">
      <c r="A67" s="86"/>
      <c r="B67" s="117"/>
      <c r="C67" s="117"/>
      <c r="D67" s="117"/>
      <c r="E67" s="117"/>
      <c r="F67" s="103"/>
      <c r="G67" s="103"/>
      <c r="H67" s="103"/>
      <c r="I67" s="104"/>
      <c r="J67" s="88"/>
    </row>
    <row r="68" spans="1:10">
      <c r="A68" s="18" t="s">
        <v>32</v>
      </c>
      <c r="B68" s="19"/>
      <c r="C68" s="19"/>
      <c r="D68" s="19"/>
      <c r="E68" s="20"/>
      <c r="F68" s="44">
        <f>SUM(F10:F67)</f>
        <v>1721</v>
      </c>
      <c r="G68" s="44">
        <f>SUM(G10:G67)</f>
        <v>2074</v>
      </c>
      <c r="H68" s="44">
        <f>SUM(H10:H67)</f>
        <v>11406</v>
      </c>
      <c r="I68" s="45">
        <f>SUM(I10:I67)</f>
        <v>15201</v>
      </c>
      <c r="J68" s="88"/>
    </row>
    <row r="69" spans="1:10">
      <c r="A69" s="21" t="s">
        <v>33</v>
      </c>
      <c r="B69" s="2"/>
      <c r="C69" s="2"/>
      <c r="D69" s="2"/>
      <c r="E69" s="22"/>
      <c r="F69" s="41">
        <v>31</v>
      </c>
      <c r="G69" s="41">
        <v>18</v>
      </c>
      <c r="H69" s="41">
        <v>26</v>
      </c>
      <c r="I69" s="39">
        <v>48</v>
      </c>
    </row>
    <row r="70" spans="1:10">
      <c r="A70" s="23" t="s">
        <v>34</v>
      </c>
      <c r="B70" s="88"/>
      <c r="C70" s="88"/>
      <c r="D70" s="88"/>
      <c r="E70" s="76"/>
      <c r="F70" s="41">
        <v>5</v>
      </c>
      <c r="G70" s="41">
        <v>1</v>
      </c>
      <c r="H70" s="41">
        <v>3</v>
      </c>
      <c r="I70" s="39">
        <v>7</v>
      </c>
    </row>
    <row r="71" spans="1:10" ht="13" thickBot="1">
      <c r="A71" s="27" t="s">
        <v>35</v>
      </c>
      <c r="B71" s="116"/>
      <c r="C71" s="116"/>
      <c r="D71" s="116"/>
      <c r="E71" s="117"/>
      <c r="F71" s="35">
        <v>4.2483749999999993</v>
      </c>
      <c r="G71" s="35">
        <v>6.5522858644245927</v>
      </c>
      <c r="H71" s="35">
        <v>5.6983502170767002</v>
      </c>
      <c r="I71" s="36">
        <v>5.6482405537929044</v>
      </c>
    </row>
  </sheetData>
  <mergeCells count="4">
    <mergeCell ref="A1:I1"/>
    <mergeCell ref="A3:I3"/>
    <mergeCell ref="A4:I4"/>
    <mergeCell ref="A2:I2"/>
  </mergeCells>
  <phoneticPr fontId="2" type="noConversion"/>
  <pageMargins left="0.7" right="0.7" top="0.75" bottom="0.75" header="0.3" footer="0.3"/>
  <pageSetup scale="96" orientation="landscape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sqref="A1:I1"/>
    </sheetView>
  </sheetViews>
  <sheetFormatPr baseColWidth="10" defaultColWidth="8.83203125" defaultRowHeight="12" x14ac:dyDescent="0"/>
  <cols>
    <col min="1" max="1" width="18.5" style="67" customWidth="1"/>
    <col min="2" max="2" width="11.5" style="67" customWidth="1"/>
    <col min="3" max="4" width="15.6640625" style="67" customWidth="1"/>
    <col min="5" max="5" width="24.5" style="67" customWidth="1"/>
    <col min="6" max="9" width="9.33203125" style="67" customWidth="1"/>
    <col min="10" max="16384" width="8.83203125" style="67"/>
  </cols>
  <sheetData>
    <row r="1" spans="1:10">
      <c r="A1" s="133" t="s">
        <v>367</v>
      </c>
      <c r="B1" s="133"/>
      <c r="C1" s="133"/>
      <c r="D1" s="133"/>
      <c r="E1" s="133"/>
      <c r="F1" s="133"/>
      <c r="G1" s="133"/>
      <c r="H1" s="133"/>
      <c r="I1" s="133"/>
    </row>
    <row r="2" spans="1:10" ht="13.5" customHeight="1" thickBot="1">
      <c r="A2" s="141" t="s">
        <v>400</v>
      </c>
      <c r="B2" s="141"/>
      <c r="C2" s="141"/>
      <c r="D2" s="141"/>
      <c r="E2" s="141"/>
      <c r="F2" s="141"/>
      <c r="G2" s="141"/>
      <c r="H2" s="141"/>
      <c r="I2" s="141"/>
    </row>
    <row r="3" spans="1:10" ht="13" thickBot="1">
      <c r="A3" s="134" t="s">
        <v>30</v>
      </c>
      <c r="B3" s="135"/>
      <c r="C3" s="135"/>
      <c r="D3" s="135"/>
      <c r="E3" s="135"/>
      <c r="F3" s="135"/>
      <c r="G3" s="135"/>
      <c r="H3" s="135"/>
      <c r="I3" s="136"/>
    </row>
    <row r="4" spans="1:10">
      <c r="A4" s="146"/>
      <c r="B4" s="147"/>
      <c r="C4" s="147"/>
      <c r="D4" s="147"/>
      <c r="E4" s="147"/>
      <c r="F4" s="147"/>
      <c r="G4" s="147"/>
      <c r="H4" s="147"/>
      <c r="I4" s="148"/>
    </row>
    <row r="5" spans="1:10">
      <c r="A5" s="57" t="s">
        <v>368</v>
      </c>
      <c r="B5" s="58"/>
      <c r="C5" s="58" t="s">
        <v>385</v>
      </c>
      <c r="D5" s="58"/>
      <c r="E5" s="58"/>
      <c r="F5" s="58" t="s">
        <v>369</v>
      </c>
      <c r="G5" s="58"/>
      <c r="H5" s="58"/>
      <c r="I5" s="69"/>
    </row>
    <row r="6" spans="1:10">
      <c r="A6" s="57" t="s">
        <v>370</v>
      </c>
      <c r="B6" s="58"/>
      <c r="C6" s="58" t="s">
        <v>398</v>
      </c>
      <c r="D6" s="58"/>
      <c r="E6" s="58"/>
      <c r="F6" s="58" t="s">
        <v>371</v>
      </c>
      <c r="G6" s="58"/>
      <c r="H6" s="58"/>
      <c r="I6" s="69"/>
    </row>
    <row r="7" spans="1:10" ht="13" thickBot="1">
      <c r="A7" s="57"/>
      <c r="B7" s="58"/>
      <c r="C7" s="58"/>
      <c r="D7" s="58"/>
      <c r="E7" s="58" t="s">
        <v>31</v>
      </c>
      <c r="F7" s="58"/>
      <c r="G7" s="58"/>
      <c r="H7" s="58"/>
      <c r="I7" s="69"/>
    </row>
    <row r="8" spans="1:10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</row>
    <row r="9" spans="1:10">
      <c r="A9" s="91"/>
      <c r="B9" s="20"/>
      <c r="C9" s="20"/>
      <c r="D9" s="20"/>
      <c r="E9" s="20"/>
      <c r="F9" s="119"/>
      <c r="G9" s="119"/>
      <c r="H9" s="119"/>
      <c r="I9" s="120"/>
    </row>
    <row r="10" spans="1:10">
      <c r="A10" s="75" t="s">
        <v>2</v>
      </c>
      <c r="B10" s="76" t="s">
        <v>37</v>
      </c>
      <c r="C10" s="76" t="s">
        <v>58</v>
      </c>
      <c r="D10" s="76" t="s">
        <v>62</v>
      </c>
      <c r="E10" s="77" t="s">
        <v>238</v>
      </c>
      <c r="F10" s="95"/>
      <c r="G10" s="95">
        <v>21</v>
      </c>
      <c r="H10" s="95"/>
      <c r="I10" s="96">
        <f t="shared" ref="I10:I44" si="0">SUM(F10:H10)</f>
        <v>21</v>
      </c>
      <c r="J10" s="88"/>
    </row>
    <row r="11" spans="1:10">
      <c r="A11" s="75" t="s">
        <v>3</v>
      </c>
      <c r="B11" s="80" t="s">
        <v>60</v>
      </c>
      <c r="C11" s="80" t="s">
        <v>60</v>
      </c>
      <c r="D11" s="80" t="s">
        <v>60</v>
      </c>
      <c r="E11" s="80" t="s">
        <v>60</v>
      </c>
      <c r="F11" s="95">
        <v>20</v>
      </c>
      <c r="G11" s="95"/>
      <c r="H11" s="95"/>
      <c r="I11" s="96">
        <f t="shared" si="0"/>
        <v>20</v>
      </c>
      <c r="J11" s="88"/>
    </row>
    <row r="12" spans="1:10">
      <c r="A12" s="75" t="s">
        <v>4</v>
      </c>
      <c r="B12" s="76" t="s">
        <v>38</v>
      </c>
      <c r="C12" s="76" t="s">
        <v>57</v>
      </c>
      <c r="D12" s="76" t="s">
        <v>63</v>
      </c>
      <c r="E12" s="77" t="s">
        <v>83</v>
      </c>
      <c r="F12" s="95">
        <v>1</v>
      </c>
      <c r="G12" s="95"/>
      <c r="H12" s="95"/>
      <c r="I12" s="96">
        <f t="shared" si="0"/>
        <v>1</v>
      </c>
      <c r="J12" s="88"/>
    </row>
    <row r="13" spans="1:10">
      <c r="A13" s="75" t="s">
        <v>4</v>
      </c>
      <c r="B13" s="76" t="s">
        <v>39</v>
      </c>
      <c r="C13" s="76" t="s">
        <v>55</v>
      </c>
      <c r="D13" s="76" t="s">
        <v>66</v>
      </c>
      <c r="E13" s="77" t="s">
        <v>88</v>
      </c>
      <c r="F13" s="95"/>
      <c r="G13" s="95">
        <v>1</v>
      </c>
      <c r="H13" s="95">
        <v>20</v>
      </c>
      <c r="I13" s="96">
        <f t="shared" si="0"/>
        <v>21</v>
      </c>
      <c r="J13" s="88"/>
    </row>
    <row r="14" spans="1:10">
      <c r="A14" s="75" t="s">
        <v>5</v>
      </c>
      <c r="B14" s="76" t="s">
        <v>40</v>
      </c>
      <c r="C14" s="76" t="s">
        <v>54</v>
      </c>
      <c r="D14" s="76" t="s">
        <v>67</v>
      </c>
      <c r="E14" s="77" t="s">
        <v>175</v>
      </c>
      <c r="F14" s="95"/>
      <c r="G14" s="95">
        <v>20</v>
      </c>
      <c r="H14" s="95"/>
      <c r="I14" s="96">
        <f t="shared" si="0"/>
        <v>20</v>
      </c>
      <c r="J14" s="88"/>
    </row>
    <row r="15" spans="1:10">
      <c r="A15" s="75" t="s">
        <v>5</v>
      </c>
      <c r="B15" s="76" t="s">
        <v>40</v>
      </c>
      <c r="C15" s="76" t="s">
        <v>54</v>
      </c>
      <c r="D15" s="76" t="s">
        <v>67</v>
      </c>
      <c r="E15" s="77" t="s">
        <v>232</v>
      </c>
      <c r="F15" s="95">
        <v>20</v>
      </c>
      <c r="G15" s="95"/>
      <c r="H15" s="95"/>
      <c r="I15" s="96">
        <f t="shared" si="0"/>
        <v>20</v>
      </c>
      <c r="J15" s="88"/>
    </row>
    <row r="16" spans="1:10">
      <c r="A16" s="75" t="s">
        <v>5</v>
      </c>
      <c r="B16" s="76" t="s">
        <v>40</v>
      </c>
      <c r="C16" s="76" t="s">
        <v>54</v>
      </c>
      <c r="D16" s="76" t="s">
        <v>67</v>
      </c>
      <c r="E16" s="77" t="s">
        <v>89</v>
      </c>
      <c r="F16" s="95"/>
      <c r="G16" s="95">
        <v>20</v>
      </c>
      <c r="H16" s="95">
        <v>140</v>
      </c>
      <c r="I16" s="96">
        <f t="shared" si="0"/>
        <v>160</v>
      </c>
      <c r="J16" s="88"/>
    </row>
    <row r="17" spans="1:10">
      <c r="A17" s="75" t="s">
        <v>5</v>
      </c>
      <c r="B17" s="76" t="s">
        <v>40</v>
      </c>
      <c r="C17" s="76" t="s">
        <v>54</v>
      </c>
      <c r="D17" s="76" t="s">
        <v>67</v>
      </c>
      <c r="E17" s="77" t="s">
        <v>90</v>
      </c>
      <c r="F17" s="95"/>
      <c r="G17" s="95"/>
      <c r="H17" s="95">
        <v>20</v>
      </c>
      <c r="I17" s="96">
        <f t="shared" si="0"/>
        <v>20</v>
      </c>
      <c r="J17" s="88"/>
    </row>
    <row r="18" spans="1:10">
      <c r="A18" s="75" t="s">
        <v>5</v>
      </c>
      <c r="B18" s="76" t="s">
        <v>40</v>
      </c>
      <c r="C18" s="76" t="s">
        <v>54</v>
      </c>
      <c r="D18" s="76" t="s">
        <v>67</v>
      </c>
      <c r="E18" s="132" t="s">
        <v>402</v>
      </c>
      <c r="F18" s="95"/>
      <c r="G18" s="95"/>
      <c r="H18" s="95">
        <v>40</v>
      </c>
      <c r="I18" s="96">
        <f t="shared" si="0"/>
        <v>40</v>
      </c>
      <c r="J18" s="88"/>
    </row>
    <row r="19" spans="1:10">
      <c r="A19" s="75" t="s">
        <v>6</v>
      </c>
      <c r="B19" s="76" t="s">
        <v>42</v>
      </c>
      <c r="C19" s="76" t="s">
        <v>52</v>
      </c>
      <c r="D19" s="80" t="s">
        <v>60</v>
      </c>
      <c r="E19" s="80" t="s">
        <v>60</v>
      </c>
      <c r="F19" s="95">
        <v>20</v>
      </c>
      <c r="G19" s="95"/>
      <c r="H19" s="95">
        <v>360</v>
      </c>
      <c r="I19" s="96">
        <f t="shared" si="0"/>
        <v>380</v>
      </c>
      <c r="J19" s="88"/>
    </row>
    <row r="20" spans="1:10">
      <c r="A20" s="75" t="s">
        <v>6</v>
      </c>
      <c r="B20" s="76" t="s">
        <v>42</v>
      </c>
      <c r="C20" s="76" t="s">
        <v>52</v>
      </c>
      <c r="D20" s="76" t="s">
        <v>228</v>
      </c>
      <c r="E20" s="77" t="s">
        <v>360</v>
      </c>
      <c r="F20" s="95"/>
      <c r="G20" s="95">
        <v>80</v>
      </c>
      <c r="H20" s="95"/>
      <c r="I20" s="96">
        <f t="shared" si="0"/>
        <v>80</v>
      </c>
      <c r="J20" s="88"/>
    </row>
    <row r="21" spans="1:10">
      <c r="A21" s="75" t="s">
        <v>6</v>
      </c>
      <c r="B21" s="76" t="s">
        <v>43</v>
      </c>
      <c r="C21" s="76" t="s">
        <v>51</v>
      </c>
      <c r="D21" s="80" t="s">
        <v>60</v>
      </c>
      <c r="E21" s="80" t="s">
        <v>60</v>
      </c>
      <c r="F21" s="95"/>
      <c r="G21" s="95"/>
      <c r="H21" s="95">
        <v>40</v>
      </c>
      <c r="I21" s="96">
        <f t="shared" si="0"/>
        <v>40</v>
      </c>
      <c r="J21" s="88"/>
    </row>
    <row r="22" spans="1:10">
      <c r="A22" s="75" t="s">
        <v>6</v>
      </c>
      <c r="B22" s="76" t="s">
        <v>43</v>
      </c>
      <c r="C22" s="76" t="s">
        <v>113</v>
      </c>
      <c r="D22" s="80" t="s">
        <v>60</v>
      </c>
      <c r="E22" s="80" t="s">
        <v>60</v>
      </c>
      <c r="F22" s="95"/>
      <c r="G22" s="95">
        <v>40</v>
      </c>
      <c r="H22" s="95"/>
      <c r="I22" s="96">
        <f t="shared" si="0"/>
        <v>40</v>
      </c>
      <c r="J22" s="88"/>
    </row>
    <row r="23" spans="1:10">
      <c r="A23" s="75" t="s">
        <v>6</v>
      </c>
      <c r="B23" s="76" t="s">
        <v>43</v>
      </c>
      <c r="C23" s="76" t="s">
        <v>113</v>
      </c>
      <c r="D23" s="98" t="s">
        <v>124</v>
      </c>
      <c r="E23" s="100" t="s">
        <v>7</v>
      </c>
      <c r="F23" s="95"/>
      <c r="G23" s="95"/>
      <c r="H23" s="95">
        <v>20</v>
      </c>
      <c r="I23" s="96">
        <f t="shared" si="0"/>
        <v>20</v>
      </c>
      <c r="J23" s="88"/>
    </row>
    <row r="24" spans="1:10">
      <c r="A24" s="75" t="s">
        <v>6</v>
      </c>
      <c r="B24" s="76" t="s">
        <v>43</v>
      </c>
      <c r="C24" s="76" t="s">
        <v>114</v>
      </c>
      <c r="D24" s="98" t="s">
        <v>125</v>
      </c>
      <c r="E24" s="99" t="s">
        <v>361</v>
      </c>
      <c r="F24" s="95"/>
      <c r="G24" s="95">
        <v>60</v>
      </c>
      <c r="H24" s="95">
        <v>40</v>
      </c>
      <c r="I24" s="96">
        <f t="shared" si="0"/>
        <v>100</v>
      </c>
      <c r="J24" s="88"/>
    </row>
    <row r="25" spans="1:10">
      <c r="A25" s="75" t="s">
        <v>6</v>
      </c>
      <c r="B25" s="76" t="s">
        <v>43</v>
      </c>
      <c r="C25" s="76" t="s">
        <v>115</v>
      </c>
      <c r="D25" s="76" t="s">
        <v>126</v>
      </c>
      <c r="E25" s="77" t="s">
        <v>180</v>
      </c>
      <c r="F25" s="95"/>
      <c r="G25" s="95">
        <v>20</v>
      </c>
      <c r="H25" s="95">
        <v>20</v>
      </c>
      <c r="I25" s="96">
        <f t="shared" si="0"/>
        <v>40</v>
      </c>
      <c r="J25" s="123"/>
    </row>
    <row r="26" spans="1:10">
      <c r="A26" s="75" t="s">
        <v>6</v>
      </c>
      <c r="B26" s="76" t="s">
        <v>44</v>
      </c>
      <c r="C26" s="76" t="s">
        <v>117</v>
      </c>
      <c r="D26" s="76" t="s">
        <v>129</v>
      </c>
      <c r="E26" s="80" t="s">
        <v>60</v>
      </c>
      <c r="F26" s="95">
        <v>40</v>
      </c>
      <c r="G26" s="95"/>
      <c r="H26" s="95"/>
      <c r="I26" s="96">
        <f t="shared" si="0"/>
        <v>40</v>
      </c>
      <c r="J26" s="88"/>
    </row>
    <row r="27" spans="1:10">
      <c r="A27" s="75" t="s">
        <v>6</v>
      </c>
      <c r="B27" s="76" t="s">
        <v>44</v>
      </c>
      <c r="C27" s="76" t="s">
        <v>50</v>
      </c>
      <c r="D27" s="76" t="s">
        <v>174</v>
      </c>
      <c r="E27" s="80" t="s">
        <v>60</v>
      </c>
      <c r="F27" s="95">
        <v>40</v>
      </c>
      <c r="G27" s="95">
        <v>60</v>
      </c>
      <c r="H27" s="95"/>
      <c r="I27" s="96">
        <f t="shared" si="0"/>
        <v>100</v>
      </c>
      <c r="J27" s="88"/>
    </row>
    <row r="28" spans="1:10">
      <c r="A28" s="75" t="s">
        <v>6</v>
      </c>
      <c r="B28" s="76" t="s">
        <v>44</v>
      </c>
      <c r="C28" s="76" t="s">
        <v>50</v>
      </c>
      <c r="D28" s="76" t="s">
        <v>174</v>
      </c>
      <c r="E28" s="77" t="s">
        <v>346</v>
      </c>
      <c r="F28" s="95"/>
      <c r="G28" s="95"/>
      <c r="H28" s="95">
        <v>20</v>
      </c>
      <c r="I28" s="96">
        <f t="shared" si="0"/>
        <v>20</v>
      </c>
      <c r="J28" s="88"/>
    </row>
    <row r="29" spans="1:10">
      <c r="A29" s="75" t="s">
        <v>6</v>
      </c>
      <c r="B29" s="76" t="s">
        <v>44</v>
      </c>
      <c r="C29" s="76" t="s">
        <v>50</v>
      </c>
      <c r="D29" s="76" t="s">
        <v>174</v>
      </c>
      <c r="E29" s="77" t="s">
        <v>195</v>
      </c>
      <c r="F29" s="95"/>
      <c r="G29" s="95">
        <v>20</v>
      </c>
      <c r="H29" s="95"/>
      <c r="I29" s="96">
        <f t="shared" si="0"/>
        <v>20</v>
      </c>
      <c r="J29" s="123"/>
    </row>
    <row r="30" spans="1:10">
      <c r="A30" s="75" t="s">
        <v>6</v>
      </c>
      <c r="B30" s="76" t="s">
        <v>44</v>
      </c>
      <c r="C30" s="76" t="s">
        <v>49</v>
      </c>
      <c r="D30" s="76" t="s">
        <v>73</v>
      </c>
      <c r="E30" s="77" t="s">
        <v>246</v>
      </c>
      <c r="F30" s="95"/>
      <c r="G30" s="95"/>
      <c r="H30" s="95">
        <v>1</v>
      </c>
      <c r="I30" s="96">
        <f t="shared" si="0"/>
        <v>1</v>
      </c>
      <c r="J30" s="88"/>
    </row>
    <row r="31" spans="1:10">
      <c r="A31" s="75" t="s">
        <v>6</v>
      </c>
      <c r="B31" s="76" t="s">
        <v>44</v>
      </c>
      <c r="C31" s="76" t="s">
        <v>150</v>
      </c>
      <c r="D31" s="76" t="s">
        <v>231</v>
      </c>
      <c r="E31" s="80" t="s">
        <v>60</v>
      </c>
      <c r="F31" s="95">
        <v>20</v>
      </c>
      <c r="G31" s="95"/>
      <c r="H31" s="95"/>
      <c r="I31" s="96">
        <f t="shared" si="0"/>
        <v>20</v>
      </c>
      <c r="J31" s="88"/>
    </row>
    <row r="32" spans="1:10">
      <c r="A32" s="75" t="s">
        <v>6</v>
      </c>
      <c r="B32" s="76" t="s">
        <v>44</v>
      </c>
      <c r="C32" s="76" t="s">
        <v>48</v>
      </c>
      <c r="D32" s="76" t="s">
        <v>191</v>
      </c>
      <c r="E32" s="77" t="s">
        <v>197</v>
      </c>
      <c r="F32" s="95">
        <v>1</v>
      </c>
      <c r="G32" s="95"/>
      <c r="H32" s="95"/>
      <c r="I32" s="96">
        <f t="shared" si="0"/>
        <v>1</v>
      </c>
      <c r="J32" s="88"/>
    </row>
    <row r="33" spans="1:10">
      <c r="A33" s="75" t="s">
        <v>6</v>
      </c>
      <c r="B33" s="76" t="s">
        <v>44</v>
      </c>
      <c r="C33" s="76" t="s">
        <v>48</v>
      </c>
      <c r="D33" s="76" t="s">
        <v>74</v>
      </c>
      <c r="E33" s="80" t="s">
        <v>60</v>
      </c>
      <c r="F33" s="95">
        <v>541</v>
      </c>
      <c r="G33" s="95">
        <v>1080</v>
      </c>
      <c r="H33" s="95">
        <v>240</v>
      </c>
      <c r="I33" s="96">
        <f t="shared" si="0"/>
        <v>1861</v>
      </c>
      <c r="J33" s="88"/>
    </row>
    <row r="34" spans="1:10">
      <c r="A34" s="75" t="s">
        <v>6</v>
      </c>
      <c r="B34" s="76" t="s">
        <v>44</v>
      </c>
      <c r="C34" s="76" t="s">
        <v>48</v>
      </c>
      <c r="D34" s="76" t="s">
        <v>74</v>
      </c>
      <c r="E34" s="77" t="s">
        <v>247</v>
      </c>
      <c r="F34" s="95">
        <v>260</v>
      </c>
      <c r="G34" s="95">
        <v>321</v>
      </c>
      <c r="H34" s="95">
        <v>141</v>
      </c>
      <c r="I34" s="96">
        <f t="shared" si="0"/>
        <v>722</v>
      </c>
      <c r="J34" s="88"/>
    </row>
    <row r="35" spans="1:10">
      <c r="A35" s="75" t="s">
        <v>6</v>
      </c>
      <c r="B35" s="76" t="s">
        <v>44</v>
      </c>
      <c r="C35" s="76" t="s">
        <v>48</v>
      </c>
      <c r="D35" s="76" t="s">
        <v>74</v>
      </c>
      <c r="E35" s="77" t="s">
        <v>248</v>
      </c>
      <c r="F35" s="95">
        <v>81</v>
      </c>
      <c r="G35" s="95">
        <v>60</v>
      </c>
      <c r="H35" s="95">
        <v>140</v>
      </c>
      <c r="I35" s="96">
        <f t="shared" si="0"/>
        <v>281</v>
      </c>
      <c r="J35" s="88"/>
    </row>
    <row r="36" spans="1:10">
      <c r="A36" s="75" t="s">
        <v>6</v>
      </c>
      <c r="B36" s="76" t="s">
        <v>44</v>
      </c>
      <c r="C36" s="76" t="s">
        <v>48</v>
      </c>
      <c r="D36" s="76" t="s">
        <v>74</v>
      </c>
      <c r="E36" s="77" t="s">
        <v>366</v>
      </c>
      <c r="F36" s="95">
        <v>2</v>
      </c>
      <c r="G36" s="95">
        <v>20</v>
      </c>
      <c r="H36" s="95">
        <v>40</v>
      </c>
      <c r="I36" s="96">
        <f t="shared" si="0"/>
        <v>62</v>
      </c>
      <c r="J36" s="88"/>
    </row>
    <row r="37" spans="1:10">
      <c r="A37" s="75" t="s">
        <v>6</v>
      </c>
      <c r="B37" s="76" t="s">
        <v>44</v>
      </c>
      <c r="C37" s="76" t="s">
        <v>48</v>
      </c>
      <c r="D37" s="83" t="s">
        <v>75</v>
      </c>
      <c r="E37" s="81" t="s">
        <v>288</v>
      </c>
      <c r="F37" s="95">
        <v>40</v>
      </c>
      <c r="G37" s="95">
        <v>200</v>
      </c>
      <c r="H37" s="95">
        <v>440</v>
      </c>
      <c r="I37" s="96">
        <f t="shared" si="0"/>
        <v>680</v>
      </c>
      <c r="J37" s="88"/>
    </row>
    <row r="38" spans="1:10">
      <c r="A38" s="75" t="s">
        <v>6</v>
      </c>
      <c r="B38" s="76" t="s">
        <v>44</v>
      </c>
      <c r="C38" s="76" t="s">
        <v>48</v>
      </c>
      <c r="D38" s="76" t="s">
        <v>223</v>
      </c>
      <c r="E38" s="77" t="s">
        <v>347</v>
      </c>
      <c r="F38" s="95">
        <v>42</v>
      </c>
      <c r="G38" s="95">
        <v>21</v>
      </c>
      <c r="H38" s="95">
        <v>22</v>
      </c>
      <c r="I38" s="96">
        <f t="shared" si="0"/>
        <v>85</v>
      </c>
      <c r="J38" s="123"/>
    </row>
    <row r="39" spans="1:10">
      <c r="A39" s="75" t="s">
        <v>6</v>
      </c>
      <c r="B39" s="76" t="s">
        <v>44</v>
      </c>
      <c r="C39" s="76" t="s">
        <v>46</v>
      </c>
      <c r="D39" s="76" t="s">
        <v>79</v>
      </c>
      <c r="E39" s="77" t="s">
        <v>306</v>
      </c>
      <c r="F39" s="95">
        <v>40</v>
      </c>
      <c r="G39" s="95">
        <v>20</v>
      </c>
      <c r="H39" s="95">
        <v>1</v>
      </c>
      <c r="I39" s="96">
        <f t="shared" si="0"/>
        <v>61</v>
      </c>
      <c r="J39" s="88"/>
    </row>
    <row r="40" spans="1:10">
      <c r="A40" s="75" t="s">
        <v>6</v>
      </c>
      <c r="B40" s="76" t="s">
        <v>44</v>
      </c>
      <c r="C40" s="76" t="s">
        <v>45</v>
      </c>
      <c r="D40" s="76" t="s">
        <v>81</v>
      </c>
      <c r="E40" s="77" t="s">
        <v>307</v>
      </c>
      <c r="F40" s="95"/>
      <c r="G40" s="95"/>
      <c r="H40" s="95">
        <v>60</v>
      </c>
      <c r="I40" s="96">
        <f t="shared" si="0"/>
        <v>60</v>
      </c>
      <c r="J40" s="123"/>
    </row>
    <row r="41" spans="1:10">
      <c r="A41" s="75" t="s">
        <v>6</v>
      </c>
      <c r="B41" s="76" t="s">
        <v>44</v>
      </c>
      <c r="C41" s="76" t="s">
        <v>45</v>
      </c>
      <c r="D41" s="76" t="s">
        <v>81</v>
      </c>
      <c r="E41" s="77" t="s">
        <v>321</v>
      </c>
      <c r="F41" s="95">
        <v>20</v>
      </c>
      <c r="G41" s="95"/>
      <c r="H41" s="95"/>
      <c r="I41" s="96">
        <f t="shared" si="0"/>
        <v>20</v>
      </c>
      <c r="J41" s="88"/>
    </row>
    <row r="42" spans="1:10">
      <c r="A42" s="75" t="s">
        <v>6</v>
      </c>
      <c r="B42" s="76" t="s">
        <v>44</v>
      </c>
      <c r="C42" s="76" t="s">
        <v>45</v>
      </c>
      <c r="D42" s="76" t="s">
        <v>81</v>
      </c>
      <c r="E42" s="77" t="s">
        <v>316</v>
      </c>
      <c r="F42" s="95">
        <v>20</v>
      </c>
      <c r="G42" s="95"/>
      <c r="H42" s="95">
        <v>180</v>
      </c>
      <c r="I42" s="96">
        <f t="shared" si="0"/>
        <v>200</v>
      </c>
      <c r="J42" s="88"/>
    </row>
    <row r="43" spans="1:10">
      <c r="A43" s="75" t="s">
        <v>6</v>
      </c>
      <c r="B43" s="76" t="s">
        <v>44</v>
      </c>
      <c r="C43" s="76" t="s">
        <v>45</v>
      </c>
      <c r="D43" s="76" t="s">
        <v>81</v>
      </c>
      <c r="E43" s="77" t="s">
        <v>255</v>
      </c>
      <c r="F43" s="95">
        <v>280</v>
      </c>
      <c r="G43" s="95">
        <v>1101</v>
      </c>
      <c r="H43" s="95">
        <v>2180</v>
      </c>
      <c r="I43" s="96">
        <f t="shared" si="0"/>
        <v>3561</v>
      </c>
      <c r="J43" s="88"/>
    </row>
    <row r="44" spans="1:10">
      <c r="A44" s="75" t="s">
        <v>6</v>
      </c>
      <c r="B44" s="76" t="s">
        <v>44</v>
      </c>
      <c r="C44" s="76" t="s">
        <v>45</v>
      </c>
      <c r="D44" s="76" t="s">
        <v>81</v>
      </c>
      <c r="E44" s="77" t="s">
        <v>139</v>
      </c>
      <c r="F44" s="95">
        <v>20</v>
      </c>
      <c r="G44" s="95">
        <v>140</v>
      </c>
      <c r="H44" s="95">
        <v>180</v>
      </c>
      <c r="I44" s="96">
        <f t="shared" si="0"/>
        <v>340</v>
      </c>
      <c r="J44" s="88"/>
    </row>
    <row r="45" spans="1:10">
      <c r="A45" s="75" t="s">
        <v>6</v>
      </c>
      <c r="B45" s="76" t="s">
        <v>44</v>
      </c>
      <c r="C45" s="76" t="s">
        <v>45</v>
      </c>
      <c r="D45" s="76" t="s">
        <v>81</v>
      </c>
      <c r="E45" s="77" t="s">
        <v>141</v>
      </c>
      <c r="F45" s="95">
        <v>420</v>
      </c>
      <c r="G45" s="95">
        <v>860</v>
      </c>
      <c r="H45" s="95">
        <v>60</v>
      </c>
      <c r="I45" s="96">
        <f t="shared" ref="I45:I68" si="1">SUM(F45:H45)</f>
        <v>1340</v>
      </c>
      <c r="J45" s="88"/>
    </row>
    <row r="46" spans="1:10">
      <c r="A46" s="75" t="s">
        <v>6</v>
      </c>
      <c r="B46" s="76" t="s">
        <v>44</v>
      </c>
      <c r="C46" s="76" t="s">
        <v>45</v>
      </c>
      <c r="D46" s="76" t="s">
        <v>81</v>
      </c>
      <c r="E46" s="77" t="s">
        <v>290</v>
      </c>
      <c r="F46" s="95">
        <v>20</v>
      </c>
      <c r="G46" s="95"/>
      <c r="H46" s="95">
        <v>60</v>
      </c>
      <c r="I46" s="96">
        <f t="shared" si="1"/>
        <v>80</v>
      </c>
      <c r="J46" s="88"/>
    </row>
    <row r="47" spans="1:10">
      <c r="A47" s="75" t="s">
        <v>6</v>
      </c>
      <c r="B47" s="76" t="s">
        <v>44</v>
      </c>
      <c r="C47" s="76" t="s">
        <v>45</v>
      </c>
      <c r="D47" s="76" t="s">
        <v>81</v>
      </c>
      <c r="E47" s="77" t="s">
        <v>372</v>
      </c>
      <c r="F47" s="95">
        <v>20</v>
      </c>
      <c r="G47" s="95"/>
      <c r="H47" s="95"/>
      <c r="I47" s="96">
        <f t="shared" si="1"/>
        <v>20</v>
      </c>
      <c r="J47" s="88"/>
    </row>
    <row r="48" spans="1:10">
      <c r="A48" s="75" t="s">
        <v>6</v>
      </c>
      <c r="B48" s="76" t="s">
        <v>44</v>
      </c>
      <c r="C48" s="76" t="s">
        <v>45</v>
      </c>
      <c r="D48" s="76" t="s">
        <v>81</v>
      </c>
      <c r="E48" s="77" t="s">
        <v>258</v>
      </c>
      <c r="F48" s="95">
        <v>120</v>
      </c>
      <c r="G48" s="95">
        <v>80</v>
      </c>
      <c r="H48" s="95">
        <v>361</v>
      </c>
      <c r="I48" s="113">
        <f t="shared" si="1"/>
        <v>561</v>
      </c>
      <c r="J48" s="88"/>
    </row>
    <row r="49" spans="1:10" ht="13.5" customHeight="1">
      <c r="A49" s="75" t="s">
        <v>6</v>
      </c>
      <c r="B49" s="76" t="s">
        <v>44</v>
      </c>
      <c r="C49" s="76" t="s">
        <v>45</v>
      </c>
      <c r="D49" s="76" t="s">
        <v>81</v>
      </c>
      <c r="E49" s="85" t="s">
        <v>142</v>
      </c>
      <c r="F49" s="95"/>
      <c r="G49" s="95"/>
      <c r="H49" s="95">
        <v>60</v>
      </c>
      <c r="I49" s="96">
        <f t="shared" si="1"/>
        <v>60</v>
      </c>
      <c r="J49" s="88"/>
    </row>
    <row r="50" spans="1:10" ht="23.25" customHeight="1">
      <c r="A50" s="75" t="s">
        <v>6</v>
      </c>
      <c r="B50" s="76" t="s">
        <v>44</v>
      </c>
      <c r="C50" s="76" t="s">
        <v>45</v>
      </c>
      <c r="D50" s="76" t="s">
        <v>81</v>
      </c>
      <c r="E50" s="85" t="s">
        <v>235</v>
      </c>
      <c r="F50" s="95">
        <v>20</v>
      </c>
      <c r="G50" s="95"/>
      <c r="H50" s="95"/>
      <c r="I50" s="96">
        <f t="shared" si="1"/>
        <v>20</v>
      </c>
      <c r="J50" s="88"/>
    </row>
    <row r="51" spans="1:10">
      <c r="A51" s="75" t="s">
        <v>6</v>
      </c>
      <c r="B51" s="76" t="s">
        <v>44</v>
      </c>
      <c r="C51" s="76" t="s">
        <v>45</v>
      </c>
      <c r="D51" s="76" t="s">
        <v>81</v>
      </c>
      <c r="E51" s="81" t="s">
        <v>233</v>
      </c>
      <c r="F51" s="95">
        <v>20</v>
      </c>
      <c r="G51" s="95"/>
      <c r="H51" s="95"/>
      <c r="I51" s="96">
        <f t="shared" si="1"/>
        <v>20</v>
      </c>
      <c r="J51" s="88"/>
    </row>
    <row r="52" spans="1:10">
      <c r="A52" s="75" t="s">
        <v>6</v>
      </c>
      <c r="B52" s="76" t="s">
        <v>44</v>
      </c>
      <c r="C52" s="76" t="s">
        <v>45</v>
      </c>
      <c r="D52" s="76" t="s">
        <v>81</v>
      </c>
      <c r="E52" s="77" t="s">
        <v>259</v>
      </c>
      <c r="F52" s="95">
        <v>60</v>
      </c>
      <c r="G52" s="95">
        <v>80</v>
      </c>
      <c r="H52" s="95">
        <v>180</v>
      </c>
      <c r="I52" s="96">
        <f t="shared" si="1"/>
        <v>320</v>
      </c>
      <c r="J52" s="88"/>
    </row>
    <row r="53" spans="1:10">
      <c r="A53" s="75" t="s">
        <v>6</v>
      </c>
      <c r="B53" s="76" t="s">
        <v>44</v>
      </c>
      <c r="C53" s="76" t="s">
        <v>45</v>
      </c>
      <c r="D53" s="76" t="s">
        <v>81</v>
      </c>
      <c r="E53" s="77" t="s">
        <v>260</v>
      </c>
      <c r="F53" s="95">
        <v>20</v>
      </c>
      <c r="G53" s="95"/>
      <c r="H53" s="95">
        <v>920</v>
      </c>
      <c r="I53" s="96">
        <f t="shared" si="1"/>
        <v>940</v>
      </c>
      <c r="J53" s="88"/>
    </row>
    <row r="54" spans="1:10">
      <c r="A54" s="75" t="s">
        <v>6</v>
      </c>
      <c r="B54" s="76" t="s">
        <v>44</v>
      </c>
      <c r="C54" s="76" t="s">
        <v>45</v>
      </c>
      <c r="D54" s="76" t="s">
        <v>81</v>
      </c>
      <c r="E54" s="77" t="s">
        <v>226</v>
      </c>
      <c r="F54" s="95"/>
      <c r="G54" s="95"/>
      <c r="H54" s="95">
        <v>180</v>
      </c>
      <c r="I54" s="96">
        <f t="shared" si="1"/>
        <v>180</v>
      </c>
      <c r="J54" s="88"/>
    </row>
    <row r="55" spans="1:10">
      <c r="A55" s="75" t="s">
        <v>6</v>
      </c>
      <c r="B55" s="76" t="s">
        <v>44</v>
      </c>
      <c r="C55" s="76" t="s">
        <v>45</v>
      </c>
      <c r="D55" s="76" t="s">
        <v>81</v>
      </c>
      <c r="E55" s="77" t="s">
        <v>102</v>
      </c>
      <c r="F55" s="95">
        <v>40</v>
      </c>
      <c r="G55" s="95"/>
      <c r="H55" s="95">
        <v>1</v>
      </c>
      <c r="I55" s="96">
        <f t="shared" si="1"/>
        <v>41</v>
      </c>
      <c r="J55" s="88"/>
    </row>
    <row r="56" spans="1:10">
      <c r="A56" s="75" t="s">
        <v>6</v>
      </c>
      <c r="B56" s="76" t="s">
        <v>44</v>
      </c>
      <c r="C56" s="76" t="s">
        <v>45</v>
      </c>
      <c r="D56" s="76" t="s">
        <v>81</v>
      </c>
      <c r="E56" s="77" t="s">
        <v>144</v>
      </c>
      <c r="F56" s="95">
        <v>60</v>
      </c>
      <c r="G56" s="95"/>
      <c r="H56" s="95"/>
      <c r="I56" s="96">
        <f t="shared" si="1"/>
        <v>60</v>
      </c>
      <c r="J56" s="88"/>
    </row>
    <row r="57" spans="1:10">
      <c r="A57" s="75" t="s">
        <v>6</v>
      </c>
      <c r="B57" s="76" t="s">
        <v>44</v>
      </c>
      <c r="C57" s="76" t="s">
        <v>45</v>
      </c>
      <c r="D57" s="76" t="s">
        <v>81</v>
      </c>
      <c r="E57" s="77" t="s">
        <v>167</v>
      </c>
      <c r="F57" s="95">
        <v>20</v>
      </c>
      <c r="G57" s="95"/>
      <c r="H57" s="95"/>
      <c r="I57" s="96">
        <f t="shared" si="1"/>
        <v>20</v>
      </c>
      <c r="J57" s="88"/>
    </row>
    <row r="58" spans="1:10">
      <c r="A58" s="75" t="s">
        <v>6</v>
      </c>
      <c r="B58" s="76" t="s">
        <v>44</v>
      </c>
      <c r="C58" s="76" t="s">
        <v>45</v>
      </c>
      <c r="D58" s="76" t="s">
        <v>81</v>
      </c>
      <c r="E58" s="77" t="s">
        <v>184</v>
      </c>
      <c r="F58" s="95"/>
      <c r="G58" s="95">
        <v>40</v>
      </c>
      <c r="H58" s="95">
        <v>60</v>
      </c>
      <c r="I58" s="96">
        <f t="shared" si="1"/>
        <v>100</v>
      </c>
      <c r="J58" s="88"/>
    </row>
    <row r="59" spans="1:10" ht="12.75" customHeight="1">
      <c r="A59" s="75" t="s">
        <v>6</v>
      </c>
      <c r="B59" s="76" t="s">
        <v>44</v>
      </c>
      <c r="C59" s="76" t="s">
        <v>45</v>
      </c>
      <c r="D59" s="76" t="s">
        <v>81</v>
      </c>
      <c r="E59" s="85" t="s">
        <v>168</v>
      </c>
      <c r="F59" s="95">
        <v>20</v>
      </c>
      <c r="G59" s="95">
        <v>40</v>
      </c>
      <c r="H59" s="95">
        <v>60</v>
      </c>
      <c r="I59" s="96">
        <f t="shared" si="1"/>
        <v>120</v>
      </c>
      <c r="J59" s="88"/>
    </row>
    <row r="60" spans="1:10">
      <c r="A60" s="75" t="s">
        <v>6</v>
      </c>
      <c r="B60" s="76" t="s">
        <v>44</v>
      </c>
      <c r="C60" s="76" t="s">
        <v>45</v>
      </c>
      <c r="D60" s="76" t="s">
        <v>81</v>
      </c>
      <c r="E60" s="77" t="s">
        <v>278</v>
      </c>
      <c r="F60" s="95">
        <v>100</v>
      </c>
      <c r="G60" s="95">
        <v>140</v>
      </c>
      <c r="H60" s="95">
        <v>780</v>
      </c>
      <c r="I60" s="96">
        <f t="shared" si="1"/>
        <v>1020</v>
      </c>
      <c r="J60" s="88"/>
    </row>
    <row r="61" spans="1:10">
      <c r="A61" s="75" t="s">
        <v>6</v>
      </c>
      <c r="B61" s="76" t="s">
        <v>44</v>
      </c>
      <c r="C61" s="76" t="s">
        <v>45</v>
      </c>
      <c r="D61" s="76" t="s">
        <v>81</v>
      </c>
      <c r="E61" s="77" t="s">
        <v>185</v>
      </c>
      <c r="F61" s="95">
        <v>20</v>
      </c>
      <c r="G61" s="95"/>
      <c r="H61" s="95"/>
      <c r="I61" s="96">
        <f t="shared" si="1"/>
        <v>20</v>
      </c>
      <c r="J61" s="88"/>
    </row>
    <row r="62" spans="1:10">
      <c r="A62" s="75" t="s">
        <v>6</v>
      </c>
      <c r="B62" s="76" t="s">
        <v>44</v>
      </c>
      <c r="C62" s="76" t="s">
        <v>45</v>
      </c>
      <c r="D62" s="76" t="s">
        <v>81</v>
      </c>
      <c r="E62" s="77" t="s">
        <v>279</v>
      </c>
      <c r="F62" s="95">
        <v>60</v>
      </c>
      <c r="G62" s="95">
        <v>40</v>
      </c>
      <c r="H62" s="95">
        <v>420</v>
      </c>
      <c r="I62" s="96">
        <f t="shared" si="1"/>
        <v>520</v>
      </c>
      <c r="J62" s="88"/>
    </row>
    <row r="63" spans="1:10">
      <c r="A63" s="75" t="s">
        <v>6</v>
      </c>
      <c r="B63" s="76" t="s">
        <v>44</v>
      </c>
      <c r="C63" s="76" t="s">
        <v>45</v>
      </c>
      <c r="D63" s="76" t="s">
        <v>81</v>
      </c>
      <c r="E63" s="77" t="s">
        <v>234</v>
      </c>
      <c r="F63" s="95">
        <v>20</v>
      </c>
      <c r="G63" s="95"/>
      <c r="H63" s="95"/>
      <c r="I63" s="96">
        <f t="shared" si="1"/>
        <v>20</v>
      </c>
      <c r="J63" s="88"/>
    </row>
    <row r="64" spans="1:10">
      <c r="A64" s="75" t="s">
        <v>6</v>
      </c>
      <c r="B64" s="76" t="s">
        <v>44</v>
      </c>
      <c r="C64" s="76" t="s">
        <v>45</v>
      </c>
      <c r="D64" s="76" t="s">
        <v>81</v>
      </c>
      <c r="E64" s="77" t="s">
        <v>263</v>
      </c>
      <c r="F64" s="95">
        <v>20</v>
      </c>
      <c r="G64" s="95"/>
      <c r="H64" s="95"/>
      <c r="I64" s="96">
        <f>SUM(F64:H64)</f>
        <v>20</v>
      </c>
      <c r="J64" s="88"/>
    </row>
    <row r="65" spans="1:10">
      <c r="A65" s="75" t="s">
        <v>6</v>
      </c>
      <c r="B65" s="76" t="s">
        <v>44</v>
      </c>
      <c r="C65" s="76" t="s">
        <v>45</v>
      </c>
      <c r="D65" s="76" t="s">
        <v>81</v>
      </c>
      <c r="E65" s="77" t="s">
        <v>186</v>
      </c>
      <c r="F65" s="95">
        <v>220</v>
      </c>
      <c r="G65" s="95">
        <v>160</v>
      </c>
      <c r="H65" s="95"/>
      <c r="I65" s="96">
        <f t="shared" si="1"/>
        <v>380</v>
      </c>
      <c r="J65" s="88"/>
    </row>
    <row r="66" spans="1:10">
      <c r="A66" s="75" t="s">
        <v>6</v>
      </c>
      <c r="B66" s="76" t="s">
        <v>44</v>
      </c>
      <c r="C66" s="76" t="s">
        <v>45</v>
      </c>
      <c r="D66" s="76" t="s">
        <v>81</v>
      </c>
      <c r="E66" s="77" t="s">
        <v>308</v>
      </c>
      <c r="F66" s="95">
        <v>20</v>
      </c>
      <c r="G66" s="95">
        <v>80</v>
      </c>
      <c r="H66" s="95"/>
      <c r="I66" s="96">
        <f t="shared" si="1"/>
        <v>100</v>
      </c>
      <c r="J66" s="88"/>
    </row>
    <row r="67" spans="1:10">
      <c r="A67" s="75" t="s">
        <v>6</v>
      </c>
      <c r="B67" s="76" t="s">
        <v>44</v>
      </c>
      <c r="C67" s="76" t="s">
        <v>45</v>
      </c>
      <c r="D67" s="76" t="s">
        <v>81</v>
      </c>
      <c r="E67" s="77" t="s">
        <v>204</v>
      </c>
      <c r="F67" s="95">
        <v>580</v>
      </c>
      <c r="G67" s="95">
        <v>1060</v>
      </c>
      <c r="H67" s="95">
        <v>120</v>
      </c>
      <c r="I67" s="96">
        <f t="shared" si="1"/>
        <v>1760</v>
      </c>
      <c r="J67" s="88"/>
    </row>
    <row r="68" spans="1:10">
      <c r="A68" s="75" t="s">
        <v>6</v>
      </c>
      <c r="B68" s="76" t="s">
        <v>44</v>
      </c>
      <c r="C68" s="76" t="s">
        <v>45</v>
      </c>
      <c r="D68" s="76" t="s">
        <v>81</v>
      </c>
      <c r="E68" s="77" t="s">
        <v>103</v>
      </c>
      <c r="F68" s="95">
        <v>180</v>
      </c>
      <c r="G68" s="95">
        <v>420</v>
      </c>
      <c r="H68" s="95">
        <v>180</v>
      </c>
      <c r="I68" s="96">
        <f t="shared" si="1"/>
        <v>780</v>
      </c>
      <c r="J68" s="88"/>
    </row>
    <row r="69" spans="1:10">
      <c r="A69" s="75" t="s">
        <v>6</v>
      </c>
      <c r="B69" s="76" t="s">
        <v>44</v>
      </c>
      <c r="C69" s="76" t="s">
        <v>45</v>
      </c>
      <c r="D69" s="76" t="s">
        <v>118</v>
      </c>
      <c r="E69" s="77" t="s">
        <v>303</v>
      </c>
      <c r="F69" s="95">
        <v>340</v>
      </c>
      <c r="G69" s="95">
        <v>261</v>
      </c>
      <c r="H69" s="95">
        <v>40</v>
      </c>
      <c r="I69" s="96">
        <f>SUM(F69:H69)</f>
        <v>641</v>
      </c>
      <c r="J69" s="88"/>
    </row>
    <row r="70" spans="1:10">
      <c r="A70" s="75" t="s">
        <v>6</v>
      </c>
      <c r="B70" s="76" t="s">
        <v>44</v>
      </c>
      <c r="C70" s="76" t="s">
        <v>45</v>
      </c>
      <c r="D70" s="76" t="s">
        <v>161</v>
      </c>
      <c r="E70" s="77" t="s">
        <v>333</v>
      </c>
      <c r="F70" s="95">
        <v>1</v>
      </c>
      <c r="G70" s="95">
        <v>20</v>
      </c>
      <c r="H70" s="95">
        <v>100</v>
      </c>
      <c r="I70" s="96">
        <f>SUM(F70:H70)</f>
        <v>121</v>
      </c>
      <c r="J70" s="88"/>
    </row>
    <row r="71" spans="1:10" ht="13" thickBot="1">
      <c r="A71" s="86"/>
      <c r="B71" s="117"/>
      <c r="C71" s="117"/>
      <c r="D71" s="117"/>
      <c r="E71" s="117"/>
      <c r="F71" s="103"/>
      <c r="G71" s="103"/>
      <c r="H71" s="103"/>
      <c r="I71" s="104"/>
      <c r="J71" s="88"/>
    </row>
    <row r="72" spans="1:10">
      <c r="A72" s="18" t="s">
        <v>32</v>
      </c>
      <c r="B72" s="19"/>
      <c r="C72" s="19"/>
      <c r="D72" s="19"/>
      <c r="E72" s="20"/>
      <c r="F72" s="44">
        <f>SUM(F10:F71)</f>
        <v>3909</v>
      </c>
      <c r="G72" s="44">
        <f>SUM(G10:G71)</f>
        <v>6586</v>
      </c>
      <c r="H72" s="44">
        <f>SUM(H10:H71)</f>
        <v>7927</v>
      </c>
      <c r="I72" s="45">
        <f>SUM(I10:I71)</f>
        <v>18422</v>
      </c>
      <c r="J72" s="88"/>
    </row>
    <row r="73" spans="1:10">
      <c r="A73" s="21" t="s">
        <v>33</v>
      </c>
      <c r="B73" s="2"/>
      <c r="C73" s="2"/>
      <c r="D73" s="2"/>
      <c r="E73" s="22"/>
      <c r="F73" s="42">
        <v>39</v>
      </c>
      <c r="G73" s="42">
        <v>29</v>
      </c>
      <c r="H73" s="42">
        <v>36</v>
      </c>
      <c r="I73" s="43">
        <v>54</v>
      </c>
      <c r="J73" s="88"/>
    </row>
    <row r="74" spans="1:10">
      <c r="A74" s="23" t="s">
        <v>34</v>
      </c>
      <c r="B74" s="88"/>
      <c r="C74" s="88"/>
      <c r="D74" s="88"/>
      <c r="E74" s="76"/>
      <c r="F74" s="33">
        <v>7</v>
      </c>
      <c r="G74" s="33">
        <v>6</v>
      </c>
      <c r="H74" s="33">
        <v>6</v>
      </c>
      <c r="I74" s="34">
        <v>7</v>
      </c>
      <c r="J74" s="88"/>
    </row>
    <row r="75" spans="1:10" ht="13" thickBot="1">
      <c r="A75" s="25" t="s">
        <v>35</v>
      </c>
      <c r="B75" s="116"/>
      <c r="C75" s="116"/>
      <c r="D75" s="116"/>
      <c r="E75" s="117"/>
      <c r="F75" s="35">
        <v>5.132995465457455</v>
      </c>
      <c r="G75" s="35">
        <v>5.3391386061080661</v>
      </c>
      <c r="H75" s="35">
        <v>5.9606022231602642</v>
      </c>
      <c r="I75" s="36">
        <v>5.5504901107824374</v>
      </c>
      <c r="J75" s="88"/>
    </row>
    <row r="76" spans="1:10">
      <c r="A76" s="38" t="s">
        <v>403</v>
      </c>
      <c r="B76" s="105"/>
      <c r="C76" s="105"/>
      <c r="D76" s="105"/>
      <c r="E76" s="105"/>
    </row>
  </sheetData>
  <mergeCells count="4">
    <mergeCell ref="A1:I1"/>
    <mergeCell ref="A3:I3"/>
    <mergeCell ref="A4:I4"/>
    <mergeCell ref="A2:I2"/>
  </mergeCells>
  <phoneticPr fontId="2" type="noConversion"/>
  <pageMargins left="0.7" right="0.7" top="0.75" bottom="0.75" header="0.3" footer="0.3"/>
  <pageSetup scale="94" orientation="landscape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sqref="A1:I1"/>
    </sheetView>
  </sheetViews>
  <sheetFormatPr baseColWidth="10" defaultColWidth="8.83203125" defaultRowHeight="12" x14ac:dyDescent="0"/>
  <cols>
    <col min="1" max="1" width="18.5" style="67" customWidth="1"/>
    <col min="2" max="2" width="11.33203125" style="67" customWidth="1"/>
    <col min="3" max="3" width="15.5" style="67" customWidth="1"/>
    <col min="4" max="4" width="17.1640625" style="67" customWidth="1"/>
    <col min="5" max="5" width="25.5" style="67" customWidth="1"/>
    <col min="6" max="9" width="9.33203125" style="67" customWidth="1"/>
    <col min="10" max="16384" width="8.83203125" style="67"/>
  </cols>
  <sheetData>
    <row r="1" spans="1:9">
      <c r="A1" s="133" t="s">
        <v>265</v>
      </c>
      <c r="B1" s="133"/>
      <c r="C1" s="133"/>
      <c r="D1" s="133"/>
      <c r="E1" s="133"/>
      <c r="F1" s="133"/>
      <c r="G1" s="133"/>
      <c r="H1" s="133"/>
      <c r="I1" s="133"/>
    </row>
    <row r="2" spans="1:9" ht="26.25" customHeight="1" thickBot="1">
      <c r="A2" s="140" t="s">
        <v>401</v>
      </c>
      <c r="B2" s="141"/>
      <c r="C2" s="141"/>
      <c r="D2" s="141"/>
      <c r="E2" s="141"/>
      <c r="F2" s="141"/>
      <c r="G2" s="141"/>
      <c r="H2" s="141"/>
      <c r="I2" s="141"/>
    </row>
    <row r="3" spans="1:9" ht="13" thickBot="1">
      <c r="A3" s="134" t="s">
        <v>18</v>
      </c>
      <c r="B3" s="135"/>
      <c r="C3" s="135"/>
      <c r="D3" s="135"/>
      <c r="E3" s="135"/>
      <c r="F3" s="135"/>
      <c r="G3" s="135"/>
      <c r="H3" s="135"/>
      <c r="I3" s="136"/>
    </row>
    <row r="4" spans="1:9">
      <c r="A4" s="137"/>
      <c r="B4" s="138"/>
      <c r="C4" s="138"/>
      <c r="D4" s="138"/>
      <c r="E4" s="138"/>
      <c r="F4" s="138"/>
      <c r="G4" s="138"/>
      <c r="H4" s="138"/>
      <c r="I4" s="139"/>
    </row>
    <row r="5" spans="1:9">
      <c r="A5" s="57" t="s">
        <v>108</v>
      </c>
      <c r="B5" s="58"/>
      <c r="C5" s="58" t="s">
        <v>374</v>
      </c>
      <c r="D5" s="58"/>
      <c r="E5" s="58"/>
      <c r="F5" s="58" t="s">
        <v>110</v>
      </c>
      <c r="G5" s="58"/>
      <c r="H5" s="58"/>
      <c r="I5" s="69"/>
    </row>
    <row r="6" spans="1:9">
      <c r="A6" s="57" t="s">
        <v>109</v>
      </c>
      <c r="B6" s="58"/>
      <c r="C6" s="58" t="s">
        <v>387</v>
      </c>
      <c r="D6" s="58"/>
      <c r="E6" s="58"/>
      <c r="F6" s="58" t="s">
        <v>111</v>
      </c>
      <c r="G6" s="58"/>
      <c r="H6" s="58"/>
      <c r="I6" s="69"/>
    </row>
    <row r="7" spans="1:9" ht="13" thickBot="1">
      <c r="A7" s="9"/>
      <c r="B7" s="10"/>
      <c r="C7" s="10"/>
      <c r="D7" s="10"/>
      <c r="E7" s="10"/>
      <c r="F7" s="89"/>
      <c r="G7" s="89"/>
      <c r="H7" s="89"/>
      <c r="I7" s="90"/>
    </row>
    <row r="8" spans="1:9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</row>
    <row r="9" spans="1:9">
      <c r="A9" s="91"/>
      <c r="B9" s="92"/>
      <c r="C9" s="92"/>
      <c r="D9" s="92"/>
      <c r="E9" s="92"/>
      <c r="F9" s="93"/>
      <c r="G9" s="93"/>
      <c r="H9" s="93"/>
      <c r="I9" s="94"/>
    </row>
    <row r="10" spans="1:9">
      <c r="A10" s="75" t="s">
        <v>1</v>
      </c>
      <c r="B10" s="76" t="s">
        <v>36</v>
      </c>
      <c r="C10" s="76" t="s">
        <v>59</v>
      </c>
      <c r="D10" s="76" t="s">
        <v>61</v>
      </c>
      <c r="E10" s="77" t="s">
        <v>266</v>
      </c>
      <c r="F10" s="95">
        <v>2</v>
      </c>
      <c r="G10" s="95"/>
      <c r="H10" s="95"/>
      <c r="I10" s="96">
        <f t="shared" ref="I10:I56" si="0">SUM(F10:H10)</f>
        <v>2</v>
      </c>
    </row>
    <row r="11" spans="1:9">
      <c r="A11" s="75" t="s">
        <v>2</v>
      </c>
      <c r="B11" s="76" t="s">
        <v>37</v>
      </c>
      <c r="C11" s="76" t="s">
        <v>58</v>
      </c>
      <c r="D11" s="76" t="s">
        <v>62</v>
      </c>
      <c r="E11" s="77" t="s">
        <v>82</v>
      </c>
      <c r="F11" s="95">
        <v>24</v>
      </c>
      <c r="G11" s="95">
        <v>132</v>
      </c>
      <c r="H11" s="95">
        <v>23</v>
      </c>
      <c r="I11" s="96">
        <f t="shared" si="0"/>
        <v>179</v>
      </c>
    </row>
    <row r="12" spans="1:9">
      <c r="A12" s="75" t="s">
        <v>3</v>
      </c>
      <c r="B12" s="80" t="s">
        <v>60</v>
      </c>
      <c r="C12" s="80" t="s">
        <v>60</v>
      </c>
      <c r="D12" s="80" t="s">
        <v>60</v>
      </c>
      <c r="E12" s="80" t="s">
        <v>60</v>
      </c>
      <c r="F12" s="95"/>
      <c r="G12" s="95"/>
      <c r="H12" s="95">
        <v>3</v>
      </c>
      <c r="I12" s="96">
        <f t="shared" si="0"/>
        <v>3</v>
      </c>
    </row>
    <row r="13" spans="1:9">
      <c r="A13" s="75" t="s">
        <v>4</v>
      </c>
      <c r="B13" s="76" t="s">
        <v>38</v>
      </c>
      <c r="C13" s="76" t="s">
        <v>57</v>
      </c>
      <c r="D13" s="76" t="s">
        <v>63</v>
      </c>
      <c r="E13" s="77" t="s">
        <v>83</v>
      </c>
      <c r="F13" s="95">
        <v>1</v>
      </c>
      <c r="G13" s="95"/>
      <c r="H13" s="95"/>
      <c r="I13" s="96">
        <f t="shared" si="0"/>
        <v>1</v>
      </c>
    </row>
    <row r="14" spans="1:9">
      <c r="A14" s="75" t="s">
        <v>4</v>
      </c>
      <c r="B14" s="76" t="s">
        <v>39</v>
      </c>
      <c r="C14" s="76" t="s">
        <v>56</v>
      </c>
      <c r="D14" s="76" t="s">
        <v>65</v>
      </c>
      <c r="E14" s="80" t="s">
        <v>60</v>
      </c>
      <c r="F14" s="95">
        <v>82</v>
      </c>
      <c r="G14" s="95"/>
      <c r="H14" s="95"/>
      <c r="I14" s="96">
        <f t="shared" si="0"/>
        <v>82</v>
      </c>
    </row>
    <row r="15" spans="1:9">
      <c r="A15" s="75" t="s">
        <v>4</v>
      </c>
      <c r="B15" s="76" t="s">
        <v>39</v>
      </c>
      <c r="C15" s="76" t="s">
        <v>56</v>
      </c>
      <c r="D15" s="76" t="s">
        <v>65</v>
      </c>
      <c r="E15" s="81" t="s">
        <v>87</v>
      </c>
      <c r="F15" s="95">
        <v>17</v>
      </c>
      <c r="G15" s="95">
        <v>22</v>
      </c>
      <c r="H15" s="95">
        <v>4</v>
      </c>
      <c r="I15" s="96">
        <f t="shared" si="0"/>
        <v>43</v>
      </c>
    </row>
    <row r="16" spans="1:9">
      <c r="A16" s="75" t="s">
        <v>4</v>
      </c>
      <c r="B16" s="76" t="s">
        <v>39</v>
      </c>
      <c r="C16" s="76" t="s">
        <v>55</v>
      </c>
      <c r="D16" s="76" t="s">
        <v>119</v>
      </c>
      <c r="E16" s="77" t="s">
        <v>267</v>
      </c>
      <c r="F16" s="95">
        <v>2</v>
      </c>
      <c r="G16" s="95"/>
      <c r="H16" s="95"/>
      <c r="I16" s="96">
        <f t="shared" si="0"/>
        <v>2</v>
      </c>
    </row>
    <row r="17" spans="1:9">
      <c r="A17" s="75" t="s">
        <v>5</v>
      </c>
      <c r="B17" s="76" t="s">
        <v>40</v>
      </c>
      <c r="C17" s="76" t="s">
        <v>54</v>
      </c>
      <c r="D17" s="76" t="s">
        <v>120</v>
      </c>
      <c r="E17" s="80" t="s">
        <v>60</v>
      </c>
      <c r="F17" s="95"/>
      <c r="G17" s="95"/>
      <c r="H17" s="95">
        <v>3</v>
      </c>
      <c r="I17" s="96">
        <f t="shared" si="0"/>
        <v>3</v>
      </c>
    </row>
    <row r="18" spans="1:9">
      <c r="A18" s="75" t="s">
        <v>5</v>
      </c>
      <c r="B18" s="76" t="s">
        <v>40</v>
      </c>
      <c r="C18" s="76" t="s">
        <v>54</v>
      </c>
      <c r="D18" s="76" t="s">
        <v>121</v>
      </c>
      <c r="E18" s="80" t="s">
        <v>60</v>
      </c>
      <c r="F18" s="95"/>
      <c r="G18" s="95">
        <v>1</v>
      </c>
      <c r="H18" s="95"/>
      <c r="I18" s="96">
        <f t="shared" si="0"/>
        <v>1</v>
      </c>
    </row>
    <row r="19" spans="1:9">
      <c r="A19" s="75" t="s">
        <v>5</v>
      </c>
      <c r="B19" s="76" t="s">
        <v>40</v>
      </c>
      <c r="C19" s="76" t="s">
        <v>54</v>
      </c>
      <c r="D19" s="76" t="s">
        <v>67</v>
      </c>
      <c r="E19" s="80" t="s">
        <v>60</v>
      </c>
      <c r="F19" s="95">
        <v>28</v>
      </c>
      <c r="G19" s="95"/>
      <c r="H19" s="95"/>
      <c r="I19" s="96">
        <f t="shared" si="0"/>
        <v>28</v>
      </c>
    </row>
    <row r="20" spans="1:9">
      <c r="A20" s="75" t="s">
        <v>5</v>
      </c>
      <c r="B20" s="76" t="s">
        <v>40</v>
      </c>
      <c r="C20" s="76" t="s">
        <v>54</v>
      </c>
      <c r="D20" s="76" t="s">
        <v>67</v>
      </c>
      <c r="E20" s="77" t="s">
        <v>240</v>
      </c>
      <c r="F20" s="95"/>
      <c r="G20" s="95">
        <v>10</v>
      </c>
      <c r="H20" s="95"/>
      <c r="I20" s="96">
        <f t="shared" si="0"/>
        <v>10</v>
      </c>
    </row>
    <row r="21" spans="1:9">
      <c r="A21" s="75" t="s">
        <v>5</v>
      </c>
      <c r="B21" s="76" t="s">
        <v>40</v>
      </c>
      <c r="C21" s="76" t="s">
        <v>54</v>
      </c>
      <c r="D21" s="76" t="s">
        <v>67</v>
      </c>
      <c r="E21" s="77" t="s">
        <v>89</v>
      </c>
      <c r="F21" s="95">
        <v>2</v>
      </c>
      <c r="G21" s="95"/>
      <c r="H21" s="95">
        <v>8</v>
      </c>
      <c r="I21" s="96">
        <f t="shared" si="0"/>
        <v>10</v>
      </c>
    </row>
    <row r="22" spans="1:9">
      <c r="A22" s="75" t="s">
        <v>5</v>
      </c>
      <c r="B22" s="76" t="s">
        <v>40</v>
      </c>
      <c r="C22" s="76" t="s">
        <v>54</v>
      </c>
      <c r="D22" s="76" t="s">
        <v>67</v>
      </c>
      <c r="E22" s="77" t="s">
        <v>90</v>
      </c>
      <c r="F22" s="95"/>
      <c r="G22" s="95">
        <v>10</v>
      </c>
      <c r="H22" s="95"/>
      <c r="I22" s="96">
        <f t="shared" si="0"/>
        <v>10</v>
      </c>
    </row>
    <row r="23" spans="1:9">
      <c r="A23" s="75" t="s">
        <v>5</v>
      </c>
      <c r="B23" s="76" t="s">
        <v>40</v>
      </c>
      <c r="C23" s="76" t="s">
        <v>54</v>
      </c>
      <c r="D23" s="76" t="s">
        <v>67</v>
      </c>
      <c r="E23" s="77" t="s">
        <v>91</v>
      </c>
      <c r="F23" s="95">
        <v>6</v>
      </c>
      <c r="G23" s="95"/>
      <c r="H23" s="95"/>
      <c r="I23" s="96">
        <f t="shared" si="0"/>
        <v>6</v>
      </c>
    </row>
    <row r="24" spans="1:9">
      <c r="A24" s="75" t="s">
        <v>5</v>
      </c>
      <c r="B24" s="76" t="s">
        <v>40</v>
      </c>
      <c r="C24" s="76" t="s">
        <v>54</v>
      </c>
      <c r="D24" s="76" t="s">
        <v>67</v>
      </c>
      <c r="E24" s="132" t="s">
        <v>402</v>
      </c>
      <c r="F24" s="95"/>
      <c r="G24" s="95"/>
      <c r="H24" s="95">
        <v>5</v>
      </c>
      <c r="I24" s="96">
        <f t="shared" si="0"/>
        <v>5</v>
      </c>
    </row>
    <row r="25" spans="1:9">
      <c r="A25" s="75" t="s">
        <v>5</v>
      </c>
      <c r="B25" s="76" t="s">
        <v>40</v>
      </c>
      <c r="C25" s="76" t="s">
        <v>54</v>
      </c>
      <c r="D25" s="76" t="s">
        <v>67</v>
      </c>
      <c r="E25" s="97" t="s">
        <v>132</v>
      </c>
      <c r="F25" s="95">
        <v>2</v>
      </c>
      <c r="G25" s="95"/>
      <c r="H25" s="95"/>
      <c r="I25" s="96">
        <f t="shared" si="0"/>
        <v>2</v>
      </c>
    </row>
    <row r="26" spans="1:9">
      <c r="A26" s="75" t="s">
        <v>5</v>
      </c>
      <c r="B26" s="76" t="s">
        <v>40</v>
      </c>
      <c r="C26" s="76" t="s">
        <v>54</v>
      </c>
      <c r="D26" s="76" t="s">
        <v>67</v>
      </c>
      <c r="E26" s="77" t="s">
        <v>133</v>
      </c>
      <c r="F26" s="95">
        <v>8</v>
      </c>
      <c r="G26" s="95"/>
      <c r="H26" s="95"/>
      <c r="I26" s="96">
        <f t="shared" si="0"/>
        <v>8</v>
      </c>
    </row>
    <row r="27" spans="1:9">
      <c r="A27" s="75" t="s">
        <v>5</v>
      </c>
      <c r="B27" s="76" t="s">
        <v>40</v>
      </c>
      <c r="C27" s="76" t="s">
        <v>54</v>
      </c>
      <c r="D27" s="76" t="s">
        <v>68</v>
      </c>
      <c r="E27" s="80" t="s">
        <v>60</v>
      </c>
      <c r="F27" s="95">
        <v>2</v>
      </c>
      <c r="G27" s="95">
        <v>10</v>
      </c>
      <c r="H27" s="95">
        <v>3</v>
      </c>
      <c r="I27" s="96">
        <f t="shared" si="0"/>
        <v>15</v>
      </c>
    </row>
    <row r="28" spans="1:9">
      <c r="A28" s="75" t="s">
        <v>5</v>
      </c>
      <c r="B28" s="76" t="s">
        <v>40</v>
      </c>
      <c r="C28" s="76" t="s">
        <v>54</v>
      </c>
      <c r="D28" s="76" t="s">
        <v>94</v>
      </c>
      <c r="E28" s="80" t="s">
        <v>60</v>
      </c>
      <c r="F28" s="95">
        <v>14</v>
      </c>
      <c r="G28" s="95">
        <v>20</v>
      </c>
      <c r="H28" s="95">
        <v>5</v>
      </c>
      <c r="I28" s="96">
        <f t="shared" si="0"/>
        <v>39</v>
      </c>
    </row>
    <row r="29" spans="1:9">
      <c r="A29" s="75" t="s">
        <v>5</v>
      </c>
      <c r="B29" s="76" t="s">
        <v>41</v>
      </c>
      <c r="C29" s="83" t="s">
        <v>112</v>
      </c>
      <c r="D29" s="76" t="s">
        <v>122</v>
      </c>
      <c r="E29" s="80" t="s">
        <v>60</v>
      </c>
      <c r="F29" s="95">
        <v>1</v>
      </c>
      <c r="G29" s="95">
        <v>1</v>
      </c>
      <c r="H29" s="95"/>
      <c r="I29" s="96">
        <f t="shared" si="0"/>
        <v>2</v>
      </c>
    </row>
    <row r="30" spans="1:9">
      <c r="A30" s="75" t="s">
        <v>5</v>
      </c>
      <c r="B30" s="76" t="s">
        <v>41</v>
      </c>
      <c r="C30" s="76" t="s">
        <v>53</v>
      </c>
      <c r="D30" s="76" t="s">
        <v>69</v>
      </c>
      <c r="E30" s="77" t="s">
        <v>241</v>
      </c>
      <c r="F30" s="95"/>
      <c r="G30" s="95"/>
      <c r="H30" s="95">
        <v>8</v>
      </c>
      <c r="I30" s="96">
        <f t="shared" si="0"/>
        <v>8</v>
      </c>
    </row>
    <row r="31" spans="1:9">
      <c r="A31" s="75" t="s">
        <v>6</v>
      </c>
      <c r="B31" s="76" t="s">
        <v>42</v>
      </c>
      <c r="C31" s="76" t="s">
        <v>52</v>
      </c>
      <c r="D31" s="76" t="s">
        <v>123</v>
      </c>
      <c r="E31" s="77" t="s">
        <v>268</v>
      </c>
      <c r="F31" s="95"/>
      <c r="G31" s="95"/>
      <c r="H31" s="95">
        <v>3</v>
      </c>
      <c r="I31" s="96">
        <f t="shared" si="0"/>
        <v>3</v>
      </c>
    </row>
    <row r="32" spans="1:9">
      <c r="A32" s="75" t="s">
        <v>6</v>
      </c>
      <c r="B32" s="76" t="s">
        <v>43</v>
      </c>
      <c r="C32" s="76" t="s">
        <v>51</v>
      </c>
      <c r="D32" s="80" t="s">
        <v>60</v>
      </c>
      <c r="E32" s="80" t="s">
        <v>60</v>
      </c>
      <c r="F32" s="95">
        <v>150</v>
      </c>
      <c r="G32" s="95">
        <v>80</v>
      </c>
      <c r="H32" s="95">
        <v>10</v>
      </c>
      <c r="I32" s="96">
        <f t="shared" si="0"/>
        <v>240</v>
      </c>
    </row>
    <row r="33" spans="1:10">
      <c r="A33" s="75" t="s">
        <v>6</v>
      </c>
      <c r="B33" s="76" t="s">
        <v>43</v>
      </c>
      <c r="C33" s="76" t="s">
        <v>113</v>
      </c>
      <c r="D33" s="98" t="s">
        <v>124</v>
      </c>
      <c r="E33" s="99" t="s">
        <v>134</v>
      </c>
      <c r="F33" s="95">
        <v>2</v>
      </c>
      <c r="G33" s="95"/>
      <c r="H33" s="95"/>
      <c r="I33" s="96">
        <f t="shared" si="0"/>
        <v>2</v>
      </c>
    </row>
    <row r="34" spans="1:10">
      <c r="A34" s="75" t="s">
        <v>6</v>
      </c>
      <c r="B34" s="76" t="s">
        <v>43</v>
      </c>
      <c r="C34" s="76" t="s">
        <v>113</v>
      </c>
      <c r="D34" s="98" t="s">
        <v>124</v>
      </c>
      <c r="E34" s="100" t="s">
        <v>7</v>
      </c>
      <c r="F34" s="95">
        <v>84</v>
      </c>
      <c r="G34" s="95">
        <v>10</v>
      </c>
      <c r="H34" s="95"/>
      <c r="I34" s="96">
        <f t="shared" si="0"/>
        <v>94</v>
      </c>
    </row>
    <row r="35" spans="1:10">
      <c r="A35" s="75" t="s">
        <v>6</v>
      </c>
      <c r="B35" s="76" t="s">
        <v>43</v>
      </c>
      <c r="C35" s="76" t="s">
        <v>113</v>
      </c>
      <c r="D35" s="98" t="s">
        <v>124</v>
      </c>
      <c r="E35" s="100" t="s">
        <v>8</v>
      </c>
      <c r="F35" s="95">
        <v>18</v>
      </c>
      <c r="G35" s="95"/>
      <c r="H35" s="95"/>
      <c r="I35" s="96">
        <f t="shared" si="0"/>
        <v>18</v>
      </c>
    </row>
    <row r="36" spans="1:10">
      <c r="A36" s="75" t="s">
        <v>6</v>
      </c>
      <c r="B36" s="76" t="s">
        <v>43</v>
      </c>
      <c r="C36" s="76" t="s">
        <v>114</v>
      </c>
      <c r="D36" s="98" t="s">
        <v>125</v>
      </c>
      <c r="E36" s="99" t="s">
        <v>269</v>
      </c>
      <c r="F36" s="95"/>
      <c r="G36" s="95"/>
      <c r="H36" s="95">
        <v>3</v>
      </c>
      <c r="I36" s="96">
        <f t="shared" si="0"/>
        <v>3</v>
      </c>
    </row>
    <row r="37" spans="1:10">
      <c r="A37" s="75" t="s">
        <v>6</v>
      </c>
      <c r="B37" s="76" t="s">
        <v>43</v>
      </c>
      <c r="C37" s="76" t="s">
        <v>115</v>
      </c>
      <c r="D37" s="76" t="s">
        <v>126</v>
      </c>
      <c r="E37" s="101" t="s">
        <v>270</v>
      </c>
      <c r="F37" s="95">
        <v>310</v>
      </c>
      <c r="G37" s="95"/>
      <c r="H37" s="95"/>
      <c r="I37" s="96">
        <f t="shared" si="0"/>
        <v>310</v>
      </c>
    </row>
    <row r="38" spans="1:10">
      <c r="A38" s="75" t="s">
        <v>6</v>
      </c>
      <c r="B38" s="76" t="s">
        <v>43</v>
      </c>
      <c r="C38" s="76" t="s">
        <v>115</v>
      </c>
      <c r="D38" s="76" t="s">
        <v>127</v>
      </c>
      <c r="E38" s="101" t="s">
        <v>271</v>
      </c>
      <c r="F38" s="95">
        <v>2</v>
      </c>
      <c r="G38" s="95"/>
      <c r="H38" s="95"/>
      <c r="I38" s="96">
        <f t="shared" si="0"/>
        <v>2</v>
      </c>
    </row>
    <row r="39" spans="1:10">
      <c r="A39" s="75" t="s">
        <v>6</v>
      </c>
      <c r="B39" s="76" t="s">
        <v>43</v>
      </c>
      <c r="C39" s="76" t="s">
        <v>116</v>
      </c>
      <c r="D39" s="76" t="s">
        <v>128</v>
      </c>
      <c r="E39" s="101" t="s">
        <v>135</v>
      </c>
      <c r="F39" s="95">
        <v>6</v>
      </c>
      <c r="G39" s="95"/>
      <c r="H39" s="95"/>
      <c r="I39" s="96">
        <f t="shared" si="0"/>
        <v>6</v>
      </c>
      <c r="J39" s="102"/>
    </row>
    <row r="40" spans="1:10">
      <c r="A40" s="75" t="s">
        <v>6</v>
      </c>
      <c r="B40" s="76" t="s">
        <v>44</v>
      </c>
      <c r="C40" s="76" t="s">
        <v>117</v>
      </c>
      <c r="D40" s="76" t="s">
        <v>129</v>
      </c>
      <c r="E40" s="80" t="s">
        <v>60</v>
      </c>
      <c r="F40" s="95"/>
      <c r="G40" s="95"/>
      <c r="H40" s="95">
        <v>5</v>
      </c>
      <c r="I40" s="96">
        <f t="shared" si="0"/>
        <v>5</v>
      </c>
    </row>
    <row r="41" spans="1:10">
      <c r="A41" s="75" t="s">
        <v>6</v>
      </c>
      <c r="B41" s="76" t="s">
        <v>44</v>
      </c>
      <c r="C41" s="76" t="s">
        <v>50</v>
      </c>
      <c r="D41" s="76" t="s">
        <v>70</v>
      </c>
      <c r="E41" s="80" t="s">
        <v>60</v>
      </c>
      <c r="F41" s="95"/>
      <c r="G41" s="95">
        <v>30</v>
      </c>
      <c r="H41" s="95">
        <v>5</v>
      </c>
      <c r="I41" s="96">
        <f t="shared" si="0"/>
        <v>35</v>
      </c>
    </row>
    <row r="42" spans="1:10">
      <c r="A42" s="75" t="s">
        <v>6</v>
      </c>
      <c r="B42" s="76" t="s">
        <v>44</v>
      </c>
      <c r="C42" s="76" t="s">
        <v>50</v>
      </c>
      <c r="D42" s="76" t="s">
        <v>71</v>
      </c>
      <c r="E42" s="81" t="s">
        <v>244</v>
      </c>
      <c r="F42" s="95">
        <v>1</v>
      </c>
      <c r="G42" s="95"/>
      <c r="H42" s="95"/>
      <c r="I42" s="96">
        <f t="shared" si="0"/>
        <v>1</v>
      </c>
    </row>
    <row r="43" spans="1:10">
      <c r="A43" s="75" t="s">
        <v>6</v>
      </c>
      <c r="B43" s="76" t="s">
        <v>44</v>
      </c>
      <c r="C43" s="76" t="s">
        <v>50</v>
      </c>
      <c r="D43" s="76" t="s">
        <v>130</v>
      </c>
      <c r="E43" s="77" t="s">
        <v>272</v>
      </c>
      <c r="F43" s="95"/>
      <c r="G43" s="95">
        <v>10</v>
      </c>
      <c r="H43" s="95"/>
      <c r="I43" s="96">
        <f t="shared" si="0"/>
        <v>10</v>
      </c>
    </row>
    <row r="44" spans="1:10">
      <c r="A44" s="75" t="s">
        <v>6</v>
      </c>
      <c r="B44" s="76" t="s">
        <v>44</v>
      </c>
      <c r="C44" s="76" t="s">
        <v>50</v>
      </c>
      <c r="D44" s="76" t="s">
        <v>72</v>
      </c>
      <c r="E44" s="77" t="s">
        <v>245</v>
      </c>
      <c r="F44" s="95">
        <v>4</v>
      </c>
      <c r="G44" s="95">
        <v>10</v>
      </c>
      <c r="H44" s="95">
        <v>5</v>
      </c>
      <c r="I44" s="96">
        <f t="shared" si="0"/>
        <v>19</v>
      </c>
    </row>
    <row r="45" spans="1:10">
      <c r="A45" s="75" t="s">
        <v>6</v>
      </c>
      <c r="B45" s="76" t="s">
        <v>44</v>
      </c>
      <c r="C45" s="76" t="s">
        <v>49</v>
      </c>
      <c r="D45" s="76" t="s">
        <v>73</v>
      </c>
      <c r="E45" s="77" t="s">
        <v>273</v>
      </c>
      <c r="F45" s="95"/>
      <c r="G45" s="95"/>
      <c r="H45" s="95">
        <v>3</v>
      </c>
      <c r="I45" s="96">
        <f t="shared" si="0"/>
        <v>3</v>
      </c>
    </row>
    <row r="46" spans="1:10">
      <c r="A46" s="75" t="s">
        <v>6</v>
      </c>
      <c r="B46" s="76" t="s">
        <v>44</v>
      </c>
      <c r="C46" s="76" t="s">
        <v>48</v>
      </c>
      <c r="D46" s="76" t="s">
        <v>74</v>
      </c>
      <c r="E46" s="80" t="s">
        <v>60</v>
      </c>
      <c r="F46" s="95"/>
      <c r="G46" s="95">
        <v>60</v>
      </c>
      <c r="H46" s="95">
        <v>13</v>
      </c>
      <c r="I46" s="96">
        <f t="shared" si="0"/>
        <v>73</v>
      </c>
    </row>
    <row r="47" spans="1:10">
      <c r="A47" s="75" t="s">
        <v>6</v>
      </c>
      <c r="B47" s="76" t="s">
        <v>44</v>
      </c>
      <c r="C47" s="76" t="s">
        <v>48</v>
      </c>
      <c r="D47" s="76" t="s">
        <v>74</v>
      </c>
      <c r="E47" s="77" t="s">
        <v>274</v>
      </c>
      <c r="F47" s="95"/>
      <c r="G47" s="95">
        <v>41</v>
      </c>
      <c r="H47" s="95">
        <v>4</v>
      </c>
      <c r="I47" s="96">
        <f t="shared" si="0"/>
        <v>45</v>
      </c>
    </row>
    <row r="48" spans="1:10">
      <c r="A48" s="75" t="s">
        <v>6</v>
      </c>
      <c r="B48" s="76" t="s">
        <v>44</v>
      </c>
      <c r="C48" s="76" t="s">
        <v>48</v>
      </c>
      <c r="D48" s="76" t="s">
        <v>74</v>
      </c>
      <c r="E48" s="77" t="s">
        <v>248</v>
      </c>
      <c r="F48" s="95"/>
      <c r="G48" s="95">
        <v>54</v>
      </c>
      <c r="H48" s="95">
        <v>47</v>
      </c>
      <c r="I48" s="96">
        <f t="shared" si="0"/>
        <v>101</v>
      </c>
    </row>
    <row r="49" spans="1:10">
      <c r="A49" s="75" t="s">
        <v>6</v>
      </c>
      <c r="B49" s="76" t="s">
        <v>44</v>
      </c>
      <c r="C49" s="76" t="s">
        <v>48</v>
      </c>
      <c r="D49" s="76" t="s">
        <v>74</v>
      </c>
      <c r="E49" s="77" t="s">
        <v>96</v>
      </c>
      <c r="F49" s="95"/>
      <c r="G49" s="95"/>
      <c r="H49" s="95">
        <v>3</v>
      </c>
      <c r="I49" s="96">
        <f t="shared" si="0"/>
        <v>3</v>
      </c>
    </row>
    <row r="50" spans="1:10">
      <c r="A50" s="75" t="s">
        <v>6</v>
      </c>
      <c r="B50" s="76" t="s">
        <v>44</v>
      </c>
      <c r="C50" s="76" t="s">
        <v>48</v>
      </c>
      <c r="D50" s="76" t="s">
        <v>74</v>
      </c>
      <c r="E50" s="81" t="s">
        <v>250</v>
      </c>
      <c r="F50" s="95">
        <v>16</v>
      </c>
      <c r="G50" s="95">
        <v>40</v>
      </c>
      <c r="H50" s="95">
        <v>8</v>
      </c>
      <c r="I50" s="96">
        <f t="shared" si="0"/>
        <v>64</v>
      </c>
    </row>
    <row r="51" spans="1:10">
      <c r="A51" s="75" t="s">
        <v>6</v>
      </c>
      <c r="B51" s="76" t="s">
        <v>44</v>
      </c>
      <c r="C51" s="76" t="s">
        <v>46</v>
      </c>
      <c r="D51" s="76" t="s">
        <v>79</v>
      </c>
      <c r="E51" s="77" t="s">
        <v>254</v>
      </c>
      <c r="F51" s="95"/>
      <c r="G51" s="95">
        <v>21</v>
      </c>
      <c r="H51" s="95"/>
      <c r="I51" s="96">
        <f t="shared" si="0"/>
        <v>21</v>
      </c>
    </row>
    <row r="52" spans="1:10">
      <c r="A52" s="75" t="s">
        <v>6</v>
      </c>
      <c r="B52" s="76" t="s">
        <v>44</v>
      </c>
      <c r="C52" s="76" t="s">
        <v>45</v>
      </c>
      <c r="D52" s="83" t="s">
        <v>81</v>
      </c>
      <c r="E52" s="83" t="s">
        <v>136</v>
      </c>
      <c r="F52" s="95"/>
      <c r="G52" s="95">
        <v>40</v>
      </c>
      <c r="H52" s="95">
        <v>5</v>
      </c>
      <c r="I52" s="96">
        <f t="shared" si="0"/>
        <v>45</v>
      </c>
      <c r="J52" s="102"/>
    </row>
    <row r="53" spans="1:10">
      <c r="A53" s="75" t="s">
        <v>6</v>
      </c>
      <c r="B53" s="76" t="s">
        <v>44</v>
      </c>
      <c r="C53" s="76" t="s">
        <v>45</v>
      </c>
      <c r="D53" s="83" t="s">
        <v>81</v>
      </c>
      <c r="E53" s="77" t="s">
        <v>137</v>
      </c>
      <c r="F53" s="95">
        <v>2</v>
      </c>
      <c r="G53" s="95"/>
      <c r="H53" s="95"/>
      <c r="I53" s="96">
        <f t="shared" si="0"/>
        <v>2</v>
      </c>
    </row>
    <row r="54" spans="1:10">
      <c r="A54" s="75" t="s">
        <v>6</v>
      </c>
      <c r="B54" s="76" t="s">
        <v>44</v>
      </c>
      <c r="C54" s="76" t="s">
        <v>45</v>
      </c>
      <c r="D54" s="83" t="s">
        <v>81</v>
      </c>
      <c r="E54" s="77" t="s">
        <v>138</v>
      </c>
      <c r="F54" s="95"/>
      <c r="G54" s="95">
        <v>110</v>
      </c>
      <c r="H54" s="95">
        <v>5</v>
      </c>
      <c r="I54" s="96">
        <f t="shared" si="0"/>
        <v>115</v>
      </c>
    </row>
    <row r="55" spans="1:10">
      <c r="A55" s="75" t="s">
        <v>6</v>
      </c>
      <c r="B55" s="76" t="s">
        <v>44</v>
      </c>
      <c r="C55" s="76" t="s">
        <v>45</v>
      </c>
      <c r="D55" s="83" t="s">
        <v>81</v>
      </c>
      <c r="E55" s="77" t="s">
        <v>275</v>
      </c>
      <c r="F55" s="95">
        <v>24</v>
      </c>
      <c r="G55" s="95">
        <v>882</v>
      </c>
      <c r="H55" s="95">
        <v>141</v>
      </c>
      <c r="I55" s="96">
        <f t="shared" si="0"/>
        <v>1047</v>
      </c>
    </row>
    <row r="56" spans="1:10">
      <c r="A56" s="75" t="s">
        <v>6</v>
      </c>
      <c r="B56" s="76" t="s">
        <v>44</v>
      </c>
      <c r="C56" s="76" t="s">
        <v>45</v>
      </c>
      <c r="D56" s="83" t="s">
        <v>81</v>
      </c>
      <c r="E56" s="77" t="s">
        <v>139</v>
      </c>
      <c r="F56" s="95">
        <v>6</v>
      </c>
      <c r="G56" s="95">
        <v>81</v>
      </c>
      <c r="H56" s="95">
        <v>65</v>
      </c>
      <c r="I56" s="96">
        <f t="shared" si="0"/>
        <v>152</v>
      </c>
    </row>
    <row r="57" spans="1:10">
      <c r="A57" s="75" t="s">
        <v>6</v>
      </c>
      <c r="B57" s="76" t="s">
        <v>44</v>
      </c>
      <c r="C57" s="76" t="s">
        <v>45</v>
      </c>
      <c r="D57" s="83" t="s">
        <v>81</v>
      </c>
      <c r="E57" s="77" t="s">
        <v>140</v>
      </c>
      <c r="F57" s="95">
        <v>26</v>
      </c>
      <c r="G57" s="95">
        <v>40</v>
      </c>
      <c r="H57" s="95"/>
      <c r="I57" s="96">
        <f t="shared" ref="I57:I74" si="1">SUM(F57:H57)</f>
        <v>66</v>
      </c>
    </row>
    <row r="58" spans="1:10">
      <c r="A58" s="75" t="s">
        <v>6</v>
      </c>
      <c r="B58" s="76" t="s">
        <v>44</v>
      </c>
      <c r="C58" s="76" t="s">
        <v>45</v>
      </c>
      <c r="D58" s="83" t="s">
        <v>81</v>
      </c>
      <c r="E58" s="77" t="s">
        <v>141</v>
      </c>
      <c r="F58" s="95"/>
      <c r="G58" s="95"/>
      <c r="H58" s="95">
        <v>5</v>
      </c>
      <c r="I58" s="96">
        <f t="shared" si="1"/>
        <v>5</v>
      </c>
    </row>
    <row r="59" spans="1:10">
      <c r="A59" s="75" t="s">
        <v>6</v>
      </c>
      <c r="B59" s="76" t="s">
        <v>44</v>
      </c>
      <c r="C59" s="76" t="s">
        <v>45</v>
      </c>
      <c r="D59" s="83" t="s">
        <v>81</v>
      </c>
      <c r="E59" s="77" t="s">
        <v>100</v>
      </c>
      <c r="F59" s="95">
        <v>34</v>
      </c>
      <c r="G59" s="95">
        <v>70</v>
      </c>
      <c r="H59" s="95">
        <v>10</v>
      </c>
      <c r="I59" s="96">
        <f t="shared" si="1"/>
        <v>114</v>
      </c>
    </row>
    <row r="60" spans="1:10">
      <c r="A60" s="75" t="s">
        <v>6</v>
      </c>
      <c r="B60" s="76" t="s">
        <v>44</v>
      </c>
      <c r="C60" s="76" t="s">
        <v>45</v>
      </c>
      <c r="D60" s="83" t="s">
        <v>81</v>
      </c>
      <c r="E60" s="77" t="s">
        <v>257</v>
      </c>
      <c r="F60" s="95">
        <v>8</v>
      </c>
      <c r="G60" s="95">
        <v>190</v>
      </c>
      <c r="H60" s="95">
        <v>70</v>
      </c>
      <c r="I60" s="96">
        <f t="shared" si="1"/>
        <v>268</v>
      </c>
    </row>
    <row r="61" spans="1:10" ht="12.75" customHeight="1">
      <c r="A61" s="75" t="s">
        <v>6</v>
      </c>
      <c r="B61" s="76" t="s">
        <v>44</v>
      </c>
      <c r="C61" s="76" t="s">
        <v>45</v>
      </c>
      <c r="D61" s="83" t="s">
        <v>81</v>
      </c>
      <c r="E61" s="85" t="s">
        <v>142</v>
      </c>
      <c r="F61" s="95"/>
      <c r="G61" s="95">
        <v>20</v>
      </c>
      <c r="H61" s="95">
        <v>10</v>
      </c>
      <c r="I61" s="96">
        <f t="shared" si="1"/>
        <v>30</v>
      </c>
    </row>
    <row r="62" spans="1:10" ht="24">
      <c r="A62" s="75" t="s">
        <v>6</v>
      </c>
      <c r="B62" s="76" t="s">
        <v>44</v>
      </c>
      <c r="C62" s="76" t="s">
        <v>45</v>
      </c>
      <c r="D62" s="83" t="s">
        <v>81</v>
      </c>
      <c r="E62" s="85" t="s">
        <v>235</v>
      </c>
      <c r="F62" s="95"/>
      <c r="G62" s="95">
        <v>40</v>
      </c>
      <c r="H62" s="95">
        <v>5</v>
      </c>
      <c r="I62" s="96">
        <f t="shared" si="1"/>
        <v>45</v>
      </c>
    </row>
    <row r="63" spans="1:10">
      <c r="A63" s="75" t="s">
        <v>6</v>
      </c>
      <c r="B63" s="76" t="s">
        <v>44</v>
      </c>
      <c r="C63" s="76" t="s">
        <v>45</v>
      </c>
      <c r="D63" s="83" t="s">
        <v>81</v>
      </c>
      <c r="E63" s="77" t="s">
        <v>143</v>
      </c>
      <c r="F63" s="95"/>
      <c r="G63" s="95">
        <v>70</v>
      </c>
      <c r="H63" s="95"/>
      <c r="I63" s="96">
        <f t="shared" si="1"/>
        <v>70</v>
      </c>
    </row>
    <row r="64" spans="1:10">
      <c r="A64" s="75" t="s">
        <v>6</v>
      </c>
      <c r="B64" s="76" t="s">
        <v>44</v>
      </c>
      <c r="C64" s="76" t="s">
        <v>45</v>
      </c>
      <c r="D64" s="83" t="s">
        <v>81</v>
      </c>
      <c r="E64" s="77" t="s">
        <v>276</v>
      </c>
      <c r="F64" s="95"/>
      <c r="G64" s="95">
        <v>20</v>
      </c>
      <c r="H64" s="95"/>
      <c r="I64" s="96">
        <f t="shared" si="1"/>
        <v>20</v>
      </c>
    </row>
    <row r="65" spans="1:11">
      <c r="A65" s="75" t="s">
        <v>6</v>
      </c>
      <c r="B65" s="76" t="s">
        <v>44</v>
      </c>
      <c r="C65" s="76" t="s">
        <v>45</v>
      </c>
      <c r="D65" s="83" t="s">
        <v>81</v>
      </c>
      <c r="E65" s="77" t="s">
        <v>277</v>
      </c>
      <c r="F65" s="95">
        <v>22</v>
      </c>
      <c r="G65" s="95"/>
      <c r="H65" s="95">
        <v>10</v>
      </c>
      <c r="I65" s="96">
        <f t="shared" si="1"/>
        <v>32</v>
      </c>
    </row>
    <row r="66" spans="1:11">
      <c r="A66" s="75" t="s">
        <v>6</v>
      </c>
      <c r="B66" s="76" t="s">
        <v>44</v>
      </c>
      <c r="C66" s="76" t="s">
        <v>45</v>
      </c>
      <c r="D66" s="83" t="s">
        <v>81</v>
      </c>
      <c r="E66" s="77" t="s">
        <v>102</v>
      </c>
      <c r="F66" s="95"/>
      <c r="G66" s="95">
        <v>41</v>
      </c>
      <c r="H66" s="95">
        <v>15</v>
      </c>
      <c r="I66" s="96">
        <f t="shared" si="1"/>
        <v>56</v>
      </c>
    </row>
    <row r="67" spans="1:11">
      <c r="A67" s="75" t="s">
        <v>6</v>
      </c>
      <c r="B67" s="76" t="s">
        <v>44</v>
      </c>
      <c r="C67" s="76" t="s">
        <v>45</v>
      </c>
      <c r="D67" s="83" t="s">
        <v>81</v>
      </c>
      <c r="E67" s="77" t="s">
        <v>144</v>
      </c>
      <c r="F67" s="95">
        <v>22</v>
      </c>
      <c r="G67" s="95">
        <v>1</v>
      </c>
      <c r="H67" s="95">
        <v>5</v>
      </c>
      <c r="I67" s="96">
        <f t="shared" si="1"/>
        <v>28</v>
      </c>
    </row>
    <row r="68" spans="1:11">
      <c r="A68" s="75" t="s">
        <v>6</v>
      </c>
      <c r="B68" s="76" t="s">
        <v>44</v>
      </c>
      <c r="C68" s="76" t="s">
        <v>45</v>
      </c>
      <c r="D68" s="83" t="s">
        <v>81</v>
      </c>
      <c r="E68" s="77" t="s">
        <v>261</v>
      </c>
      <c r="F68" s="95"/>
      <c r="G68" s="95"/>
      <c r="H68" s="95">
        <v>1</v>
      </c>
      <c r="I68" s="96">
        <f>SUM(F68:H68)</f>
        <v>1</v>
      </c>
    </row>
    <row r="69" spans="1:11">
      <c r="A69" s="75" t="s">
        <v>6</v>
      </c>
      <c r="B69" s="76" t="s">
        <v>44</v>
      </c>
      <c r="C69" s="76" t="s">
        <v>45</v>
      </c>
      <c r="D69" s="83" t="s">
        <v>81</v>
      </c>
      <c r="E69" s="77" t="s">
        <v>278</v>
      </c>
      <c r="F69" s="95">
        <v>8</v>
      </c>
      <c r="G69" s="95">
        <v>130</v>
      </c>
      <c r="H69" s="95">
        <v>115</v>
      </c>
      <c r="I69" s="96">
        <f t="shared" si="1"/>
        <v>253</v>
      </c>
    </row>
    <row r="70" spans="1:11">
      <c r="A70" s="75" t="s">
        <v>6</v>
      </c>
      <c r="B70" s="76" t="s">
        <v>44</v>
      </c>
      <c r="C70" s="76" t="s">
        <v>45</v>
      </c>
      <c r="D70" s="83" t="s">
        <v>81</v>
      </c>
      <c r="E70" s="77" t="s">
        <v>279</v>
      </c>
      <c r="F70" s="95"/>
      <c r="G70" s="95"/>
      <c r="H70" s="95">
        <v>5</v>
      </c>
      <c r="I70" s="96">
        <f t="shared" si="1"/>
        <v>5</v>
      </c>
    </row>
    <row r="71" spans="1:11">
      <c r="A71" s="75" t="s">
        <v>6</v>
      </c>
      <c r="B71" s="76" t="s">
        <v>44</v>
      </c>
      <c r="C71" s="76" t="s">
        <v>45</v>
      </c>
      <c r="D71" s="83" t="s">
        <v>81</v>
      </c>
      <c r="E71" s="77" t="s">
        <v>263</v>
      </c>
      <c r="F71" s="95">
        <v>4</v>
      </c>
      <c r="G71" s="95">
        <v>70</v>
      </c>
      <c r="H71" s="95">
        <v>39</v>
      </c>
      <c r="I71" s="96">
        <f>SUM(F71:H71)</f>
        <v>113</v>
      </c>
    </row>
    <row r="72" spans="1:11">
      <c r="A72" s="75" t="s">
        <v>6</v>
      </c>
      <c r="B72" s="76" t="s">
        <v>44</v>
      </c>
      <c r="C72" s="76" t="s">
        <v>45</v>
      </c>
      <c r="D72" s="83" t="s">
        <v>81</v>
      </c>
      <c r="E72" s="77" t="s">
        <v>145</v>
      </c>
      <c r="F72" s="95"/>
      <c r="G72" s="95">
        <v>170</v>
      </c>
      <c r="H72" s="95">
        <v>28</v>
      </c>
      <c r="I72" s="96">
        <f t="shared" si="1"/>
        <v>198</v>
      </c>
    </row>
    <row r="73" spans="1:11">
      <c r="A73" s="75" t="s">
        <v>6</v>
      </c>
      <c r="B73" s="76" t="s">
        <v>44</v>
      </c>
      <c r="C73" s="76" t="s">
        <v>45</v>
      </c>
      <c r="D73" s="83" t="s">
        <v>81</v>
      </c>
      <c r="E73" s="77" t="s">
        <v>264</v>
      </c>
      <c r="F73" s="95"/>
      <c r="G73" s="95">
        <v>20</v>
      </c>
      <c r="H73" s="95"/>
      <c r="I73" s="96">
        <f t="shared" si="1"/>
        <v>20</v>
      </c>
    </row>
    <row r="74" spans="1:11">
      <c r="A74" s="75" t="s">
        <v>6</v>
      </c>
      <c r="B74" s="76" t="s">
        <v>44</v>
      </c>
      <c r="C74" s="76" t="s">
        <v>45</v>
      </c>
      <c r="D74" s="83" t="s">
        <v>81</v>
      </c>
      <c r="E74" s="77" t="s">
        <v>103</v>
      </c>
      <c r="F74" s="95"/>
      <c r="G74" s="95">
        <v>150</v>
      </c>
      <c r="H74" s="95">
        <v>5</v>
      </c>
      <c r="I74" s="96">
        <f t="shared" si="1"/>
        <v>155</v>
      </c>
    </row>
    <row r="75" spans="1:11">
      <c r="A75" s="75" t="s">
        <v>6</v>
      </c>
      <c r="B75" s="76" t="s">
        <v>44</v>
      </c>
      <c r="C75" s="76" t="s">
        <v>45</v>
      </c>
      <c r="D75" s="76" t="s">
        <v>118</v>
      </c>
      <c r="E75" s="77" t="s">
        <v>280</v>
      </c>
      <c r="F75" s="95"/>
      <c r="G75" s="95"/>
      <c r="H75" s="95">
        <v>3</v>
      </c>
      <c r="I75" s="96">
        <f>SUM(F75:H75)</f>
        <v>3</v>
      </c>
    </row>
    <row r="76" spans="1:11" ht="13" thickBot="1">
      <c r="A76" s="86"/>
      <c r="B76" s="87"/>
      <c r="C76" s="87"/>
      <c r="D76" s="87"/>
      <c r="E76" s="87"/>
      <c r="F76" s="103"/>
      <c r="G76" s="103"/>
      <c r="H76" s="103"/>
      <c r="I76" s="104"/>
    </row>
    <row r="77" spans="1:11">
      <c r="A77" s="21" t="s">
        <v>32</v>
      </c>
      <c r="B77" s="2"/>
      <c r="C77" s="2"/>
      <c r="D77" s="2"/>
      <c r="E77" s="22"/>
      <c r="F77" s="44">
        <f>SUM(F10:F75)</f>
        <v>940</v>
      </c>
      <c r="G77" s="44">
        <f>SUM(G10:G75)</f>
        <v>2707</v>
      </c>
      <c r="H77" s="44">
        <f>SUM(H10:H75)</f>
        <v>713</v>
      </c>
      <c r="I77" s="45">
        <f>SUM(I10:I75)</f>
        <v>4360</v>
      </c>
      <c r="J77" s="88"/>
      <c r="K77" s="88"/>
    </row>
    <row r="78" spans="1:11">
      <c r="A78" s="21" t="s">
        <v>33</v>
      </c>
      <c r="B78" s="88"/>
      <c r="C78" s="88"/>
      <c r="D78" s="88"/>
      <c r="E78" s="76"/>
      <c r="F78" s="42">
        <v>31</v>
      </c>
      <c r="G78" s="42">
        <v>32</v>
      </c>
      <c r="H78" s="42">
        <v>36</v>
      </c>
      <c r="I78" s="43">
        <v>59</v>
      </c>
      <c r="J78" s="88"/>
      <c r="K78" s="88"/>
    </row>
    <row r="79" spans="1:11">
      <c r="A79" s="23" t="s">
        <v>34</v>
      </c>
      <c r="B79" s="2"/>
      <c r="C79" s="2"/>
      <c r="D79" s="2"/>
      <c r="E79" s="22"/>
      <c r="F79" s="42">
        <v>3</v>
      </c>
      <c r="G79" s="42">
        <v>6</v>
      </c>
      <c r="H79" s="42">
        <v>6</v>
      </c>
      <c r="I79" s="43">
        <v>8</v>
      </c>
      <c r="J79" s="88"/>
      <c r="K79" s="88"/>
    </row>
    <row r="80" spans="1:11" ht="13" thickBot="1">
      <c r="A80" s="25" t="s">
        <v>35</v>
      </c>
      <c r="B80" s="28"/>
      <c r="C80" s="28"/>
      <c r="D80" s="28"/>
      <c r="E80" s="40"/>
      <c r="F80" s="35">
        <v>6.9667924528301892</v>
      </c>
      <c r="G80" s="35">
        <v>6.6108239375542066</v>
      </c>
      <c r="H80" s="35">
        <v>7.0469170579029745</v>
      </c>
      <c r="I80" s="36">
        <v>6.7270218068535828</v>
      </c>
      <c r="J80" s="88"/>
      <c r="K80" s="88"/>
    </row>
    <row r="81" spans="1:11">
      <c r="A81" s="38" t="s">
        <v>403</v>
      </c>
      <c r="B81" s="105"/>
      <c r="C81" s="105"/>
      <c r="D81" s="106"/>
      <c r="E81" s="106"/>
      <c r="F81" s="106"/>
      <c r="G81" s="106"/>
      <c r="H81" s="106"/>
      <c r="I81" s="106"/>
      <c r="K81" s="88"/>
    </row>
  </sheetData>
  <mergeCells count="4">
    <mergeCell ref="A1:I1"/>
    <mergeCell ref="A3:I3"/>
    <mergeCell ref="A4:I4"/>
    <mergeCell ref="A2:I2"/>
  </mergeCells>
  <phoneticPr fontId="2" type="noConversion"/>
  <pageMargins left="0.7" right="0.7" top="0.75" bottom="0.75" header="0.3" footer="0.3"/>
  <pageSetup scale="9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sqref="A1:I1"/>
    </sheetView>
  </sheetViews>
  <sheetFormatPr baseColWidth="10" defaultColWidth="8.83203125" defaultRowHeight="12" x14ac:dyDescent="0"/>
  <cols>
    <col min="1" max="1" width="18.83203125" style="67" customWidth="1"/>
    <col min="2" max="2" width="11.5" style="67" customWidth="1"/>
    <col min="3" max="3" width="15.5" style="67" customWidth="1"/>
    <col min="4" max="4" width="16.83203125" style="67" customWidth="1"/>
    <col min="5" max="5" width="24.33203125" style="67" customWidth="1"/>
    <col min="6" max="9" width="9.33203125" style="67" customWidth="1"/>
    <col min="10" max="16384" width="8.83203125" style="67"/>
  </cols>
  <sheetData>
    <row r="1" spans="1:9">
      <c r="A1" s="133" t="s">
        <v>281</v>
      </c>
      <c r="B1" s="133"/>
      <c r="C1" s="133"/>
      <c r="D1" s="133"/>
      <c r="E1" s="133"/>
      <c r="F1" s="133"/>
      <c r="G1" s="133"/>
      <c r="H1" s="133"/>
      <c r="I1" s="133"/>
    </row>
    <row r="2" spans="1:9" ht="27" customHeight="1" thickBot="1">
      <c r="A2" s="142" t="s">
        <v>404</v>
      </c>
      <c r="B2" s="141"/>
      <c r="C2" s="141"/>
      <c r="D2" s="141"/>
      <c r="E2" s="141"/>
      <c r="F2" s="141"/>
      <c r="G2" s="141"/>
      <c r="H2" s="141"/>
      <c r="I2" s="141"/>
    </row>
    <row r="3" spans="1:9" ht="13" thickBot="1">
      <c r="A3" s="134" t="s">
        <v>19</v>
      </c>
      <c r="B3" s="135"/>
      <c r="C3" s="135"/>
      <c r="D3" s="135"/>
      <c r="E3" s="135"/>
      <c r="F3" s="135"/>
      <c r="G3" s="135"/>
      <c r="H3" s="135"/>
      <c r="I3" s="136"/>
    </row>
    <row r="4" spans="1:9">
      <c r="A4" s="137"/>
      <c r="B4" s="138"/>
      <c r="C4" s="138"/>
      <c r="D4" s="138"/>
      <c r="E4" s="138"/>
      <c r="F4" s="138"/>
      <c r="G4" s="138"/>
      <c r="H4" s="138"/>
      <c r="I4" s="139"/>
    </row>
    <row r="5" spans="1:9">
      <c r="A5" s="57" t="s">
        <v>146</v>
      </c>
      <c r="B5" s="58"/>
      <c r="C5" s="58" t="s">
        <v>375</v>
      </c>
      <c r="D5" s="58"/>
      <c r="E5" s="58"/>
      <c r="F5" s="58" t="s">
        <v>148</v>
      </c>
      <c r="G5" s="58"/>
      <c r="H5" s="58"/>
      <c r="I5" s="69"/>
    </row>
    <row r="6" spans="1:9">
      <c r="A6" s="57" t="s">
        <v>147</v>
      </c>
      <c r="B6" s="58"/>
      <c r="C6" s="58" t="s">
        <v>388</v>
      </c>
      <c r="D6" s="58"/>
      <c r="E6" s="58"/>
      <c r="F6" s="58" t="s">
        <v>149</v>
      </c>
      <c r="G6" s="58"/>
      <c r="H6" s="58"/>
      <c r="I6" s="69"/>
    </row>
    <row r="7" spans="1:9" ht="13" thickBot="1">
      <c r="A7" s="9"/>
      <c r="B7" s="10"/>
      <c r="C7" s="10"/>
      <c r="D7" s="10"/>
      <c r="E7" s="10"/>
      <c r="F7" s="89"/>
      <c r="G7" s="89"/>
      <c r="H7" s="89"/>
      <c r="I7" s="90"/>
    </row>
    <row r="8" spans="1:9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</row>
    <row r="9" spans="1:9">
      <c r="A9" s="91"/>
      <c r="B9" s="92"/>
      <c r="C9" s="92"/>
      <c r="D9" s="92"/>
      <c r="E9" s="92"/>
      <c r="F9" s="107"/>
      <c r="G9" s="107"/>
      <c r="H9" s="107"/>
      <c r="I9" s="108"/>
    </row>
    <row r="10" spans="1:9">
      <c r="A10" s="75" t="s">
        <v>2</v>
      </c>
      <c r="B10" s="76" t="s">
        <v>37</v>
      </c>
      <c r="C10" s="76" t="s">
        <v>58</v>
      </c>
      <c r="D10" s="76" t="s">
        <v>62</v>
      </c>
      <c r="E10" s="77" t="s">
        <v>82</v>
      </c>
      <c r="F10" s="95">
        <v>40</v>
      </c>
      <c r="G10" s="95">
        <v>108</v>
      </c>
      <c r="H10" s="95">
        <v>35</v>
      </c>
      <c r="I10" s="96">
        <f t="shared" ref="I10:I53" si="0">SUM(F10:H10)</f>
        <v>183</v>
      </c>
    </row>
    <row r="11" spans="1:9">
      <c r="A11" s="75" t="s">
        <v>4</v>
      </c>
      <c r="B11" s="76" t="s">
        <v>38</v>
      </c>
      <c r="C11" s="76" t="s">
        <v>57</v>
      </c>
      <c r="D11" s="76" t="s">
        <v>64</v>
      </c>
      <c r="E11" s="77" t="s">
        <v>84</v>
      </c>
      <c r="F11" s="95">
        <v>1</v>
      </c>
      <c r="G11" s="95">
        <v>3</v>
      </c>
      <c r="H11" s="95"/>
      <c r="I11" s="96">
        <f t="shared" si="0"/>
        <v>4</v>
      </c>
    </row>
    <row r="12" spans="1:9">
      <c r="A12" s="75" t="s">
        <v>4</v>
      </c>
      <c r="B12" s="76" t="s">
        <v>39</v>
      </c>
      <c r="C12" s="76" t="s">
        <v>56</v>
      </c>
      <c r="D12" s="76" t="s">
        <v>65</v>
      </c>
      <c r="E12" s="80" t="s">
        <v>60</v>
      </c>
      <c r="F12" s="95">
        <v>55</v>
      </c>
      <c r="G12" s="95"/>
      <c r="H12" s="95">
        <v>60</v>
      </c>
      <c r="I12" s="96">
        <f t="shared" si="0"/>
        <v>115</v>
      </c>
    </row>
    <row r="13" spans="1:9">
      <c r="A13" s="75" t="s">
        <v>4</v>
      </c>
      <c r="B13" s="76" t="s">
        <v>39</v>
      </c>
      <c r="C13" s="76" t="s">
        <v>56</v>
      </c>
      <c r="D13" s="76" t="s">
        <v>65</v>
      </c>
      <c r="E13" s="81" t="s">
        <v>87</v>
      </c>
      <c r="F13" s="95"/>
      <c r="G13" s="95">
        <v>6</v>
      </c>
      <c r="H13" s="95">
        <v>6</v>
      </c>
      <c r="I13" s="96">
        <f t="shared" si="0"/>
        <v>12</v>
      </c>
    </row>
    <row r="14" spans="1:9">
      <c r="A14" s="75" t="s">
        <v>4</v>
      </c>
      <c r="B14" s="76" t="s">
        <v>39</v>
      </c>
      <c r="C14" s="76" t="s">
        <v>55</v>
      </c>
      <c r="D14" s="76" t="s">
        <v>66</v>
      </c>
      <c r="E14" s="77" t="s">
        <v>88</v>
      </c>
      <c r="F14" s="95"/>
      <c r="G14" s="95"/>
      <c r="H14" s="95">
        <v>30</v>
      </c>
      <c r="I14" s="96">
        <f t="shared" si="0"/>
        <v>30</v>
      </c>
    </row>
    <row r="15" spans="1:9">
      <c r="A15" s="75" t="s">
        <v>4</v>
      </c>
      <c r="B15" s="76" t="s">
        <v>39</v>
      </c>
      <c r="C15" s="76" t="s">
        <v>55</v>
      </c>
      <c r="D15" s="76" t="s">
        <v>119</v>
      </c>
      <c r="E15" s="77" t="s">
        <v>267</v>
      </c>
      <c r="F15" s="95"/>
      <c r="G15" s="95">
        <v>3</v>
      </c>
      <c r="H15" s="95"/>
      <c r="I15" s="96">
        <f t="shared" si="0"/>
        <v>3</v>
      </c>
    </row>
    <row r="16" spans="1:9">
      <c r="A16" s="75" t="s">
        <v>4</v>
      </c>
      <c r="B16" s="76" t="s">
        <v>39</v>
      </c>
      <c r="C16" s="76" t="s">
        <v>55</v>
      </c>
      <c r="D16" s="76" t="s">
        <v>152</v>
      </c>
      <c r="E16" s="77" t="s">
        <v>155</v>
      </c>
      <c r="F16" s="95">
        <v>20</v>
      </c>
      <c r="G16" s="95">
        <v>5</v>
      </c>
      <c r="H16" s="95"/>
      <c r="I16" s="96">
        <f t="shared" si="0"/>
        <v>25</v>
      </c>
    </row>
    <row r="17" spans="1:9">
      <c r="A17" s="75" t="s">
        <v>4</v>
      </c>
      <c r="B17" s="76" t="s">
        <v>39</v>
      </c>
      <c r="C17" s="76" t="s">
        <v>55</v>
      </c>
      <c r="D17" s="76" t="s">
        <v>152</v>
      </c>
      <c r="E17" s="77" t="s">
        <v>156</v>
      </c>
      <c r="F17" s="95"/>
      <c r="G17" s="95"/>
      <c r="H17" s="95">
        <v>30</v>
      </c>
      <c r="I17" s="96">
        <f t="shared" si="0"/>
        <v>30</v>
      </c>
    </row>
    <row r="18" spans="1:9">
      <c r="A18" s="75" t="s">
        <v>5</v>
      </c>
      <c r="B18" s="76" t="s">
        <v>40</v>
      </c>
      <c r="C18" s="76" t="s">
        <v>54</v>
      </c>
      <c r="D18" s="76" t="s">
        <v>120</v>
      </c>
      <c r="E18" s="80" t="s">
        <v>60</v>
      </c>
      <c r="F18" s="95"/>
      <c r="G18" s="95"/>
      <c r="H18" s="95">
        <v>4</v>
      </c>
      <c r="I18" s="96">
        <f t="shared" si="0"/>
        <v>4</v>
      </c>
    </row>
    <row r="19" spans="1:9">
      <c r="A19" s="75" t="s">
        <v>5</v>
      </c>
      <c r="B19" s="76" t="s">
        <v>40</v>
      </c>
      <c r="C19" s="76" t="s">
        <v>54</v>
      </c>
      <c r="D19" s="76" t="s">
        <v>67</v>
      </c>
      <c r="E19" s="80" t="s">
        <v>60</v>
      </c>
      <c r="F19" s="95">
        <v>30</v>
      </c>
      <c r="G19" s="95">
        <v>14</v>
      </c>
      <c r="H19" s="95">
        <v>8</v>
      </c>
      <c r="I19" s="96">
        <f t="shared" si="0"/>
        <v>52</v>
      </c>
    </row>
    <row r="20" spans="1:9">
      <c r="A20" s="75" t="s">
        <v>5</v>
      </c>
      <c r="B20" s="76" t="s">
        <v>40</v>
      </c>
      <c r="C20" s="76" t="s">
        <v>54</v>
      </c>
      <c r="D20" s="76" t="s">
        <v>67</v>
      </c>
      <c r="E20" s="77" t="s">
        <v>282</v>
      </c>
      <c r="F20" s="95">
        <v>208</v>
      </c>
      <c r="G20" s="95">
        <v>29</v>
      </c>
      <c r="H20" s="95">
        <v>8</v>
      </c>
      <c r="I20" s="96">
        <f t="shared" si="0"/>
        <v>245</v>
      </c>
    </row>
    <row r="21" spans="1:9">
      <c r="A21" s="75" t="s">
        <v>5</v>
      </c>
      <c r="B21" s="76" t="s">
        <v>40</v>
      </c>
      <c r="C21" s="76" t="s">
        <v>54</v>
      </c>
      <c r="D21" s="76" t="s">
        <v>67</v>
      </c>
      <c r="E21" s="77" t="s">
        <v>89</v>
      </c>
      <c r="F21" s="95">
        <v>30</v>
      </c>
      <c r="G21" s="95">
        <v>12</v>
      </c>
      <c r="H21" s="95">
        <v>4</v>
      </c>
      <c r="I21" s="96">
        <f t="shared" si="0"/>
        <v>46</v>
      </c>
    </row>
    <row r="22" spans="1:9">
      <c r="A22" s="75" t="s">
        <v>5</v>
      </c>
      <c r="B22" s="76" t="s">
        <v>40</v>
      </c>
      <c r="C22" s="76" t="s">
        <v>54</v>
      </c>
      <c r="D22" s="76" t="s">
        <v>67</v>
      </c>
      <c r="E22" s="77" t="s">
        <v>91</v>
      </c>
      <c r="F22" s="95"/>
      <c r="G22" s="95">
        <v>14</v>
      </c>
      <c r="H22" s="95"/>
      <c r="I22" s="96">
        <f t="shared" si="0"/>
        <v>14</v>
      </c>
    </row>
    <row r="23" spans="1:9">
      <c r="A23" s="75" t="s">
        <v>5</v>
      </c>
      <c r="B23" s="76" t="s">
        <v>40</v>
      </c>
      <c r="C23" s="76" t="s">
        <v>54</v>
      </c>
      <c r="D23" s="76" t="s">
        <v>67</v>
      </c>
      <c r="E23" s="77" t="s">
        <v>131</v>
      </c>
      <c r="F23" s="95">
        <v>59</v>
      </c>
      <c r="G23" s="95"/>
      <c r="H23" s="95"/>
      <c r="I23" s="96">
        <f t="shared" si="0"/>
        <v>59</v>
      </c>
    </row>
    <row r="24" spans="1:9">
      <c r="A24" s="75" t="s">
        <v>5</v>
      </c>
      <c r="B24" s="76" t="s">
        <v>40</v>
      </c>
      <c r="C24" s="76" t="s">
        <v>54</v>
      </c>
      <c r="D24" s="76" t="s">
        <v>67</v>
      </c>
      <c r="E24" s="77" t="s">
        <v>92</v>
      </c>
      <c r="F24" s="95">
        <v>30</v>
      </c>
      <c r="G24" s="95">
        <v>17</v>
      </c>
      <c r="H24" s="95">
        <v>4</v>
      </c>
      <c r="I24" s="96">
        <f t="shared" si="0"/>
        <v>51</v>
      </c>
    </row>
    <row r="25" spans="1:9">
      <c r="A25" s="75" t="s">
        <v>5</v>
      </c>
      <c r="B25" s="76" t="s">
        <v>40</v>
      </c>
      <c r="C25" s="76" t="s">
        <v>54</v>
      </c>
      <c r="D25" s="76" t="s">
        <v>67</v>
      </c>
      <c r="E25" s="97" t="s">
        <v>132</v>
      </c>
      <c r="F25" s="95">
        <v>208</v>
      </c>
      <c r="G25" s="95"/>
      <c r="H25" s="95"/>
      <c r="I25" s="96">
        <f t="shared" si="0"/>
        <v>208</v>
      </c>
    </row>
    <row r="26" spans="1:9">
      <c r="A26" s="75" t="s">
        <v>5</v>
      </c>
      <c r="B26" s="76" t="s">
        <v>40</v>
      </c>
      <c r="C26" s="76" t="s">
        <v>54</v>
      </c>
      <c r="D26" s="76" t="s">
        <v>67</v>
      </c>
      <c r="E26" s="77" t="s">
        <v>133</v>
      </c>
      <c r="F26" s="95">
        <v>30</v>
      </c>
      <c r="G26" s="95">
        <v>34</v>
      </c>
      <c r="H26" s="95">
        <v>12</v>
      </c>
      <c r="I26" s="96">
        <f t="shared" si="0"/>
        <v>76</v>
      </c>
    </row>
    <row r="27" spans="1:9">
      <c r="A27" s="75" t="s">
        <v>5</v>
      </c>
      <c r="B27" s="76" t="s">
        <v>40</v>
      </c>
      <c r="C27" s="76" t="s">
        <v>54</v>
      </c>
      <c r="D27" s="76" t="s">
        <v>94</v>
      </c>
      <c r="E27" s="80" t="s">
        <v>60</v>
      </c>
      <c r="F27" s="95"/>
      <c r="G27" s="95">
        <v>29</v>
      </c>
      <c r="H27" s="95">
        <v>28</v>
      </c>
      <c r="I27" s="96">
        <f t="shared" si="0"/>
        <v>57</v>
      </c>
    </row>
    <row r="28" spans="1:9">
      <c r="A28" s="75" t="s">
        <v>5</v>
      </c>
      <c r="B28" s="76" t="s">
        <v>40</v>
      </c>
      <c r="C28" s="76" t="s">
        <v>54</v>
      </c>
      <c r="D28" s="76" t="s">
        <v>94</v>
      </c>
      <c r="E28" s="77" t="s">
        <v>157</v>
      </c>
      <c r="F28" s="95"/>
      <c r="G28" s="95"/>
      <c r="H28" s="95">
        <v>12</v>
      </c>
      <c r="I28" s="96">
        <f t="shared" si="0"/>
        <v>12</v>
      </c>
    </row>
    <row r="29" spans="1:9">
      <c r="A29" s="75" t="s">
        <v>5</v>
      </c>
      <c r="B29" s="76" t="s">
        <v>41</v>
      </c>
      <c r="C29" s="83" t="s">
        <v>112</v>
      </c>
      <c r="D29" s="76" t="s">
        <v>122</v>
      </c>
      <c r="E29" s="80" t="s">
        <v>60</v>
      </c>
      <c r="F29" s="95"/>
      <c r="G29" s="95">
        <v>5</v>
      </c>
      <c r="H29" s="95">
        <v>6</v>
      </c>
      <c r="I29" s="96">
        <f t="shared" si="0"/>
        <v>11</v>
      </c>
    </row>
    <row r="30" spans="1:9">
      <c r="A30" s="75" t="s">
        <v>5</v>
      </c>
      <c r="B30" s="76" t="s">
        <v>41</v>
      </c>
      <c r="C30" s="76" t="s">
        <v>53</v>
      </c>
      <c r="D30" s="76" t="s">
        <v>69</v>
      </c>
      <c r="E30" s="77" t="s">
        <v>158</v>
      </c>
      <c r="F30" s="95">
        <v>1</v>
      </c>
      <c r="G30" s="95">
        <v>2</v>
      </c>
      <c r="H30" s="95">
        <v>1</v>
      </c>
      <c r="I30" s="96">
        <f t="shared" si="0"/>
        <v>4</v>
      </c>
    </row>
    <row r="31" spans="1:9">
      <c r="A31" s="75" t="s">
        <v>5</v>
      </c>
      <c r="B31" s="76" t="s">
        <v>41</v>
      </c>
      <c r="C31" s="76" t="s">
        <v>53</v>
      </c>
      <c r="D31" s="76" t="s">
        <v>69</v>
      </c>
      <c r="E31" s="77" t="s">
        <v>241</v>
      </c>
      <c r="F31" s="95"/>
      <c r="G31" s="95">
        <v>84</v>
      </c>
      <c r="H31" s="95"/>
      <c r="I31" s="96">
        <f t="shared" si="0"/>
        <v>84</v>
      </c>
    </row>
    <row r="32" spans="1:9">
      <c r="A32" s="75" t="s">
        <v>6</v>
      </c>
      <c r="B32" s="76" t="s">
        <v>42</v>
      </c>
      <c r="C32" s="76" t="s">
        <v>52</v>
      </c>
      <c r="D32" s="80" t="s">
        <v>60</v>
      </c>
      <c r="E32" s="80" t="s">
        <v>60</v>
      </c>
      <c r="F32" s="95">
        <v>15</v>
      </c>
      <c r="G32" s="95"/>
      <c r="H32" s="95"/>
      <c r="I32" s="96">
        <f t="shared" si="0"/>
        <v>15</v>
      </c>
    </row>
    <row r="33" spans="1:10">
      <c r="A33" s="75" t="s">
        <v>6</v>
      </c>
      <c r="B33" s="76" t="s">
        <v>42</v>
      </c>
      <c r="C33" s="76" t="s">
        <v>52</v>
      </c>
      <c r="D33" s="76" t="s">
        <v>153</v>
      </c>
      <c r="E33" s="77" t="s">
        <v>283</v>
      </c>
      <c r="F33" s="95"/>
      <c r="G33" s="95"/>
      <c r="H33" s="95">
        <v>30</v>
      </c>
      <c r="I33" s="96">
        <f t="shared" si="0"/>
        <v>30</v>
      </c>
    </row>
    <row r="34" spans="1:10">
      <c r="A34" s="75" t="s">
        <v>6</v>
      </c>
      <c r="B34" s="76" t="s">
        <v>43</v>
      </c>
      <c r="C34" s="76" t="s">
        <v>51</v>
      </c>
      <c r="D34" s="80" t="s">
        <v>60</v>
      </c>
      <c r="E34" s="80" t="s">
        <v>60</v>
      </c>
      <c r="F34" s="95">
        <v>76</v>
      </c>
      <c r="G34" s="95">
        <v>190</v>
      </c>
      <c r="H34" s="95">
        <v>1000</v>
      </c>
      <c r="I34" s="96">
        <f t="shared" si="0"/>
        <v>1266</v>
      </c>
    </row>
    <row r="35" spans="1:10">
      <c r="A35" s="75" t="s">
        <v>6</v>
      </c>
      <c r="B35" s="76" t="s">
        <v>43</v>
      </c>
      <c r="C35" s="76" t="s">
        <v>113</v>
      </c>
      <c r="D35" s="98" t="s">
        <v>124</v>
      </c>
      <c r="E35" s="100" t="s">
        <v>7</v>
      </c>
      <c r="F35" s="95">
        <v>10</v>
      </c>
      <c r="G35" s="95"/>
      <c r="H35" s="95">
        <v>60</v>
      </c>
      <c r="I35" s="96">
        <f t="shared" si="0"/>
        <v>70</v>
      </c>
    </row>
    <row r="36" spans="1:10">
      <c r="A36" s="75" t="s">
        <v>6</v>
      </c>
      <c r="B36" s="76" t="s">
        <v>43</v>
      </c>
      <c r="C36" s="76" t="s">
        <v>113</v>
      </c>
      <c r="D36" s="98" t="s">
        <v>124</v>
      </c>
      <c r="E36" s="100" t="s">
        <v>8</v>
      </c>
      <c r="F36" s="95"/>
      <c r="G36" s="95"/>
      <c r="H36" s="95">
        <v>15</v>
      </c>
      <c r="I36" s="96">
        <f t="shared" si="0"/>
        <v>15</v>
      </c>
    </row>
    <row r="37" spans="1:10">
      <c r="A37" s="75" t="s">
        <v>6</v>
      </c>
      <c r="B37" s="76" t="s">
        <v>43</v>
      </c>
      <c r="C37" s="76" t="s">
        <v>115</v>
      </c>
      <c r="D37" s="76" t="s">
        <v>126</v>
      </c>
      <c r="E37" s="109" t="s">
        <v>284</v>
      </c>
      <c r="F37" s="95">
        <v>100</v>
      </c>
      <c r="G37" s="95">
        <v>70</v>
      </c>
      <c r="H37" s="95">
        <v>300</v>
      </c>
      <c r="I37" s="96">
        <f t="shared" si="0"/>
        <v>470</v>
      </c>
    </row>
    <row r="38" spans="1:10">
      <c r="A38" s="75" t="s">
        <v>6</v>
      </c>
      <c r="B38" s="76" t="s">
        <v>43</v>
      </c>
      <c r="C38" s="76" t="s">
        <v>116</v>
      </c>
      <c r="D38" s="76" t="s">
        <v>154</v>
      </c>
      <c r="E38" s="77" t="s">
        <v>285</v>
      </c>
      <c r="F38" s="95"/>
      <c r="G38" s="95"/>
      <c r="H38" s="95">
        <v>6</v>
      </c>
      <c r="I38" s="96">
        <f t="shared" si="0"/>
        <v>6</v>
      </c>
      <c r="J38" s="102"/>
    </row>
    <row r="39" spans="1:10">
      <c r="A39" s="75" t="s">
        <v>6</v>
      </c>
      <c r="B39" s="76" t="s">
        <v>44</v>
      </c>
      <c r="C39" s="76" t="s">
        <v>117</v>
      </c>
      <c r="D39" s="76" t="s">
        <v>129</v>
      </c>
      <c r="E39" s="80" t="s">
        <v>60</v>
      </c>
      <c r="F39" s="95">
        <v>5</v>
      </c>
      <c r="G39" s="95"/>
      <c r="H39" s="95"/>
      <c r="I39" s="96">
        <f t="shared" si="0"/>
        <v>5</v>
      </c>
    </row>
    <row r="40" spans="1:10">
      <c r="A40" s="75" t="s">
        <v>6</v>
      </c>
      <c r="B40" s="76" t="s">
        <v>44</v>
      </c>
      <c r="C40" s="76" t="s">
        <v>50</v>
      </c>
      <c r="D40" s="76" t="s">
        <v>70</v>
      </c>
      <c r="E40" s="80" t="s">
        <v>60</v>
      </c>
      <c r="F40" s="95"/>
      <c r="G40" s="95"/>
      <c r="H40" s="95">
        <v>5</v>
      </c>
      <c r="I40" s="96">
        <f t="shared" si="0"/>
        <v>5</v>
      </c>
    </row>
    <row r="41" spans="1:10">
      <c r="A41" s="75" t="s">
        <v>6</v>
      </c>
      <c r="B41" s="76" t="s">
        <v>44</v>
      </c>
      <c r="C41" s="76" t="s">
        <v>50</v>
      </c>
      <c r="D41" s="76" t="s">
        <v>72</v>
      </c>
      <c r="E41" s="77" t="s">
        <v>245</v>
      </c>
      <c r="F41" s="95"/>
      <c r="G41" s="95"/>
      <c r="H41" s="95">
        <v>5</v>
      </c>
      <c r="I41" s="96">
        <f t="shared" si="0"/>
        <v>5</v>
      </c>
    </row>
    <row r="42" spans="1:10">
      <c r="A42" s="75" t="s">
        <v>6</v>
      </c>
      <c r="B42" s="76" t="s">
        <v>44</v>
      </c>
      <c r="C42" s="76" t="s">
        <v>49</v>
      </c>
      <c r="D42" s="76" t="s">
        <v>73</v>
      </c>
      <c r="E42" s="77" t="s">
        <v>286</v>
      </c>
      <c r="F42" s="95">
        <v>6</v>
      </c>
      <c r="G42" s="95"/>
      <c r="H42" s="95"/>
      <c r="I42" s="96">
        <f t="shared" si="0"/>
        <v>6</v>
      </c>
    </row>
    <row r="43" spans="1:10">
      <c r="A43" s="75" t="s">
        <v>6</v>
      </c>
      <c r="B43" s="76" t="s">
        <v>44</v>
      </c>
      <c r="C43" s="76" t="s">
        <v>150</v>
      </c>
      <c r="D43" s="76" t="s">
        <v>151</v>
      </c>
      <c r="E43" s="80" t="s">
        <v>60</v>
      </c>
      <c r="F43" s="95"/>
      <c r="G43" s="95"/>
      <c r="H43" s="95">
        <v>5</v>
      </c>
      <c r="I43" s="96">
        <f t="shared" si="0"/>
        <v>5</v>
      </c>
    </row>
    <row r="44" spans="1:10">
      <c r="A44" s="75" t="s">
        <v>6</v>
      </c>
      <c r="B44" s="76" t="s">
        <v>44</v>
      </c>
      <c r="C44" s="76" t="s">
        <v>48</v>
      </c>
      <c r="D44" s="76" t="s">
        <v>74</v>
      </c>
      <c r="E44" s="77" t="s">
        <v>287</v>
      </c>
      <c r="F44" s="95"/>
      <c r="G44" s="95">
        <v>3</v>
      </c>
      <c r="H44" s="95">
        <v>1</v>
      </c>
      <c r="I44" s="96">
        <f t="shared" si="0"/>
        <v>4</v>
      </c>
    </row>
    <row r="45" spans="1:10">
      <c r="A45" s="75" t="s">
        <v>6</v>
      </c>
      <c r="B45" s="76" t="s">
        <v>44</v>
      </c>
      <c r="C45" s="76" t="s">
        <v>48</v>
      </c>
      <c r="D45" s="83" t="s">
        <v>75</v>
      </c>
      <c r="E45" s="80" t="s">
        <v>60</v>
      </c>
      <c r="F45" s="95"/>
      <c r="G45" s="95"/>
      <c r="H45" s="95">
        <v>15</v>
      </c>
      <c r="I45" s="96">
        <f t="shared" si="0"/>
        <v>15</v>
      </c>
    </row>
    <row r="46" spans="1:10">
      <c r="A46" s="75" t="s">
        <v>6</v>
      </c>
      <c r="B46" s="76" t="s">
        <v>44</v>
      </c>
      <c r="C46" s="76" t="s">
        <v>48</v>
      </c>
      <c r="D46" s="83" t="s">
        <v>75</v>
      </c>
      <c r="E46" s="81" t="s">
        <v>288</v>
      </c>
      <c r="F46" s="95"/>
      <c r="G46" s="95"/>
      <c r="H46" s="95">
        <v>5</v>
      </c>
      <c r="I46" s="96">
        <f t="shared" si="0"/>
        <v>5</v>
      </c>
    </row>
    <row r="47" spans="1:10">
      <c r="A47" s="75" t="s">
        <v>6</v>
      </c>
      <c r="B47" s="76" t="s">
        <v>44</v>
      </c>
      <c r="C47" s="76" t="s">
        <v>46</v>
      </c>
      <c r="D47" s="76" t="s">
        <v>79</v>
      </c>
      <c r="E47" s="77" t="s">
        <v>159</v>
      </c>
      <c r="F47" s="95"/>
      <c r="G47" s="95">
        <v>3</v>
      </c>
      <c r="H47" s="95"/>
      <c r="I47" s="96">
        <f t="shared" si="0"/>
        <v>3</v>
      </c>
    </row>
    <row r="48" spans="1:10">
      <c r="A48" s="75" t="s">
        <v>6</v>
      </c>
      <c r="B48" s="76" t="s">
        <v>44</v>
      </c>
      <c r="C48" s="76" t="s">
        <v>46</v>
      </c>
      <c r="D48" s="76" t="s">
        <v>79</v>
      </c>
      <c r="E48" s="77" t="s">
        <v>160</v>
      </c>
      <c r="F48" s="95"/>
      <c r="G48" s="95">
        <v>1</v>
      </c>
      <c r="H48" s="95"/>
      <c r="I48" s="96">
        <f t="shared" si="0"/>
        <v>1</v>
      </c>
    </row>
    <row r="49" spans="1:10">
      <c r="A49" s="75" t="s">
        <v>6</v>
      </c>
      <c r="B49" s="76" t="s">
        <v>44</v>
      </c>
      <c r="C49" s="76" t="s">
        <v>45</v>
      </c>
      <c r="D49" s="76" t="s">
        <v>81</v>
      </c>
      <c r="E49" s="83" t="s">
        <v>136</v>
      </c>
      <c r="F49" s="95">
        <v>10</v>
      </c>
      <c r="G49" s="95">
        <v>5</v>
      </c>
      <c r="H49" s="95">
        <v>5</v>
      </c>
      <c r="I49" s="96">
        <f t="shared" si="0"/>
        <v>20</v>
      </c>
      <c r="J49" s="102"/>
    </row>
    <row r="50" spans="1:10">
      <c r="A50" s="75" t="s">
        <v>6</v>
      </c>
      <c r="B50" s="76" t="s">
        <v>44</v>
      </c>
      <c r="C50" s="76" t="s">
        <v>45</v>
      </c>
      <c r="D50" s="76" t="s">
        <v>81</v>
      </c>
      <c r="E50" s="77" t="s">
        <v>289</v>
      </c>
      <c r="F50" s="95"/>
      <c r="G50" s="95">
        <v>5</v>
      </c>
      <c r="H50" s="95"/>
      <c r="I50" s="96">
        <f t="shared" si="0"/>
        <v>5</v>
      </c>
    </row>
    <row r="51" spans="1:10">
      <c r="A51" s="75" t="s">
        <v>6</v>
      </c>
      <c r="B51" s="76" t="s">
        <v>44</v>
      </c>
      <c r="C51" s="76" t="s">
        <v>45</v>
      </c>
      <c r="D51" s="76" t="s">
        <v>81</v>
      </c>
      <c r="E51" s="77" t="s">
        <v>138</v>
      </c>
      <c r="F51" s="95"/>
      <c r="G51" s="95">
        <v>5</v>
      </c>
      <c r="H51" s="95"/>
      <c r="I51" s="96">
        <f t="shared" si="0"/>
        <v>5</v>
      </c>
    </row>
    <row r="52" spans="1:10">
      <c r="A52" s="75" t="s">
        <v>6</v>
      </c>
      <c r="B52" s="76" t="s">
        <v>44</v>
      </c>
      <c r="C52" s="76" t="s">
        <v>45</v>
      </c>
      <c r="D52" s="76" t="s">
        <v>81</v>
      </c>
      <c r="E52" s="77" t="s">
        <v>275</v>
      </c>
      <c r="F52" s="95">
        <v>35</v>
      </c>
      <c r="G52" s="95">
        <v>183</v>
      </c>
      <c r="H52" s="95">
        <v>110</v>
      </c>
      <c r="I52" s="96">
        <f t="shared" si="0"/>
        <v>328</v>
      </c>
    </row>
    <row r="53" spans="1:10">
      <c r="A53" s="75" t="s">
        <v>6</v>
      </c>
      <c r="B53" s="76" t="s">
        <v>44</v>
      </c>
      <c r="C53" s="76" t="s">
        <v>45</v>
      </c>
      <c r="D53" s="76" t="s">
        <v>81</v>
      </c>
      <c r="E53" s="77" t="s">
        <v>139</v>
      </c>
      <c r="F53" s="95"/>
      <c r="G53" s="95"/>
      <c r="H53" s="95">
        <v>20</v>
      </c>
      <c r="I53" s="96">
        <f t="shared" si="0"/>
        <v>20</v>
      </c>
    </row>
    <row r="54" spans="1:10">
      <c r="A54" s="75" t="s">
        <v>6</v>
      </c>
      <c r="B54" s="76" t="s">
        <v>44</v>
      </c>
      <c r="C54" s="76" t="s">
        <v>45</v>
      </c>
      <c r="D54" s="76" t="s">
        <v>81</v>
      </c>
      <c r="E54" s="77" t="s">
        <v>140</v>
      </c>
      <c r="F54" s="95">
        <v>40</v>
      </c>
      <c r="G54" s="95">
        <v>188</v>
      </c>
      <c r="H54" s="95">
        <v>245</v>
      </c>
      <c r="I54" s="96">
        <f t="shared" ref="I54:I65" si="1">SUM(F54:H54)</f>
        <v>473</v>
      </c>
    </row>
    <row r="55" spans="1:10">
      <c r="A55" s="75" t="s">
        <v>6</v>
      </c>
      <c r="B55" s="76" t="s">
        <v>44</v>
      </c>
      <c r="C55" s="76" t="s">
        <v>45</v>
      </c>
      <c r="D55" s="76" t="s">
        <v>81</v>
      </c>
      <c r="E55" s="77" t="s">
        <v>290</v>
      </c>
      <c r="F55" s="95"/>
      <c r="G55" s="95">
        <v>5</v>
      </c>
      <c r="H55" s="95"/>
      <c r="I55" s="96">
        <f t="shared" si="1"/>
        <v>5</v>
      </c>
    </row>
    <row r="56" spans="1:10">
      <c r="A56" s="75" t="s">
        <v>6</v>
      </c>
      <c r="B56" s="76" t="s">
        <v>44</v>
      </c>
      <c r="C56" s="76" t="s">
        <v>45</v>
      </c>
      <c r="D56" s="76" t="s">
        <v>81</v>
      </c>
      <c r="E56" s="77" t="s">
        <v>291</v>
      </c>
      <c r="F56" s="95">
        <v>26</v>
      </c>
      <c r="G56" s="95"/>
      <c r="H56" s="95">
        <v>5</v>
      </c>
      <c r="I56" s="96">
        <f>SUM(F56:H56)</f>
        <v>31</v>
      </c>
    </row>
    <row r="57" spans="1:10">
      <c r="A57" s="75" t="s">
        <v>6</v>
      </c>
      <c r="B57" s="76" t="s">
        <v>44</v>
      </c>
      <c r="C57" s="76" t="s">
        <v>45</v>
      </c>
      <c r="D57" s="76" t="s">
        <v>81</v>
      </c>
      <c r="E57" s="77" t="s">
        <v>100</v>
      </c>
      <c r="F57" s="95">
        <v>21</v>
      </c>
      <c r="G57" s="95">
        <v>23</v>
      </c>
      <c r="H57" s="95">
        <v>30</v>
      </c>
      <c r="I57" s="96">
        <f t="shared" si="1"/>
        <v>74</v>
      </c>
    </row>
    <row r="58" spans="1:10">
      <c r="A58" s="75" t="s">
        <v>6</v>
      </c>
      <c r="B58" s="76" t="s">
        <v>44</v>
      </c>
      <c r="C58" s="76" t="s">
        <v>45</v>
      </c>
      <c r="D58" s="76" t="s">
        <v>81</v>
      </c>
      <c r="E58" s="77" t="s">
        <v>292</v>
      </c>
      <c r="F58" s="95">
        <v>16</v>
      </c>
      <c r="G58" s="95">
        <v>10</v>
      </c>
      <c r="H58" s="95">
        <v>50</v>
      </c>
      <c r="I58" s="96">
        <f t="shared" si="1"/>
        <v>76</v>
      </c>
    </row>
    <row r="59" spans="1:10">
      <c r="A59" s="75" t="s">
        <v>6</v>
      </c>
      <c r="B59" s="76" t="s">
        <v>44</v>
      </c>
      <c r="C59" s="76" t="s">
        <v>45</v>
      </c>
      <c r="D59" s="76" t="s">
        <v>81</v>
      </c>
      <c r="E59" s="77" t="s">
        <v>293</v>
      </c>
      <c r="F59" s="95"/>
      <c r="G59" s="95"/>
      <c r="H59" s="95">
        <v>5</v>
      </c>
      <c r="I59" s="96">
        <f t="shared" si="1"/>
        <v>5</v>
      </c>
    </row>
    <row r="60" spans="1:10">
      <c r="A60" s="75" t="s">
        <v>6</v>
      </c>
      <c r="B60" s="76" t="s">
        <v>44</v>
      </c>
      <c r="C60" s="76" t="s">
        <v>45</v>
      </c>
      <c r="D60" s="76" t="s">
        <v>81</v>
      </c>
      <c r="E60" s="77" t="s">
        <v>294</v>
      </c>
      <c r="F60" s="95"/>
      <c r="G60" s="95"/>
      <c r="H60" s="95">
        <v>5</v>
      </c>
      <c r="I60" s="96">
        <f t="shared" si="1"/>
        <v>5</v>
      </c>
    </row>
    <row r="61" spans="1:10">
      <c r="A61" s="75" t="s">
        <v>6</v>
      </c>
      <c r="B61" s="76" t="s">
        <v>44</v>
      </c>
      <c r="C61" s="76" t="s">
        <v>45</v>
      </c>
      <c r="D61" s="76" t="s">
        <v>81</v>
      </c>
      <c r="E61" s="77" t="s">
        <v>260</v>
      </c>
      <c r="F61" s="95">
        <v>5</v>
      </c>
      <c r="G61" s="95">
        <v>13</v>
      </c>
      <c r="H61" s="95"/>
      <c r="I61" s="96">
        <f t="shared" si="1"/>
        <v>18</v>
      </c>
    </row>
    <row r="62" spans="1:10">
      <c r="A62" s="75" t="s">
        <v>6</v>
      </c>
      <c r="B62" s="76" t="s">
        <v>44</v>
      </c>
      <c r="C62" s="76" t="s">
        <v>45</v>
      </c>
      <c r="D62" s="76" t="s">
        <v>81</v>
      </c>
      <c r="E62" s="77" t="s">
        <v>101</v>
      </c>
      <c r="F62" s="95">
        <v>5</v>
      </c>
      <c r="G62" s="95">
        <v>10</v>
      </c>
      <c r="H62" s="95">
        <v>5</v>
      </c>
      <c r="I62" s="96">
        <f t="shared" si="1"/>
        <v>20</v>
      </c>
    </row>
    <row r="63" spans="1:10">
      <c r="A63" s="75" t="s">
        <v>6</v>
      </c>
      <c r="B63" s="76" t="s">
        <v>44</v>
      </c>
      <c r="C63" s="76" t="s">
        <v>45</v>
      </c>
      <c r="D63" s="76" t="s">
        <v>81</v>
      </c>
      <c r="E63" s="77" t="s">
        <v>144</v>
      </c>
      <c r="F63" s="95"/>
      <c r="G63" s="95">
        <v>10</v>
      </c>
      <c r="H63" s="95"/>
      <c r="I63" s="96">
        <f t="shared" si="1"/>
        <v>10</v>
      </c>
    </row>
    <row r="64" spans="1:10">
      <c r="A64" s="75" t="s">
        <v>6</v>
      </c>
      <c r="B64" s="76" t="s">
        <v>44</v>
      </c>
      <c r="C64" s="76" t="s">
        <v>45</v>
      </c>
      <c r="D64" s="76" t="s">
        <v>81</v>
      </c>
      <c r="E64" s="77" t="s">
        <v>261</v>
      </c>
      <c r="F64" s="95">
        <v>5</v>
      </c>
      <c r="G64" s="95"/>
      <c r="H64" s="95"/>
      <c r="I64" s="96">
        <f>SUM(F64:H64)</f>
        <v>5</v>
      </c>
    </row>
    <row r="65" spans="1:9">
      <c r="A65" s="75" t="s">
        <v>6</v>
      </c>
      <c r="B65" s="76" t="s">
        <v>44</v>
      </c>
      <c r="C65" s="76" t="s">
        <v>45</v>
      </c>
      <c r="D65" s="76" t="s">
        <v>81</v>
      </c>
      <c r="E65" s="77" t="s">
        <v>262</v>
      </c>
      <c r="F65" s="95">
        <v>10</v>
      </c>
      <c r="G65" s="95"/>
      <c r="H65" s="95"/>
      <c r="I65" s="96">
        <f t="shared" si="1"/>
        <v>10</v>
      </c>
    </row>
    <row r="66" spans="1:9">
      <c r="A66" s="75" t="s">
        <v>6</v>
      </c>
      <c r="B66" s="76" t="s">
        <v>44</v>
      </c>
      <c r="C66" s="76" t="s">
        <v>45</v>
      </c>
      <c r="D66" s="76" t="s">
        <v>81</v>
      </c>
      <c r="E66" s="77" t="s">
        <v>145</v>
      </c>
      <c r="F66" s="95"/>
      <c r="G66" s="95">
        <v>5</v>
      </c>
      <c r="H66" s="95">
        <v>5</v>
      </c>
      <c r="I66" s="96">
        <f>SUM(F66:H66)</f>
        <v>10</v>
      </c>
    </row>
    <row r="67" spans="1:9" ht="13" thickBot="1">
      <c r="A67" s="86"/>
      <c r="B67" s="87"/>
      <c r="C67" s="87"/>
      <c r="D67" s="87"/>
      <c r="E67" s="87"/>
      <c r="F67" s="103"/>
      <c r="G67" s="103"/>
      <c r="H67" s="103"/>
      <c r="I67" s="104"/>
    </row>
    <row r="68" spans="1:9">
      <c r="A68" s="18" t="s">
        <v>32</v>
      </c>
      <c r="B68" s="19"/>
      <c r="C68" s="19"/>
      <c r="D68" s="19"/>
      <c r="E68" s="20"/>
      <c r="F68" s="44">
        <f>SUM(F10:F66)</f>
        <v>1097</v>
      </c>
      <c r="G68" s="44">
        <f>SUM(G10:G66)</f>
        <v>1094</v>
      </c>
      <c r="H68" s="44">
        <f>SUM(H10:H66)</f>
        <v>2180</v>
      </c>
      <c r="I68" s="45">
        <f>SUM(I10:I66)</f>
        <v>4371</v>
      </c>
    </row>
    <row r="69" spans="1:9">
      <c r="A69" s="21" t="s">
        <v>33</v>
      </c>
      <c r="B69" s="2"/>
      <c r="C69" s="2"/>
      <c r="D69" s="2"/>
      <c r="E69" s="22"/>
      <c r="F69" s="42">
        <v>24</v>
      </c>
      <c r="G69" s="42">
        <v>30</v>
      </c>
      <c r="H69" s="42">
        <v>32</v>
      </c>
      <c r="I69" s="43">
        <v>49</v>
      </c>
    </row>
    <row r="70" spans="1:9">
      <c r="A70" s="23" t="s">
        <v>34</v>
      </c>
      <c r="B70" s="88"/>
      <c r="C70" s="88"/>
      <c r="D70" s="88"/>
      <c r="E70" s="76"/>
      <c r="F70" s="33">
        <v>0</v>
      </c>
      <c r="G70" s="33">
        <v>1</v>
      </c>
      <c r="H70" s="33">
        <v>4</v>
      </c>
      <c r="I70" s="34">
        <v>4</v>
      </c>
    </row>
    <row r="71" spans="1:9" ht="13" thickBot="1">
      <c r="A71" s="25" t="s">
        <v>35</v>
      </c>
      <c r="B71" s="29"/>
      <c r="C71" s="29"/>
      <c r="D71" s="29"/>
      <c r="E71" s="30"/>
      <c r="F71" s="35">
        <v>7.5991746905089403</v>
      </c>
      <c r="G71" s="35">
        <v>7.1977358490566044</v>
      </c>
      <c r="H71" s="35">
        <v>7.4416530612244891</v>
      </c>
      <c r="I71" s="36">
        <v>7.4383652268999443</v>
      </c>
    </row>
    <row r="72" spans="1:9">
      <c r="A72" s="26" t="s">
        <v>403</v>
      </c>
      <c r="B72" s="106"/>
      <c r="C72" s="106"/>
      <c r="D72" s="106"/>
      <c r="E72" s="106"/>
      <c r="F72" s="106"/>
    </row>
    <row r="73" spans="1:9">
      <c r="B73" s="106"/>
      <c r="C73" s="106"/>
      <c r="D73" s="106"/>
      <c r="E73" s="106"/>
      <c r="F73" s="106"/>
    </row>
    <row r="74" spans="1:9">
      <c r="B74" s="106"/>
      <c r="C74" s="106"/>
      <c r="D74" s="106"/>
      <c r="E74" s="106"/>
      <c r="F74" s="106"/>
    </row>
  </sheetData>
  <mergeCells count="4">
    <mergeCell ref="A1:I1"/>
    <mergeCell ref="A3:I3"/>
    <mergeCell ref="A4:I4"/>
    <mergeCell ref="A2:I2"/>
  </mergeCells>
  <phoneticPr fontId="2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sqref="A1:I1"/>
    </sheetView>
  </sheetViews>
  <sheetFormatPr baseColWidth="10" defaultColWidth="15.33203125" defaultRowHeight="12" x14ac:dyDescent="0"/>
  <cols>
    <col min="1" max="1" width="18.33203125" style="67" customWidth="1"/>
    <col min="2" max="2" width="12.5" style="67" customWidth="1"/>
    <col min="3" max="3" width="15.33203125" style="67"/>
    <col min="4" max="4" width="14.33203125" style="67" customWidth="1"/>
    <col min="5" max="5" width="28.83203125" style="67" customWidth="1"/>
    <col min="6" max="9" width="9.33203125" style="67" customWidth="1"/>
    <col min="10" max="16384" width="15.33203125" style="67"/>
  </cols>
  <sheetData>
    <row r="1" spans="1:9">
      <c r="A1" s="133" t="s">
        <v>295</v>
      </c>
      <c r="B1" s="133"/>
      <c r="C1" s="133"/>
      <c r="D1" s="133"/>
      <c r="E1" s="133"/>
      <c r="F1" s="133"/>
      <c r="G1" s="133"/>
      <c r="H1" s="133"/>
      <c r="I1" s="133"/>
    </row>
    <row r="2" spans="1:9" ht="26.25" customHeight="1" thickBot="1">
      <c r="A2" s="142" t="s">
        <v>404</v>
      </c>
      <c r="B2" s="141"/>
      <c r="C2" s="141"/>
      <c r="D2" s="141"/>
      <c r="E2" s="141"/>
      <c r="F2" s="141"/>
      <c r="G2" s="141"/>
      <c r="H2" s="141"/>
      <c r="I2" s="141"/>
    </row>
    <row r="3" spans="1:9" ht="13" thickBot="1">
      <c r="A3" s="134" t="s">
        <v>20</v>
      </c>
      <c r="B3" s="135"/>
      <c r="C3" s="135"/>
      <c r="D3" s="135"/>
      <c r="E3" s="135"/>
      <c r="F3" s="135"/>
      <c r="G3" s="135"/>
      <c r="H3" s="135"/>
      <c r="I3" s="136"/>
    </row>
    <row r="4" spans="1:9">
      <c r="A4" s="137"/>
      <c r="B4" s="138"/>
      <c r="C4" s="138"/>
      <c r="D4" s="138"/>
      <c r="E4" s="138"/>
      <c r="F4" s="138"/>
      <c r="G4" s="138"/>
      <c r="H4" s="138"/>
      <c r="I4" s="139"/>
    </row>
    <row r="5" spans="1:9">
      <c r="A5" s="57" t="s">
        <v>104</v>
      </c>
      <c r="B5" s="58"/>
      <c r="C5" s="58" t="s">
        <v>376</v>
      </c>
      <c r="D5" s="58"/>
      <c r="E5" s="58"/>
      <c r="F5" s="58" t="s">
        <v>163</v>
      </c>
      <c r="G5" s="58"/>
      <c r="H5" s="58"/>
      <c r="I5" s="69"/>
    </row>
    <row r="6" spans="1:9">
      <c r="A6" s="57" t="s">
        <v>162</v>
      </c>
      <c r="B6" s="58"/>
      <c r="C6" s="58" t="s">
        <v>389</v>
      </c>
      <c r="D6" s="58"/>
      <c r="E6" s="58"/>
      <c r="F6" s="58" t="s">
        <v>164</v>
      </c>
      <c r="G6" s="58"/>
      <c r="H6" s="58"/>
      <c r="I6" s="69"/>
    </row>
    <row r="7" spans="1:9" ht="13" thickBot="1">
      <c r="A7" s="9"/>
      <c r="B7" s="10"/>
      <c r="C7" s="10"/>
      <c r="D7" s="10"/>
      <c r="E7" s="10"/>
      <c r="F7" s="89"/>
      <c r="G7" s="89"/>
      <c r="H7" s="89"/>
      <c r="I7" s="90"/>
    </row>
    <row r="8" spans="1:9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</row>
    <row r="9" spans="1:9">
      <c r="A9" s="110"/>
      <c r="B9" s="111"/>
      <c r="C9" s="111"/>
      <c r="D9" s="12"/>
      <c r="E9" s="12"/>
      <c r="F9" s="46"/>
      <c r="G9" s="46"/>
      <c r="H9" s="46"/>
      <c r="I9" s="47"/>
    </row>
    <row r="10" spans="1:9">
      <c r="A10" s="75" t="s">
        <v>2</v>
      </c>
      <c r="B10" s="76" t="s">
        <v>37</v>
      </c>
      <c r="C10" s="76" t="s">
        <v>58</v>
      </c>
      <c r="D10" s="76" t="s">
        <v>62</v>
      </c>
      <c r="E10" s="77" t="s">
        <v>82</v>
      </c>
      <c r="F10" s="112">
        <v>15</v>
      </c>
      <c r="G10" s="112">
        <v>9</v>
      </c>
      <c r="H10" s="112">
        <v>10</v>
      </c>
      <c r="I10" s="113">
        <f t="shared" ref="I10:I39" si="0">SUM(F10:H10)</f>
        <v>34</v>
      </c>
    </row>
    <row r="11" spans="1:9">
      <c r="A11" s="75" t="s">
        <v>4</v>
      </c>
      <c r="B11" s="76" t="s">
        <v>39</v>
      </c>
      <c r="C11" s="76" t="s">
        <v>56</v>
      </c>
      <c r="D11" s="76" t="s">
        <v>65</v>
      </c>
      <c r="E11" s="80" t="s">
        <v>60</v>
      </c>
      <c r="F11" s="112"/>
      <c r="G11" s="112">
        <v>53</v>
      </c>
      <c r="H11" s="112">
        <v>20</v>
      </c>
      <c r="I11" s="113">
        <f t="shared" si="0"/>
        <v>73</v>
      </c>
    </row>
    <row r="12" spans="1:9">
      <c r="A12" s="75" t="s">
        <v>4</v>
      </c>
      <c r="B12" s="76" t="s">
        <v>39</v>
      </c>
      <c r="C12" s="76" t="s">
        <v>56</v>
      </c>
      <c r="D12" s="76" t="s">
        <v>65</v>
      </c>
      <c r="E12" s="81" t="s">
        <v>87</v>
      </c>
      <c r="F12" s="112">
        <v>1</v>
      </c>
      <c r="G12" s="112"/>
      <c r="H12" s="112"/>
      <c r="I12" s="113">
        <f t="shared" si="0"/>
        <v>1</v>
      </c>
    </row>
    <row r="13" spans="1:9">
      <c r="A13" s="75" t="s">
        <v>4</v>
      </c>
      <c r="B13" s="76" t="s">
        <v>39</v>
      </c>
      <c r="C13" s="76" t="s">
        <v>55</v>
      </c>
      <c r="D13" s="76" t="s">
        <v>66</v>
      </c>
      <c r="E13" s="77" t="s">
        <v>88</v>
      </c>
      <c r="F13" s="112"/>
      <c r="G13" s="112">
        <v>3</v>
      </c>
      <c r="H13" s="112"/>
      <c r="I13" s="113">
        <f t="shared" si="0"/>
        <v>3</v>
      </c>
    </row>
    <row r="14" spans="1:9">
      <c r="A14" s="75" t="s">
        <v>5</v>
      </c>
      <c r="B14" s="76" t="s">
        <v>40</v>
      </c>
      <c r="C14" s="76" t="s">
        <v>54</v>
      </c>
      <c r="D14" s="76" t="s">
        <v>120</v>
      </c>
      <c r="E14" s="80" t="s">
        <v>60</v>
      </c>
      <c r="F14" s="112">
        <v>5</v>
      </c>
      <c r="G14" s="112"/>
      <c r="H14" s="112"/>
      <c r="I14" s="113">
        <f t="shared" si="0"/>
        <v>5</v>
      </c>
    </row>
    <row r="15" spans="1:9">
      <c r="A15" s="75" t="s">
        <v>5</v>
      </c>
      <c r="B15" s="76" t="s">
        <v>40</v>
      </c>
      <c r="C15" s="76" t="s">
        <v>54</v>
      </c>
      <c r="D15" s="76" t="s">
        <v>67</v>
      </c>
      <c r="E15" s="77" t="s">
        <v>89</v>
      </c>
      <c r="F15" s="112"/>
      <c r="G15" s="112"/>
      <c r="H15" s="112">
        <v>10</v>
      </c>
      <c r="I15" s="113">
        <f t="shared" si="0"/>
        <v>10</v>
      </c>
    </row>
    <row r="16" spans="1:9">
      <c r="A16" s="75" t="s">
        <v>5</v>
      </c>
      <c r="B16" s="76" t="s">
        <v>40</v>
      </c>
      <c r="C16" s="76" t="s">
        <v>54</v>
      </c>
      <c r="D16" s="76" t="s">
        <v>67</v>
      </c>
      <c r="E16" s="77" t="s">
        <v>131</v>
      </c>
      <c r="F16" s="112">
        <v>5</v>
      </c>
      <c r="G16" s="112"/>
      <c r="H16" s="112"/>
      <c r="I16" s="113">
        <f t="shared" si="0"/>
        <v>5</v>
      </c>
    </row>
    <row r="17" spans="1:10">
      <c r="A17" s="75" t="s">
        <v>5</v>
      </c>
      <c r="B17" s="76" t="s">
        <v>40</v>
      </c>
      <c r="C17" s="76" t="s">
        <v>54</v>
      </c>
      <c r="D17" s="76" t="s">
        <v>67</v>
      </c>
      <c r="E17" s="77" t="s">
        <v>165</v>
      </c>
      <c r="F17" s="112">
        <v>5</v>
      </c>
      <c r="G17" s="112"/>
      <c r="H17" s="112"/>
      <c r="I17" s="113">
        <f t="shared" si="0"/>
        <v>5</v>
      </c>
    </row>
    <row r="18" spans="1:10">
      <c r="A18" s="75" t="s">
        <v>5</v>
      </c>
      <c r="B18" s="76" t="s">
        <v>40</v>
      </c>
      <c r="C18" s="76" t="s">
        <v>54</v>
      </c>
      <c r="D18" s="76" t="s">
        <v>67</v>
      </c>
      <c r="E18" s="77" t="s">
        <v>133</v>
      </c>
      <c r="F18" s="112"/>
      <c r="G18" s="112">
        <v>3</v>
      </c>
      <c r="H18" s="112"/>
      <c r="I18" s="113">
        <f t="shared" si="0"/>
        <v>3</v>
      </c>
    </row>
    <row r="19" spans="1:10">
      <c r="A19" s="75" t="s">
        <v>5</v>
      </c>
      <c r="B19" s="76" t="s">
        <v>40</v>
      </c>
      <c r="C19" s="76" t="s">
        <v>54</v>
      </c>
      <c r="D19" s="76" t="s">
        <v>67</v>
      </c>
      <c r="E19" s="76" t="s">
        <v>94</v>
      </c>
      <c r="F19" s="112">
        <v>5</v>
      </c>
      <c r="G19" s="112"/>
      <c r="H19" s="112">
        <v>50</v>
      </c>
      <c r="I19" s="113">
        <f t="shared" si="0"/>
        <v>55</v>
      </c>
    </row>
    <row r="20" spans="1:10">
      <c r="A20" s="75" t="s">
        <v>6</v>
      </c>
      <c r="B20" s="76" t="s">
        <v>42</v>
      </c>
      <c r="C20" s="76" t="s">
        <v>52</v>
      </c>
      <c r="D20" s="80" t="s">
        <v>60</v>
      </c>
      <c r="E20" s="80" t="s">
        <v>60</v>
      </c>
      <c r="F20" s="112"/>
      <c r="G20" s="112">
        <v>7</v>
      </c>
      <c r="H20" s="112">
        <v>20</v>
      </c>
      <c r="I20" s="113">
        <f t="shared" si="0"/>
        <v>27</v>
      </c>
    </row>
    <row r="21" spans="1:10">
      <c r="A21" s="75" t="s">
        <v>6</v>
      </c>
      <c r="B21" s="76" t="s">
        <v>43</v>
      </c>
      <c r="C21" s="76" t="s">
        <v>51</v>
      </c>
      <c r="D21" s="80" t="s">
        <v>60</v>
      </c>
      <c r="E21" s="80" t="s">
        <v>60</v>
      </c>
      <c r="F21" s="112">
        <v>10</v>
      </c>
      <c r="G21" s="112">
        <v>10</v>
      </c>
      <c r="H21" s="112">
        <v>10</v>
      </c>
      <c r="I21" s="113">
        <f t="shared" si="0"/>
        <v>30</v>
      </c>
    </row>
    <row r="22" spans="1:10">
      <c r="A22" s="75" t="s">
        <v>6</v>
      </c>
      <c r="B22" s="76" t="s">
        <v>43</v>
      </c>
      <c r="C22" s="76" t="s">
        <v>113</v>
      </c>
      <c r="D22" s="98" t="s">
        <v>124</v>
      </c>
      <c r="E22" s="99" t="s">
        <v>134</v>
      </c>
      <c r="F22" s="112">
        <v>5</v>
      </c>
      <c r="G22" s="112"/>
      <c r="H22" s="112"/>
      <c r="I22" s="113">
        <f t="shared" si="0"/>
        <v>5</v>
      </c>
      <c r="J22" s="102"/>
    </row>
    <row r="23" spans="1:10">
      <c r="A23" s="75" t="s">
        <v>6</v>
      </c>
      <c r="B23" s="76" t="s">
        <v>44</v>
      </c>
      <c r="C23" s="76" t="s">
        <v>117</v>
      </c>
      <c r="D23" s="76" t="s">
        <v>129</v>
      </c>
      <c r="E23" s="80" t="s">
        <v>60</v>
      </c>
      <c r="F23" s="112">
        <v>10</v>
      </c>
      <c r="G23" s="112">
        <v>3</v>
      </c>
      <c r="H23" s="112">
        <v>10</v>
      </c>
      <c r="I23" s="113">
        <f t="shared" si="0"/>
        <v>23</v>
      </c>
    </row>
    <row r="24" spans="1:10">
      <c r="A24" s="75" t="s">
        <v>6</v>
      </c>
      <c r="B24" s="76" t="s">
        <v>44</v>
      </c>
      <c r="C24" s="76" t="s">
        <v>50</v>
      </c>
      <c r="D24" s="76" t="s">
        <v>70</v>
      </c>
      <c r="E24" s="80" t="s">
        <v>60</v>
      </c>
      <c r="F24" s="112"/>
      <c r="G24" s="112"/>
      <c r="H24" s="112">
        <v>10</v>
      </c>
      <c r="I24" s="113">
        <f t="shared" si="0"/>
        <v>10</v>
      </c>
    </row>
    <row r="25" spans="1:10">
      <c r="A25" s="75" t="s">
        <v>6</v>
      </c>
      <c r="B25" s="76" t="s">
        <v>44</v>
      </c>
      <c r="C25" s="76" t="s">
        <v>50</v>
      </c>
      <c r="D25" s="76" t="s">
        <v>70</v>
      </c>
      <c r="E25" s="77" t="s">
        <v>242</v>
      </c>
      <c r="F25" s="112">
        <v>5</v>
      </c>
      <c r="G25" s="112"/>
      <c r="H25" s="112"/>
      <c r="I25" s="113">
        <f t="shared" si="0"/>
        <v>5</v>
      </c>
    </row>
    <row r="26" spans="1:10">
      <c r="A26" s="75" t="s">
        <v>6</v>
      </c>
      <c r="B26" s="76" t="s">
        <v>44</v>
      </c>
      <c r="C26" s="76" t="s">
        <v>50</v>
      </c>
      <c r="D26" s="76" t="s">
        <v>71</v>
      </c>
      <c r="E26" s="81" t="s">
        <v>244</v>
      </c>
      <c r="F26" s="112"/>
      <c r="G26" s="112">
        <v>1</v>
      </c>
      <c r="H26" s="112"/>
      <c r="I26" s="113">
        <f t="shared" si="0"/>
        <v>1</v>
      </c>
    </row>
    <row r="27" spans="1:10">
      <c r="A27" s="75" t="s">
        <v>6</v>
      </c>
      <c r="B27" s="76" t="s">
        <v>44</v>
      </c>
      <c r="C27" s="76" t="s">
        <v>50</v>
      </c>
      <c r="D27" s="76" t="s">
        <v>72</v>
      </c>
      <c r="E27" s="77" t="s">
        <v>296</v>
      </c>
      <c r="F27" s="112">
        <v>5</v>
      </c>
      <c r="G27" s="112">
        <v>10</v>
      </c>
      <c r="H27" s="112">
        <v>40</v>
      </c>
      <c r="I27" s="113">
        <f t="shared" si="0"/>
        <v>55</v>
      </c>
    </row>
    <row r="28" spans="1:10">
      <c r="A28" s="75" t="s">
        <v>6</v>
      </c>
      <c r="B28" s="76" t="s">
        <v>44</v>
      </c>
      <c r="C28" s="76" t="s">
        <v>48</v>
      </c>
      <c r="D28" s="76" t="s">
        <v>74</v>
      </c>
      <c r="E28" s="80" t="s">
        <v>60</v>
      </c>
      <c r="F28" s="112">
        <v>75</v>
      </c>
      <c r="G28" s="112">
        <v>7</v>
      </c>
      <c r="H28" s="112">
        <v>50</v>
      </c>
      <c r="I28" s="113">
        <f t="shared" si="0"/>
        <v>132</v>
      </c>
    </row>
    <row r="29" spans="1:10">
      <c r="A29" s="75" t="s">
        <v>6</v>
      </c>
      <c r="B29" s="76" t="s">
        <v>44</v>
      </c>
      <c r="C29" s="76" t="s">
        <v>48</v>
      </c>
      <c r="D29" s="76" t="s">
        <v>74</v>
      </c>
      <c r="E29" s="77" t="s">
        <v>274</v>
      </c>
      <c r="F29" s="112">
        <v>10</v>
      </c>
      <c r="G29" s="112"/>
      <c r="H29" s="112">
        <v>31</v>
      </c>
      <c r="I29" s="113">
        <f t="shared" si="0"/>
        <v>41</v>
      </c>
    </row>
    <row r="30" spans="1:10">
      <c r="A30" s="75" t="s">
        <v>6</v>
      </c>
      <c r="B30" s="76" t="s">
        <v>44</v>
      </c>
      <c r="C30" s="76" t="s">
        <v>48</v>
      </c>
      <c r="D30" s="76" t="s">
        <v>74</v>
      </c>
      <c r="E30" s="77" t="s">
        <v>248</v>
      </c>
      <c r="F30" s="112">
        <v>76</v>
      </c>
      <c r="G30" s="112">
        <v>7</v>
      </c>
      <c r="H30" s="112">
        <v>161</v>
      </c>
      <c r="I30" s="113">
        <f t="shared" si="0"/>
        <v>244</v>
      </c>
    </row>
    <row r="31" spans="1:10">
      <c r="A31" s="75" t="s">
        <v>6</v>
      </c>
      <c r="B31" s="76" t="s">
        <v>44</v>
      </c>
      <c r="C31" s="76" t="s">
        <v>48</v>
      </c>
      <c r="D31" s="76" t="s">
        <v>74</v>
      </c>
      <c r="E31" s="77" t="s">
        <v>297</v>
      </c>
      <c r="F31" s="112">
        <v>5</v>
      </c>
      <c r="G31" s="112"/>
      <c r="H31" s="112"/>
      <c r="I31" s="113">
        <f t="shared" si="0"/>
        <v>5</v>
      </c>
    </row>
    <row r="32" spans="1:10">
      <c r="A32" s="75" t="s">
        <v>6</v>
      </c>
      <c r="B32" s="76" t="s">
        <v>44</v>
      </c>
      <c r="C32" s="76" t="s">
        <v>48</v>
      </c>
      <c r="D32" s="83" t="s">
        <v>75</v>
      </c>
      <c r="E32" s="81" t="s">
        <v>288</v>
      </c>
      <c r="F32" s="112">
        <v>15</v>
      </c>
      <c r="G32" s="112"/>
      <c r="H32" s="112">
        <v>80</v>
      </c>
      <c r="I32" s="113">
        <f t="shared" si="0"/>
        <v>95</v>
      </c>
    </row>
    <row r="33" spans="1:10">
      <c r="A33" s="75" t="s">
        <v>6</v>
      </c>
      <c r="B33" s="76" t="s">
        <v>44</v>
      </c>
      <c r="C33" s="76" t="s">
        <v>46</v>
      </c>
      <c r="D33" s="76" t="s">
        <v>79</v>
      </c>
      <c r="E33" s="77" t="s">
        <v>254</v>
      </c>
      <c r="F33" s="112">
        <v>6</v>
      </c>
      <c r="G33" s="112"/>
      <c r="H33" s="112">
        <v>11</v>
      </c>
      <c r="I33" s="113">
        <f t="shared" si="0"/>
        <v>17</v>
      </c>
    </row>
    <row r="34" spans="1:10">
      <c r="A34" s="75" t="s">
        <v>6</v>
      </c>
      <c r="B34" s="76" t="s">
        <v>44</v>
      </c>
      <c r="C34" s="76" t="s">
        <v>45</v>
      </c>
      <c r="D34" s="76" t="s">
        <v>81</v>
      </c>
      <c r="E34" s="77" t="s">
        <v>137</v>
      </c>
      <c r="F34" s="112"/>
      <c r="G34" s="112">
        <v>10</v>
      </c>
      <c r="H34" s="112"/>
      <c r="I34" s="113">
        <f t="shared" si="0"/>
        <v>10</v>
      </c>
      <c r="J34" s="102"/>
    </row>
    <row r="35" spans="1:10">
      <c r="A35" s="75" t="s">
        <v>6</v>
      </c>
      <c r="B35" s="76" t="s">
        <v>44</v>
      </c>
      <c r="C35" s="76" t="s">
        <v>45</v>
      </c>
      <c r="D35" s="76" t="s">
        <v>81</v>
      </c>
      <c r="E35" s="77" t="s">
        <v>138</v>
      </c>
      <c r="F35" s="112">
        <v>219</v>
      </c>
      <c r="G35" s="112"/>
      <c r="H35" s="112">
        <v>80</v>
      </c>
      <c r="I35" s="113">
        <f t="shared" si="0"/>
        <v>299</v>
      </c>
    </row>
    <row r="36" spans="1:10">
      <c r="A36" s="75" t="s">
        <v>6</v>
      </c>
      <c r="B36" s="76" t="s">
        <v>44</v>
      </c>
      <c r="C36" s="76" t="s">
        <v>45</v>
      </c>
      <c r="D36" s="76" t="s">
        <v>81</v>
      </c>
      <c r="E36" s="77" t="s">
        <v>298</v>
      </c>
      <c r="F36" s="112"/>
      <c r="G36" s="112">
        <v>10</v>
      </c>
      <c r="H36" s="112"/>
      <c r="I36" s="113">
        <f t="shared" si="0"/>
        <v>10</v>
      </c>
    </row>
    <row r="37" spans="1:10">
      <c r="A37" s="75" t="s">
        <v>6</v>
      </c>
      <c r="B37" s="76" t="s">
        <v>44</v>
      </c>
      <c r="C37" s="76" t="s">
        <v>45</v>
      </c>
      <c r="D37" s="76" t="s">
        <v>81</v>
      </c>
      <c r="E37" s="77" t="s">
        <v>299</v>
      </c>
      <c r="F37" s="112"/>
      <c r="G37" s="112">
        <v>1</v>
      </c>
      <c r="H37" s="112"/>
      <c r="I37" s="113">
        <f t="shared" si="0"/>
        <v>1</v>
      </c>
    </row>
    <row r="38" spans="1:10">
      <c r="A38" s="75" t="s">
        <v>6</v>
      </c>
      <c r="B38" s="76" t="s">
        <v>44</v>
      </c>
      <c r="C38" s="76" t="s">
        <v>45</v>
      </c>
      <c r="D38" s="76" t="s">
        <v>81</v>
      </c>
      <c r="E38" s="77" t="s">
        <v>255</v>
      </c>
      <c r="F38" s="112">
        <v>657</v>
      </c>
      <c r="G38" s="112">
        <v>538</v>
      </c>
      <c r="H38" s="112">
        <v>791</v>
      </c>
      <c r="I38" s="113">
        <f t="shared" si="0"/>
        <v>1986</v>
      </c>
    </row>
    <row r="39" spans="1:10">
      <c r="A39" s="75" t="s">
        <v>6</v>
      </c>
      <c r="B39" s="76" t="s">
        <v>44</v>
      </c>
      <c r="C39" s="76" t="s">
        <v>45</v>
      </c>
      <c r="D39" s="76" t="s">
        <v>81</v>
      </c>
      <c r="E39" s="77" t="s">
        <v>139</v>
      </c>
      <c r="F39" s="112">
        <v>110</v>
      </c>
      <c r="G39" s="112">
        <v>208</v>
      </c>
      <c r="H39" s="112">
        <v>300</v>
      </c>
      <c r="I39" s="113">
        <f t="shared" si="0"/>
        <v>618</v>
      </c>
    </row>
    <row r="40" spans="1:10">
      <c r="A40" s="75" t="s">
        <v>6</v>
      </c>
      <c r="B40" s="76" t="s">
        <v>44</v>
      </c>
      <c r="C40" s="76" t="s">
        <v>45</v>
      </c>
      <c r="D40" s="76" t="s">
        <v>81</v>
      </c>
      <c r="E40" s="77" t="s">
        <v>140</v>
      </c>
      <c r="F40" s="112"/>
      <c r="G40" s="112">
        <v>10</v>
      </c>
      <c r="H40" s="112">
        <v>20</v>
      </c>
      <c r="I40" s="113">
        <f t="shared" ref="I40:I61" si="1">SUM(F40:H40)</f>
        <v>30</v>
      </c>
    </row>
    <row r="41" spans="1:10">
      <c r="A41" s="75" t="s">
        <v>6</v>
      </c>
      <c r="B41" s="76" t="s">
        <v>44</v>
      </c>
      <c r="C41" s="76" t="s">
        <v>45</v>
      </c>
      <c r="D41" s="76" t="s">
        <v>81</v>
      </c>
      <c r="E41" s="77" t="s">
        <v>141</v>
      </c>
      <c r="F41" s="112">
        <v>127</v>
      </c>
      <c r="G41" s="112">
        <v>10</v>
      </c>
      <c r="H41" s="112">
        <v>80</v>
      </c>
      <c r="I41" s="113">
        <f t="shared" si="1"/>
        <v>217</v>
      </c>
    </row>
    <row r="42" spans="1:10">
      <c r="A42" s="75" t="s">
        <v>6</v>
      </c>
      <c r="B42" s="76" t="s">
        <v>44</v>
      </c>
      <c r="C42" s="76" t="s">
        <v>45</v>
      </c>
      <c r="D42" s="76" t="s">
        <v>81</v>
      </c>
      <c r="E42" s="77" t="s">
        <v>290</v>
      </c>
      <c r="F42" s="112"/>
      <c r="G42" s="112">
        <v>10</v>
      </c>
      <c r="H42" s="112"/>
      <c r="I42" s="113">
        <f t="shared" si="1"/>
        <v>10</v>
      </c>
    </row>
    <row r="43" spans="1:10">
      <c r="A43" s="75" t="s">
        <v>6</v>
      </c>
      <c r="B43" s="76" t="s">
        <v>44</v>
      </c>
      <c r="C43" s="76" t="s">
        <v>45</v>
      </c>
      <c r="D43" s="76" t="s">
        <v>81</v>
      </c>
      <c r="E43" s="77" t="s">
        <v>166</v>
      </c>
      <c r="F43" s="112"/>
      <c r="G43" s="112"/>
      <c r="H43" s="112">
        <v>20</v>
      </c>
      <c r="I43" s="113">
        <f t="shared" si="1"/>
        <v>20</v>
      </c>
    </row>
    <row r="44" spans="1:10">
      <c r="A44" s="75" t="s">
        <v>6</v>
      </c>
      <c r="B44" s="76" t="s">
        <v>44</v>
      </c>
      <c r="C44" s="76" t="s">
        <v>45</v>
      </c>
      <c r="D44" s="76" t="s">
        <v>81</v>
      </c>
      <c r="E44" s="77" t="s">
        <v>100</v>
      </c>
      <c r="F44" s="112"/>
      <c r="G44" s="112">
        <v>47</v>
      </c>
      <c r="H44" s="112"/>
      <c r="I44" s="113">
        <f t="shared" si="1"/>
        <v>47</v>
      </c>
    </row>
    <row r="45" spans="1:10">
      <c r="A45" s="75" t="s">
        <v>6</v>
      </c>
      <c r="B45" s="76" t="s">
        <v>44</v>
      </c>
      <c r="C45" s="76" t="s">
        <v>45</v>
      </c>
      <c r="D45" s="76" t="s">
        <v>81</v>
      </c>
      <c r="E45" s="77" t="s">
        <v>257</v>
      </c>
      <c r="F45" s="112">
        <v>26</v>
      </c>
      <c r="G45" s="112">
        <v>51</v>
      </c>
      <c r="H45" s="112">
        <v>81</v>
      </c>
      <c r="I45" s="113">
        <f t="shared" si="1"/>
        <v>158</v>
      </c>
    </row>
    <row r="46" spans="1:10" ht="13.5" customHeight="1">
      <c r="A46" s="75" t="s">
        <v>6</v>
      </c>
      <c r="B46" s="76" t="s">
        <v>44</v>
      </c>
      <c r="C46" s="76" t="s">
        <v>45</v>
      </c>
      <c r="D46" s="76" t="s">
        <v>81</v>
      </c>
      <c r="E46" s="85" t="s">
        <v>142</v>
      </c>
      <c r="F46" s="112"/>
      <c r="G46" s="112">
        <v>10</v>
      </c>
      <c r="H46" s="112"/>
      <c r="I46" s="113">
        <f t="shared" si="1"/>
        <v>10</v>
      </c>
    </row>
    <row r="47" spans="1:10" ht="26.25" customHeight="1">
      <c r="A47" s="75" t="s">
        <v>6</v>
      </c>
      <c r="B47" s="76" t="s">
        <v>44</v>
      </c>
      <c r="C47" s="76" t="s">
        <v>45</v>
      </c>
      <c r="D47" s="76" t="s">
        <v>81</v>
      </c>
      <c r="E47" s="85" t="s">
        <v>235</v>
      </c>
      <c r="F47" s="112"/>
      <c r="G47" s="112">
        <v>10</v>
      </c>
      <c r="H47" s="112">
        <v>20</v>
      </c>
      <c r="I47" s="113">
        <f t="shared" si="1"/>
        <v>30</v>
      </c>
    </row>
    <row r="48" spans="1:10">
      <c r="A48" s="75" t="s">
        <v>6</v>
      </c>
      <c r="B48" s="76" t="s">
        <v>44</v>
      </c>
      <c r="C48" s="76" t="s">
        <v>45</v>
      </c>
      <c r="D48" s="76" t="s">
        <v>81</v>
      </c>
      <c r="E48" s="77" t="s">
        <v>143</v>
      </c>
      <c r="F48" s="112">
        <v>25</v>
      </c>
      <c r="G48" s="112">
        <v>23</v>
      </c>
      <c r="H48" s="112">
        <v>190</v>
      </c>
      <c r="I48" s="113">
        <f t="shared" si="1"/>
        <v>238</v>
      </c>
    </row>
    <row r="49" spans="1:9">
      <c r="A49" s="75" t="s">
        <v>6</v>
      </c>
      <c r="B49" s="76" t="s">
        <v>44</v>
      </c>
      <c r="C49" s="76" t="s">
        <v>45</v>
      </c>
      <c r="D49" s="76" t="s">
        <v>81</v>
      </c>
      <c r="E49" s="77" t="s">
        <v>293</v>
      </c>
      <c r="F49" s="112">
        <v>15</v>
      </c>
      <c r="G49" s="112"/>
      <c r="H49" s="112"/>
      <c r="I49" s="113">
        <f t="shared" si="1"/>
        <v>15</v>
      </c>
    </row>
    <row r="50" spans="1:9">
      <c r="A50" s="75" t="s">
        <v>6</v>
      </c>
      <c r="B50" s="76" t="s">
        <v>44</v>
      </c>
      <c r="C50" s="76" t="s">
        <v>45</v>
      </c>
      <c r="D50" s="76" t="s">
        <v>81</v>
      </c>
      <c r="E50" s="77" t="s">
        <v>260</v>
      </c>
      <c r="F50" s="112"/>
      <c r="G50" s="112">
        <v>23</v>
      </c>
      <c r="H50" s="112"/>
      <c r="I50" s="113">
        <f t="shared" si="1"/>
        <v>23</v>
      </c>
    </row>
    <row r="51" spans="1:9">
      <c r="A51" s="75" t="s">
        <v>6</v>
      </c>
      <c r="B51" s="76" t="s">
        <v>44</v>
      </c>
      <c r="C51" s="76" t="s">
        <v>45</v>
      </c>
      <c r="D51" s="76" t="s">
        <v>81</v>
      </c>
      <c r="E51" s="77" t="s">
        <v>101</v>
      </c>
      <c r="F51" s="112"/>
      <c r="G51" s="112">
        <v>35</v>
      </c>
      <c r="H51" s="112">
        <v>20</v>
      </c>
      <c r="I51" s="113">
        <f t="shared" si="1"/>
        <v>55</v>
      </c>
    </row>
    <row r="52" spans="1:9">
      <c r="A52" s="75" t="s">
        <v>6</v>
      </c>
      <c r="B52" s="76" t="s">
        <v>44</v>
      </c>
      <c r="C52" s="76" t="s">
        <v>45</v>
      </c>
      <c r="D52" s="76" t="s">
        <v>81</v>
      </c>
      <c r="E52" s="77" t="s">
        <v>102</v>
      </c>
      <c r="F52" s="112">
        <v>17</v>
      </c>
      <c r="G52" s="112">
        <v>11</v>
      </c>
      <c r="H52" s="112">
        <v>60</v>
      </c>
      <c r="I52" s="113">
        <f t="shared" si="1"/>
        <v>88</v>
      </c>
    </row>
    <row r="53" spans="1:9">
      <c r="A53" s="75" t="s">
        <v>6</v>
      </c>
      <c r="B53" s="76" t="s">
        <v>44</v>
      </c>
      <c r="C53" s="76" t="s">
        <v>45</v>
      </c>
      <c r="D53" s="76" t="s">
        <v>81</v>
      </c>
      <c r="E53" s="77" t="s">
        <v>144</v>
      </c>
      <c r="F53" s="112">
        <v>16</v>
      </c>
      <c r="G53" s="112">
        <v>23</v>
      </c>
      <c r="H53" s="112"/>
      <c r="I53" s="113">
        <f t="shared" si="1"/>
        <v>39</v>
      </c>
    </row>
    <row r="54" spans="1:9">
      <c r="A54" s="75" t="s">
        <v>6</v>
      </c>
      <c r="B54" s="76" t="s">
        <v>44</v>
      </c>
      <c r="C54" s="76" t="s">
        <v>45</v>
      </c>
      <c r="D54" s="76" t="s">
        <v>81</v>
      </c>
      <c r="E54" s="77" t="s">
        <v>167</v>
      </c>
      <c r="F54" s="112"/>
      <c r="G54" s="112">
        <v>10</v>
      </c>
      <c r="H54" s="112"/>
      <c r="I54" s="113">
        <f t="shared" si="1"/>
        <v>10</v>
      </c>
    </row>
    <row r="55" spans="1:9">
      <c r="A55" s="75" t="s">
        <v>6</v>
      </c>
      <c r="B55" s="76" t="s">
        <v>44</v>
      </c>
      <c r="C55" s="76" t="s">
        <v>45</v>
      </c>
      <c r="D55" s="76" t="s">
        <v>81</v>
      </c>
      <c r="E55" s="77" t="s">
        <v>300</v>
      </c>
      <c r="F55" s="112"/>
      <c r="G55" s="112">
        <v>10</v>
      </c>
      <c r="H55" s="112"/>
      <c r="I55" s="113">
        <f t="shared" si="1"/>
        <v>10</v>
      </c>
    </row>
    <row r="56" spans="1:9" ht="14.25" customHeight="1">
      <c r="A56" s="75" t="s">
        <v>6</v>
      </c>
      <c r="B56" s="76" t="s">
        <v>44</v>
      </c>
      <c r="C56" s="76" t="s">
        <v>45</v>
      </c>
      <c r="D56" s="76" t="s">
        <v>81</v>
      </c>
      <c r="E56" s="85" t="s">
        <v>168</v>
      </c>
      <c r="F56" s="112">
        <v>15</v>
      </c>
      <c r="G56" s="112"/>
      <c r="H56" s="112"/>
      <c r="I56" s="113">
        <f t="shared" si="1"/>
        <v>15</v>
      </c>
    </row>
    <row r="57" spans="1:9">
      <c r="A57" s="75" t="s">
        <v>6</v>
      </c>
      <c r="B57" s="76" t="s">
        <v>44</v>
      </c>
      <c r="C57" s="76" t="s">
        <v>45</v>
      </c>
      <c r="D57" s="76" t="s">
        <v>81</v>
      </c>
      <c r="E57" s="77" t="s">
        <v>278</v>
      </c>
      <c r="F57" s="112">
        <v>100</v>
      </c>
      <c r="G57" s="112">
        <v>10</v>
      </c>
      <c r="H57" s="112">
        <v>120</v>
      </c>
      <c r="I57" s="113">
        <f t="shared" si="1"/>
        <v>230</v>
      </c>
    </row>
    <row r="58" spans="1:9">
      <c r="A58" s="75" t="s">
        <v>6</v>
      </c>
      <c r="B58" s="76" t="s">
        <v>44</v>
      </c>
      <c r="C58" s="76" t="s">
        <v>45</v>
      </c>
      <c r="D58" s="76" t="s">
        <v>81</v>
      </c>
      <c r="E58" s="77" t="s">
        <v>301</v>
      </c>
      <c r="F58" s="112">
        <v>15</v>
      </c>
      <c r="G58" s="112">
        <v>10</v>
      </c>
      <c r="H58" s="112"/>
      <c r="I58" s="113">
        <f t="shared" si="1"/>
        <v>25</v>
      </c>
    </row>
    <row r="59" spans="1:9">
      <c r="A59" s="75" t="s">
        <v>6</v>
      </c>
      <c r="B59" s="76" t="s">
        <v>44</v>
      </c>
      <c r="C59" s="76" t="s">
        <v>45</v>
      </c>
      <c r="D59" s="76" t="s">
        <v>81</v>
      </c>
      <c r="E59" s="77" t="s">
        <v>302</v>
      </c>
      <c r="F59" s="112">
        <v>1</v>
      </c>
      <c r="G59" s="112"/>
      <c r="H59" s="112"/>
      <c r="I59" s="113">
        <f>SUM(F59:H59)</f>
        <v>1</v>
      </c>
    </row>
    <row r="60" spans="1:9">
      <c r="A60" s="75" t="s">
        <v>6</v>
      </c>
      <c r="B60" s="76" t="s">
        <v>44</v>
      </c>
      <c r="C60" s="76" t="s">
        <v>45</v>
      </c>
      <c r="D60" s="76" t="s">
        <v>81</v>
      </c>
      <c r="E60" s="77" t="s">
        <v>145</v>
      </c>
      <c r="F60" s="112">
        <v>56</v>
      </c>
      <c r="G60" s="112">
        <v>33</v>
      </c>
      <c r="H60" s="112">
        <v>60</v>
      </c>
      <c r="I60" s="113">
        <f t="shared" si="1"/>
        <v>149</v>
      </c>
    </row>
    <row r="61" spans="1:9">
      <c r="A61" s="75" t="s">
        <v>6</v>
      </c>
      <c r="B61" s="76" t="s">
        <v>44</v>
      </c>
      <c r="C61" s="76" t="s">
        <v>45</v>
      </c>
      <c r="D61" s="76" t="s">
        <v>81</v>
      </c>
      <c r="E61" s="77" t="s">
        <v>103</v>
      </c>
      <c r="F61" s="112">
        <v>15</v>
      </c>
      <c r="G61" s="112"/>
      <c r="H61" s="112">
        <v>61</v>
      </c>
      <c r="I61" s="113">
        <f t="shared" si="1"/>
        <v>76</v>
      </c>
    </row>
    <row r="62" spans="1:9">
      <c r="A62" s="75" t="s">
        <v>6</v>
      </c>
      <c r="B62" s="76" t="s">
        <v>44</v>
      </c>
      <c r="C62" s="76" t="s">
        <v>45</v>
      </c>
      <c r="D62" s="76" t="s">
        <v>118</v>
      </c>
      <c r="E62" s="77" t="s">
        <v>303</v>
      </c>
      <c r="F62" s="112">
        <v>41</v>
      </c>
      <c r="G62" s="112"/>
      <c r="H62" s="112"/>
      <c r="I62" s="113">
        <f>SUM(F62:H62)</f>
        <v>41</v>
      </c>
    </row>
    <row r="63" spans="1:9">
      <c r="A63" s="75" t="s">
        <v>6</v>
      </c>
      <c r="B63" s="76" t="s">
        <v>44</v>
      </c>
      <c r="C63" s="76" t="s">
        <v>45</v>
      </c>
      <c r="D63" s="76" t="s">
        <v>161</v>
      </c>
      <c r="E63" s="77" t="s">
        <v>304</v>
      </c>
      <c r="F63" s="112">
        <v>5</v>
      </c>
      <c r="G63" s="112"/>
      <c r="H63" s="112">
        <v>1</v>
      </c>
      <c r="I63" s="113">
        <f>SUM(F63:H63)</f>
        <v>6</v>
      </c>
    </row>
    <row r="64" spans="1:9" ht="13" thickBot="1">
      <c r="A64" s="86"/>
      <c r="B64" s="87"/>
      <c r="C64" s="87"/>
      <c r="D64" s="87"/>
      <c r="E64" s="87"/>
      <c r="F64" s="114"/>
      <c r="G64" s="114"/>
      <c r="H64" s="114"/>
      <c r="I64" s="115"/>
    </row>
    <row r="65" spans="1:9">
      <c r="A65" s="18" t="s">
        <v>32</v>
      </c>
      <c r="B65" s="19"/>
      <c r="C65" s="19"/>
      <c r="D65" s="19"/>
      <c r="E65" s="20"/>
      <c r="F65" s="49">
        <f>SUM(F10:F63)</f>
        <v>1718</v>
      </c>
      <c r="G65" s="49">
        <f>SUM(G10:G63)</f>
        <v>1216</v>
      </c>
      <c r="H65" s="49">
        <f>SUM(H10:H63)</f>
        <v>2417</v>
      </c>
      <c r="I65" s="48">
        <f>SUM(I10:I63)</f>
        <v>5351</v>
      </c>
    </row>
    <row r="66" spans="1:9">
      <c r="A66" s="21" t="s">
        <v>33</v>
      </c>
      <c r="B66" s="2"/>
      <c r="C66" s="2"/>
      <c r="D66" s="2"/>
      <c r="E66" s="22"/>
      <c r="F66" s="41">
        <v>31</v>
      </c>
      <c r="G66" s="41">
        <v>31</v>
      </c>
      <c r="H66" s="41">
        <v>27</v>
      </c>
      <c r="I66" s="39">
        <v>49</v>
      </c>
    </row>
    <row r="67" spans="1:9">
      <c r="A67" s="23" t="s">
        <v>34</v>
      </c>
      <c r="B67" s="88"/>
      <c r="C67" s="88"/>
      <c r="D67" s="88"/>
      <c r="E67" s="76"/>
      <c r="F67" s="33">
        <v>6</v>
      </c>
      <c r="G67" s="33">
        <v>3</v>
      </c>
      <c r="H67" s="33">
        <v>5</v>
      </c>
      <c r="I67" s="34">
        <v>7</v>
      </c>
    </row>
    <row r="68" spans="1:9" ht="13" thickBot="1">
      <c r="A68" s="25" t="s">
        <v>35</v>
      </c>
      <c r="B68" s="116"/>
      <c r="C68" s="116"/>
      <c r="D68" s="116"/>
      <c r="E68" s="117"/>
      <c r="F68" s="35">
        <v>6.4712570006222787</v>
      </c>
      <c r="G68" s="35">
        <v>7.3416218721037998</v>
      </c>
      <c r="H68" s="35">
        <v>6.6353280141843971</v>
      </c>
      <c r="I68" s="36">
        <v>6.7361837312828818</v>
      </c>
    </row>
  </sheetData>
  <mergeCells count="4">
    <mergeCell ref="A1:I1"/>
    <mergeCell ref="A3:I3"/>
    <mergeCell ref="A4:I4"/>
    <mergeCell ref="A2:I2"/>
  </mergeCells>
  <phoneticPr fontId="2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sqref="A1:I1"/>
    </sheetView>
  </sheetViews>
  <sheetFormatPr baseColWidth="10" defaultColWidth="8.83203125" defaultRowHeight="12" x14ac:dyDescent="0"/>
  <cols>
    <col min="1" max="1" width="18.5" style="67" customWidth="1"/>
    <col min="2" max="2" width="11.5" style="67" customWidth="1"/>
    <col min="3" max="3" width="15.6640625" style="67" customWidth="1"/>
    <col min="4" max="4" width="15.5" style="67" customWidth="1"/>
    <col min="5" max="5" width="23.5" style="67" customWidth="1"/>
    <col min="6" max="9" width="9.33203125" style="67" customWidth="1"/>
    <col min="10" max="16384" width="8.83203125" style="67"/>
  </cols>
  <sheetData>
    <row r="1" spans="1:9">
      <c r="A1" s="133" t="s">
        <v>305</v>
      </c>
      <c r="B1" s="133"/>
      <c r="C1" s="133"/>
      <c r="D1" s="133"/>
      <c r="E1" s="133"/>
      <c r="F1" s="133"/>
      <c r="G1" s="133"/>
      <c r="H1" s="133"/>
      <c r="I1" s="133"/>
    </row>
    <row r="2" spans="1:9" ht="13" thickBot="1">
      <c r="A2" s="131" t="s">
        <v>399</v>
      </c>
      <c r="B2" s="68"/>
      <c r="C2" s="68"/>
      <c r="D2" s="68"/>
      <c r="E2" s="68"/>
      <c r="F2" s="68"/>
      <c r="G2" s="68"/>
      <c r="H2" s="68"/>
      <c r="I2" s="68"/>
    </row>
    <row r="3" spans="1:9" ht="13" thickBot="1">
      <c r="A3" s="134" t="s">
        <v>21</v>
      </c>
      <c r="B3" s="135"/>
      <c r="C3" s="135"/>
      <c r="D3" s="135"/>
      <c r="E3" s="135"/>
      <c r="F3" s="135"/>
      <c r="G3" s="135"/>
      <c r="H3" s="135"/>
      <c r="I3" s="136"/>
    </row>
    <row r="4" spans="1:9">
      <c r="A4" s="143"/>
      <c r="B4" s="144"/>
      <c r="C4" s="144"/>
      <c r="D4" s="144"/>
      <c r="E4" s="144"/>
      <c r="F4" s="144"/>
      <c r="G4" s="144"/>
      <c r="H4" s="144"/>
      <c r="I4" s="145"/>
    </row>
    <row r="5" spans="1:9">
      <c r="A5" s="57" t="s">
        <v>173</v>
      </c>
      <c r="B5" s="58"/>
      <c r="C5" s="58" t="s">
        <v>377</v>
      </c>
      <c r="D5" s="58"/>
      <c r="E5" s="58"/>
      <c r="F5" s="58" t="s">
        <v>170</v>
      </c>
      <c r="G5" s="58"/>
      <c r="H5" s="58"/>
      <c r="I5" s="69"/>
    </row>
    <row r="6" spans="1:9">
      <c r="A6" s="57" t="s">
        <v>169</v>
      </c>
      <c r="B6" s="58"/>
      <c r="C6" s="58" t="s">
        <v>390</v>
      </c>
      <c r="D6" s="58"/>
      <c r="E6" s="58"/>
      <c r="F6" s="58" t="s">
        <v>171</v>
      </c>
      <c r="G6" s="58"/>
      <c r="H6" s="58"/>
      <c r="I6" s="69"/>
    </row>
    <row r="7" spans="1:9" ht="13" thickBot="1">
      <c r="A7" s="9"/>
      <c r="B7" s="10"/>
      <c r="C7" s="10"/>
      <c r="D7" s="10"/>
      <c r="E7" s="10"/>
      <c r="F7" s="89"/>
      <c r="G7" s="89"/>
      <c r="H7" s="89"/>
      <c r="I7" s="90"/>
    </row>
    <row r="8" spans="1:9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</row>
    <row r="9" spans="1:9">
      <c r="A9" s="110"/>
      <c r="B9" s="118"/>
      <c r="C9" s="118"/>
      <c r="D9" s="118"/>
      <c r="E9" s="118"/>
      <c r="F9" s="119"/>
      <c r="G9" s="119"/>
      <c r="H9" s="119"/>
      <c r="I9" s="120"/>
    </row>
    <row r="10" spans="1:9">
      <c r="A10" s="75" t="s">
        <v>2</v>
      </c>
      <c r="B10" s="76" t="s">
        <v>37</v>
      </c>
      <c r="C10" s="76" t="s">
        <v>58</v>
      </c>
      <c r="D10" s="76" t="s">
        <v>62</v>
      </c>
      <c r="E10" s="77" t="s">
        <v>82</v>
      </c>
      <c r="F10" s="95">
        <v>20</v>
      </c>
      <c r="G10" s="95">
        <v>1</v>
      </c>
      <c r="H10" s="95">
        <v>6</v>
      </c>
      <c r="I10" s="96">
        <f t="shared" ref="I10:I41" si="0">SUM(F10:H10)</f>
        <v>27</v>
      </c>
    </row>
    <row r="11" spans="1:9">
      <c r="A11" s="75" t="s">
        <v>3</v>
      </c>
      <c r="B11" s="80" t="s">
        <v>60</v>
      </c>
      <c r="C11" s="80" t="s">
        <v>60</v>
      </c>
      <c r="D11" s="80" t="s">
        <v>60</v>
      </c>
      <c r="E11" s="80" t="s">
        <v>60</v>
      </c>
      <c r="F11" s="95"/>
      <c r="G11" s="95">
        <v>5</v>
      </c>
      <c r="H11" s="95"/>
      <c r="I11" s="96">
        <f t="shared" si="0"/>
        <v>5</v>
      </c>
    </row>
    <row r="12" spans="1:9">
      <c r="A12" s="75" t="s">
        <v>4</v>
      </c>
      <c r="B12" s="76" t="s">
        <v>39</v>
      </c>
      <c r="C12" s="76" t="s">
        <v>56</v>
      </c>
      <c r="D12" s="76" t="s">
        <v>65</v>
      </c>
      <c r="E12" s="80" t="s">
        <v>60</v>
      </c>
      <c r="F12" s="95"/>
      <c r="G12" s="95"/>
      <c r="H12" s="95">
        <v>55</v>
      </c>
      <c r="I12" s="96">
        <f t="shared" si="0"/>
        <v>55</v>
      </c>
    </row>
    <row r="13" spans="1:9">
      <c r="A13" s="75" t="s">
        <v>4</v>
      </c>
      <c r="B13" s="76" t="s">
        <v>39</v>
      </c>
      <c r="C13" s="76" t="s">
        <v>56</v>
      </c>
      <c r="D13" s="76" t="s">
        <v>65</v>
      </c>
      <c r="E13" s="81" t="s">
        <v>87</v>
      </c>
      <c r="F13" s="95">
        <v>3</v>
      </c>
      <c r="G13" s="95">
        <v>2</v>
      </c>
      <c r="H13" s="95">
        <v>2</v>
      </c>
      <c r="I13" s="96">
        <f t="shared" si="0"/>
        <v>7</v>
      </c>
    </row>
    <row r="14" spans="1:9">
      <c r="A14" s="75" t="s">
        <v>4</v>
      </c>
      <c r="B14" s="76" t="s">
        <v>39</v>
      </c>
      <c r="C14" s="76" t="s">
        <v>55</v>
      </c>
      <c r="D14" s="76" t="s">
        <v>66</v>
      </c>
      <c r="E14" s="77" t="s">
        <v>88</v>
      </c>
      <c r="F14" s="95"/>
      <c r="G14" s="95">
        <v>8</v>
      </c>
      <c r="H14" s="95">
        <v>35</v>
      </c>
      <c r="I14" s="96">
        <f t="shared" si="0"/>
        <v>43</v>
      </c>
    </row>
    <row r="15" spans="1:9">
      <c r="A15" s="75" t="s">
        <v>5</v>
      </c>
      <c r="B15" s="76" t="s">
        <v>40</v>
      </c>
      <c r="C15" s="76" t="s">
        <v>54</v>
      </c>
      <c r="D15" s="76" t="s">
        <v>67</v>
      </c>
      <c r="E15" s="80" t="s">
        <v>60</v>
      </c>
      <c r="F15" s="95">
        <v>20</v>
      </c>
      <c r="G15" s="95"/>
      <c r="H15" s="95"/>
      <c r="I15" s="96">
        <f t="shared" si="0"/>
        <v>20</v>
      </c>
    </row>
    <row r="16" spans="1:9">
      <c r="A16" s="75" t="s">
        <v>5</v>
      </c>
      <c r="B16" s="76" t="s">
        <v>40</v>
      </c>
      <c r="C16" s="76" t="s">
        <v>54</v>
      </c>
      <c r="D16" s="76" t="s">
        <v>67</v>
      </c>
      <c r="E16" s="81" t="s">
        <v>240</v>
      </c>
      <c r="F16" s="95"/>
      <c r="G16" s="95">
        <v>3</v>
      </c>
      <c r="H16" s="95"/>
      <c r="I16" s="96">
        <f t="shared" si="0"/>
        <v>3</v>
      </c>
    </row>
    <row r="17" spans="1:10">
      <c r="A17" s="75" t="s">
        <v>5</v>
      </c>
      <c r="B17" s="76" t="s">
        <v>40</v>
      </c>
      <c r="C17" s="76" t="s">
        <v>54</v>
      </c>
      <c r="D17" s="76" t="s">
        <v>67</v>
      </c>
      <c r="E17" s="77" t="s">
        <v>175</v>
      </c>
      <c r="F17" s="95"/>
      <c r="G17" s="95">
        <v>3</v>
      </c>
      <c r="H17" s="95"/>
      <c r="I17" s="96">
        <f t="shared" si="0"/>
        <v>3</v>
      </c>
    </row>
    <row r="18" spans="1:10">
      <c r="A18" s="75" t="s">
        <v>5</v>
      </c>
      <c r="B18" s="76" t="s">
        <v>40</v>
      </c>
      <c r="C18" s="76" t="s">
        <v>54</v>
      </c>
      <c r="D18" s="76" t="s">
        <v>67</v>
      </c>
      <c r="E18" s="77" t="s">
        <v>89</v>
      </c>
      <c r="F18" s="95"/>
      <c r="G18" s="95">
        <v>13</v>
      </c>
      <c r="H18" s="95"/>
      <c r="I18" s="96">
        <f t="shared" si="0"/>
        <v>13</v>
      </c>
    </row>
    <row r="19" spans="1:10">
      <c r="A19" s="75" t="s">
        <v>5</v>
      </c>
      <c r="B19" s="76" t="s">
        <v>40</v>
      </c>
      <c r="C19" s="76" t="s">
        <v>54</v>
      </c>
      <c r="D19" s="76" t="s">
        <v>67</v>
      </c>
      <c r="E19" s="77" t="s">
        <v>90</v>
      </c>
      <c r="F19" s="95">
        <v>20</v>
      </c>
      <c r="G19" s="95"/>
      <c r="H19" s="95"/>
      <c r="I19" s="96">
        <f t="shared" si="0"/>
        <v>20</v>
      </c>
    </row>
    <row r="20" spans="1:10">
      <c r="A20" s="75" t="s">
        <v>5</v>
      </c>
      <c r="B20" s="76" t="s">
        <v>40</v>
      </c>
      <c r="C20" s="76" t="s">
        <v>54</v>
      </c>
      <c r="D20" s="76" t="s">
        <v>67</v>
      </c>
      <c r="E20" s="76" t="s">
        <v>94</v>
      </c>
      <c r="F20" s="95">
        <v>160</v>
      </c>
      <c r="G20" s="95"/>
      <c r="H20" s="95"/>
      <c r="I20" s="96">
        <f t="shared" si="0"/>
        <v>160</v>
      </c>
    </row>
    <row r="21" spans="1:10">
      <c r="A21" s="75" t="s">
        <v>6</v>
      </c>
      <c r="B21" s="76" t="s">
        <v>42</v>
      </c>
      <c r="C21" s="76" t="s">
        <v>52</v>
      </c>
      <c r="D21" s="80" t="s">
        <v>60</v>
      </c>
      <c r="E21" s="80" t="s">
        <v>60</v>
      </c>
      <c r="F21" s="95">
        <v>20</v>
      </c>
      <c r="G21" s="95">
        <v>10</v>
      </c>
      <c r="H21" s="95"/>
      <c r="I21" s="96">
        <f t="shared" si="0"/>
        <v>30</v>
      </c>
    </row>
    <row r="22" spans="1:10">
      <c r="A22" s="75" t="s">
        <v>6</v>
      </c>
      <c r="B22" s="76" t="s">
        <v>43</v>
      </c>
      <c r="C22" s="76" t="s">
        <v>51</v>
      </c>
      <c r="D22" s="80" t="s">
        <v>60</v>
      </c>
      <c r="E22" s="80" t="s">
        <v>60</v>
      </c>
      <c r="F22" s="95">
        <v>40</v>
      </c>
      <c r="G22" s="95">
        <v>30</v>
      </c>
      <c r="H22" s="95">
        <v>20</v>
      </c>
      <c r="I22" s="96">
        <f t="shared" si="0"/>
        <v>90</v>
      </c>
    </row>
    <row r="23" spans="1:10">
      <c r="A23" s="75" t="s">
        <v>6</v>
      </c>
      <c r="B23" s="76" t="s">
        <v>43</v>
      </c>
      <c r="C23" s="76" t="s">
        <v>113</v>
      </c>
      <c r="D23" s="80" t="s">
        <v>60</v>
      </c>
      <c r="E23" s="80" t="s">
        <v>60</v>
      </c>
      <c r="F23" s="95"/>
      <c r="G23" s="95">
        <v>3</v>
      </c>
      <c r="H23" s="95"/>
      <c r="I23" s="96">
        <f t="shared" si="0"/>
        <v>3</v>
      </c>
    </row>
    <row r="24" spans="1:10">
      <c r="A24" s="75" t="s">
        <v>6</v>
      </c>
      <c r="B24" s="76" t="s">
        <v>43</v>
      </c>
      <c r="C24" s="76" t="s">
        <v>113</v>
      </c>
      <c r="D24" s="98" t="s">
        <v>124</v>
      </c>
      <c r="E24" s="99" t="s">
        <v>134</v>
      </c>
      <c r="F24" s="95"/>
      <c r="G24" s="95">
        <v>3</v>
      </c>
      <c r="H24" s="95">
        <v>10</v>
      </c>
      <c r="I24" s="96">
        <f t="shared" si="0"/>
        <v>13</v>
      </c>
    </row>
    <row r="25" spans="1:10">
      <c r="A25" s="75" t="s">
        <v>6</v>
      </c>
      <c r="B25" s="76" t="s">
        <v>43</v>
      </c>
      <c r="C25" s="76" t="s">
        <v>114</v>
      </c>
      <c r="D25" s="98" t="s">
        <v>125</v>
      </c>
      <c r="E25" s="99" t="s">
        <v>269</v>
      </c>
      <c r="F25" s="95"/>
      <c r="G25" s="95">
        <v>3</v>
      </c>
      <c r="H25" s="95"/>
      <c r="I25" s="96">
        <f t="shared" si="0"/>
        <v>3</v>
      </c>
    </row>
    <row r="26" spans="1:10">
      <c r="A26" s="75" t="s">
        <v>6</v>
      </c>
      <c r="B26" s="76" t="s">
        <v>43</v>
      </c>
      <c r="C26" s="76" t="s">
        <v>115</v>
      </c>
      <c r="D26" s="76" t="s">
        <v>126</v>
      </c>
      <c r="E26" s="77" t="s">
        <v>270</v>
      </c>
      <c r="F26" s="95"/>
      <c r="G26" s="95"/>
      <c r="H26" s="95">
        <v>5</v>
      </c>
      <c r="I26" s="96">
        <f t="shared" si="0"/>
        <v>5</v>
      </c>
      <c r="J26" s="102"/>
    </row>
    <row r="27" spans="1:10">
      <c r="A27" s="75" t="s">
        <v>6</v>
      </c>
      <c r="B27" s="76" t="s">
        <v>44</v>
      </c>
      <c r="C27" s="76" t="s">
        <v>117</v>
      </c>
      <c r="D27" s="76" t="s">
        <v>129</v>
      </c>
      <c r="E27" s="80" t="s">
        <v>60</v>
      </c>
      <c r="F27" s="95">
        <v>20</v>
      </c>
      <c r="G27" s="95">
        <v>54</v>
      </c>
      <c r="H27" s="95">
        <v>25</v>
      </c>
      <c r="I27" s="96">
        <f t="shared" si="0"/>
        <v>99</v>
      </c>
    </row>
    <row r="28" spans="1:10">
      <c r="A28" s="75" t="s">
        <v>6</v>
      </c>
      <c r="B28" s="76" t="s">
        <v>44</v>
      </c>
      <c r="C28" s="76" t="s">
        <v>50</v>
      </c>
      <c r="D28" s="76" t="s">
        <v>174</v>
      </c>
      <c r="E28" s="77" t="s">
        <v>176</v>
      </c>
      <c r="F28" s="95">
        <v>1</v>
      </c>
      <c r="G28" s="95"/>
      <c r="H28" s="95"/>
      <c r="I28" s="96">
        <f t="shared" si="0"/>
        <v>1</v>
      </c>
    </row>
    <row r="29" spans="1:10">
      <c r="A29" s="75" t="s">
        <v>6</v>
      </c>
      <c r="B29" s="76" t="s">
        <v>44</v>
      </c>
      <c r="C29" s="76" t="s">
        <v>50</v>
      </c>
      <c r="D29" s="76" t="s">
        <v>70</v>
      </c>
      <c r="E29" s="80" t="s">
        <v>60</v>
      </c>
      <c r="F29" s="95"/>
      <c r="G29" s="95"/>
      <c r="H29" s="95">
        <v>5</v>
      </c>
      <c r="I29" s="96">
        <f t="shared" si="0"/>
        <v>5</v>
      </c>
    </row>
    <row r="30" spans="1:10">
      <c r="A30" s="75" t="s">
        <v>6</v>
      </c>
      <c r="B30" s="76" t="s">
        <v>44</v>
      </c>
      <c r="C30" s="76" t="s">
        <v>50</v>
      </c>
      <c r="D30" s="76" t="s">
        <v>72</v>
      </c>
      <c r="E30" s="77" t="s">
        <v>296</v>
      </c>
      <c r="F30" s="95">
        <v>60</v>
      </c>
      <c r="G30" s="95">
        <v>5</v>
      </c>
      <c r="H30" s="95">
        <v>16</v>
      </c>
      <c r="I30" s="96">
        <f t="shared" si="0"/>
        <v>81</v>
      </c>
    </row>
    <row r="31" spans="1:10">
      <c r="A31" s="75" t="s">
        <v>6</v>
      </c>
      <c r="B31" s="76" t="s">
        <v>44</v>
      </c>
      <c r="C31" s="76" t="s">
        <v>48</v>
      </c>
      <c r="D31" s="76" t="s">
        <v>74</v>
      </c>
      <c r="E31" s="80" t="s">
        <v>60</v>
      </c>
      <c r="F31" s="95">
        <v>520</v>
      </c>
      <c r="G31" s="95">
        <v>10</v>
      </c>
      <c r="H31" s="95">
        <v>65</v>
      </c>
      <c r="I31" s="96">
        <f t="shared" si="0"/>
        <v>595</v>
      </c>
    </row>
    <row r="32" spans="1:10">
      <c r="A32" s="75" t="s">
        <v>6</v>
      </c>
      <c r="B32" s="76" t="s">
        <v>44</v>
      </c>
      <c r="C32" s="76" t="s">
        <v>48</v>
      </c>
      <c r="D32" s="76" t="s">
        <v>74</v>
      </c>
      <c r="E32" s="77" t="s">
        <v>247</v>
      </c>
      <c r="F32" s="95">
        <v>40</v>
      </c>
      <c r="G32" s="95"/>
      <c r="H32" s="95"/>
      <c r="I32" s="96">
        <f t="shared" si="0"/>
        <v>40</v>
      </c>
    </row>
    <row r="33" spans="1:10">
      <c r="A33" s="75" t="s">
        <v>6</v>
      </c>
      <c r="B33" s="76" t="s">
        <v>44</v>
      </c>
      <c r="C33" s="76" t="s">
        <v>48</v>
      </c>
      <c r="D33" s="76" t="s">
        <v>74</v>
      </c>
      <c r="E33" s="77" t="s">
        <v>248</v>
      </c>
      <c r="F33" s="95">
        <v>2041</v>
      </c>
      <c r="G33" s="95">
        <v>10</v>
      </c>
      <c r="H33" s="95">
        <v>37</v>
      </c>
      <c r="I33" s="96">
        <f t="shared" si="0"/>
        <v>2088</v>
      </c>
    </row>
    <row r="34" spans="1:10">
      <c r="A34" s="75" t="s">
        <v>6</v>
      </c>
      <c r="B34" s="76" t="s">
        <v>44</v>
      </c>
      <c r="C34" s="76" t="s">
        <v>48</v>
      </c>
      <c r="D34" s="76" t="s">
        <v>74</v>
      </c>
      <c r="E34" s="77" t="s">
        <v>249</v>
      </c>
      <c r="F34" s="95">
        <v>320</v>
      </c>
      <c r="G34" s="95"/>
      <c r="H34" s="95">
        <v>1</v>
      </c>
      <c r="I34" s="96">
        <f t="shared" si="0"/>
        <v>321</v>
      </c>
    </row>
    <row r="35" spans="1:10">
      <c r="A35" s="75" t="s">
        <v>6</v>
      </c>
      <c r="B35" s="76" t="s">
        <v>44</v>
      </c>
      <c r="C35" s="76" t="s">
        <v>48</v>
      </c>
      <c r="D35" s="76" t="s">
        <v>74</v>
      </c>
      <c r="E35" s="77" t="s">
        <v>177</v>
      </c>
      <c r="F35" s="95">
        <v>60</v>
      </c>
      <c r="G35" s="95"/>
      <c r="H35" s="95"/>
      <c r="I35" s="96">
        <f t="shared" si="0"/>
        <v>60</v>
      </c>
    </row>
    <row r="36" spans="1:10">
      <c r="A36" s="75" t="s">
        <v>6</v>
      </c>
      <c r="B36" s="76" t="s">
        <v>44</v>
      </c>
      <c r="C36" s="76" t="s">
        <v>48</v>
      </c>
      <c r="D36" s="83" t="s">
        <v>75</v>
      </c>
      <c r="E36" s="81" t="s">
        <v>250</v>
      </c>
      <c r="F36" s="95">
        <v>20</v>
      </c>
      <c r="G36" s="95">
        <v>15</v>
      </c>
      <c r="H36" s="95">
        <v>20</v>
      </c>
      <c r="I36" s="96">
        <f t="shared" si="0"/>
        <v>55</v>
      </c>
    </row>
    <row r="37" spans="1:10">
      <c r="A37" s="75" t="s">
        <v>6</v>
      </c>
      <c r="B37" s="76" t="s">
        <v>44</v>
      </c>
      <c r="C37" s="76" t="s">
        <v>46</v>
      </c>
      <c r="D37" s="76" t="s">
        <v>79</v>
      </c>
      <c r="E37" s="77" t="s">
        <v>306</v>
      </c>
      <c r="F37" s="95">
        <v>161</v>
      </c>
      <c r="G37" s="95">
        <v>3</v>
      </c>
      <c r="H37" s="95">
        <v>6</v>
      </c>
      <c r="I37" s="96">
        <f t="shared" si="0"/>
        <v>170</v>
      </c>
    </row>
    <row r="38" spans="1:10">
      <c r="A38" s="75" t="s">
        <v>6</v>
      </c>
      <c r="B38" s="76" t="s">
        <v>44</v>
      </c>
      <c r="C38" s="76" t="s">
        <v>45</v>
      </c>
      <c r="D38" s="76" t="s">
        <v>81</v>
      </c>
      <c r="E38" s="77" t="s">
        <v>137</v>
      </c>
      <c r="F38" s="95"/>
      <c r="G38" s="95"/>
      <c r="H38" s="95">
        <v>16</v>
      </c>
      <c r="I38" s="96">
        <f t="shared" si="0"/>
        <v>16</v>
      </c>
      <c r="J38" s="102"/>
    </row>
    <row r="39" spans="1:10">
      <c r="A39" s="75" t="s">
        <v>6</v>
      </c>
      <c r="B39" s="76" t="s">
        <v>44</v>
      </c>
      <c r="C39" s="76" t="s">
        <v>45</v>
      </c>
      <c r="D39" s="76" t="s">
        <v>81</v>
      </c>
      <c r="E39" s="77" t="s">
        <v>138</v>
      </c>
      <c r="F39" s="95">
        <v>500</v>
      </c>
      <c r="G39" s="95"/>
      <c r="H39" s="95"/>
      <c r="I39" s="96">
        <f t="shared" si="0"/>
        <v>500</v>
      </c>
    </row>
    <row r="40" spans="1:10">
      <c r="A40" s="75" t="s">
        <v>6</v>
      </c>
      <c r="B40" s="76" t="s">
        <v>44</v>
      </c>
      <c r="C40" s="76" t="s">
        <v>45</v>
      </c>
      <c r="D40" s="76" t="s">
        <v>81</v>
      </c>
      <c r="E40" s="77" t="s">
        <v>307</v>
      </c>
      <c r="F40" s="95"/>
      <c r="G40" s="95"/>
      <c r="H40" s="95">
        <v>15</v>
      </c>
      <c r="I40" s="96">
        <f t="shared" si="0"/>
        <v>15</v>
      </c>
    </row>
    <row r="41" spans="1:10">
      <c r="A41" s="75" t="s">
        <v>6</v>
      </c>
      <c r="B41" s="76" t="s">
        <v>44</v>
      </c>
      <c r="C41" s="76" t="s">
        <v>45</v>
      </c>
      <c r="D41" s="76" t="s">
        <v>81</v>
      </c>
      <c r="E41" s="77" t="s">
        <v>275</v>
      </c>
      <c r="F41" s="95">
        <v>3680</v>
      </c>
      <c r="G41" s="95">
        <v>340</v>
      </c>
      <c r="H41" s="95">
        <v>777</v>
      </c>
      <c r="I41" s="96">
        <f t="shared" si="0"/>
        <v>4797</v>
      </c>
    </row>
    <row r="42" spans="1:10">
      <c r="A42" s="75" t="s">
        <v>6</v>
      </c>
      <c r="B42" s="76" t="s">
        <v>44</v>
      </c>
      <c r="C42" s="76" t="s">
        <v>45</v>
      </c>
      <c r="D42" s="76" t="s">
        <v>81</v>
      </c>
      <c r="E42" s="77" t="s">
        <v>139</v>
      </c>
      <c r="F42" s="95">
        <v>700</v>
      </c>
      <c r="G42" s="95">
        <v>71</v>
      </c>
      <c r="H42" s="95">
        <v>174</v>
      </c>
      <c r="I42" s="96">
        <f t="shared" ref="I42:I63" si="1">SUM(F42:H42)</f>
        <v>945</v>
      </c>
    </row>
    <row r="43" spans="1:10">
      <c r="A43" s="75" t="s">
        <v>6</v>
      </c>
      <c r="B43" s="76" t="s">
        <v>44</v>
      </c>
      <c r="C43" s="76" t="s">
        <v>45</v>
      </c>
      <c r="D43" s="76" t="s">
        <v>81</v>
      </c>
      <c r="E43" s="77" t="s">
        <v>141</v>
      </c>
      <c r="F43" s="95">
        <v>320</v>
      </c>
      <c r="G43" s="95"/>
      <c r="H43" s="95">
        <v>15</v>
      </c>
      <c r="I43" s="96">
        <f t="shared" si="1"/>
        <v>335</v>
      </c>
    </row>
    <row r="44" spans="1:10">
      <c r="A44" s="75" t="s">
        <v>6</v>
      </c>
      <c r="B44" s="76" t="s">
        <v>44</v>
      </c>
      <c r="C44" s="76" t="s">
        <v>45</v>
      </c>
      <c r="D44" s="76" t="s">
        <v>81</v>
      </c>
      <c r="E44" s="77" t="s">
        <v>290</v>
      </c>
      <c r="F44" s="95"/>
      <c r="G44" s="95">
        <v>15</v>
      </c>
      <c r="H44" s="95"/>
      <c r="I44" s="96">
        <f t="shared" si="1"/>
        <v>15</v>
      </c>
    </row>
    <row r="45" spans="1:10">
      <c r="A45" s="75" t="s">
        <v>6</v>
      </c>
      <c r="B45" s="76" t="s">
        <v>44</v>
      </c>
      <c r="C45" s="76" t="s">
        <v>45</v>
      </c>
      <c r="D45" s="76" t="s">
        <v>81</v>
      </c>
      <c r="E45" s="77" t="s">
        <v>100</v>
      </c>
      <c r="F45" s="95"/>
      <c r="G45" s="95">
        <v>48</v>
      </c>
      <c r="H45" s="95">
        <v>85</v>
      </c>
      <c r="I45" s="96">
        <f t="shared" si="1"/>
        <v>133</v>
      </c>
    </row>
    <row r="46" spans="1:10">
      <c r="A46" s="75" t="s">
        <v>6</v>
      </c>
      <c r="B46" s="76" t="s">
        <v>44</v>
      </c>
      <c r="C46" s="76" t="s">
        <v>45</v>
      </c>
      <c r="D46" s="76" t="s">
        <v>81</v>
      </c>
      <c r="E46" s="77" t="s">
        <v>292</v>
      </c>
      <c r="F46" s="95">
        <v>60</v>
      </c>
      <c r="G46" s="95"/>
      <c r="H46" s="95">
        <v>15</v>
      </c>
      <c r="I46" s="96">
        <f t="shared" si="1"/>
        <v>75</v>
      </c>
    </row>
    <row r="47" spans="1:10" ht="13.5" customHeight="1">
      <c r="A47" s="75" t="s">
        <v>6</v>
      </c>
      <c r="B47" s="76" t="s">
        <v>44</v>
      </c>
      <c r="C47" s="76" t="s">
        <v>45</v>
      </c>
      <c r="D47" s="76" t="s">
        <v>81</v>
      </c>
      <c r="E47" s="85" t="s">
        <v>142</v>
      </c>
      <c r="F47" s="95"/>
      <c r="G47" s="95">
        <v>8</v>
      </c>
      <c r="H47" s="95">
        <v>15</v>
      </c>
      <c r="I47" s="96">
        <f t="shared" si="1"/>
        <v>23</v>
      </c>
    </row>
    <row r="48" spans="1:10" ht="28.5" customHeight="1">
      <c r="A48" s="75" t="s">
        <v>6</v>
      </c>
      <c r="B48" s="76" t="s">
        <v>44</v>
      </c>
      <c r="C48" s="76" t="s">
        <v>45</v>
      </c>
      <c r="D48" s="76" t="s">
        <v>81</v>
      </c>
      <c r="E48" s="85" t="s">
        <v>235</v>
      </c>
      <c r="F48" s="95">
        <v>60</v>
      </c>
      <c r="G48" s="95">
        <v>15</v>
      </c>
      <c r="H48" s="95"/>
      <c r="I48" s="96">
        <f t="shared" si="1"/>
        <v>75</v>
      </c>
    </row>
    <row r="49" spans="1:9">
      <c r="A49" s="75" t="s">
        <v>6</v>
      </c>
      <c r="B49" s="76" t="s">
        <v>44</v>
      </c>
      <c r="C49" s="76" t="s">
        <v>45</v>
      </c>
      <c r="D49" s="76" t="s">
        <v>81</v>
      </c>
      <c r="E49" s="77" t="s">
        <v>143</v>
      </c>
      <c r="F49" s="95"/>
      <c r="G49" s="95">
        <v>40</v>
      </c>
      <c r="H49" s="95">
        <v>85</v>
      </c>
      <c r="I49" s="96">
        <f t="shared" si="1"/>
        <v>125</v>
      </c>
    </row>
    <row r="50" spans="1:9">
      <c r="A50" s="75" t="s">
        <v>6</v>
      </c>
      <c r="B50" s="76" t="s">
        <v>44</v>
      </c>
      <c r="C50" s="76" t="s">
        <v>45</v>
      </c>
      <c r="D50" s="76" t="s">
        <v>81</v>
      </c>
      <c r="E50" s="77" t="s">
        <v>178</v>
      </c>
      <c r="F50" s="95"/>
      <c r="G50" s="95">
        <v>8</v>
      </c>
      <c r="H50" s="95"/>
      <c r="I50" s="96">
        <f t="shared" si="1"/>
        <v>8</v>
      </c>
    </row>
    <row r="51" spans="1:9">
      <c r="A51" s="75" t="s">
        <v>6</v>
      </c>
      <c r="B51" s="76" t="s">
        <v>44</v>
      </c>
      <c r="C51" s="76" t="s">
        <v>45</v>
      </c>
      <c r="D51" s="76" t="s">
        <v>81</v>
      </c>
      <c r="E51" s="77" t="s">
        <v>277</v>
      </c>
      <c r="F51" s="95"/>
      <c r="G51" s="95">
        <v>8</v>
      </c>
      <c r="H51" s="95">
        <v>15</v>
      </c>
      <c r="I51" s="96">
        <f t="shared" si="1"/>
        <v>23</v>
      </c>
    </row>
    <row r="52" spans="1:9">
      <c r="A52" s="75" t="s">
        <v>6</v>
      </c>
      <c r="B52" s="76" t="s">
        <v>44</v>
      </c>
      <c r="C52" s="76" t="s">
        <v>45</v>
      </c>
      <c r="D52" s="76" t="s">
        <v>81</v>
      </c>
      <c r="E52" s="77" t="s">
        <v>101</v>
      </c>
      <c r="F52" s="95">
        <v>60</v>
      </c>
      <c r="G52" s="95">
        <v>8</v>
      </c>
      <c r="H52" s="95"/>
      <c r="I52" s="96">
        <f t="shared" si="1"/>
        <v>68</v>
      </c>
    </row>
    <row r="53" spans="1:9">
      <c r="A53" s="75" t="s">
        <v>6</v>
      </c>
      <c r="B53" s="76" t="s">
        <v>44</v>
      </c>
      <c r="C53" s="76" t="s">
        <v>45</v>
      </c>
      <c r="D53" s="76" t="s">
        <v>81</v>
      </c>
      <c r="E53" s="77" t="s">
        <v>102</v>
      </c>
      <c r="F53" s="95"/>
      <c r="G53" s="95">
        <v>16</v>
      </c>
      <c r="H53" s="95">
        <v>86</v>
      </c>
      <c r="I53" s="96">
        <f t="shared" si="1"/>
        <v>102</v>
      </c>
    </row>
    <row r="54" spans="1:9">
      <c r="A54" s="75" t="s">
        <v>6</v>
      </c>
      <c r="B54" s="76" t="s">
        <v>44</v>
      </c>
      <c r="C54" s="76" t="s">
        <v>45</v>
      </c>
      <c r="D54" s="76" t="s">
        <v>81</v>
      </c>
      <c r="E54" s="77" t="s">
        <v>144</v>
      </c>
      <c r="F54" s="95">
        <v>60</v>
      </c>
      <c r="G54" s="95">
        <v>15</v>
      </c>
      <c r="H54" s="95"/>
      <c r="I54" s="96">
        <f t="shared" si="1"/>
        <v>75</v>
      </c>
    </row>
    <row r="55" spans="1:9">
      <c r="A55" s="75" t="s">
        <v>6</v>
      </c>
      <c r="B55" s="76" t="s">
        <v>44</v>
      </c>
      <c r="C55" s="76" t="s">
        <v>45</v>
      </c>
      <c r="D55" s="76" t="s">
        <v>81</v>
      </c>
      <c r="E55" s="77" t="s">
        <v>167</v>
      </c>
      <c r="F55" s="95"/>
      <c r="G55" s="95"/>
      <c r="H55" s="95">
        <v>15</v>
      </c>
      <c r="I55" s="96">
        <f t="shared" si="1"/>
        <v>15</v>
      </c>
    </row>
    <row r="56" spans="1:9" ht="15.75" customHeight="1">
      <c r="A56" s="75" t="s">
        <v>6</v>
      </c>
      <c r="B56" s="76" t="s">
        <v>44</v>
      </c>
      <c r="C56" s="76" t="s">
        <v>45</v>
      </c>
      <c r="D56" s="76" t="s">
        <v>81</v>
      </c>
      <c r="E56" s="85" t="s">
        <v>168</v>
      </c>
      <c r="F56" s="95">
        <v>60</v>
      </c>
      <c r="G56" s="95"/>
      <c r="H56" s="95"/>
      <c r="I56" s="96">
        <f t="shared" si="1"/>
        <v>60</v>
      </c>
    </row>
    <row r="57" spans="1:9">
      <c r="A57" s="75" t="s">
        <v>6</v>
      </c>
      <c r="B57" s="76" t="s">
        <v>44</v>
      </c>
      <c r="C57" s="76" t="s">
        <v>45</v>
      </c>
      <c r="D57" s="76" t="s">
        <v>81</v>
      </c>
      <c r="E57" s="77" t="s">
        <v>278</v>
      </c>
      <c r="F57" s="95">
        <v>640</v>
      </c>
      <c r="G57" s="95">
        <v>125</v>
      </c>
      <c r="H57" s="95">
        <v>187</v>
      </c>
      <c r="I57" s="96">
        <f t="shared" si="1"/>
        <v>952</v>
      </c>
    </row>
    <row r="58" spans="1:9">
      <c r="A58" s="75" t="s">
        <v>6</v>
      </c>
      <c r="B58" s="76" t="s">
        <v>44</v>
      </c>
      <c r="C58" s="76" t="s">
        <v>45</v>
      </c>
      <c r="D58" s="76" t="s">
        <v>81</v>
      </c>
      <c r="E58" s="77" t="s">
        <v>279</v>
      </c>
      <c r="F58" s="95"/>
      <c r="G58" s="95">
        <v>8</v>
      </c>
      <c r="H58" s="95">
        <v>50</v>
      </c>
      <c r="I58" s="96">
        <f t="shared" si="1"/>
        <v>58</v>
      </c>
    </row>
    <row r="59" spans="1:9">
      <c r="A59" s="75" t="s">
        <v>6</v>
      </c>
      <c r="B59" s="76" t="s">
        <v>44</v>
      </c>
      <c r="C59" s="76" t="s">
        <v>45</v>
      </c>
      <c r="D59" s="76" t="s">
        <v>81</v>
      </c>
      <c r="E59" s="77" t="s">
        <v>302</v>
      </c>
      <c r="F59" s="95"/>
      <c r="G59" s="95"/>
      <c r="H59" s="95">
        <v>35</v>
      </c>
      <c r="I59" s="96">
        <f t="shared" si="1"/>
        <v>35</v>
      </c>
    </row>
    <row r="60" spans="1:9">
      <c r="A60" s="75" t="s">
        <v>6</v>
      </c>
      <c r="B60" s="76" t="s">
        <v>44</v>
      </c>
      <c r="C60" s="76" t="s">
        <v>45</v>
      </c>
      <c r="D60" s="76" t="s">
        <v>81</v>
      </c>
      <c r="E60" s="77" t="s">
        <v>145</v>
      </c>
      <c r="F60" s="95">
        <v>60</v>
      </c>
      <c r="G60" s="95">
        <v>23</v>
      </c>
      <c r="H60" s="95">
        <v>36</v>
      </c>
      <c r="I60" s="96">
        <f t="shared" si="1"/>
        <v>119</v>
      </c>
    </row>
    <row r="61" spans="1:9">
      <c r="A61" s="75" t="s">
        <v>6</v>
      </c>
      <c r="B61" s="76" t="s">
        <v>44</v>
      </c>
      <c r="C61" s="76" t="s">
        <v>45</v>
      </c>
      <c r="D61" s="76" t="s">
        <v>81</v>
      </c>
      <c r="E61" s="77" t="s">
        <v>308</v>
      </c>
      <c r="F61" s="95">
        <v>60</v>
      </c>
      <c r="G61" s="95">
        <v>40</v>
      </c>
      <c r="H61" s="95">
        <v>71</v>
      </c>
      <c r="I61" s="96">
        <f t="shared" si="1"/>
        <v>171</v>
      </c>
    </row>
    <row r="62" spans="1:9">
      <c r="A62" s="75" t="s">
        <v>6</v>
      </c>
      <c r="B62" s="76" t="s">
        <v>44</v>
      </c>
      <c r="C62" s="76" t="s">
        <v>45</v>
      </c>
      <c r="D62" s="76" t="s">
        <v>81</v>
      </c>
      <c r="E62" s="77" t="s">
        <v>103</v>
      </c>
      <c r="F62" s="95">
        <v>60</v>
      </c>
      <c r="G62" s="95"/>
      <c r="H62" s="95"/>
      <c r="I62" s="96">
        <f t="shared" si="1"/>
        <v>60</v>
      </c>
    </row>
    <row r="63" spans="1:9">
      <c r="A63" s="75" t="s">
        <v>6</v>
      </c>
      <c r="B63" s="76" t="s">
        <v>44</v>
      </c>
      <c r="C63" s="76" t="s">
        <v>45</v>
      </c>
      <c r="D63" s="76" t="s">
        <v>161</v>
      </c>
      <c r="E63" s="80" t="s">
        <v>60</v>
      </c>
      <c r="F63" s="95">
        <v>20</v>
      </c>
      <c r="G63" s="95"/>
      <c r="H63" s="95"/>
      <c r="I63" s="96">
        <f t="shared" si="1"/>
        <v>20</v>
      </c>
    </row>
    <row r="64" spans="1:9" ht="13" thickBot="1">
      <c r="A64" s="86"/>
      <c r="B64" s="87"/>
      <c r="C64" s="87"/>
      <c r="D64" s="87"/>
      <c r="E64" s="87"/>
      <c r="F64" s="103"/>
      <c r="G64" s="103"/>
      <c r="H64" s="103"/>
      <c r="I64" s="104"/>
    </row>
    <row r="65" spans="1:9">
      <c r="A65" s="18" t="s">
        <v>32</v>
      </c>
      <c r="B65" s="19"/>
      <c r="C65" s="19"/>
      <c r="D65" s="19"/>
      <c r="E65" s="20"/>
      <c r="F65" s="44">
        <f>SUM(F10:F63)</f>
        <v>9866</v>
      </c>
      <c r="G65" s="44">
        <f>SUM(G10:G63)</f>
        <v>969</v>
      </c>
      <c r="H65" s="44">
        <f>SUM(H10:H63)</f>
        <v>2000</v>
      </c>
      <c r="I65" s="45">
        <f>SUM(I10:I63)</f>
        <v>12835</v>
      </c>
    </row>
    <row r="66" spans="1:9">
      <c r="A66" s="21" t="s">
        <v>33</v>
      </c>
      <c r="B66" s="2"/>
      <c r="C66" s="2"/>
      <c r="D66" s="2"/>
      <c r="E66" s="22"/>
      <c r="F66" s="42">
        <v>27</v>
      </c>
      <c r="G66" s="42">
        <v>31</v>
      </c>
      <c r="H66" s="42">
        <v>28</v>
      </c>
      <c r="I66" s="43">
        <v>47</v>
      </c>
    </row>
    <row r="67" spans="1:9">
      <c r="A67" s="23" t="s">
        <v>34</v>
      </c>
      <c r="B67" s="88"/>
      <c r="C67" s="88"/>
      <c r="D67" s="88"/>
      <c r="E67" s="76"/>
      <c r="F67" s="60">
        <v>6</v>
      </c>
      <c r="G67" s="60">
        <v>3</v>
      </c>
      <c r="H67" s="60">
        <v>5</v>
      </c>
      <c r="I67" s="61">
        <v>7</v>
      </c>
    </row>
    <row r="68" spans="1:9" ht="13" thickBot="1">
      <c r="A68" s="25" t="s">
        <v>35</v>
      </c>
      <c r="B68" s="116"/>
      <c r="C68" s="116"/>
      <c r="D68" s="116"/>
      <c r="E68" s="117"/>
      <c r="F68" s="35">
        <v>6.5377472413075157</v>
      </c>
      <c r="G68" s="35">
        <v>6.5078244746600742</v>
      </c>
      <c r="H68" s="35">
        <v>6.6400109051254095</v>
      </c>
      <c r="I68" s="36">
        <v>6.5510825373499886</v>
      </c>
    </row>
  </sheetData>
  <mergeCells count="3">
    <mergeCell ref="A1:I1"/>
    <mergeCell ref="A3:I3"/>
    <mergeCell ref="A4:I4"/>
  </mergeCells>
  <phoneticPr fontId="2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sqref="A1:I1"/>
    </sheetView>
  </sheetViews>
  <sheetFormatPr baseColWidth="10" defaultColWidth="8.83203125" defaultRowHeight="12" x14ac:dyDescent="0"/>
  <cols>
    <col min="1" max="1" width="18.1640625" style="67" customWidth="1"/>
    <col min="2" max="2" width="10.83203125" style="67" customWidth="1"/>
    <col min="3" max="3" width="15.5" style="67" customWidth="1"/>
    <col min="4" max="4" width="14.1640625" style="67" customWidth="1"/>
    <col min="5" max="5" width="24.5" style="67" customWidth="1"/>
    <col min="6" max="8" width="9.33203125" style="67" customWidth="1"/>
    <col min="9" max="9" width="7.5" style="67" customWidth="1"/>
    <col min="10" max="16384" width="8.83203125" style="67"/>
  </cols>
  <sheetData>
    <row r="1" spans="1:14">
      <c r="A1" s="133" t="s">
        <v>309</v>
      </c>
      <c r="B1" s="133"/>
      <c r="C1" s="133"/>
      <c r="D1" s="133"/>
      <c r="E1" s="133"/>
      <c r="F1" s="133"/>
      <c r="G1" s="133"/>
      <c r="H1" s="133"/>
      <c r="I1" s="133"/>
    </row>
    <row r="2" spans="1:14" ht="13" thickBot="1">
      <c r="A2" s="68" t="s">
        <v>400</v>
      </c>
      <c r="B2" s="68"/>
      <c r="C2" s="68"/>
      <c r="D2" s="68"/>
      <c r="E2" s="68"/>
      <c r="F2" s="68"/>
      <c r="G2" s="68"/>
      <c r="H2" s="68"/>
      <c r="I2" s="68"/>
    </row>
    <row r="3" spans="1:14" ht="13" thickBot="1">
      <c r="A3" s="134" t="s">
        <v>21</v>
      </c>
      <c r="B3" s="135"/>
      <c r="C3" s="135"/>
      <c r="D3" s="135"/>
      <c r="E3" s="135"/>
      <c r="F3" s="135"/>
      <c r="G3" s="135"/>
      <c r="H3" s="135"/>
      <c r="I3" s="136"/>
    </row>
    <row r="4" spans="1:14">
      <c r="A4" s="137" t="s">
        <v>23</v>
      </c>
      <c r="B4" s="138"/>
      <c r="C4" s="138"/>
      <c r="D4" s="138"/>
      <c r="E4" s="138"/>
      <c r="F4" s="138"/>
      <c r="G4" s="138"/>
      <c r="H4" s="138"/>
      <c r="I4" s="139"/>
    </row>
    <row r="5" spans="1:14">
      <c r="A5" s="57" t="s">
        <v>173</v>
      </c>
      <c r="B5" s="58"/>
      <c r="C5" s="58" t="s">
        <v>377</v>
      </c>
      <c r="D5" s="58"/>
      <c r="E5" s="58"/>
      <c r="F5" s="58" t="s">
        <v>170</v>
      </c>
      <c r="G5" s="58"/>
      <c r="H5" s="58"/>
      <c r="I5" s="69"/>
    </row>
    <row r="6" spans="1:14">
      <c r="A6" s="57" t="s">
        <v>172</v>
      </c>
      <c r="B6" s="58"/>
      <c r="C6" s="58" t="s">
        <v>390</v>
      </c>
      <c r="D6" s="58"/>
      <c r="E6" s="58"/>
      <c r="F6" s="58" t="s">
        <v>171</v>
      </c>
      <c r="G6" s="58"/>
      <c r="H6" s="58"/>
      <c r="I6" s="69"/>
    </row>
    <row r="7" spans="1:14" ht="13" thickBot="1">
      <c r="A7" s="9"/>
      <c r="B7" s="10"/>
      <c r="C7" s="10"/>
      <c r="D7" s="10"/>
      <c r="E7" s="10"/>
      <c r="F7" s="89"/>
      <c r="G7" s="89"/>
      <c r="H7" s="89"/>
      <c r="I7" s="90"/>
      <c r="J7" s="88"/>
      <c r="K7" s="88"/>
      <c r="L7" s="88"/>
      <c r="M7" s="88"/>
      <c r="N7" s="88"/>
    </row>
    <row r="8" spans="1:14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  <c r="J8" s="88"/>
      <c r="K8" s="88"/>
      <c r="L8" s="88"/>
      <c r="M8" s="88"/>
      <c r="N8" s="88"/>
    </row>
    <row r="9" spans="1:14">
      <c r="A9" s="110"/>
      <c r="B9" s="92"/>
      <c r="C9" s="92"/>
      <c r="D9" s="20"/>
      <c r="E9" s="20"/>
      <c r="F9" s="119"/>
      <c r="G9" s="119"/>
      <c r="H9" s="119"/>
      <c r="I9" s="120"/>
      <c r="J9" s="121"/>
      <c r="K9" s="121"/>
      <c r="L9" s="121"/>
      <c r="M9" s="121"/>
      <c r="N9" s="88"/>
    </row>
    <row r="10" spans="1:14">
      <c r="A10" s="75" t="s">
        <v>2</v>
      </c>
      <c r="B10" s="76" t="s">
        <v>37</v>
      </c>
      <c r="C10" s="76" t="s">
        <v>58</v>
      </c>
      <c r="D10" s="76" t="s">
        <v>62</v>
      </c>
      <c r="E10" s="80" t="s">
        <v>60</v>
      </c>
      <c r="F10" s="95"/>
      <c r="G10" s="95"/>
      <c r="H10" s="95">
        <v>1</v>
      </c>
      <c r="I10" s="96">
        <f t="shared" ref="I10:I36" si="0">SUM(F10:H10)</f>
        <v>1</v>
      </c>
    </row>
    <row r="11" spans="1:14">
      <c r="A11" s="75" t="s">
        <v>2</v>
      </c>
      <c r="B11" s="76" t="s">
        <v>37</v>
      </c>
      <c r="C11" s="76" t="s">
        <v>58</v>
      </c>
      <c r="D11" s="76" t="s">
        <v>62</v>
      </c>
      <c r="E11" s="77" t="s">
        <v>238</v>
      </c>
      <c r="F11" s="95">
        <v>1</v>
      </c>
      <c r="G11" s="95"/>
      <c r="H11" s="95"/>
      <c r="I11" s="96">
        <f t="shared" si="0"/>
        <v>1</v>
      </c>
    </row>
    <row r="12" spans="1:14">
      <c r="A12" s="75" t="s">
        <v>2</v>
      </c>
      <c r="B12" s="76" t="s">
        <v>37</v>
      </c>
      <c r="C12" s="76" t="s">
        <v>58</v>
      </c>
      <c r="D12" s="76" t="s">
        <v>62</v>
      </c>
      <c r="E12" s="77" t="s">
        <v>82</v>
      </c>
      <c r="F12" s="95">
        <v>40</v>
      </c>
      <c r="G12" s="95"/>
      <c r="H12" s="95"/>
      <c r="I12" s="96">
        <f t="shared" si="0"/>
        <v>40</v>
      </c>
    </row>
    <row r="13" spans="1:14">
      <c r="A13" s="75" t="s">
        <v>4</v>
      </c>
      <c r="B13" s="76" t="s">
        <v>39</v>
      </c>
      <c r="C13" s="76" t="s">
        <v>56</v>
      </c>
      <c r="D13" s="76" t="s">
        <v>65</v>
      </c>
      <c r="E13" s="80" t="s">
        <v>60</v>
      </c>
      <c r="F13" s="95"/>
      <c r="G13" s="95">
        <v>15</v>
      </c>
      <c r="H13" s="95">
        <v>20</v>
      </c>
      <c r="I13" s="96">
        <f t="shared" si="0"/>
        <v>35</v>
      </c>
    </row>
    <row r="14" spans="1:14">
      <c r="A14" s="75" t="s">
        <v>4</v>
      </c>
      <c r="B14" s="76" t="s">
        <v>39</v>
      </c>
      <c r="C14" s="76" t="s">
        <v>56</v>
      </c>
      <c r="D14" s="76" t="s">
        <v>65</v>
      </c>
      <c r="E14" s="77" t="s">
        <v>310</v>
      </c>
      <c r="F14" s="95"/>
      <c r="G14" s="95"/>
      <c r="H14" s="95">
        <v>1</v>
      </c>
      <c r="I14" s="96">
        <f t="shared" si="0"/>
        <v>1</v>
      </c>
    </row>
    <row r="15" spans="1:14">
      <c r="A15" s="75" t="s">
        <v>4</v>
      </c>
      <c r="B15" s="76" t="s">
        <v>39</v>
      </c>
      <c r="C15" s="76" t="s">
        <v>55</v>
      </c>
      <c r="D15" s="76" t="s">
        <v>66</v>
      </c>
      <c r="E15" s="77" t="s">
        <v>88</v>
      </c>
      <c r="F15" s="95"/>
      <c r="G15" s="95">
        <v>5</v>
      </c>
      <c r="H15" s="95"/>
      <c r="I15" s="96">
        <f t="shared" si="0"/>
        <v>5</v>
      </c>
    </row>
    <row r="16" spans="1:14">
      <c r="A16" s="75" t="s">
        <v>5</v>
      </c>
      <c r="B16" s="76" t="s">
        <v>40</v>
      </c>
      <c r="C16" s="76" t="s">
        <v>54</v>
      </c>
      <c r="D16" s="76" t="s">
        <v>67</v>
      </c>
      <c r="E16" s="77" t="s">
        <v>89</v>
      </c>
      <c r="F16" s="95"/>
      <c r="G16" s="95">
        <v>5</v>
      </c>
      <c r="H16" s="95"/>
      <c r="I16" s="96">
        <f t="shared" si="0"/>
        <v>5</v>
      </c>
    </row>
    <row r="17" spans="1:10">
      <c r="A17" s="75" t="s">
        <v>5</v>
      </c>
      <c r="B17" s="76" t="s">
        <v>40</v>
      </c>
      <c r="C17" s="76" t="s">
        <v>54</v>
      </c>
      <c r="D17" s="76" t="s">
        <v>67</v>
      </c>
      <c r="E17" s="132" t="s">
        <v>402</v>
      </c>
      <c r="F17" s="95"/>
      <c r="G17" s="95">
        <v>5</v>
      </c>
      <c r="H17" s="95"/>
      <c r="I17" s="96">
        <f t="shared" si="0"/>
        <v>5</v>
      </c>
    </row>
    <row r="18" spans="1:10">
      <c r="A18" s="75" t="s">
        <v>6</v>
      </c>
      <c r="B18" s="76" t="s">
        <v>42</v>
      </c>
      <c r="C18" s="76" t="s">
        <v>52</v>
      </c>
      <c r="D18" s="80" t="s">
        <v>60</v>
      </c>
      <c r="E18" s="80" t="s">
        <v>60</v>
      </c>
      <c r="F18" s="95"/>
      <c r="G18" s="95"/>
      <c r="H18" s="95">
        <v>40</v>
      </c>
      <c r="I18" s="96">
        <f t="shared" si="0"/>
        <v>40</v>
      </c>
    </row>
    <row r="19" spans="1:10">
      <c r="A19" s="75" t="s">
        <v>6</v>
      </c>
      <c r="B19" s="76" t="s">
        <v>43</v>
      </c>
      <c r="C19" s="76" t="s">
        <v>51</v>
      </c>
      <c r="D19" s="80" t="s">
        <v>60</v>
      </c>
      <c r="E19" s="80" t="s">
        <v>60</v>
      </c>
      <c r="F19" s="95"/>
      <c r="G19" s="95">
        <v>10</v>
      </c>
      <c r="H19" s="95">
        <v>100</v>
      </c>
      <c r="I19" s="96">
        <f t="shared" si="0"/>
        <v>110</v>
      </c>
    </row>
    <row r="20" spans="1:10">
      <c r="A20" s="75" t="s">
        <v>6</v>
      </c>
      <c r="B20" s="76" t="s">
        <v>43</v>
      </c>
      <c r="C20" s="76" t="s">
        <v>113</v>
      </c>
      <c r="D20" s="80" t="s">
        <v>60</v>
      </c>
      <c r="E20" s="80" t="s">
        <v>60</v>
      </c>
      <c r="F20" s="95"/>
      <c r="G20" s="95">
        <v>20</v>
      </c>
      <c r="H20" s="95"/>
      <c r="I20" s="96">
        <f t="shared" si="0"/>
        <v>20</v>
      </c>
    </row>
    <row r="21" spans="1:10">
      <c r="A21" s="75" t="s">
        <v>6</v>
      </c>
      <c r="B21" s="76" t="s">
        <v>43</v>
      </c>
      <c r="C21" s="76" t="s">
        <v>115</v>
      </c>
      <c r="D21" s="76" t="s">
        <v>126</v>
      </c>
      <c r="E21" s="132" t="s">
        <v>405</v>
      </c>
      <c r="F21" s="95"/>
      <c r="G21" s="95">
        <v>25</v>
      </c>
      <c r="H21" s="95"/>
      <c r="I21" s="96">
        <f t="shared" si="0"/>
        <v>25</v>
      </c>
    </row>
    <row r="22" spans="1:10">
      <c r="A22" s="75" t="s">
        <v>6</v>
      </c>
      <c r="B22" s="76" t="s">
        <v>43</v>
      </c>
      <c r="C22" s="76" t="s">
        <v>115</v>
      </c>
      <c r="D22" s="76" t="s">
        <v>179</v>
      </c>
      <c r="E22" s="77" t="s">
        <v>181</v>
      </c>
      <c r="F22" s="95"/>
      <c r="G22" s="95">
        <v>10</v>
      </c>
      <c r="H22" s="95"/>
      <c r="I22" s="96">
        <f t="shared" si="0"/>
        <v>10</v>
      </c>
      <c r="J22" s="102"/>
    </row>
    <row r="23" spans="1:10">
      <c r="A23" s="75" t="s">
        <v>6</v>
      </c>
      <c r="B23" s="76" t="s">
        <v>44</v>
      </c>
      <c r="C23" s="76" t="s">
        <v>117</v>
      </c>
      <c r="D23" s="76" t="s">
        <v>129</v>
      </c>
      <c r="E23" s="80" t="s">
        <v>60</v>
      </c>
      <c r="F23" s="95"/>
      <c r="G23" s="95">
        <v>25</v>
      </c>
      <c r="H23" s="95">
        <v>20</v>
      </c>
      <c r="I23" s="96">
        <f t="shared" si="0"/>
        <v>45</v>
      </c>
    </row>
    <row r="24" spans="1:10">
      <c r="A24" s="75" t="s">
        <v>6</v>
      </c>
      <c r="B24" s="76" t="s">
        <v>44</v>
      </c>
      <c r="C24" s="76" t="s">
        <v>50</v>
      </c>
      <c r="D24" s="76" t="s">
        <v>174</v>
      </c>
      <c r="E24" s="77" t="s">
        <v>176</v>
      </c>
      <c r="F24" s="95">
        <v>40</v>
      </c>
      <c r="G24" s="95"/>
      <c r="H24" s="95"/>
      <c r="I24" s="96">
        <f t="shared" si="0"/>
        <v>40</v>
      </c>
    </row>
    <row r="25" spans="1:10">
      <c r="A25" s="75" t="s">
        <v>6</v>
      </c>
      <c r="B25" s="76" t="s">
        <v>44</v>
      </c>
      <c r="C25" s="76" t="s">
        <v>50</v>
      </c>
      <c r="D25" s="76" t="s">
        <v>70</v>
      </c>
      <c r="E25" s="77" t="s">
        <v>242</v>
      </c>
      <c r="F25" s="95">
        <v>40</v>
      </c>
      <c r="G25" s="95"/>
      <c r="H25" s="95"/>
      <c r="I25" s="96">
        <f t="shared" si="0"/>
        <v>40</v>
      </c>
    </row>
    <row r="26" spans="1:10">
      <c r="A26" s="75" t="s">
        <v>6</v>
      </c>
      <c r="B26" s="76" t="s">
        <v>44</v>
      </c>
      <c r="C26" s="76" t="s">
        <v>50</v>
      </c>
      <c r="D26" s="76" t="s">
        <v>72</v>
      </c>
      <c r="E26" s="77" t="s">
        <v>245</v>
      </c>
      <c r="F26" s="95"/>
      <c r="G26" s="95"/>
      <c r="H26" s="95">
        <v>20</v>
      </c>
      <c r="I26" s="96">
        <f t="shared" si="0"/>
        <v>20</v>
      </c>
    </row>
    <row r="27" spans="1:10">
      <c r="A27" s="75" t="s">
        <v>6</v>
      </c>
      <c r="B27" s="76" t="s">
        <v>44</v>
      </c>
      <c r="C27" s="76" t="s">
        <v>48</v>
      </c>
      <c r="D27" s="76" t="s">
        <v>74</v>
      </c>
      <c r="E27" s="80" t="s">
        <v>60</v>
      </c>
      <c r="F27" s="95">
        <v>640</v>
      </c>
      <c r="G27" s="95">
        <v>40</v>
      </c>
      <c r="H27" s="95">
        <v>1620</v>
      </c>
      <c r="I27" s="96">
        <f t="shared" si="0"/>
        <v>2300</v>
      </c>
    </row>
    <row r="28" spans="1:10">
      <c r="A28" s="75" t="s">
        <v>6</v>
      </c>
      <c r="B28" s="76" t="s">
        <v>44</v>
      </c>
      <c r="C28" s="76" t="s">
        <v>48</v>
      </c>
      <c r="D28" s="76" t="s">
        <v>74</v>
      </c>
      <c r="E28" s="77" t="s">
        <v>247</v>
      </c>
      <c r="F28" s="95">
        <v>41</v>
      </c>
      <c r="G28" s="95"/>
      <c r="H28" s="95"/>
      <c r="I28" s="96">
        <f t="shared" si="0"/>
        <v>41</v>
      </c>
    </row>
    <row r="29" spans="1:10">
      <c r="A29" s="75" t="s">
        <v>6</v>
      </c>
      <c r="B29" s="76" t="s">
        <v>44</v>
      </c>
      <c r="C29" s="76" t="s">
        <v>48</v>
      </c>
      <c r="D29" s="76" t="s">
        <v>74</v>
      </c>
      <c r="E29" s="77" t="s">
        <v>248</v>
      </c>
      <c r="F29" s="95">
        <v>1202</v>
      </c>
      <c r="G29" s="95">
        <v>12</v>
      </c>
      <c r="H29" s="95">
        <v>661</v>
      </c>
      <c r="I29" s="96">
        <f t="shared" si="0"/>
        <v>1875</v>
      </c>
    </row>
    <row r="30" spans="1:10">
      <c r="A30" s="75" t="s">
        <v>6</v>
      </c>
      <c r="B30" s="76" t="s">
        <v>44</v>
      </c>
      <c r="C30" s="76" t="s">
        <v>48</v>
      </c>
      <c r="D30" s="76" t="s">
        <v>74</v>
      </c>
      <c r="E30" s="77" t="s">
        <v>177</v>
      </c>
      <c r="F30" s="95"/>
      <c r="G30" s="95"/>
      <c r="H30" s="95">
        <v>21</v>
      </c>
      <c r="I30" s="96">
        <f t="shared" si="0"/>
        <v>21</v>
      </c>
    </row>
    <row r="31" spans="1:10">
      <c r="A31" s="75" t="s">
        <v>6</v>
      </c>
      <c r="B31" s="76" t="s">
        <v>44</v>
      </c>
      <c r="C31" s="76" t="s">
        <v>48</v>
      </c>
      <c r="D31" s="83" t="s">
        <v>75</v>
      </c>
      <c r="E31" s="80" t="s">
        <v>60</v>
      </c>
      <c r="F31" s="95"/>
      <c r="G31" s="95">
        <v>20</v>
      </c>
      <c r="H31" s="95"/>
      <c r="I31" s="96">
        <f t="shared" si="0"/>
        <v>20</v>
      </c>
    </row>
    <row r="32" spans="1:10">
      <c r="A32" s="75" t="s">
        <v>6</v>
      </c>
      <c r="B32" s="76" t="s">
        <v>44</v>
      </c>
      <c r="C32" s="76" t="s">
        <v>48</v>
      </c>
      <c r="D32" s="83" t="s">
        <v>75</v>
      </c>
      <c r="E32" s="81" t="s">
        <v>288</v>
      </c>
      <c r="F32" s="95">
        <v>80</v>
      </c>
      <c r="G32" s="95"/>
      <c r="H32" s="95">
        <v>20</v>
      </c>
      <c r="I32" s="96">
        <f t="shared" si="0"/>
        <v>100</v>
      </c>
    </row>
    <row r="33" spans="1:10">
      <c r="A33" s="75" t="s">
        <v>6</v>
      </c>
      <c r="B33" s="76" t="s">
        <v>44</v>
      </c>
      <c r="C33" s="76" t="s">
        <v>46</v>
      </c>
      <c r="D33" s="76" t="s">
        <v>79</v>
      </c>
      <c r="E33" s="77" t="s">
        <v>306</v>
      </c>
      <c r="F33" s="95">
        <v>61</v>
      </c>
      <c r="G33" s="95"/>
      <c r="H33" s="95"/>
      <c r="I33" s="96">
        <f t="shared" si="0"/>
        <v>61</v>
      </c>
    </row>
    <row r="34" spans="1:10">
      <c r="A34" s="75" t="s">
        <v>6</v>
      </c>
      <c r="B34" s="76" t="s">
        <v>44</v>
      </c>
      <c r="C34" s="76" t="s">
        <v>45</v>
      </c>
      <c r="D34" s="76" t="s">
        <v>81</v>
      </c>
      <c r="E34" s="77" t="s">
        <v>138</v>
      </c>
      <c r="F34" s="95">
        <v>80</v>
      </c>
      <c r="G34" s="95"/>
      <c r="H34" s="95">
        <v>500</v>
      </c>
      <c r="I34" s="96">
        <f t="shared" si="0"/>
        <v>580</v>
      </c>
      <c r="J34" s="102"/>
    </row>
    <row r="35" spans="1:10">
      <c r="A35" s="75" t="s">
        <v>6</v>
      </c>
      <c r="B35" s="76" t="s">
        <v>44</v>
      </c>
      <c r="C35" s="76" t="s">
        <v>45</v>
      </c>
      <c r="D35" s="76" t="s">
        <v>81</v>
      </c>
      <c r="E35" s="77" t="s">
        <v>255</v>
      </c>
      <c r="F35" s="95">
        <v>2765</v>
      </c>
      <c r="G35" s="95">
        <v>506</v>
      </c>
      <c r="H35" s="95">
        <v>2781</v>
      </c>
      <c r="I35" s="96">
        <f t="shared" si="0"/>
        <v>6052</v>
      </c>
    </row>
    <row r="36" spans="1:10">
      <c r="A36" s="75" t="s">
        <v>6</v>
      </c>
      <c r="B36" s="76" t="s">
        <v>44</v>
      </c>
      <c r="C36" s="76" t="s">
        <v>45</v>
      </c>
      <c r="D36" s="76" t="s">
        <v>81</v>
      </c>
      <c r="E36" s="77" t="s">
        <v>139</v>
      </c>
      <c r="F36" s="95">
        <v>601</v>
      </c>
      <c r="G36" s="95">
        <v>110</v>
      </c>
      <c r="H36" s="95">
        <v>400</v>
      </c>
      <c r="I36" s="96">
        <f t="shared" si="0"/>
        <v>1111</v>
      </c>
    </row>
    <row r="37" spans="1:10">
      <c r="A37" s="75" t="s">
        <v>6</v>
      </c>
      <c r="B37" s="76" t="s">
        <v>44</v>
      </c>
      <c r="C37" s="76" t="s">
        <v>45</v>
      </c>
      <c r="D37" s="76" t="s">
        <v>81</v>
      </c>
      <c r="E37" s="77" t="s">
        <v>141</v>
      </c>
      <c r="F37" s="95">
        <v>120</v>
      </c>
      <c r="G37" s="95"/>
      <c r="H37" s="95">
        <v>500</v>
      </c>
      <c r="I37" s="96">
        <f t="shared" ref="I37:I52" si="1">SUM(F37:H37)</f>
        <v>620</v>
      </c>
    </row>
    <row r="38" spans="1:10">
      <c r="A38" s="75" t="s">
        <v>6</v>
      </c>
      <c r="B38" s="76" t="s">
        <v>44</v>
      </c>
      <c r="C38" s="76" t="s">
        <v>45</v>
      </c>
      <c r="D38" s="76" t="s">
        <v>81</v>
      </c>
      <c r="E38" s="77" t="s">
        <v>100</v>
      </c>
      <c r="F38" s="95"/>
      <c r="G38" s="95">
        <v>45</v>
      </c>
      <c r="H38" s="95"/>
      <c r="I38" s="96">
        <f t="shared" si="1"/>
        <v>45</v>
      </c>
    </row>
    <row r="39" spans="1:10">
      <c r="A39" s="75" t="s">
        <v>6</v>
      </c>
      <c r="B39" s="76" t="s">
        <v>44</v>
      </c>
      <c r="C39" s="76" t="s">
        <v>45</v>
      </c>
      <c r="D39" s="76" t="s">
        <v>81</v>
      </c>
      <c r="E39" s="77" t="s">
        <v>257</v>
      </c>
      <c r="F39" s="95"/>
      <c r="G39" s="95">
        <v>20</v>
      </c>
      <c r="H39" s="95"/>
      <c r="I39" s="96">
        <f t="shared" si="1"/>
        <v>20</v>
      </c>
    </row>
    <row r="40" spans="1:10" ht="27.75" customHeight="1">
      <c r="A40" s="75" t="s">
        <v>6</v>
      </c>
      <c r="B40" s="76" t="s">
        <v>44</v>
      </c>
      <c r="C40" s="76" t="s">
        <v>45</v>
      </c>
      <c r="D40" s="76" t="s">
        <v>81</v>
      </c>
      <c r="E40" s="85" t="s">
        <v>235</v>
      </c>
      <c r="F40" s="95"/>
      <c r="G40" s="95">
        <v>10</v>
      </c>
      <c r="H40" s="95"/>
      <c r="I40" s="96">
        <f t="shared" si="1"/>
        <v>10</v>
      </c>
    </row>
    <row r="41" spans="1:10">
      <c r="A41" s="75" t="s">
        <v>6</v>
      </c>
      <c r="B41" s="76" t="s">
        <v>44</v>
      </c>
      <c r="C41" s="76" t="s">
        <v>45</v>
      </c>
      <c r="D41" s="76" t="s">
        <v>81</v>
      </c>
      <c r="E41" s="77" t="s">
        <v>143</v>
      </c>
      <c r="F41" s="95">
        <v>40</v>
      </c>
      <c r="G41" s="95">
        <v>10</v>
      </c>
      <c r="H41" s="95"/>
      <c r="I41" s="96">
        <f t="shared" si="1"/>
        <v>50</v>
      </c>
    </row>
    <row r="42" spans="1:10">
      <c r="A42" s="75" t="s">
        <v>6</v>
      </c>
      <c r="B42" s="76" t="s">
        <v>44</v>
      </c>
      <c r="C42" s="76" t="s">
        <v>45</v>
      </c>
      <c r="D42" s="76" t="s">
        <v>81</v>
      </c>
      <c r="E42" s="77" t="s">
        <v>178</v>
      </c>
      <c r="F42" s="95"/>
      <c r="G42" s="95">
        <v>10</v>
      </c>
      <c r="H42" s="95"/>
      <c r="I42" s="96">
        <f t="shared" si="1"/>
        <v>10</v>
      </c>
    </row>
    <row r="43" spans="1:10">
      <c r="A43" s="75" t="s">
        <v>6</v>
      </c>
      <c r="B43" s="76" t="s">
        <v>44</v>
      </c>
      <c r="C43" s="76" t="s">
        <v>45</v>
      </c>
      <c r="D43" s="76" t="s">
        <v>81</v>
      </c>
      <c r="E43" s="77" t="s">
        <v>260</v>
      </c>
      <c r="F43" s="95"/>
      <c r="G43" s="95">
        <v>45</v>
      </c>
      <c r="H43" s="95"/>
      <c r="I43" s="96">
        <f t="shared" si="1"/>
        <v>45</v>
      </c>
    </row>
    <row r="44" spans="1:10">
      <c r="A44" s="75" t="s">
        <v>6</v>
      </c>
      <c r="B44" s="76" t="s">
        <v>44</v>
      </c>
      <c r="C44" s="76" t="s">
        <v>45</v>
      </c>
      <c r="D44" s="76" t="s">
        <v>81</v>
      </c>
      <c r="E44" s="77" t="s">
        <v>101</v>
      </c>
      <c r="F44" s="95">
        <v>120</v>
      </c>
      <c r="G44" s="95">
        <v>10</v>
      </c>
      <c r="H44" s="95"/>
      <c r="I44" s="96">
        <f t="shared" si="1"/>
        <v>130</v>
      </c>
    </row>
    <row r="45" spans="1:10">
      <c r="A45" s="75" t="s">
        <v>6</v>
      </c>
      <c r="B45" s="76" t="s">
        <v>44</v>
      </c>
      <c r="C45" s="76" t="s">
        <v>45</v>
      </c>
      <c r="D45" s="76" t="s">
        <v>81</v>
      </c>
      <c r="E45" s="77" t="s">
        <v>311</v>
      </c>
      <c r="F45" s="95">
        <v>40</v>
      </c>
      <c r="G45" s="95"/>
      <c r="H45" s="95"/>
      <c r="I45" s="96">
        <f>SUM(F45:H45)</f>
        <v>40</v>
      </c>
    </row>
    <row r="46" spans="1:10">
      <c r="A46" s="75" t="s">
        <v>6</v>
      </c>
      <c r="B46" s="76" t="s">
        <v>44</v>
      </c>
      <c r="C46" s="76" t="s">
        <v>45</v>
      </c>
      <c r="D46" s="76" t="s">
        <v>81</v>
      </c>
      <c r="E46" s="77" t="s">
        <v>102</v>
      </c>
      <c r="F46" s="95">
        <v>80</v>
      </c>
      <c r="G46" s="95">
        <v>55</v>
      </c>
      <c r="H46" s="95">
        <v>100</v>
      </c>
      <c r="I46" s="96">
        <f t="shared" si="1"/>
        <v>235</v>
      </c>
    </row>
    <row r="47" spans="1:10">
      <c r="A47" s="75" t="s">
        <v>6</v>
      </c>
      <c r="B47" s="76" t="s">
        <v>44</v>
      </c>
      <c r="C47" s="76" t="s">
        <v>45</v>
      </c>
      <c r="D47" s="76" t="s">
        <v>81</v>
      </c>
      <c r="E47" s="77" t="s">
        <v>312</v>
      </c>
      <c r="F47" s="95">
        <v>80</v>
      </c>
      <c r="G47" s="95"/>
      <c r="H47" s="95"/>
      <c r="I47" s="96">
        <f t="shared" si="1"/>
        <v>80</v>
      </c>
    </row>
    <row r="48" spans="1:10">
      <c r="A48" s="75" t="s">
        <v>6</v>
      </c>
      <c r="B48" s="76" t="s">
        <v>44</v>
      </c>
      <c r="C48" s="76" t="s">
        <v>45</v>
      </c>
      <c r="D48" s="76" t="s">
        <v>81</v>
      </c>
      <c r="E48" s="77" t="s">
        <v>144</v>
      </c>
      <c r="F48" s="95">
        <v>40</v>
      </c>
      <c r="G48" s="95">
        <v>30</v>
      </c>
      <c r="H48" s="95">
        <v>40</v>
      </c>
      <c r="I48" s="96">
        <f t="shared" si="1"/>
        <v>110</v>
      </c>
    </row>
    <row r="49" spans="1:14">
      <c r="A49" s="75" t="s">
        <v>6</v>
      </c>
      <c r="B49" s="76" t="s">
        <v>44</v>
      </c>
      <c r="C49" s="76" t="s">
        <v>45</v>
      </c>
      <c r="D49" s="76" t="s">
        <v>81</v>
      </c>
      <c r="E49" s="77" t="s">
        <v>313</v>
      </c>
      <c r="F49" s="95">
        <v>40</v>
      </c>
      <c r="G49" s="95"/>
      <c r="H49" s="95"/>
      <c r="I49" s="96">
        <f>SUM(F49:H49)</f>
        <v>40</v>
      </c>
    </row>
    <row r="50" spans="1:14" ht="15" customHeight="1">
      <c r="A50" s="75" t="s">
        <v>6</v>
      </c>
      <c r="B50" s="76" t="s">
        <v>44</v>
      </c>
      <c r="C50" s="76" t="s">
        <v>45</v>
      </c>
      <c r="D50" s="76" t="s">
        <v>81</v>
      </c>
      <c r="E50" s="85" t="s">
        <v>168</v>
      </c>
      <c r="F50" s="95">
        <v>80</v>
      </c>
      <c r="G50" s="95">
        <v>10</v>
      </c>
      <c r="H50" s="95"/>
      <c r="I50" s="96">
        <f t="shared" si="1"/>
        <v>90</v>
      </c>
    </row>
    <row r="51" spans="1:14">
      <c r="A51" s="75" t="s">
        <v>6</v>
      </c>
      <c r="B51" s="76" t="s">
        <v>44</v>
      </c>
      <c r="C51" s="76" t="s">
        <v>45</v>
      </c>
      <c r="D51" s="76" t="s">
        <v>81</v>
      </c>
      <c r="E51" s="77" t="s">
        <v>278</v>
      </c>
      <c r="F51" s="95">
        <v>601</v>
      </c>
      <c r="G51" s="95">
        <v>110</v>
      </c>
      <c r="H51" s="95">
        <v>260</v>
      </c>
      <c r="I51" s="96">
        <f t="shared" si="1"/>
        <v>971</v>
      </c>
    </row>
    <row r="52" spans="1:14">
      <c r="A52" s="75" t="s">
        <v>6</v>
      </c>
      <c r="B52" s="76" t="s">
        <v>44</v>
      </c>
      <c r="C52" s="76" t="s">
        <v>45</v>
      </c>
      <c r="D52" s="76" t="s">
        <v>81</v>
      </c>
      <c r="E52" s="77" t="s">
        <v>279</v>
      </c>
      <c r="F52" s="95">
        <v>80</v>
      </c>
      <c r="G52" s="95">
        <v>20</v>
      </c>
      <c r="H52" s="95"/>
      <c r="I52" s="96">
        <f t="shared" si="1"/>
        <v>100</v>
      </c>
    </row>
    <row r="53" spans="1:14">
      <c r="A53" s="75" t="s">
        <v>6</v>
      </c>
      <c r="B53" s="76" t="s">
        <v>44</v>
      </c>
      <c r="C53" s="76" t="s">
        <v>45</v>
      </c>
      <c r="D53" s="76" t="s">
        <v>81</v>
      </c>
      <c r="E53" s="77" t="s">
        <v>263</v>
      </c>
      <c r="F53" s="95"/>
      <c r="G53" s="95">
        <v>65</v>
      </c>
      <c r="H53" s="95"/>
      <c r="I53" s="96">
        <f>SUM(F53:H53)</f>
        <v>65</v>
      </c>
    </row>
    <row r="54" spans="1:14">
      <c r="A54" s="75" t="s">
        <v>6</v>
      </c>
      <c r="B54" s="76" t="s">
        <v>44</v>
      </c>
      <c r="C54" s="76" t="s">
        <v>45</v>
      </c>
      <c r="D54" s="76" t="s">
        <v>81</v>
      </c>
      <c r="E54" s="77" t="s">
        <v>145</v>
      </c>
      <c r="F54" s="95">
        <v>80</v>
      </c>
      <c r="G54" s="95">
        <v>20</v>
      </c>
      <c r="H54" s="95">
        <v>340</v>
      </c>
      <c r="I54" s="96">
        <f>SUM(F54:H54)</f>
        <v>440</v>
      </c>
    </row>
    <row r="55" spans="1:14">
      <c r="A55" s="75" t="s">
        <v>6</v>
      </c>
      <c r="B55" s="76" t="s">
        <v>44</v>
      </c>
      <c r="C55" s="76" t="s">
        <v>45</v>
      </c>
      <c r="D55" s="76" t="s">
        <v>81</v>
      </c>
      <c r="E55" s="77" t="s">
        <v>308</v>
      </c>
      <c r="F55" s="95"/>
      <c r="G55" s="95"/>
      <c r="H55" s="95">
        <v>40</v>
      </c>
      <c r="I55" s="96">
        <f>SUM(F55:H55)</f>
        <v>40</v>
      </c>
    </row>
    <row r="56" spans="1:14">
      <c r="A56" s="75" t="s">
        <v>6</v>
      </c>
      <c r="B56" s="76" t="s">
        <v>44</v>
      </c>
      <c r="C56" s="76" t="s">
        <v>45</v>
      </c>
      <c r="D56" s="76" t="s">
        <v>118</v>
      </c>
      <c r="E56" s="77" t="s">
        <v>303</v>
      </c>
      <c r="F56" s="95"/>
      <c r="G56" s="95"/>
      <c r="H56" s="95">
        <v>220</v>
      </c>
      <c r="I56" s="96">
        <f>SUM(F56:H56)</f>
        <v>220</v>
      </c>
    </row>
    <row r="57" spans="1:14" ht="13" thickBot="1">
      <c r="A57" s="86"/>
      <c r="B57" s="117"/>
      <c r="C57" s="117"/>
      <c r="D57" s="117"/>
      <c r="E57" s="117"/>
      <c r="F57" s="103"/>
      <c r="G57" s="103"/>
      <c r="H57" s="103"/>
      <c r="I57" s="104"/>
    </row>
    <row r="58" spans="1:14">
      <c r="A58" s="18" t="s">
        <v>32</v>
      </c>
      <c r="B58" s="19"/>
      <c r="C58" s="19"/>
      <c r="D58" s="19"/>
      <c r="E58" s="20"/>
      <c r="F58" s="44">
        <f>SUM(F10:F57)</f>
        <v>6992</v>
      </c>
      <c r="G58" s="44">
        <f>SUM(G10:G57)</f>
        <v>1268</v>
      </c>
      <c r="H58" s="44">
        <f>SUM(H10:H57)</f>
        <v>7705</v>
      </c>
      <c r="I58" s="45">
        <f>SUM(I10:I54)</f>
        <v>15705</v>
      </c>
      <c r="J58" s="37"/>
      <c r="K58" s="37"/>
      <c r="L58" s="37"/>
      <c r="M58" s="37"/>
      <c r="N58" s="88"/>
    </row>
    <row r="59" spans="1:14">
      <c r="A59" s="21" t="s">
        <v>33</v>
      </c>
      <c r="B59" s="2"/>
      <c r="C59" s="2"/>
      <c r="D59" s="2"/>
      <c r="E59" s="22"/>
      <c r="F59" s="42">
        <v>20</v>
      </c>
      <c r="G59" s="42">
        <v>25</v>
      </c>
      <c r="H59" s="42">
        <v>18</v>
      </c>
      <c r="I59" s="43">
        <v>39</v>
      </c>
      <c r="J59" s="50"/>
      <c r="K59" s="50"/>
      <c r="L59" s="50"/>
      <c r="M59" s="50"/>
      <c r="N59" s="88"/>
    </row>
    <row r="60" spans="1:14">
      <c r="A60" s="23" t="s">
        <v>34</v>
      </c>
      <c r="B60" s="88"/>
      <c r="C60" s="88"/>
      <c r="D60" s="88"/>
      <c r="E60" s="76"/>
      <c r="F60" s="33">
        <v>5</v>
      </c>
      <c r="G60" s="33">
        <v>2</v>
      </c>
      <c r="H60" s="59">
        <v>4</v>
      </c>
      <c r="I60" s="43">
        <v>7</v>
      </c>
      <c r="J60" s="88"/>
      <c r="K60" s="88"/>
      <c r="L60" s="88"/>
      <c r="M60" s="88"/>
      <c r="N60" s="88"/>
    </row>
    <row r="61" spans="1:14" ht="13" thickBot="1">
      <c r="A61" s="25" t="s">
        <v>35</v>
      </c>
      <c r="B61" s="122"/>
      <c r="C61" s="122"/>
      <c r="D61" s="122"/>
      <c r="E61" s="87"/>
      <c r="F61" s="35">
        <v>6.4442791930496242</v>
      </c>
      <c r="G61" s="35">
        <v>6.7724729241877251</v>
      </c>
      <c r="H61" s="35">
        <v>6.0715478841870825</v>
      </c>
      <c r="I61" s="36">
        <v>6.2908572565139549</v>
      </c>
      <c r="J61" s="88"/>
      <c r="K61" s="88"/>
      <c r="L61" s="88"/>
      <c r="M61" s="88"/>
      <c r="N61" s="88"/>
    </row>
  </sheetData>
  <mergeCells count="3">
    <mergeCell ref="A1:I1"/>
    <mergeCell ref="A3:I3"/>
    <mergeCell ref="A4:I4"/>
  </mergeCells>
  <phoneticPr fontId="2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sqref="A1:I1"/>
    </sheetView>
  </sheetViews>
  <sheetFormatPr baseColWidth="10" defaultColWidth="8.83203125" defaultRowHeight="12" x14ac:dyDescent="0"/>
  <cols>
    <col min="1" max="1" width="15.83203125" style="67" customWidth="1"/>
    <col min="2" max="2" width="11.1640625" style="67" customWidth="1"/>
    <col min="3" max="3" width="15.5" style="67" customWidth="1"/>
    <col min="4" max="4" width="16" style="67" customWidth="1"/>
    <col min="5" max="5" width="24" style="67" customWidth="1"/>
    <col min="6" max="9" width="9.33203125" style="67" customWidth="1"/>
    <col min="10" max="16384" width="8.83203125" style="67"/>
  </cols>
  <sheetData>
    <row r="1" spans="1:9">
      <c r="A1" s="133" t="s">
        <v>314</v>
      </c>
      <c r="B1" s="133"/>
      <c r="C1" s="133"/>
      <c r="D1" s="133"/>
      <c r="E1" s="133"/>
      <c r="F1" s="133"/>
      <c r="G1" s="133"/>
      <c r="H1" s="133"/>
      <c r="I1" s="133"/>
    </row>
    <row r="2" spans="1:9" ht="13" thickBot="1">
      <c r="A2" s="142" t="s">
        <v>406</v>
      </c>
      <c r="B2" s="140"/>
      <c r="C2" s="140"/>
      <c r="D2" s="140"/>
      <c r="E2" s="140"/>
      <c r="F2" s="140"/>
      <c r="G2" s="140"/>
      <c r="H2" s="140"/>
      <c r="I2" s="140"/>
    </row>
    <row r="3" spans="1:9" ht="13" thickBot="1">
      <c r="A3" s="134" t="s">
        <v>22</v>
      </c>
      <c r="B3" s="135"/>
      <c r="C3" s="135"/>
      <c r="D3" s="135"/>
      <c r="E3" s="135"/>
      <c r="F3" s="135"/>
      <c r="G3" s="135"/>
      <c r="H3" s="135"/>
      <c r="I3" s="136"/>
    </row>
    <row r="4" spans="1:9">
      <c r="A4" s="137"/>
      <c r="B4" s="138"/>
      <c r="C4" s="138"/>
      <c r="D4" s="138"/>
      <c r="E4" s="138"/>
      <c r="F4" s="138"/>
      <c r="G4" s="138"/>
      <c r="H4" s="138"/>
      <c r="I4" s="139"/>
    </row>
    <row r="5" spans="1:9">
      <c r="A5" s="57" t="s">
        <v>104</v>
      </c>
      <c r="B5" s="58"/>
      <c r="C5" s="58" t="s">
        <v>378</v>
      </c>
      <c r="D5" s="58"/>
      <c r="E5" s="58"/>
      <c r="F5" s="58" t="s">
        <v>206</v>
      </c>
      <c r="G5" s="58"/>
      <c r="H5" s="58"/>
      <c r="I5" s="69"/>
    </row>
    <row r="6" spans="1:9">
      <c r="A6" s="57" t="s">
        <v>205</v>
      </c>
      <c r="B6" s="58"/>
      <c r="C6" s="58" t="s">
        <v>391</v>
      </c>
      <c r="D6" s="58"/>
      <c r="E6" s="58"/>
      <c r="F6" s="58" t="s">
        <v>207</v>
      </c>
      <c r="G6" s="58"/>
      <c r="H6" s="58"/>
      <c r="I6" s="69"/>
    </row>
    <row r="7" spans="1:9" ht="13" thickBot="1">
      <c r="A7" s="9"/>
      <c r="B7" s="10"/>
      <c r="C7" s="10"/>
      <c r="D7" s="10"/>
      <c r="E7" s="10"/>
      <c r="F7" s="89"/>
      <c r="G7" s="89"/>
      <c r="H7" s="89"/>
      <c r="I7" s="90"/>
    </row>
    <row r="8" spans="1:9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51" t="s">
        <v>15</v>
      </c>
      <c r="G8" s="51" t="s">
        <v>16</v>
      </c>
      <c r="H8" s="51" t="s">
        <v>17</v>
      </c>
      <c r="I8" s="8" t="s">
        <v>0</v>
      </c>
    </row>
    <row r="9" spans="1:9">
      <c r="A9" s="110"/>
      <c r="B9" s="111"/>
      <c r="C9" s="111"/>
      <c r="D9" s="111"/>
      <c r="E9" s="111"/>
      <c r="F9" s="119"/>
      <c r="G9" s="119"/>
      <c r="H9" s="119"/>
      <c r="I9" s="120"/>
    </row>
    <row r="10" spans="1:9" s="88" customFormat="1">
      <c r="A10" s="75" t="s">
        <v>1</v>
      </c>
      <c r="B10" s="76" t="s">
        <v>36</v>
      </c>
      <c r="C10" s="76" t="s">
        <v>59</v>
      </c>
      <c r="D10" s="76" t="s">
        <v>61</v>
      </c>
      <c r="E10" s="77" t="s">
        <v>266</v>
      </c>
      <c r="F10" s="95"/>
      <c r="G10" s="95">
        <v>3</v>
      </c>
      <c r="H10" s="95"/>
      <c r="I10" s="96">
        <f>SUM(F10:H10)</f>
        <v>3</v>
      </c>
    </row>
    <row r="11" spans="1:9" s="88" customFormat="1">
      <c r="A11" s="75" t="s">
        <v>4</v>
      </c>
      <c r="B11" s="76" t="s">
        <v>39</v>
      </c>
      <c r="C11" s="76" t="s">
        <v>56</v>
      </c>
      <c r="D11" s="76" t="s">
        <v>65</v>
      </c>
      <c r="E11" s="80" t="s">
        <v>60</v>
      </c>
      <c r="F11" s="95"/>
      <c r="G11" s="95">
        <v>10</v>
      </c>
      <c r="H11" s="95"/>
      <c r="I11" s="96">
        <f t="shared" ref="I11:I54" si="0">SUM(F11:H11)</f>
        <v>10</v>
      </c>
    </row>
    <row r="12" spans="1:9" s="88" customFormat="1">
      <c r="A12" s="75" t="s">
        <v>4</v>
      </c>
      <c r="B12" s="76" t="s">
        <v>39</v>
      </c>
      <c r="C12" s="76" t="s">
        <v>56</v>
      </c>
      <c r="D12" s="76" t="s">
        <v>65</v>
      </c>
      <c r="E12" s="81" t="s">
        <v>87</v>
      </c>
      <c r="F12" s="95">
        <v>1</v>
      </c>
      <c r="G12" s="95">
        <v>6</v>
      </c>
      <c r="H12" s="95">
        <v>25</v>
      </c>
      <c r="I12" s="96">
        <f t="shared" si="0"/>
        <v>32</v>
      </c>
    </row>
    <row r="13" spans="1:9" s="88" customFormat="1">
      <c r="A13" s="75" t="s">
        <v>4</v>
      </c>
      <c r="B13" s="76" t="s">
        <v>39</v>
      </c>
      <c r="C13" s="76" t="s">
        <v>55</v>
      </c>
      <c r="D13" s="76" t="s">
        <v>66</v>
      </c>
      <c r="E13" s="77" t="s">
        <v>88</v>
      </c>
      <c r="F13" s="95">
        <v>36</v>
      </c>
      <c r="G13" s="95">
        <v>10</v>
      </c>
      <c r="H13" s="95">
        <v>33</v>
      </c>
      <c r="I13" s="96">
        <f t="shared" si="0"/>
        <v>79</v>
      </c>
    </row>
    <row r="14" spans="1:9" s="88" customFormat="1">
      <c r="A14" s="75" t="s">
        <v>5</v>
      </c>
      <c r="B14" s="76" t="s">
        <v>40</v>
      </c>
      <c r="C14" s="76" t="s">
        <v>54</v>
      </c>
      <c r="D14" s="76" t="s">
        <v>67</v>
      </c>
      <c r="E14" s="80" t="s">
        <v>60</v>
      </c>
      <c r="F14" s="95">
        <v>15</v>
      </c>
      <c r="G14" s="95"/>
      <c r="H14" s="95"/>
      <c r="I14" s="96">
        <f t="shared" si="0"/>
        <v>15</v>
      </c>
    </row>
    <row r="15" spans="1:9" s="88" customFormat="1">
      <c r="A15" s="75" t="s">
        <v>5</v>
      </c>
      <c r="B15" s="76" t="s">
        <v>40</v>
      </c>
      <c r="C15" s="76" t="s">
        <v>54</v>
      </c>
      <c r="D15" s="76" t="s">
        <v>67</v>
      </c>
      <c r="E15" s="77" t="s">
        <v>182</v>
      </c>
      <c r="F15" s="95"/>
      <c r="G15" s="95">
        <v>3</v>
      </c>
      <c r="H15" s="95"/>
      <c r="I15" s="96">
        <f t="shared" si="0"/>
        <v>3</v>
      </c>
    </row>
    <row r="16" spans="1:9" s="88" customFormat="1">
      <c r="A16" s="75" t="s">
        <v>5</v>
      </c>
      <c r="B16" s="76" t="s">
        <v>40</v>
      </c>
      <c r="C16" s="76" t="s">
        <v>54</v>
      </c>
      <c r="D16" s="76" t="s">
        <v>94</v>
      </c>
      <c r="E16" s="80" t="s">
        <v>60</v>
      </c>
      <c r="F16" s="95">
        <v>5</v>
      </c>
      <c r="G16" s="95">
        <v>3</v>
      </c>
      <c r="H16" s="95"/>
      <c r="I16" s="96">
        <f t="shared" si="0"/>
        <v>8</v>
      </c>
    </row>
    <row r="17" spans="1:10" s="88" customFormat="1">
      <c r="A17" s="75" t="s">
        <v>5</v>
      </c>
      <c r="B17" s="76" t="s">
        <v>41</v>
      </c>
      <c r="C17" s="76" t="s">
        <v>53</v>
      </c>
      <c r="D17" s="76" t="s">
        <v>69</v>
      </c>
      <c r="E17" s="77" t="s">
        <v>95</v>
      </c>
      <c r="F17" s="95"/>
      <c r="G17" s="95"/>
      <c r="H17" s="95">
        <v>3</v>
      </c>
      <c r="I17" s="96">
        <f t="shared" si="0"/>
        <v>3</v>
      </c>
    </row>
    <row r="18" spans="1:10" s="88" customFormat="1">
      <c r="A18" s="75" t="s">
        <v>6</v>
      </c>
      <c r="B18" s="76" t="s">
        <v>42</v>
      </c>
      <c r="C18" s="76" t="s">
        <v>52</v>
      </c>
      <c r="D18" s="80" t="s">
        <v>60</v>
      </c>
      <c r="E18" s="80" t="s">
        <v>60</v>
      </c>
      <c r="F18" s="95">
        <v>5</v>
      </c>
      <c r="G18" s="95"/>
      <c r="H18" s="95"/>
      <c r="I18" s="96">
        <f t="shared" si="0"/>
        <v>5</v>
      </c>
    </row>
    <row r="19" spans="1:10" s="88" customFormat="1">
      <c r="A19" s="75" t="s">
        <v>6</v>
      </c>
      <c r="B19" s="76" t="s">
        <v>43</v>
      </c>
      <c r="C19" s="76" t="s">
        <v>51</v>
      </c>
      <c r="D19" s="80" t="s">
        <v>60</v>
      </c>
      <c r="E19" s="80" t="s">
        <v>60</v>
      </c>
      <c r="F19" s="95">
        <v>20</v>
      </c>
      <c r="G19" s="95">
        <v>15</v>
      </c>
      <c r="H19" s="95">
        <v>7</v>
      </c>
      <c r="I19" s="96">
        <f t="shared" si="0"/>
        <v>42</v>
      </c>
    </row>
    <row r="20" spans="1:10" s="88" customFormat="1">
      <c r="A20" s="75" t="s">
        <v>6</v>
      </c>
      <c r="B20" s="76" t="s">
        <v>43</v>
      </c>
      <c r="C20" s="76" t="s">
        <v>113</v>
      </c>
      <c r="D20" s="80" t="s">
        <v>60</v>
      </c>
      <c r="E20" s="80" t="s">
        <v>60</v>
      </c>
      <c r="F20" s="95">
        <v>5</v>
      </c>
      <c r="G20" s="95">
        <v>3</v>
      </c>
      <c r="H20" s="95">
        <v>10</v>
      </c>
      <c r="I20" s="96">
        <f t="shared" si="0"/>
        <v>18</v>
      </c>
    </row>
    <row r="21" spans="1:10" s="88" customFormat="1">
      <c r="A21" s="75" t="s">
        <v>6</v>
      </c>
      <c r="B21" s="76" t="s">
        <v>43</v>
      </c>
      <c r="C21" s="76" t="s">
        <v>115</v>
      </c>
      <c r="D21" s="76" t="s">
        <v>126</v>
      </c>
      <c r="E21" s="77" t="s">
        <v>180</v>
      </c>
      <c r="F21" s="95">
        <v>15</v>
      </c>
      <c r="G21" s="95"/>
      <c r="H21" s="95"/>
      <c r="I21" s="96">
        <f t="shared" si="0"/>
        <v>15</v>
      </c>
    </row>
    <row r="22" spans="1:10" s="88" customFormat="1">
      <c r="A22" s="75" t="s">
        <v>6</v>
      </c>
      <c r="B22" s="76" t="s">
        <v>43</v>
      </c>
      <c r="C22" s="76" t="s">
        <v>115</v>
      </c>
      <c r="D22" s="76" t="s">
        <v>179</v>
      </c>
      <c r="E22" s="77" t="s">
        <v>181</v>
      </c>
      <c r="F22" s="95"/>
      <c r="G22" s="95"/>
      <c r="H22" s="95">
        <v>7</v>
      </c>
      <c r="I22" s="96">
        <f t="shared" si="0"/>
        <v>7</v>
      </c>
      <c r="J22" s="123"/>
    </row>
    <row r="23" spans="1:10" s="88" customFormat="1">
      <c r="A23" s="75" t="s">
        <v>6</v>
      </c>
      <c r="B23" s="83" t="s">
        <v>44</v>
      </c>
      <c r="C23" s="83" t="s">
        <v>117</v>
      </c>
      <c r="D23" s="83" t="s">
        <v>129</v>
      </c>
      <c r="E23" s="124" t="s">
        <v>60</v>
      </c>
      <c r="F23" s="95"/>
      <c r="G23" s="95">
        <v>18</v>
      </c>
      <c r="H23" s="95">
        <v>10</v>
      </c>
      <c r="I23" s="96">
        <f t="shared" si="0"/>
        <v>28</v>
      </c>
    </row>
    <row r="24" spans="1:10" s="88" customFormat="1">
      <c r="A24" s="75" t="s">
        <v>6</v>
      </c>
      <c r="B24" s="83" t="s">
        <v>44</v>
      </c>
      <c r="C24" s="83" t="s">
        <v>50</v>
      </c>
      <c r="D24" s="83" t="s">
        <v>70</v>
      </c>
      <c r="E24" s="124" t="s">
        <v>60</v>
      </c>
      <c r="F24" s="95"/>
      <c r="G24" s="95"/>
      <c r="H24" s="95">
        <v>3</v>
      </c>
      <c r="I24" s="96">
        <f t="shared" si="0"/>
        <v>3</v>
      </c>
    </row>
    <row r="25" spans="1:10" s="88" customFormat="1">
      <c r="A25" s="75" t="s">
        <v>6</v>
      </c>
      <c r="B25" s="83" t="s">
        <v>44</v>
      </c>
      <c r="C25" s="83" t="s">
        <v>50</v>
      </c>
      <c r="D25" s="83" t="s">
        <v>70</v>
      </c>
      <c r="E25" s="81" t="s">
        <v>242</v>
      </c>
      <c r="F25" s="95"/>
      <c r="G25" s="95"/>
      <c r="H25" s="95">
        <v>4</v>
      </c>
      <c r="I25" s="96">
        <f t="shared" si="0"/>
        <v>4</v>
      </c>
    </row>
    <row r="26" spans="1:10" s="88" customFormat="1">
      <c r="A26" s="75" t="s">
        <v>6</v>
      </c>
      <c r="B26" s="83" t="s">
        <v>44</v>
      </c>
      <c r="C26" s="83" t="s">
        <v>50</v>
      </c>
      <c r="D26" s="83" t="s">
        <v>72</v>
      </c>
      <c r="E26" s="81" t="s">
        <v>245</v>
      </c>
      <c r="F26" s="95">
        <v>15</v>
      </c>
      <c r="G26" s="95">
        <v>8</v>
      </c>
      <c r="H26" s="95">
        <v>7</v>
      </c>
      <c r="I26" s="96">
        <f t="shared" si="0"/>
        <v>30</v>
      </c>
    </row>
    <row r="27" spans="1:10" s="88" customFormat="1">
      <c r="A27" s="75" t="s">
        <v>6</v>
      </c>
      <c r="B27" s="83" t="s">
        <v>44</v>
      </c>
      <c r="C27" s="83" t="s">
        <v>48</v>
      </c>
      <c r="D27" s="83" t="s">
        <v>74</v>
      </c>
      <c r="E27" s="124" t="s">
        <v>60</v>
      </c>
      <c r="F27" s="95"/>
      <c r="G27" s="95"/>
      <c r="H27" s="95">
        <v>3</v>
      </c>
      <c r="I27" s="96">
        <f t="shared" si="0"/>
        <v>3</v>
      </c>
    </row>
    <row r="28" spans="1:10" s="88" customFormat="1">
      <c r="A28" s="75" t="s">
        <v>6</v>
      </c>
      <c r="B28" s="83" t="s">
        <v>44</v>
      </c>
      <c r="C28" s="83" t="s">
        <v>48</v>
      </c>
      <c r="D28" s="83" t="s">
        <v>74</v>
      </c>
      <c r="E28" s="81" t="s">
        <v>248</v>
      </c>
      <c r="F28" s="95">
        <v>30</v>
      </c>
      <c r="G28" s="95">
        <v>1</v>
      </c>
      <c r="H28" s="95">
        <v>14</v>
      </c>
      <c r="I28" s="96">
        <f t="shared" si="0"/>
        <v>45</v>
      </c>
    </row>
    <row r="29" spans="1:10" s="88" customFormat="1">
      <c r="A29" s="75" t="s">
        <v>6</v>
      </c>
      <c r="B29" s="83" t="s">
        <v>44</v>
      </c>
      <c r="C29" s="83" t="s">
        <v>48</v>
      </c>
      <c r="D29" s="83" t="s">
        <v>75</v>
      </c>
      <c r="E29" s="81" t="s">
        <v>288</v>
      </c>
      <c r="F29" s="95">
        <v>30</v>
      </c>
      <c r="G29" s="95">
        <v>3</v>
      </c>
      <c r="H29" s="95">
        <v>20</v>
      </c>
      <c r="I29" s="96">
        <f t="shared" si="0"/>
        <v>53</v>
      </c>
    </row>
    <row r="30" spans="1:10" s="88" customFormat="1">
      <c r="A30" s="75" t="s">
        <v>6</v>
      </c>
      <c r="B30" s="83" t="s">
        <v>44</v>
      </c>
      <c r="C30" s="83" t="s">
        <v>45</v>
      </c>
      <c r="D30" s="83" t="s">
        <v>81</v>
      </c>
      <c r="E30" s="83" t="s">
        <v>136</v>
      </c>
      <c r="F30" s="95">
        <v>10</v>
      </c>
      <c r="G30" s="95">
        <v>5</v>
      </c>
      <c r="H30" s="95"/>
      <c r="I30" s="96">
        <f t="shared" si="0"/>
        <v>15</v>
      </c>
      <c r="J30" s="123"/>
    </row>
    <row r="31" spans="1:10" s="88" customFormat="1">
      <c r="A31" s="75" t="s">
        <v>6</v>
      </c>
      <c r="B31" s="76" t="s">
        <v>44</v>
      </c>
      <c r="C31" s="76" t="s">
        <v>45</v>
      </c>
      <c r="D31" s="76" t="s">
        <v>81</v>
      </c>
      <c r="E31" s="77" t="s">
        <v>137</v>
      </c>
      <c r="F31" s="95"/>
      <c r="G31" s="95">
        <v>5</v>
      </c>
      <c r="H31" s="95"/>
      <c r="I31" s="96">
        <f t="shared" si="0"/>
        <v>5</v>
      </c>
    </row>
    <row r="32" spans="1:10" s="88" customFormat="1">
      <c r="A32" s="75" t="s">
        <v>6</v>
      </c>
      <c r="B32" s="76" t="s">
        <v>44</v>
      </c>
      <c r="C32" s="76" t="s">
        <v>45</v>
      </c>
      <c r="D32" s="76" t="s">
        <v>81</v>
      </c>
      <c r="E32" s="77" t="s">
        <v>315</v>
      </c>
      <c r="F32" s="95">
        <v>20</v>
      </c>
      <c r="G32" s="95">
        <v>10</v>
      </c>
      <c r="H32" s="95">
        <v>7</v>
      </c>
      <c r="I32" s="96">
        <f t="shared" si="0"/>
        <v>37</v>
      </c>
    </row>
    <row r="33" spans="1:9" s="88" customFormat="1">
      <c r="A33" s="75" t="s">
        <v>6</v>
      </c>
      <c r="B33" s="76" t="s">
        <v>44</v>
      </c>
      <c r="C33" s="76" t="s">
        <v>45</v>
      </c>
      <c r="D33" s="76" t="s">
        <v>81</v>
      </c>
      <c r="E33" s="77" t="s">
        <v>307</v>
      </c>
      <c r="F33" s="95">
        <v>10</v>
      </c>
      <c r="G33" s="95"/>
      <c r="H33" s="95"/>
      <c r="I33" s="96">
        <f t="shared" si="0"/>
        <v>10</v>
      </c>
    </row>
    <row r="34" spans="1:9" s="88" customFormat="1">
      <c r="A34" s="75" t="s">
        <v>6</v>
      </c>
      <c r="B34" s="76" t="s">
        <v>44</v>
      </c>
      <c r="C34" s="76" t="s">
        <v>45</v>
      </c>
      <c r="D34" s="76" t="s">
        <v>81</v>
      </c>
      <c r="E34" s="77" t="s">
        <v>316</v>
      </c>
      <c r="F34" s="95"/>
      <c r="G34" s="95">
        <v>5</v>
      </c>
      <c r="H34" s="95"/>
      <c r="I34" s="96">
        <f t="shared" si="0"/>
        <v>5</v>
      </c>
    </row>
    <row r="35" spans="1:9" s="88" customFormat="1">
      <c r="A35" s="75" t="s">
        <v>6</v>
      </c>
      <c r="B35" s="76" t="s">
        <v>44</v>
      </c>
      <c r="C35" s="76" t="s">
        <v>45</v>
      </c>
      <c r="D35" s="76" t="s">
        <v>81</v>
      </c>
      <c r="E35" s="77" t="s">
        <v>255</v>
      </c>
      <c r="F35" s="95">
        <v>237</v>
      </c>
      <c r="G35" s="95">
        <v>133</v>
      </c>
      <c r="H35" s="95">
        <v>213</v>
      </c>
      <c r="I35" s="96">
        <f t="shared" si="0"/>
        <v>583</v>
      </c>
    </row>
    <row r="36" spans="1:9" s="88" customFormat="1">
      <c r="A36" s="75" t="s">
        <v>6</v>
      </c>
      <c r="B36" s="76" t="s">
        <v>44</v>
      </c>
      <c r="C36" s="76" t="s">
        <v>45</v>
      </c>
      <c r="D36" s="76" t="s">
        <v>81</v>
      </c>
      <c r="E36" s="77" t="s">
        <v>139</v>
      </c>
      <c r="F36" s="95">
        <v>161</v>
      </c>
      <c r="G36" s="95">
        <v>75</v>
      </c>
      <c r="H36" s="95">
        <v>88</v>
      </c>
      <c r="I36" s="96">
        <f t="shared" si="0"/>
        <v>324</v>
      </c>
    </row>
    <row r="37" spans="1:9" s="88" customFormat="1">
      <c r="A37" s="75" t="s">
        <v>6</v>
      </c>
      <c r="B37" s="76" t="s">
        <v>44</v>
      </c>
      <c r="C37" s="76" t="s">
        <v>45</v>
      </c>
      <c r="D37" s="76" t="s">
        <v>81</v>
      </c>
      <c r="E37" s="77" t="s">
        <v>290</v>
      </c>
      <c r="F37" s="95">
        <v>23</v>
      </c>
      <c r="G37" s="95">
        <v>15</v>
      </c>
      <c r="H37" s="95">
        <v>52</v>
      </c>
      <c r="I37" s="96">
        <f t="shared" si="0"/>
        <v>90</v>
      </c>
    </row>
    <row r="38" spans="1:9" s="88" customFormat="1">
      <c r="A38" s="75" t="s">
        <v>6</v>
      </c>
      <c r="B38" s="76" t="s">
        <v>44</v>
      </c>
      <c r="C38" s="76" t="s">
        <v>45</v>
      </c>
      <c r="D38" s="76" t="s">
        <v>81</v>
      </c>
      <c r="E38" s="77" t="s">
        <v>100</v>
      </c>
      <c r="F38" s="95">
        <v>40</v>
      </c>
      <c r="G38" s="95">
        <v>39</v>
      </c>
      <c r="H38" s="95">
        <v>43</v>
      </c>
      <c r="I38" s="96">
        <f t="shared" si="0"/>
        <v>122</v>
      </c>
    </row>
    <row r="39" spans="1:9" s="88" customFormat="1">
      <c r="A39" s="75" t="s">
        <v>6</v>
      </c>
      <c r="B39" s="76" t="s">
        <v>44</v>
      </c>
      <c r="C39" s="76" t="s">
        <v>45</v>
      </c>
      <c r="D39" s="76" t="s">
        <v>81</v>
      </c>
      <c r="E39" s="77" t="s">
        <v>257</v>
      </c>
      <c r="F39" s="95">
        <v>50</v>
      </c>
      <c r="G39" s="95">
        <v>15</v>
      </c>
      <c r="H39" s="95">
        <v>27</v>
      </c>
      <c r="I39" s="96">
        <f t="shared" si="0"/>
        <v>92</v>
      </c>
    </row>
    <row r="40" spans="1:9" s="88" customFormat="1" ht="15.75" customHeight="1">
      <c r="A40" s="75" t="s">
        <v>6</v>
      </c>
      <c r="B40" s="76" t="s">
        <v>44</v>
      </c>
      <c r="C40" s="76" t="s">
        <v>45</v>
      </c>
      <c r="D40" s="76" t="s">
        <v>81</v>
      </c>
      <c r="E40" s="85" t="s">
        <v>142</v>
      </c>
      <c r="F40" s="95"/>
      <c r="G40" s="95">
        <v>10</v>
      </c>
      <c r="H40" s="95"/>
      <c r="I40" s="96">
        <f t="shared" si="0"/>
        <v>10</v>
      </c>
    </row>
    <row r="41" spans="1:9" s="88" customFormat="1" ht="29.25" customHeight="1">
      <c r="A41" s="75" t="s">
        <v>6</v>
      </c>
      <c r="B41" s="76" t="s">
        <v>44</v>
      </c>
      <c r="C41" s="76" t="s">
        <v>45</v>
      </c>
      <c r="D41" s="76" t="s">
        <v>81</v>
      </c>
      <c r="E41" s="85" t="s">
        <v>235</v>
      </c>
      <c r="F41" s="95">
        <v>20</v>
      </c>
      <c r="G41" s="95">
        <v>5</v>
      </c>
      <c r="H41" s="95"/>
      <c r="I41" s="96">
        <f t="shared" si="0"/>
        <v>25</v>
      </c>
    </row>
    <row r="42" spans="1:9" s="88" customFormat="1">
      <c r="A42" s="75" t="s">
        <v>6</v>
      </c>
      <c r="B42" s="76" t="s">
        <v>44</v>
      </c>
      <c r="C42" s="76" t="s">
        <v>45</v>
      </c>
      <c r="D42" s="76" t="s">
        <v>81</v>
      </c>
      <c r="E42" s="77" t="s">
        <v>143</v>
      </c>
      <c r="F42" s="95">
        <v>40</v>
      </c>
      <c r="G42" s="95">
        <v>15</v>
      </c>
      <c r="H42" s="95">
        <v>27</v>
      </c>
      <c r="I42" s="96">
        <f t="shared" si="0"/>
        <v>82</v>
      </c>
    </row>
    <row r="43" spans="1:9" s="88" customFormat="1">
      <c r="A43" s="75" t="s">
        <v>6</v>
      </c>
      <c r="B43" s="76" t="s">
        <v>44</v>
      </c>
      <c r="C43" s="76" t="s">
        <v>45</v>
      </c>
      <c r="D43" s="76" t="s">
        <v>81</v>
      </c>
      <c r="E43" s="77" t="s">
        <v>260</v>
      </c>
      <c r="F43" s="95">
        <v>30</v>
      </c>
      <c r="G43" s="95">
        <v>5</v>
      </c>
      <c r="H43" s="95">
        <v>7</v>
      </c>
      <c r="I43" s="96">
        <f t="shared" si="0"/>
        <v>42</v>
      </c>
    </row>
    <row r="44" spans="1:9" s="88" customFormat="1">
      <c r="A44" s="75" t="s">
        <v>6</v>
      </c>
      <c r="B44" s="76" t="s">
        <v>44</v>
      </c>
      <c r="C44" s="76" t="s">
        <v>45</v>
      </c>
      <c r="D44" s="76" t="s">
        <v>81</v>
      </c>
      <c r="E44" s="77" t="s">
        <v>101</v>
      </c>
      <c r="F44" s="95">
        <v>90</v>
      </c>
      <c r="G44" s="95">
        <v>68</v>
      </c>
      <c r="H44" s="95">
        <v>103</v>
      </c>
      <c r="I44" s="96">
        <f t="shared" si="0"/>
        <v>261</v>
      </c>
    </row>
    <row r="45" spans="1:9" s="88" customFormat="1">
      <c r="A45" s="75" t="s">
        <v>6</v>
      </c>
      <c r="B45" s="76" t="s">
        <v>44</v>
      </c>
      <c r="C45" s="76" t="s">
        <v>45</v>
      </c>
      <c r="D45" s="76" t="s">
        <v>81</v>
      </c>
      <c r="E45" s="77" t="s">
        <v>102</v>
      </c>
      <c r="F45" s="95">
        <v>10</v>
      </c>
      <c r="G45" s="95"/>
      <c r="H45" s="95"/>
      <c r="I45" s="96">
        <f t="shared" si="0"/>
        <v>10</v>
      </c>
    </row>
    <row r="46" spans="1:9" s="88" customFormat="1">
      <c r="A46" s="75" t="s">
        <v>6</v>
      </c>
      <c r="B46" s="76" t="s">
        <v>44</v>
      </c>
      <c r="C46" s="76" t="s">
        <v>45</v>
      </c>
      <c r="D46" s="76" t="s">
        <v>81</v>
      </c>
      <c r="E46" s="77" t="s">
        <v>312</v>
      </c>
      <c r="F46" s="95">
        <v>60</v>
      </c>
      <c r="G46" s="95">
        <v>28</v>
      </c>
      <c r="H46" s="95">
        <v>10</v>
      </c>
      <c r="I46" s="96">
        <f t="shared" si="0"/>
        <v>98</v>
      </c>
    </row>
    <row r="47" spans="1:9" s="88" customFormat="1">
      <c r="A47" s="75" t="s">
        <v>6</v>
      </c>
      <c r="B47" s="76" t="s">
        <v>44</v>
      </c>
      <c r="C47" s="76" t="s">
        <v>45</v>
      </c>
      <c r="D47" s="76" t="s">
        <v>81</v>
      </c>
      <c r="E47" s="77" t="s">
        <v>144</v>
      </c>
      <c r="F47" s="95"/>
      <c r="G47" s="95"/>
      <c r="H47" s="95">
        <v>17</v>
      </c>
      <c r="I47" s="96">
        <f t="shared" si="0"/>
        <v>17</v>
      </c>
    </row>
    <row r="48" spans="1:9" s="88" customFormat="1">
      <c r="A48" s="75" t="s">
        <v>6</v>
      </c>
      <c r="B48" s="76" t="s">
        <v>44</v>
      </c>
      <c r="C48" s="76" t="s">
        <v>45</v>
      </c>
      <c r="D48" s="76" t="s">
        <v>81</v>
      </c>
      <c r="E48" s="77" t="s">
        <v>167</v>
      </c>
      <c r="F48" s="95"/>
      <c r="G48" s="95">
        <v>5</v>
      </c>
      <c r="H48" s="95">
        <v>33</v>
      </c>
      <c r="I48" s="96">
        <f t="shared" si="0"/>
        <v>38</v>
      </c>
    </row>
    <row r="49" spans="1:11" s="88" customFormat="1">
      <c r="A49" s="75" t="s">
        <v>6</v>
      </c>
      <c r="B49" s="76" t="s">
        <v>44</v>
      </c>
      <c r="C49" s="76" t="s">
        <v>45</v>
      </c>
      <c r="D49" s="76" t="s">
        <v>81</v>
      </c>
      <c r="E49" s="77" t="s">
        <v>278</v>
      </c>
      <c r="F49" s="95">
        <v>100</v>
      </c>
      <c r="G49" s="95">
        <v>10</v>
      </c>
      <c r="H49" s="95">
        <v>70</v>
      </c>
      <c r="I49" s="96">
        <f t="shared" si="0"/>
        <v>180</v>
      </c>
    </row>
    <row r="50" spans="1:11" s="88" customFormat="1">
      <c r="A50" s="75" t="s">
        <v>6</v>
      </c>
      <c r="B50" s="76" t="s">
        <v>44</v>
      </c>
      <c r="C50" s="76" t="s">
        <v>45</v>
      </c>
      <c r="D50" s="76" t="s">
        <v>81</v>
      </c>
      <c r="E50" s="77" t="s">
        <v>279</v>
      </c>
      <c r="F50" s="95">
        <v>70</v>
      </c>
      <c r="G50" s="95">
        <v>59</v>
      </c>
      <c r="H50" s="95">
        <v>87</v>
      </c>
      <c r="I50" s="96">
        <f t="shared" si="0"/>
        <v>216</v>
      </c>
    </row>
    <row r="51" spans="1:11" s="88" customFormat="1">
      <c r="A51" s="75" t="s">
        <v>6</v>
      </c>
      <c r="B51" s="76" t="s">
        <v>44</v>
      </c>
      <c r="C51" s="76" t="s">
        <v>45</v>
      </c>
      <c r="D51" s="76" t="s">
        <v>81</v>
      </c>
      <c r="E51" s="77" t="s">
        <v>263</v>
      </c>
      <c r="F51" s="95"/>
      <c r="G51" s="95">
        <v>5</v>
      </c>
      <c r="H51" s="95">
        <v>7</v>
      </c>
      <c r="I51" s="96">
        <f>SUM(F51:H51)</f>
        <v>12</v>
      </c>
    </row>
    <row r="52" spans="1:11" s="88" customFormat="1">
      <c r="A52" s="75" t="s">
        <v>6</v>
      </c>
      <c r="B52" s="76" t="s">
        <v>44</v>
      </c>
      <c r="C52" s="76" t="s">
        <v>45</v>
      </c>
      <c r="D52" s="76" t="s">
        <v>81</v>
      </c>
      <c r="E52" s="77" t="s">
        <v>145</v>
      </c>
      <c r="F52" s="95">
        <v>20</v>
      </c>
      <c r="G52" s="95"/>
      <c r="H52" s="95">
        <v>28</v>
      </c>
      <c r="I52" s="96">
        <f t="shared" si="0"/>
        <v>48</v>
      </c>
    </row>
    <row r="53" spans="1:11" s="88" customFormat="1">
      <c r="A53" s="75" t="s">
        <v>6</v>
      </c>
      <c r="B53" s="76" t="s">
        <v>44</v>
      </c>
      <c r="C53" s="76" t="s">
        <v>45</v>
      </c>
      <c r="D53" s="76" t="s">
        <v>81</v>
      </c>
      <c r="E53" s="77" t="s">
        <v>308</v>
      </c>
      <c r="F53" s="95">
        <v>20</v>
      </c>
      <c r="G53" s="95">
        <v>15</v>
      </c>
      <c r="H53" s="95">
        <v>28</v>
      </c>
      <c r="I53" s="96">
        <f t="shared" si="0"/>
        <v>63</v>
      </c>
    </row>
    <row r="54" spans="1:11" s="88" customFormat="1">
      <c r="A54" s="75" t="s">
        <v>6</v>
      </c>
      <c r="B54" s="76" t="s">
        <v>44</v>
      </c>
      <c r="C54" s="76" t="s">
        <v>45</v>
      </c>
      <c r="D54" s="76" t="s">
        <v>161</v>
      </c>
      <c r="E54" s="77" t="s">
        <v>317</v>
      </c>
      <c r="F54" s="95">
        <v>5</v>
      </c>
      <c r="G54" s="95">
        <v>8</v>
      </c>
      <c r="H54" s="95"/>
      <c r="I54" s="96">
        <f t="shared" si="0"/>
        <v>13</v>
      </c>
    </row>
    <row r="55" spans="1:11" s="88" customFormat="1" ht="13" thickBot="1">
      <c r="A55" s="86"/>
      <c r="B55" s="87"/>
      <c r="C55" s="76"/>
      <c r="D55" s="87"/>
      <c r="E55" s="87"/>
      <c r="F55" s="103"/>
      <c r="G55" s="103"/>
      <c r="H55" s="103"/>
      <c r="I55" s="104"/>
      <c r="K55" s="123"/>
    </row>
    <row r="56" spans="1:11" s="88" customFormat="1">
      <c r="A56" s="18" t="s">
        <v>32</v>
      </c>
      <c r="B56" s="19"/>
      <c r="C56" s="19"/>
      <c r="D56" s="19"/>
      <c r="E56" s="20"/>
      <c r="F56" s="44">
        <f>SUM(F10:F54)</f>
        <v>1193</v>
      </c>
      <c r="G56" s="44">
        <f>SUM(G10:G54)</f>
        <v>618</v>
      </c>
      <c r="H56" s="44">
        <f>SUM(H10:H54)</f>
        <v>993</v>
      </c>
      <c r="I56" s="45">
        <f>SUM(I10:I54)</f>
        <v>2804</v>
      </c>
    </row>
    <row r="57" spans="1:11" s="88" customFormat="1">
      <c r="A57" s="21" t="s">
        <v>33</v>
      </c>
      <c r="B57" s="2"/>
      <c r="C57" s="2"/>
      <c r="D57" s="2"/>
      <c r="E57" s="22"/>
      <c r="F57" s="42">
        <v>29</v>
      </c>
      <c r="G57" s="42">
        <v>31</v>
      </c>
      <c r="H57" s="42">
        <v>26</v>
      </c>
      <c r="I57" s="43">
        <v>39</v>
      </c>
    </row>
    <row r="58" spans="1:11">
      <c r="A58" s="23" t="s">
        <v>34</v>
      </c>
      <c r="B58" s="88"/>
      <c r="C58" s="88"/>
      <c r="D58" s="88"/>
      <c r="E58" s="76"/>
      <c r="F58" s="42">
        <v>3</v>
      </c>
      <c r="G58" s="42">
        <v>3</v>
      </c>
      <c r="H58" s="42">
        <v>4</v>
      </c>
      <c r="I58" s="43">
        <v>4</v>
      </c>
    </row>
    <row r="59" spans="1:11" ht="13" thickBot="1">
      <c r="A59" s="25" t="s">
        <v>35</v>
      </c>
      <c r="B59" s="29"/>
      <c r="C59" s="29"/>
      <c r="D59" s="29"/>
      <c r="E59" s="30"/>
      <c r="F59" s="35">
        <v>6.6779505946935043</v>
      </c>
      <c r="G59" s="35">
        <v>6.5846580406654347</v>
      </c>
      <c r="H59" s="35">
        <v>6.4234371643394201</v>
      </c>
      <c r="I59" s="36">
        <v>6.5658947368421057</v>
      </c>
    </row>
    <row r="60" spans="1:11">
      <c r="A60" s="26" t="s">
        <v>403</v>
      </c>
      <c r="B60" s="1"/>
      <c r="C60" s="1"/>
      <c r="D60" s="1"/>
      <c r="E60" s="1"/>
    </row>
    <row r="61" spans="1:11">
      <c r="A61" s="125"/>
      <c r="B61" s="1"/>
      <c r="C61" s="1"/>
      <c r="D61" s="1"/>
      <c r="E61" s="1"/>
    </row>
  </sheetData>
  <mergeCells count="4">
    <mergeCell ref="A1:I1"/>
    <mergeCell ref="A3:I3"/>
    <mergeCell ref="A4:I4"/>
    <mergeCell ref="A2:I2"/>
  </mergeCells>
  <phoneticPr fontId="2" type="noConversion"/>
  <pageMargins left="0.7" right="0.7" top="0.75" bottom="0.75" header="0.3" footer="0.3"/>
  <pageSetup scale="95" orientation="landscape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sqref="A1:I1"/>
    </sheetView>
  </sheetViews>
  <sheetFormatPr baseColWidth="10" defaultColWidth="10.83203125" defaultRowHeight="12" x14ac:dyDescent="0"/>
  <cols>
    <col min="1" max="1" width="18.83203125" style="67" customWidth="1"/>
    <col min="2" max="2" width="11.83203125" style="67" customWidth="1"/>
    <col min="3" max="4" width="14.5" style="67" customWidth="1"/>
    <col min="5" max="5" width="23.83203125" style="67" customWidth="1"/>
    <col min="6" max="8" width="9.33203125" style="67" customWidth="1"/>
    <col min="9" max="9" width="7.33203125" style="67" customWidth="1"/>
    <col min="10" max="16384" width="10.83203125" style="67"/>
  </cols>
  <sheetData>
    <row r="1" spans="1:9">
      <c r="A1" s="133" t="s">
        <v>318</v>
      </c>
      <c r="B1" s="133"/>
      <c r="C1" s="133"/>
      <c r="D1" s="133"/>
      <c r="E1" s="133"/>
      <c r="F1" s="133"/>
      <c r="G1" s="133"/>
      <c r="H1" s="133"/>
      <c r="I1" s="133"/>
    </row>
    <row r="2" spans="1:9" ht="13" thickBot="1">
      <c r="A2" s="131" t="s">
        <v>399</v>
      </c>
      <c r="B2" s="68"/>
      <c r="C2" s="68"/>
      <c r="D2" s="68"/>
      <c r="E2" s="68"/>
      <c r="F2" s="68"/>
      <c r="G2" s="68"/>
      <c r="H2" s="68"/>
      <c r="I2" s="68"/>
    </row>
    <row r="3" spans="1:9" ht="13" thickBot="1">
      <c r="A3" s="134" t="s">
        <v>24</v>
      </c>
      <c r="B3" s="135"/>
      <c r="C3" s="135"/>
      <c r="D3" s="135"/>
      <c r="E3" s="135"/>
      <c r="F3" s="135"/>
      <c r="G3" s="135"/>
      <c r="H3" s="135"/>
      <c r="I3" s="136"/>
    </row>
    <row r="4" spans="1:9">
      <c r="A4" s="146"/>
      <c r="B4" s="147"/>
      <c r="C4" s="147"/>
      <c r="D4" s="147"/>
      <c r="E4" s="147"/>
      <c r="F4" s="147"/>
      <c r="G4" s="147"/>
      <c r="H4" s="147"/>
      <c r="I4" s="148"/>
    </row>
    <row r="5" spans="1:9">
      <c r="A5" s="57" t="s">
        <v>104</v>
      </c>
      <c r="B5" s="58"/>
      <c r="C5" s="58" t="s">
        <v>379</v>
      </c>
      <c r="D5" s="58"/>
      <c r="E5" s="58"/>
      <c r="F5" s="58" t="s">
        <v>209</v>
      </c>
      <c r="G5" s="58"/>
      <c r="H5" s="58"/>
      <c r="I5" s="69"/>
    </row>
    <row r="6" spans="1:9">
      <c r="A6" s="57" t="s">
        <v>208</v>
      </c>
      <c r="B6" s="58"/>
      <c r="C6" s="58" t="s">
        <v>392</v>
      </c>
      <c r="D6" s="58"/>
      <c r="E6" s="58"/>
      <c r="F6" s="58" t="s">
        <v>210</v>
      </c>
      <c r="G6" s="58"/>
      <c r="H6" s="58"/>
      <c r="I6" s="69"/>
    </row>
    <row r="7" spans="1:9" ht="13" thickBot="1">
      <c r="A7" s="9"/>
      <c r="B7" s="10"/>
      <c r="C7" s="10"/>
      <c r="D7" s="10"/>
      <c r="E7" s="10"/>
      <c r="F7" s="89"/>
      <c r="G7" s="89"/>
      <c r="H7" s="89"/>
      <c r="I7" s="90"/>
    </row>
    <row r="8" spans="1:9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</row>
    <row r="9" spans="1:9">
      <c r="A9" s="91"/>
      <c r="B9" s="20"/>
      <c r="C9" s="20"/>
      <c r="D9" s="20"/>
      <c r="E9" s="20"/>
      <c r="F9" s="119"/>
      <c r="G9" s="119"/>
      <c r="H9" s="119"/>
      <c r="I9" s="120"/>
    </row>
    <row r="10" spans="1:9">
      <c r="A10" s="75" t="s">
        <v>2</v>
      </c>
      <c r="B10" s="76" t="s">
        <v>37</v>
      </c>
      <c r="C10" s="76" t="s">
        <v>58</v>
      </c>
      <c r="D10" s="76" t="s">
        <v>62</v>
      </c>
      <c r="E10" s="77" t="s">
        <v>82</v>
      </c>
      <c r="F10" s="95">
        <v>10</v>
      </c>
      <c r="G10" s="95"/>
      <c r="H10" s="95"/>
      <c r="I10" s="96">
        <f t="shared" ref="I10:I60" si="0">SUM(F10:H10)</f>
        <v>10</v>
      </c>
    </row>
    <row r="11" spans="1:9">
      <c r="A11" s="75" t="s">
        <v>4</v>
      </c>
      <c r="B11" s="76" t="s">
        <v>39</v>
      </c>
      <c r="C11" s="76" t="s">
        <v>56</v>
      </c>
      <c r="D11" s="76" t="s">
        <v>65</v>
      </c>
      <c r="E11" s="81" t="s">
        <v>87</v>
      </c>
      <c r="F11" s="95"/>
      <c r="G11" s="95"/>
      <c r="H11" s="95">
        <v>3</v>
      </c>
      <c r="I11" s="96">
        <f t="shared" si="0"/>
        <v>3</v>
      </c>
    </row>
    <row r="12" spans="1:9">
      <c r="A12" s="75" t="s">
        <v>5</v>
      </c>
      <c r="B12" s="76" t="s">
        <v>40</v>
      </c>
      <c r="C12" s="76" t="s">
        <v>54</v>
      </c>
      <c r="D12" s="76" t="s">
        <v>67</v>
      </c>
      <c r="E12" s="80" t="s">
        <v>60</v>
      </c>
      <c r="F12" s="95">
        <v>30</v>
      </c>
      <c r="G12" s="95"/>
      <c r="H12" s="95"/>
      <c r="I12" s="96">
        <f t="shared" si="0"/>
        <v>30</v>
      </c>
    </row>
    <row r="13" spans="1:9">
      <c r="A13" s="75" t="s">
        <v>5</v>
      </c>
      <c r="B13" s="76" t="s">
        <v>40</v>
      </c>
      <c r="C13" s="76" t="s">
        <v>54</v>
      </c>
      <c r="D13" s="76" t="s">
        <v>67</v>
      </c>
      <c r="E13" s="77" t="s">
        <v>319</v>
      </c>
      <c r="F13" s="95"/>
      <c r="G13" s="95"/>
      <c r="H13" s="95">
        <v>3</v>
      </c>
      <c r="I13" s="96">
        <f t="shared" si="0"/>
        <v>3</v>
      </c>
    </row>
    <row r="14" spans="1:9">
      <c r="A14" s="75" t="s">
        <v>6</v>
      </c>
      <c r="B14" s="76" t="s">
        <v>42</v>
      </c>
      <c r="C14" s="76" t="s">
        <v>52</v>
      </c>
      <c r="D14" s="80" t="s">
        <v>60</v>
      </c>
      <c r="E14" s="80" t="s">
        <v>60</v>
      </c>
      <c r="F14" s="95"/>
      <c r="G14" s="95"/>
      <c r="H14" s="95">
        <v>3</v>
      </c>
      <c r="I14" s="96">
        <f t="shared" si="0"/>
        <v>3</v>
      </c>
    </row>
    <row r="15" spans="1:9">
      <c r="A15" s="75" t="s">
        <v>6</v>
      </c>
      <c r="B15" s="76" t="s">
        <v>43</v>
      </c>
      <c r="C15" s="76" t="s">
        <v>51</v>
      </c>
      <c r="D15" s="80" t="s">
        <v>60</v>
      </c>
      <c r="E15" s="80" t="s">
        <v>60</v>
      </c>
      <c r="F15" s="95">
        <v>10</v>
      </c>
      <c r="G15" s="95"/>
      <c r="H15" s="95"/>
      <c r="I15" s="96">
        <f t="shared" si="0"/>
        <v>10</v>
      </c>
    </row>
    <row r="16" spans="1:9">
      <c r="A16" s="75" t="s">
        <v>6</v>
      </c>
      <c r="B16" s="76" t="s">
        <v>43</v>
      </c>
      <c r="C16" s="76" t="s">
        <v>116</v>
      </c>
      <c r="D16" s="80" t="s">
        <v>60</v>
      </c>
      <c r="E16" s="80" t="s">
        <v>60</v>
      </c>
      <c r="F16" s="95">
        <v>1</v>
      </c>
      <c r="G16" s="95"/>
      <c r="H16" s="95"/>
      <c r="I16" s="96">
        <f t="shared" si="0"/>
        <v>1</v>
      </c>
    </row>
    <row r="17" spans="1:9">
      <c r="A17" s="75" t="s">
        <v>6</v>
      </c>
      <c r="B17" s="76" t="s">
        <v>44</v>
      </c>
      <c r="C17" s="76" t="s">
        <v>117</v>
      </c>
      <c r="D17" s="76" t="s">
        <v>129</v>
      </c>
      <c r="E17" s="80" t="s">
        <v>60</v>
      </c>
      <c r="F17" s="95">
        <v>10</v>
      </c>
      <c r="G17" s="95">
        <v>5</v>
      </c>
      <c r="H17" s="95">
        <v>3</v>
      </c>
      <c r="I17" s="96">
        <f t="shared" si="0"/>
        <v>18</v>
      </c>
    </row>
    <row r="18" spans="1:9">
      <c r="A18" s="75" t="s">
        <v>6</v>
      </c>
      <c r="B18" s="76" t="s">
        <v>44</v>
      </c>
      <c r="C18" s="76" t="s">
        <v>50</v>
      </c>
      <c r="D18" s="76" t="s">
        <v>174</v>
      </c>
      <c r="E18" s="80" t="s">
        <v>60</v>
      </c>
      <c r="F18" s="95">
        <v>40</v>
      </c>
      <c r="G18" s="95"/>
      <c r="H18" s="95"/>
      <c r="I18" s="96">
        <f t="shared" si="0"/>
        <v>40</v>
      </c>
    </row>
    <row r="19" spans="1:9">
      <c r="A19" s="75" t="s">
        <v>6</v>
      </c>
      <c r="B19" s="76" t="s">
        <v>44</v>
      </c>
      <c r="C19" s="76" t="s">
        <v>50</v>
      </c>
      <c r="D19" s="76" t="s">
        <v>174</v>
      </c>
      <c r="E19" s="77" t="s">
        <v>176</v>
      </c>
      <c r="F19" s="95">
        <v>30</v>
      </c>
      <c r="G19" s="95"/>
      <c r="H19" s="95"/>
      <c r="I19" s="96">
        <f t="shared" si="0"/>
        <v>30</v>
      </c>
    </row>
    <row r="20" spans="1:9">
      <c r="A20" s="75" t="s">
        <v>6</v>
      </c>
      <c r="B20" s="76" t="s">
        <v>44</v>
      </c>
      <c r="C20" s="76" t="s">
        <v>50</v>
      </c>
      <c r="D20" s="76" t="s">
        <v>174</v>
      </c>
      <c r="E20" s="77" t="s">
        <v>320</v>
      </c>
      <c r="F20" s="95">
        <v>10</v>
      </c>
      <c r="G20" s="95"/>
      <c r="H20" s="95"/>
      <c r="I20" s="96">
        <f t="shared" si="0"/>
        <v>10</v>
      </c>
    </row>
    <row r="21" spans="1:9">
      <c r="A21" s="75" t="s">
        <v>6</v>
      </c>
      <c r="B21" s="76" t="s">
        <v>44</v>
      </c>
      <c r="C21" s="76" t="s">
        <v>50</v>
      </c>
      <c r="D21" s="76" t="s">
        <v>70</v>
      </c>
      <c r="E21" s="80" t="s">
        <v>60</v>
      </c>
      <c r="F21" s="95">
        <v>10</v>
      </c>
      <c r="G21" s="95">
        <v>5</v>
      </c>
      <c r="H21" s="95"/>
      <c r="I21" s="96">
        <f t="shared" si="0"/>
        <v>15</v>
      </c>
    </row>
    <row r="22" spans="1:9">
      <c r="A22" s="75" t="s">
        <v>6</v>
      </c>
      <c r="B22" s="76" t="s">
        <v>44</v>
      </c>
      <c r="C22" s="76" t="s">
        <v>50</v>
      </c>
      <c r="D22" s="76" t="s">
        <v>70</v>
      </c>
      <c r="E22" s="77" t="s">
        <v>242</v>
      </c>
      <c r="F22" s="95">
        <v>2</v>
      </c>
      <c r="G22" s="95"/>
      <c r="H22" s="95">
        <v>3</v>
      </c>
      <c r="I22" s="96">
        <f t="shared" si="0"/>
        <v>5</v>
      </c>
    </row>
    <row r="23" spans="1:9">
      <c r="A23" s="75" t="s">
        <v>6</v>
      </c>
      <c r="B23" s="76" t="s">
        <v>44</v>
      </c>
      <c r="C23" s="76" t="s">
        <v>50</v>
      </c>
      <c r="D23" s="76" t="s">
        <v>72</v>
      </c>
      <c r="E23" s="77" t="s">
        <v>245</v>
      </c>
      <c r="F23" s="95">
        <v>90</v>
      </c>
      <c r="G23" s="95">
        <v>5</v>
      </c>
      <c r="H23" s="95">
        <v>13</v>
      </c>
      <c r="I23" s="96">
        <f t="shared" si="0"/>
        <v>108</v>
      </c>
    </row>
    <row r="24" spans="1:9">
      <c r="A24" s="75" t="s">
        <v>6</v>
      </c>
      <c r="B24" s="76" t="s">
        <v>44</v>
      </c>
      <c r="C24" s="76" t="s">
        <v>48</v>
      </c>
      <c r="D24" s="76" t="s">
        <v>74</v>
      </c>
      <c r="E24" s="80" t="s">
        <v>60</v>
      </c>
      <c r="F24" s="95">
        <v>131</v>
      </c>
      <c r="G24" s="95">
        <v>5</v>
      </c>
      <c r="H24" s="95">
        <v>20</v>
      </c>
      <c r="I24" s="96">
        <f t="shared" si="0"/>
        <v>156</v>
      </c>
    </row>
    <row r="25" spans="1:9">
      <c r="A25" s="75" t="s">
        <v>6</v>
      </c>
      <c r="B25" s="76" t="s">
        <v>44</v>
      </c>
      <c r="C25" s="76" t="s">
        <v>48</v>
      </c>
      <c r="D25" s="76" t="s">
        <v>74</v>
      </c>
      <c r="E25" s="77" t="s">
        <v>247</v>
      </c>
      <c r="F25" s="95"/>
      <c r="G25" s="95"/>
      <c r="H25" s="95">
        <v>3</v>
      </c>
      <c r="I25" s="96">
        <f t="shared" si="0"/>
        <v>3</v>
      </c>
    </row>
    <row r="26" spans="1:9">
      <c r="A26" s="75" t="s">
        <v>6</v>
      </c>
      <c r="B26" s="76" t="s">
        <v>44</v>
      </c>
      <c r="C26" s="76" t="s">
        <v>48</v>
      </c>
      <c r="D26" s="76" t="s">
        <v>74</v>
      </c>
      <c r="E26" s="77" t="s">
        <v>248</v>
      </c>
      <c r="F26" s="95">
        <v>85</v>
      </c>
      <c r="G26" s="95">
        <v>5</v>
      </c>
      <c r="H26" s="95">
        <v>14</v>
      </c>
      <c r="I26" s="96">
        <f t="shared" si="0"/>
        <v>104</v>
      </c>
    </row>
    <row r="27" spans="1:9">
      <c r="A27" s="75" t="s">
        <v>6</v>
      </c>
      <c r="B27" s="76" t="s">
        <v>44</v>
      </c>
      <c r="C27" s="76" t="s">
        <v>48</v>
      </c>
      <c r="D27" s="76" t="s">
        <v>74</v>
      </c>
      <c r="E27" s="77" t="s">
        <v>249</v>
      </c>
      <c r="F27" s="95"/>
      <c r="G27" s="95"/>
      <c r="H27" s="95">
        <v>7</v>
      </c>
      <c r="I27" s="96">
        <f t="shared" si="0"/>
        <v>7</v>
      </c>
    </row>
    <row r="28" spans="1:9">
      <c r="A28" s="75" t="s">
        <v>6</v>
      </c>
      <c r="B28" s="76" t="s">
        <v>44</v>
      </c>
      <c r="C28" s="76" t="s">
        <v>48</v>
      </c>
      <c r="D28" s="76" t="s">
        <v>74</v>
      </c>
      <c r="E28" s="77" t="s">
        <v>177</v>
      </c>
      <c r="F28" s="95">
        <v>1</v>
      </c>
      <c r="G28" s="95"/>
      <c r="H28" s="95">
        <v>4</v>
      </c>
      <c r="I28" s="96">
        <f t="shared" si="0"/>
        <v>5</v>
      </c>
    </row>
    <row r="29" spans="1:9">
      <c r="A29" s="75" t="s">
        <v>6</v>
      </c>
      <c r="B29" s="76" t="s">
        <v>44</v>
      </c>
      <c r="C29" s="76" t="s">
        <v>48</v>
      </c>
      <c r="D29" s="76" t="s">
        <v>74</v>
      </c>
      <c r="E29" s="77" t="s">
        <v>183</v>
      </c>
      <c r="F29" s="95"/>
      <c r="G29" s="95"/>
      <c r="H29" s="95">
        <v>1</v>
      </c>
      <c r="I29" s="96">
        <f t="shared" si="0"/>
        <v>1</v>
      </c>
    </row>
    <row r="30" spans="1:9">
      <c r="A30" s="75" t="s">
        <v>6</v>
      </c>
      <c r="B30" s="76" t="s">
        <v>44</v>
      </c>
      <c r="C30" s="76" t="s">
        <v>48</v>
      </c>
      <c r="D30" s="83" t="s">
        <v>75</v>
      </c>
      <c r="E30" s="80" t="s">
        <v>60</v>
      </c>
      <c r="F30" s="95"/>
      <c r="G30" s="95">
        <v>3</v>
      </c>
      <c r="H30" s="95"/>
      <c r="I30" s="96">
        <f t="shared" si="0"/>
        <v>3</v>
      </c>
    </row>
    <row r="31" spans="1:9">
      <c r="A31" s="75" t="s">
        <v>6</v>
      </c>
      <c r="B31" s="76" t="s">
        <v>44</v>
      </c>
      <c r="C31" s="76" t="s">
        <v>46</v>
      </c>
      <c r="D31" s="76" t="s">
        <v>79</v>
      </c>
      <c r="E31" s="77" t="s">
        <v>306</v>
      </c>
      <c r="F31" s="95"/>
      <c r="G31" s="95"/>
      <c r="H31" s="95">
        <v>3</v>
      </c>
      <c r="I31" s="96">
        <f t="shared" si="0"/>
        <v>3</v>
      </c>
    </row>
    <row r="32" spans="1:9">
      <c r="A32" s="75" t="s">
        <v>6</v>
      </c>
      <c r="B32" s="76" t="s">
        <v>44</v>
      </c>
      <c r="C32" s="76" t="s">
        <v>45</v>
      </c>
      <c r="D32" s="76" t="s">
        <v>81</v>
      </c>
      <c r="E32" s="76" t="s">
        <v>136</v>
      </c>
      <c r="F32" s="95">
        <v>10</v>
      </c>
      <c r="G32" s="95"/>
      <c r="H32" s="95"/>
      <c r="I32" s="96">
        <f t="shared" si="0"/>
        <v>10</v>
      </c>
    </row>
    <row r="33" spans="1:9">
      <c r="A33" s="75" t="s">
        <v>6</v>
      </c>
      <c r="B33" s="76" t="s">
        <v>44</v>
      </c>
      <c r="C33" s="76" t="s">
        <v>45</v>
      </c>
      <c r="D33" s="76" t="s">
        <v>81</v>
      </c>
      <c r="E33" s="77" t="s">
        <v>315</v>
      </c>
      <c r="F33" s="95">
        <v>1</v>
      </c>
      <c r="G33" s="95"/>
      <c r="H33" s="95"/>
      <c r="I33" s="96">
        <f t="shared" si="0"/>
        <v>1</v>
      </c>
    </row>
    <row r="34" spans="1:9">
      <c r="A34" s="75" t="s">
        <v>6</v>
      </c>
      <c r="B34" s="76" t="s">
        <v>44</v>
      </c>
      <c r="C34" s="76" t="s">
        <v>45</v>
      </c>
      <c r="D34" s="76" t="s">
        <v>81</v>
      </c>
      <c r="E34" s="77" t="s">
        <v>307</v>
      </c>
      <c r="F34" s="95"/>
      <c r="G34" s="95">
        <v>8</v>
      </c>
      <c r="H34" s="95"/>
      <c r="I34" s="96">
        <f t="shared" si="0"/>
        <v>8</v>
      </c>
    </row>
    <row r="35" spans="1:9">
      <c r="A35" s="75" t="s">
        <v>6</v>
      </c>
      <c r="B35" s="76" t="s">
        <v>44</v>
      </c>
      <c r="C35" s="76" t="s">
        <v>45</v>
      </c>
      <c r="D35" s="76" t="s">
        <v>81</v>
      </c>
      <c r="E35" s="77" t="s">
        <v>321</v>
      </c>
      <c r="F35" s="95">
        <v>1</v>
      </c>
      <c r="G35" s="95"/>
      <c r="H35" s="95"/>
      <c r="I35" s="96">
        <f t="shared" si="0"/>
        <v>1</v>
      </c>
    </row>
    <row r="36" spans="1:9">
      <c r="A36" s="75" t="s">
        <v>6</v>
      </c>
      <c r="B36" s="76" t="s">
        <v>44</v>
      </c>
      <c r="C36" s="76" t="s">
        <v>45</v>
      </c>
      <c r="D36" s="76" t="s">
        <v>81</v>
      </c>
      <c r="E36" s="77" t="s">
        <v>255</v>
      </c>
      <c r="F36" s="95">
        <v>460</v>
      </c>
      <c r="G36" s="95">
        <v>234</v>
      </c>
      <c r="H36" s="95">
        <v>438</v>
      </c>
      <c r="I36" s="96">
        <f t="shared" si="0"/>
        <v>1132</v>
      </c>
    </row>
    <row r="37" spans="1:9">
      <c r="A37" s="75" t="s">
        <v>6</v>
      </c>
      <c r="B37" s="76" t="s">
        <v>44</v>
      </c>
      <c r="C37" s="76" t="s">
        <v>45</v>
      </c>
      <c r="D37" s="76" t="s">
        <v>81</v>
      </c>
      <c r="E37" s="77" t="s">
        <v>139</v>
      </c>
      <c r="F37" s="95">
        <v>260</v>
      </c>
      <c r="G37" s="95">
        <v>25</v>
      </c>
      <c r="H37" s="95">
        <v>73</v>
      </c>
      <c r="I37" s="96">
        <f t="shared" si="0"/>
        <v>358</v>
      </c>
    </row>
    <row r="38" spans="1:9">
      <c r="A38" s="75" t="s">
        <v>6</v>
      </c>
      <c r="B38" s="76" t="s">
        <v>44</v>
      </c>
      <c r="C38" s="76" t="s">
        <v>45</v>
      </c>
      <c r="D38" s="76" t="s">
        <v>81</v>
      </c>
      <c r="E38" s="77" t="s">
        <v>141</v>
      </c>
      <c r="F38" s="95">
        <v>10</v>
      </c>
      <c r="G38" s="95"/>
      <c r="H38" s="95">
        <v>23</v>
      </c>
      <c r="I38" s="96">
        <f t="shared" si="0"/>
        <v>33</v>
      </c>
    </row>
    <row r="39" spans="1:9">
      <c r="A39" s="75" t="s">
        <v>6</v>
      </c>
      <c r="B39" s="76" t="s">
        <v>44</v>
      </c>
      <c r="C39" s="76" t="s">
        <v>45</v>
      </c>
      <c r="D39" s="76" t="s">
        <v>81</v>
      </c>
      <c r="E39" s="77" t="s">
        <v>290</v>
      </c>
      <c r="F39" s="95">
        <v>20</v>
      </c>
      <c r="G39" s="95">
        <v>38</v>
      </c>
      <c r="H39" s="95">
        <v>85</v>
      </c>
      <c r="I39" s="96">
        <f t="shared" si="0"/>
        <v>143</v>
      </c>
    </row>
    <row r="40" spans="1:9">
      <c r="A40" s="75" t="s">
        <v>6</v>
      </c>
      <c r="B40" s="76" t="s">
        <v>44</v>
      </c>
      <c r="C40" s="76" t="s">
        <v>45</v>
      </c>
      <c r="D40" s="76" t="s">
        <v>81</v>
      </c>
      <c r="E40" s="77" t="s">
        <v>100</v>
      </c>
      <c r="F40" s="95">
        <v>20</v>
      </c>
      <c r="G40" s="95">
        <v>8</v>
      </c>
      <c r="H40" s="95">
        <v>13</v>
      </c>
      <c r="I40" s="96">
        <f t="shared" si="0"/>
        <v>41</v>
      </c>
    </row>
    <row r="41" spans="1:9">
      <c r="A41" s="75" t="s">
        <v>6</v>
      </c>
      <c r="B41" s="76" t="s">
        <v>44</v>
      </c>
      <c r="C41" s="76" t="s">
        <v>45</v>
      </c>
      <c r="D41" s="76" t="s">
        <v>81</v>
      </c>
      <c r="E41" s="77" t="s">
        <v>322</v>
      </c>
      <c r="F41" s="95"/>
      <c r="G41" s="95">
        <v>1</v>
      </c>
      <c r="H41" s="95"/>
      <c r="I41" s="96">
        <f>SUM(F41:H41)</f>
        <v>1</v>
      </c>
    </row>
    <row r="42" spans="1:9" ht="12" customHeight="1">
      <c r="A42" s="75" t="s">
        <v>6</v>
      </c>
      <c r="B42" s="76" t="s">
        <v>44</v>
      </c>
      <c r="C42" s="76" t="s">
        <v>45</v>
      </c>
      <c r="D42" s="76" t="s">
        <v>81</v>
      </c>
      <c r="E42" s="85" t="s">
        <v>142</v>
      </c>
      <c r="F42" s="95">
        <v>20</v>
      </c>
      <c r="G42" s="95">
        <v>8</v>
      </c>
      <c r="H42" s="95"/>
      <c r="I42" s="96">
        <f t="shared" si="0"/>
        <v>28</v>
      </c>
    </row>
    <row r="43" spans="1:9" ht="24.75" customHeight="1">
      <c r="A43" s="75" t="s">
        <v>6</v>
      </c>
      <c r="B43" s="76" t="s">
        <v>44</v>
      </c>
      <c r="C43" s="76" t="s">
        <v>45</v>
      </c>
      <c r="D43" s="76" t="s">
        <v>81</v>
      </c>
      <c r="E43" s="85" t="s">
        <v>235</v>
      </c>
      <c r="F43" s="95">
        <v>10</v>
      </c>
      <c r="G43" s="95">
        <v>13</v>
      </c>
      <c r="H43" s="95"/>
      <c r="I43" s="96">
        <f t="shared" si="0"/>
        <v>23</v>
      </c>
    </row>
    <row r="44" spans="1:9">
      <c r="A44" s="75" t="s">
        <v>6</v>
      </c>
      <c r="B44" s="76" t="s">
        <v>44</v>
      </c>
      <c r="C44" s="76" t="s">
        <v>45</v>
      </c>
      <c r="D44" s="76" t="s">
        <v>81</v>
      </c>
      <c r="E44" s="77" t="s">
        <v>143</v>
      </c>
      <c r="F44" s="95"/>
      <c r="G44" s="95">
        <v>14</v>
      </c>
      <c r="H44" s="95"/>
      <c r="I44" s="96">
        <f t="shared" si="0"/>
        <v>14</v>
      </c>
    </row>
    <row r="45" spans="1:9">
      <c r="A45" s="75" t="s">
        <v>6</v>
      </c>
      <c r="B45" s="76" t="s">
        <v>44</v>
      </c>
      <c r="C45" s="76" t="s">
        <v>45</v>
      </c>
      <c r="D45" s="76" t="s">
        <v>81</v>
      </c>
      <c r="E45" s="77" t="s">
        <v>101</v>
      </c>
      <c r="F45" s="95">
        <v>70</v>
      </c>
      <c r="G45" s="95"/>
      <c r="H45" s="95">
        <v>23</v>
      </c>
      <c r="I45" s="96">
        <f t="shared" si="0"/>
        <v>93</v>
      </c>
    </row>
    <row r="46" spans="1:9">
      <c r="A46" s="75" t="s">
        <v>6</v>
      </c>
      <c r="B46" s="76" t="s">
        <v>44</v>
      </c>
      <c r="C46" s="76" t="s">
        <v>45</v>
      </c>
      <c r="D46" s="76" t="s">
        <v>81</v>
      </c>
      <c r="E46" s="77" t="s">
        <v>102</v>
      </c>
      <c r="F46" s="95">
        <v>20</v>
      </c>
      <c r="G46" s="95">
        <v>19</v>
      </c>
      <c r="H46" s="95">
        <v>13</v>
      </c>
      <c r="I46" s="96">
        <f t="shared" si="0"/>
        <v>52</v>
      </c>
    </row>
    <row r="47" spans="1:9">
      <c r="A47" s="75" t="s">
        <v>6</v>
      </c>
      <c r="B47" s="76" t="s">
        <v>44</v>
      </c>
      <c r="C47" s="76" t="s">
        <v>45</v>
      </c>
      <c r="D47" s="76" t="s">
        <v>81</v>
      </c>
      <c r="E47" s="77" t="s">
        <v>312</v>
      </c>
      <c r="F47" s="95">
        <v>110</v>
      </c>
      <c r="G47" s="95">
        <v>13</v>
      </c>
      <c r="H47" s="95">
        <v>37</v>
      </c>
      <c r="I47" s="96">
        <f t="shared" si="0"/>
        <v>160</v>
      </c>
    </row>
    <row r="48" spans="1:9">
      <c r="A48" s="75" t="s">
        <v>6</v>
      </c>
      <c r="B48" s="76" t="s">
        <v>44</v>
      </c>
      <c r="C48" s="76" t="s">
        <v>45</v>
      </c>
      <c r="D48" s="76" t="s">
        <v>81</v>
      </c>
      <c r="E48" s="77" t="s">
        <v>144</v>
      </c>
      <c r="F48" s="95">
        <v>10</v>
      </c>
      <c r="G48" s="95"/>
      <c r="H48" s="95"/>
      <c r="I48" s="96">
        <f t="shared" si="0"/>
        <v>10</v>
      </c>
    </row>
    <row r="49" spans="1:9">
      <c r="A49" s="75" t="s">
        <v>6</v>
      </c>
      <c r="B49" s="76" t="s">
        <v>44</v>
      </c>
      <c r="C49" s="76" t="s">
        <v>45</v>
      </c>
      <c r="D49" s="76" t="s">
        <v>81</v>
      </c>
      <c r="E49" s="77" t="s">
        <v>184</v>
      </c>
      <c r="F49" s="95">
        <v>10</v>
      </c>
      <c r="G49" s="95"/>
      <c r="H49" s="95"/>
      <c r="I49" s="96">
        <f t="shared" si="0"/>
        <v>10</v>
      </c>
    </row>
    <row r="50" spans="1:9" ht="15" customHeight="1">
      <c r="A50" s="75" t="s">
        <v>6</v>
      </c>
      <c r="B50" s="76" t="s">
        <v>44</v>
      </c>
      <c r="C50" s="76" t="s">
        <v>45</v>
      </c>
      <c r="D50" s="76" t="s">
        <v>81</v>
      </c>
      <c r="E50" s="85" t="s">
        <v>168</v>
      </c>
      <c r="F50" s="95"/>
      <c r="G50" s="95">
        <v>13</v>
      </c>
      <c r="H50" s="95">
        <v>13</v>
      </c>
      <c r="I50" s="96">
        <f t="shared" si="0"/>
        <v>26</v>
      </c>
    </row>
    <row r="51" spans="1:9">
      <c r="A51" s="75" t="s">
        <v>6</v>
      </c>
      <c r="B51" s="76" t="s">
        <v>44</v>
      </c>
      <c r="C51" s="76" t="s">
        <v>45</v>
      </c>
      <c r="D51" s="76" t="s">
        <v>81</v>
      </c>
      <c r="E51" s="77" t="s">
        <v>278</v>
      </c>
      <c r="F51" s="95">
        <v>210</v>
      </c>
      <c r="G51" s="95">
        <v>63</v>
      </c>
      <c r="H51" s="95">
        <v>97</v>
      </c>
      <c r="I51" s="96">
        <f t="shared" si="0"/>
        <v>370</v>
      </c>
    </row>
    <row r="52" spans="1:9">
      <c r="A52" s="75" t="s">
        <v>6</v>
      </c>
      <c r="B52" s="76" t="s">
        <v>44</v>
      </c>
      <c r="C52" s="76" t="s">
        <v>45</v>
      </c>
      <c r="D52" s="76" t="s">
        <v>81</v>
      </c>
      <c r="E52" s="77" t="s">
        <v>185</v>
      </c>
      <c r="F52" s="95"/>
      <c r="G52" s="95">
        <v>1</v>
      </c>
      <c r="H52" s="95">
        <v>37</v>
      </c>
      <c r="I52" s="96">
        <f t="shared" si="0"/>
        <v>38</v>
      </c>
    </row>
    <row r="53" spans="1:9">
      <c r="A53" s="75" t="s">
        <v>6</v>
      </c>
      <c r="B53" s="76" t="s">
        <v>44</v>
      </c>
      <c r="C53" s="76" t="s">
        <v>45</v>
      </c>
      <c r="D53" s="76" t="s">
        <v>81</v>
      </c>
      <c r="E53" s="77" t="s">
        <v>279</v>
      </c>
      <c r="F53" s="95">
        <v>110</v>
      </c>
      <c r="G53" s="95">
        <v>45</v>
      </c>
      <c r="H53" s="95">
        <v>23</v>
      </c>
      <c r="I53" s="96">
        <f t="shared" si="0"/>
        <v>178</v>
      </c>
    </row>
    <row r="54" spans="1:9">
      <c r="A54" s="75" t="s">
        <v>6</v>
      </c>
      <c r="B54" s="76" t="s">
        <v>44</v>
      </c>
      <c r="C54" s="76" t="s">
        <v>45</v>
      </c>
      <c r="D54" s="76" t="s">
        <v>81</v>
      </c>
      <c r="E54" s="77" t="s">
        <v>263</v>
      </c>
      <c r="F54" s="95">
        <v>10</v>
      </c>
      <c r="G54" s="95"/>
      <c r="H54" s="95">
        <v>13</v>
      </c>
      <c r="I54" s="96">
        <f>SUM(F54:H54)</f>
        <v>23</v>
      </c>
    </row>
    <row r="55" spans="1:9">
      <c r="A55" s="75" t="s">
        <v>6</v>
      </c>
      <c r="B55" s="76" t="s">
        <v>44</v>
      </c>
      <c r="C55" s="76" t="s">
        <v>45</v>
      </c>
      <c r="D55" s="76" t="s">
        <v>81</v>
      </c>
      <c r="E55" s="77" t="s">
        <v>145</v>
      </c>
      <c r="F55" s="95">
        <v>160</v>
      </c>
      <c r="G55" s="95">
        <v>133</v>
      </c>
      <c r="H55" s="95">
        <v>317</v>
      </c>
      <c r="I55" s="96">
        <f>SUM(F55:H55)</f>
        <v>610</v>
      </c>
    </row>
    <row r="56" spans="1:9">
      <c r="A56" s="75" t="s">
        <v>6</v>
      </c>
      <c r="B56" s="76" t="s">
        <v>44</v>
      </c>
      <c r="C56" s="76" t="s">
        <v>45</v>
      </c>
      <c r="D56" s="76" t="s">
        <v>81</v>
      </c>
      <c r="E56" s="77" t="s">
        <v>186</v>
      </c>
      <c r="F56" s="95">
        <v>50</v>
      </c>
      <c r="G56" s="95"/>
      <c r="H56" s="95"/>
      <c r="I56" s="96">
        <f t="shared" si="0"/>
        <v>50</v>
      </c>
    </row>
    <row r="57" spans="1:9">
      <c r="A57" s="75" t="s">
        <v>6</v>
      </c>
      <c r="B57" s="76" t="s">
        <v>44</v>
      </c>
      <c r="C57" s="76" t="s">
        <v>45</v>
      </c>
      <c r="D57" s="76" t="s">
        <v>81</v>
      </c>
      <c r="E57" s="77" t="s">
        <v>308</v>
      </c>
      <c r="F57" s="95"/>
      <c r="G57" s="95">
        <v>9</v>
      </c>
      <c r="H57" s="95">
        <v>1</v>
      </c>
      <c r="I57" s="96">
        <f t="shared" si="0"/>
        <v>10</v>
      </c>
    </row>
    <row r="58" spans="1:9">
      <c r="A58" s="75" t="s">
        <v>6</v>
      </c>
      <c r="B58" s="76" t="s">
        <v>44</v>
      </c>
      <c r="C58" s="76" t="s">
        <v>45</v>
      </c>
      <c r="D58" s="76" t="s">
        <v>81</v>
      </c>
      <c r="E58" s="77" t="s">
        <v>103</v>
      </c>
      <c r="F58" s="95"/>
      <c r="G58" s="95"/>
      <c r="H58" s="95">
        <v>13</v>
      </c>
      <c r="I58" s="96">
        <f t="shared" si="0"/>
        <v>13</v>
      </c>
    </row>
    <row r="59" spans="1:9">
      <c r="A59" s="75" t="s">
        <v>6</v>
      </c>
      <c r="B59" s="76" t="s">
        <v>44</v>
      </c>
      <c r="C59" s="76" t="s">
        <v>45</v>
      </c>
      <c r="D59" s="76" t="s">
        <v>118</v>
      </c>
      <c r="E59" s="80" t="s">
        <v>60</v>
      </c>
      <c r="F59" s="95"/>
      <c r="G59" s="95">
        <v>3</v>
      </c>
      <c r="H59" s="95"/>
      <c r="I59" s="96">
        <f t="shared" si="0"/>
        <v>3</v>
      </c>
    </row>
    <row r="60" spans="1:9">
      <c r="A60" s="75" t="s">
        <v>6</v>
      </c>
      <c r="B60" s="76" t="s">
        <v>44</v>
      </c>
      <c r="C60" s="76" t="s">
        <v>45</v>
      </c>
      <c r="D60" s="76" t="s">
        <v>118</v>
      </c>
      <c r="E60" s="77" t="s">
        <v>303</v>
      </c>
      <c r="F60" s="95">
        <v>20</v>
      </c>
      <c r="G60" s="95"/>
      <c r="H60" s="95">
        <v>100</v>
      </c>
      <c r="I60" s="96">
        <f t="shared" si="0"/>
        <v>120</v>
      </c>
    </row>
    <row r="61" spans="1:9" ht="13" thickBot="1">
      <c r="A61" s="86"/>
      <c r="B61" s="87"/>
      <c r="C61" s="87"/>
      <c r="D61" s="87"/>
      <c r="E61" s="87"/>
      <c r="F61" s="103"/>
      <c r="G61" s="103"/>
      <c r="H61" s="103"/>
      <c r="I61" s="104"/>
    </row>
    <row r="62" spans="1:9">
      <c r="A62" s="18" t="s">
        <v>32</v>
      </c>
      <c r="B62" s="19"/>
      <c r="C62" s="19"/>
      <c r="D62" s="19"/>
      <c r="E62" s="20"/>
      <c r="F62" s="44">
        <f>SUM(F10:F60)</f>
        <v>2052</v>
      </c>
      <c r="G62" s="44">
        <f>SUM(G10:G60)</f>
        <v>676</v>
      </c>
      <c r="H62" s="44">
        <f>SUM(H10:H60)</f>
        <v>1399</v>
      </c>
      <c r="I62" s="45">
        <f>SUM(I10:I60)</f>
        <v>4127</v>
      </c>
    </row>
    <row r="63" spans="1:9">
      <c r="A63" s="21" t="s">
        <v>33</v>
      </c>
      <c r="B63" s="2"/>
      <c r="C63" s="2"/>
      <c r="D63" s="2"/>
      <c r="E63" s="22"/>
      <c r="F63" s="42">
        <v>30</v>
      </c>
      <c r="G63" s="42">
        <v>21</v>
      </c>
      <c r="H63" s="42">
        <v>26</v>
      </c>
      <c r="I63" s="43">
        <v>42</v>
      </c>
    </row>
    <row r="64" spans="1:9">
      <c r="A64" s="23" t="s">
        <v>34</v>
      </c>
      <c r="B64" s="88"/>
      <c r="C64" s="88"/>
      <c r="D64" s="88"/>
      <c r="E64" s="76"/>
      <c r="F64" s="33">
        <v>6</v>
      </c>
      <c r="G64" s="33">
        <v>4</v>
      </c>
      <c r="H64" s="33">
        <v>6</v>
      </c>
      <c r="I64" s="34">
        <v>9</v>
      </c>
    </row>
    <row r="65" spans="1:9" ht="13" thickBot="1">
      <c r="A65" s="25" t="s">
        <v>35</v>
      </c>
      <c r="B65" s="116"/>
      <c r="C65" s="116"/>
      <c r="D65" s="116"/>
      <c r="E65" s="117"/>
      <c r="F65" s="35">
        <v>6.307099945385036</v>
      </c>
      <c r="G65" s="35">
        <v>6.3982142857142854</v>
      </c>
      <c r="H65" s="35">
        <v>6.2706967984934092</v>
      </c>
      <c r="I65" s="36">
        <v>6.3092375625551957</v>
      </c>
    </row>
    <row r="66" spans="1:9">
      <c r="A66" s="26" t="s">
        <v>403</v>
      </c>
      <c r="B66" s="106"/>
      <c r="C66" s="106"/>
      <c r="D66" s="106"/>
      <c r="E66" s="106"/>
      <c r="G66" s="88"/>
      <c r="H66" s="88"/>
      <c r="I66" s="88"/>
    </row>
  </sheetData>
  <mergeCells count="3">
    <mergeCell ref="A1:I1"/>
    <mergeCell ref="A3:I3"/>
    <mergeCell ref="A4:I4"/>
  </mergeCells>
  <phoneticPr fontId="2" type="noConversion"/>
  <pageMargins left="0.75" right="0.75" top="1" bottom="1" header="0.5" footer="0.5"/>
  <pageSetup scale="85" orientation="landscape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sqref="A1:I1"/>
    </sheetView>
  </sheetViews>
  <sheetFormatPr baseColWidth="10" defaultColWidth="8.83203125" defaultRowHeight="12" x14ac:dyDescent="0"/>
  <cols>
    <col min="1" max="1" width="18.5" style="67" customWidth="1"/>
    <col min="2" max="2" width="14.5" style="67" customWidth="1"/>
    <col min="3" max="3" width="15.6640625" style="67" customWidth="1"/>
    <col min="4" max="4" width="16.5" style="67" customWidth="1"/>
    <col min="5" max="5" width="24.5" style="67" customWidth="1"/>
    <col min="6" max="9" width="9.33203125" style="67" customWidth="1"/>
    <col min="10" max="16384" width="8.83203125" style="67"/>
  </cols>
  <sheetData>
    <row r="1" spans="1:9">
      <c r="A1" s="133" t="s">
        <v>323</v>
      </c>
      <c r="B1" s="133"/>
      <c r="C1" s="133"/>
      <c r="D1" s="133"/>
      <c r="E1" s="133"/>
      <c r="F1" s="133"/>
      <c r="G1" s="133"/>
      <c r="H1" s="133"/>
      <c r="I1" s="133"/>
    </row>
    <row r="2" spans="1:9" ht="27" customHeight="1" thickBot="1">
      <c r="A2" s="142" t="s">
        <v>407</v>
      </c>
      <c r="B2" s="140"/>
      <c r="C2" s="140"/>
      <c r="D2" s="140"/>
      <c r="E2" s="140"/>
      <c r="F2" s="140"/>
      <c r="G2" s="140"/>
      <c r="H2" s="140"/>
      <c r="I2" s="140"/>
    </row>
    <row r="3" spans="1:9" ht="13" thickBot="1">
      <c r="A3" s="134" t="s">
        <v>25</v>
      </c>
      <c r="B3" s="135"/>
      <c r="C3" s="135"/>
      <c r="D3" s="135"/>
      <c r="E3" s="135"/>
      <c r="F3" s="135"/>
      <c r="G3" s="135"/>
      <c r="H3" s="135"/>
      <c r="I3" s="136"/>
    </row>
    <row r="4" spans="1:9">
      <c r="A4" s="137"/>
      <c r="B4" s="138"/>
      <c r="C4" s="138"/>
      <c r="D4" s="138"/>
      <c r="E4" s="138"/>
      <c r="F4" s="138"/>
      <c r="G4" s="138"/>
      <c r="H4" s="138"/>
      <c r="I4" s="139"/>
    </row>
    <row r="5" spans="1:9">
      <c r="A5" s="57" t="s">
        <v>211</v>
      </c>
      <c r="B5" s="58"/>
      <c r="C5" s="58" t="s">
        <v>380</v>
      </c>
      <c r="D5" s="58"/>
      <c r="E5" s="58"/>
      <c r="F5" s="58" t="s">
        <v>213</v>
      </c>
      <c r="G5" s="58"/>
      <c r="H5" s="58"/>
      <c r="I5" s="69"/>
    </row>
    <row r="6" spans="1:9">
      <c r="A6" s="57" t="s">
        <v>212</v>
      </c>
      <c r="B6" s="58"/>
      <c r="C6" s="58" t="s">
        <v>393</v>
      </c>
      <c r="D6" s="58"/>
      <c r="E6" s="58"/>
      <c r="F6" s="58" t="s">
        <v>214</v>
      </c>
      <c r="G6" s="58"/>
      <c r="H6" s="58"/>
      <c r="I6" s="69"/>
    </row>
    <row r="7" spans="1:9" ht="13" thickBot="1">
      <c r="A7" s="9"/>
      <c r="B7" s="10"/>
      <c r="C7" s="10"/>
      <c r="D7" s="10"/>
      <c r="E7" s="10"/>
      <c r="F7" s="89"/>
      <c r="G7" s="89"/>
      <c r="H7" s="89"/>
      <c r="I7" s="90"/>
    </row>
    <row r="8" spans="1:9" ht="13" thickBot="1">
      <c r="A8" s="5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7" t="s">
        <v>15</v>
      </c>
      <c r="G8" s="7" t="s">
        <v>16</v>
      </c>
      <c r="H8" s="7" t="s">
        <v>17</v>
      </c>
      <c r="I8" s="8" t="s">
        <v>0</v>
      </c>
    </row>
    <row r="9" spans="1:9">
      <c r="A9" s="91"/>
      <c r="B9" s="92"/>
      <c r="C9" s="92"/>
      <c r="D9" s="20"/>
      <c r="E9" s="20"/>
      <c r="F9" s="119"/>
      <c r="G9" s="119"/>
      <c r="H9" s="119"/>
      <c r="I9" s="120"/>
    </row>
    <row r="10" spans="1:9">
      <c r="A10" s="75" t="s">
        <v>2</v>
      </c>
      <c r="B10" s="76" t="s">
        <v>37</v>
      </c>
      <c r="C10" s="76" t="s">
        <v>58</v>
      </c>
      <c r="D10" s="76" t="s">
        <v>62</v>
      </c>
      <c r="E10" s="80" t="s">
        <v>60</v>
      </c>
      <c r="F10" s="95"/>
      <c r="G10" s="95">
        <v>12</v>
      </c>
      <c r="H10" s="95"/>
      <c r="I10" s="96">
        <f t="shared" ref="I10:I46" si="0">SUM(F10:H10)</f>
        <v>12</v>
      </c>
    </row>
    <row r="11" spans="1:9">
      <c r="A11" s="75" t="s">
        <v>2</v>
      </c>
      <c r="B11" s="76" t="s">
        <v>37</v>
      </c>
      <c r="C11" s="76" t="s">
        <v>58</v>
      </c>
      <c r="D11" s="76" t="s">
        <v>62</v>
      </c>
      <c r="E11" s="77" t="s">
        <v>82</v>
      </c>
      <c r="F11" s="95">
        <v>40</v>
      </c>
      <c r="G11" s="95"/>
      <c r="H11" s="95"/>
      <c r="I11" s="96">
        <f t="shared" si="0"/>
        <v>40</v>
      </c>
    </row>
    <row r="12" spans="1:9">
      <c r="A12" s="75" t="s">
        <v>4</v>
      </c>
      <c r="B12" s="76" t="s">
        <v>38</v>
      </c>
      <c r="C12" s="76" t="s">
        <v>57</v>
      </c>
      <c r="D12" s="76" t="s">
        <v>63</v>
      </c>
      <c r="E12" s="77" t="s">
        <v>83</v>
      </c>
      <c r="F12" s="95">
        <v>80</v>
      </c>
      <c r="G12" s="95">
        <v>1</v>
      </c>
      <c r="H12" s="95">
        <v>41</v>
      </c>
      <c r="I12" s="96">
        <f t="shared" si="0"/>
        <v>122</v>
      </c>
    </row>
    <row r="13" spans="1:9">
      <c r="A13" s="75" t="s">
        <v>4</v>
      </c>
      <c r="B13" s="76" t="s">
        <v>38</v>
      </c>
      <c r="C13" s="76" t="s">
        <v>57</v>
      </c>
      <c r="D13" s="76" t="s">
        <v>64</v>
      </c>
      <c r="E13" s="77" t="s">
        <v>324</v>
      </c>
      <c r="F13" s="95">
        <v>161</v>
      </c>
      <c r="G13" s="95"/>
      <c r="H13" s="95">
        <v>180</v>
      </c>
      <c r="I13" s="96">
        <f t="shared" si="0"/>
        <v>341</v>
      </c>
    </row>
    <row r="14" spans="1:9">
      <c r="A14" s="75" t="s">
        <v>4</v>
      </c>
      <c r="B14" s="76" t="s">
        <v>39</v>
      </c>
      <c r="C14" s="76" t="s">
        <v>56</v>
      </c>
      <c r="D14" s="76" t="s">
        <v>65</v>
      </c>
      <c r="E14" s="77" t="s">
        <v>325</v>
      </c>
      <c r="F14" s="95"/>
      <c r="G14" s="95">
        <v>1</v>
      </c>
      <c r="H14" s="95"/>
      <c r="I14" s="96">
        <f t="shared" si="0"/>
        <v>1</v>
      </c>
    </row>
    <row r="15" spans="1:9">
      <c r="A15" s="75" t="s">
        <v>4</v>
      </c>
      <c r="B15" s="76" t="s">
        <v>39</v>
      </c>
      <c r="C15" s="76" t="s">
        <v>56</v>
      </c>
      <c r="D15" s="76" t="s">
        <v>65</v>
      </c>
      <c r="E15" s="81" t="s">
        <v>87</v>
      </c>
      <c r="F15" s="95">
        <v>1</v>
      </c>
      <c r="G15" s="95"/>
      <c r="H15" s="95"/>
      <c r="I15" s="96">
        <f t="shared" si="0"/>
        <v>1</v>
      </c>
    </row>
    <row r="16" spans="1:9">
      <c r="A16" s="75" t="s">
        <v>4</v>
      </c>
      <c r="B16" s="76" t="s">
        <v>39</v>
      </c>
      <c r="C16" s="76" t="s">
        <v>55</v>
      </c>
      <c r="D16" s="76" t="s">
        <v>66</v>
      </c>
      <c r="E16" s="77" t="s">
        <v>88</v>
      </c>
      <c r="F16" s="95"/>
      <c r="G16" s="95"/>
      <c r="H16" s="95">
        <v>80</v>
      </c>
      <c r="I16" s="96">
        <f t="shared" si="0"/>
        <v>80</v>
      </c>
    </row>
    <row r="17" spans="1:10">
      <c r="A17" s="75" t="s">
        <v>5</v>
      </c>
      <c r="B17" s="83" t="s">
        <v>40</v>
      </c>
      <c r="C17" s="76" t="s">
        <v>54</v>
      </c>
      <c r="D17" s="76" t="s">
        <v>67</v>
      </c>
      <c r="E17" s="77" t="s">
        <v>240</v>
      </c>
      <c r="F17" s="95"/>
      <c r="G17" s="95">
        <v>10</v>
      </c>
      <c r="H17" s="95"/>
      <c r="I17" s="96">
        <f t="shared" si="0"/>
        <v>10</v>
      </c>
    </row>
    <row r="18" spans="1:10">
      <c r="A18" s="75" t="s">
        <v>5</v>
      </c>
      <c r="B18" s="83" t="s">
        <v>40</v>
      </c>
      <c r="C18" s="76" t="s">
        <v>54</v>
      </c>
      <c r="D18" s="76" t="s">
        <v>67</v>
      </c>
      <c r="E18" s="77" t="s">
        <v>89</v>
      </c>
      <c r="F18" s="95">
        <v>80</v>
      </c>
      <c r="G18" s="95">
        <v>30</v>
      </c>
      <c r="H18" s="95">
        <v>20</v>
      </c>
      <c r="I18" s="96">
        <f t="shared" si="0"/>
        <v>130</v>
      </c>
    </row>
    <row r="19" spans="1:10">
      <c r="A19" s="75" t="s">
        <v>5</v>
      </c>
      <c r="B19" s="83" t="s">
        <v>40</v>
      </c>
      <c r="C19" s="76" t="s">
        <v>54</v>
      </c>
      <c r="D19" s="76" t="s">
        <v>94</v>
      </c>
      <c r="E19" s="80" t="s">
        <v>60</v>
      </c>
      <c r="F19" s="95"/>
      <c r="G19" s="95">
        <v>10</v>
      </c>
      <c r="H19" s="95">
        <v>60</v>
      </c>
      <c r="I19" s="96">
        <f t="shared" si="0"/>
        <v>70</v>
      </c>
    </row>
    <row r="20" spans="1:10">
      <c r="A20" s="75" t="s">
        <v>5</v>
      </c>
      <c r="B20" s="76" t="s">
        <v>187</v>
      </c>
      <c r="C20" s="80" t="s">
        <v>60</v>
      </c>
      <c r="D20" s="80" t="s">
        <v>60</v>
      </c>
      <c r="E20" s="80" t="s">
        <v>60</v>
      </c>
      <c r="F20" s="95"/>
      <c r="G20" s="95">
        <v>10</v>
      </c>
      <c r="H20" s="95"/>
      <c r="I20" s="96">
        <f t="shared" si="0"/>
        <v>10</v>
      </c>
    </row>
    <row r="21" spans="1:10">
      <c r="A21" s="75" t="s">
        <v>6</v>
      </c>
      <c r="B21" s="76" t="s">
        <v>42</v>
      </c>
      <c r="C21" s="76" t="s">
        <v>52</v>
      </c>
      <c r="D21" s="80" t="s">
        <v>60</v>
      </c>
      <c r="E21" s="80" t="s">
        <v>60</v>
      </c>
      <c r="F21" s="95">
        <v>280</v>
      </c>
      <c r="G21" s="95">
        <v>20</v>
      </c>
      <c r="H21" s="95">
        <v>60</v>
      </c>
      <c r="I21" s="96">
        <f t="shared" si="0"/>
        <v>360</v>
      </c>
    </row>
    <row r="22" spans="1:10">
      <c r="A22" s="75" t="s">
        <v>6</v>
      </c>
      <c r="B22" s="76" t="s">
        <v>43</v>
      </c>
      <c r="C22" s="76" t="s">
        <v>113</v>
      </c>
      <c r="D22" s="80" t="s">
        <v>60</v>
      </c>
      <c r="E22" s="80" t="s">
        <v>60</v>
      </c>
      <c r="F22" s="95"/>
      <c r="G22" s="95"/>
      <c r="H22" s="95">
        <v>40</v>
      </c>
      <c r="I22" s="96">
        <f t="shared" si="0"/>
        <v>40</v>
      </c>
    </row>
    <row r="23" spans="1:10">
      <c r="A23" s="75" t="s">
        <v>6</v>
      </c>
      <c r="B23" s="76" t="s">
        <v>43</v>
      </c>
      <c r="C23" s="76" t="s">
        <v>188</v>
      </c>
      <c r="D23" s="76" t="s">
        <v>189</v>
      </c>
      <c r="E23" s="77" t="s">
        <v>326</v>
      </c>
      <c r="F23" s="95"/>
      <c r="G23" s="95">
        <v>1</v>
      </c>
      <c r="H23" s="95">
        <v>3</v>
      </c>
      <c r="I23" s="96">
        <f t="shared" si="0"/>
        <v>4</v>
      </c>
      <c r="J23" s="102"/>
    </row>
    <row r="24" spans="1:10">
      <c r="A24" s="75" t="s">
        <v>6</v>
      </c>
      <c r="B24" s="76" t="s">
        <v>44</v>
      </c>
      <c r="C24" s="76" t="s">
        <v>50</v>
      </c>
      <c r="D24" s="76" t="s">
        <v>174</v>
      </c>
      <c r="E24" s="80" t="s">
        <v>60</v>
      </c>
      <c r="F24" s="95"/>
      <c r="G24" s="95"/>
      <c r="H24" s="95">
        <v>100</v>
      </c>
      <c r="I24" s="96">
        <f t="shared" si="0"/>
        <v>100</v>
      </c>
    </row>
    <row r="25" spans="1:10">
      <c r="A25" s="75" t="s">
        <v>6</v>
      </c>
      <c r="B25" s="76" t="s">
        <v>44</v>
      </c>
      <c r="C25" s="76" t="s">
        <v>50</v>
      </c>
      <c r="D25" s="76" t="s">
        <v>174</v>
      </c>
      <c r="E25" s="77" t="s">
        <v>327</v>
      </c>
      <c r="F25" s="95"/>
      <c r="G25" s="95">
        <v>10</v>
      </c>
      <c r="H25" s="95"/>
      <c r="I25" s="96">
        <f t="shared" si="0"/>
        <v>10</v>
      </c>
    </row>
    <row r="26" spans="1:10">
      <c r="A26" s="75" t="s">
        <v>6</v>
      </c>
      <c r="B26" s="76" t="s">
        <v>44</v>
      </c>
      <c r="C26" s="76" t="s">
        <v>50</v>
      </c>
      <c r="D26" s="76" t="s">
        <v>174</v>
      </c>
      <c r="E26" s="77" t="s">
        <v>195</v>
      </c>
      <c r="F26" s="95">
        <v>120</v>
      </c>
      <c r="G26" s="95">
        <v>84</v>
      </c>
      <c r="H26" s="95">
        <v>60</v>
      </c>
      <c r="I26" s="96">
        <f t="shared" si="0"/>
        <v>264</v>
      </c>
    </row>
    <row r="27" spans="1:10">
      <c r="A27" s="75" t="s">
        <v>6</v>
      </c>
      <c r="B27" s="76" t="s">
        <v>44</v>
      </c>
      <c r="C27" s="76" t="s">
        <v>50</v>
      </c>
      <c r="D27" s="76" t="s">
        <v>174</v>
      </c>
      <c r="E27" s="77" t="s">
        <v>176</v>
      </c>
      <c r="F27" s="95">
        <v>160</v>
      </c>
      <c r="G27" s="95">
        <v>60</v>
      </c>
      <c r="H27" s="95"/>
      <c r="I27" s="96">
        <f t="shared" si="0"/>
        <v>220</v>
      </c>
    </row>
    <row r="28" spans="1:10">
      <c r="A28" s="75" t="s">
        <v>6</v>
      </c>
      <c r="B28" s="76" t="s">
        <v>44</v>
      </c>
      <c r="C28" s="76" t="s">
        <v>50</v>
      </c>
      <c r="D28" s="76" t="s">
        <v>174</v>
      </c>
      <c r="E28" s="77" t="s">
        <v>328</v>
      </c>
      <c r="F28" s="95">
        <v>40</v>
      </c>
      <c r="G28" s="95"/>
      <c r="H28" s="95"/>
      <c r="I28" s="96">
        <f t="shared" si="0"/>
        <v>40</v>
      </c>
    </row>
    <row r="29" spans="1:10">
      <c r="A29" s="75" t="s">
        <v>6</v>
      </c>
      <c r="B29" s="76" t="s">
        <v>44</v>
      </c>
      <c r="C29" s="76" t="s">
        <v>50</v>
      </c>
      <c r="D29" s="76" t="s">
        <v>70</v>
      </c>
      <c r="E29" s="80" t="s">
        <v>60</v>
      </c>
      <c r="F29" s="95">
        <v>120</v>
      </c>
      <c r="G29" s="95">
        <v>20</v>
      </c>
      <c r="H29" s="95">
        <v>260</v>
      </c>
      <c r="I29" s="96">
        <f t="shared" si="0"/>
        <v>400</v>
      </c>
    </row>
    <row r="30" spans="1:10">
      <c r="A30" s="75" t="s">
        <v>6</v>
      </c>
      <c r="B30" s="76" t="s">
        <v>44</v>
      </c>
      <c r="C30" s="76" t="s">
        <v>50</v>
      </c>
      <c r="D30" s="76" t="s">
        <v>70</v>
      </c>
      <c r="E30" s="77" t="s">
        <v>242</v>
      </c>
      <c r="F30" s="95"/>
      <c r="G30" s="95"/>
      <c r="H30" s="95">
        <v>41</v>
      </c>
      <c r="I30" s="96">
        <f t="shared" si="0"/>
        <v>41</v>
      </c>
    </row>
    <row r="31" spans="1:10">
      <c r="A31" s="75" t="s">
        <v>6</v>
      </c>
      <c r="B31" s="76" t="s">
        <v>44</v>
      </c>
      <c r="C31" s="76" t="s">
        <v>50</v>
      </c>
      <c r="D31" s="76" t="s">
        <v>70</v>
      </c>
      <c r="E31" s="77" t="s">
        <v>196</v>
      </c>
      <c r="F31" s="95"/>
      <c r="G31" s="95"/>
      <c r="H31" s="95">
        <v>20</v>
      </c>
      <c r="I31" s="96">
        <f t="shared" si="0"/>
        <v>20</v>
      </c>
    </row>
    <row r="32" spans="1:10">
      <c r="A32" s="75" t="s">
        <v>6</v>
      </c>
      <c r="B32" s="76" t="s">
        <v>44</v>
      </c>
      <c r="C32" s="76" t="s">
        <v>50</v>
      </c>
      <c r="D32" s="76" t="s">
        <v>72</v>
      </c>
      <c r="E32" s="77" t="s">
        <v>245</v>
      </c>
      <c r="F32" s="95">
        <v>120</v>
      </c>
      <c r="G32" s="95"/>
      <c r="H32" s="95"/>
      <c r="I32" s="96">
        <f t="shared" si="0"/>
        <v>120</v>
      </c>
      <c r="J32" s="102"/>
    </row>
    <row r="33" spans="1:10">
      <c r="A33" s="75" t="s">
        <v>6</v>
      </c>
      <c r="B33" s="76" t="s">
        <v>44</v>
      </c>
      <c r="C33" s="76" t="s">
        <v>48</v>
      </c>
      <c r="D33" s="76" t="s">
        <v>190</v>
      </c>
      <c r="E33" s="77" t="s">
        <v>329</v>
      </c>
      <c r="F33" s="95"/>
      <c r="G33" s="95">
        <v>10</v>
      </c>
      <c r="H33" s="95"/>
      <c r="I33" s="96">
        <f t="shared" si="0"/>
        <v>10</v>
      </c>
    </row>
    <row r="34" spans="1:10">
      <c r="A34" s="75" t="s">
        <v>6</v>
      </c>
      <c r="B34" s="76" t="s">
        <v>44</v>
      </c>
      <c r="C34" s="76" t="s">
        <v>48</v>
      </c>
      <c r="D34" s="76" t="s">
        <v>191</v>
      </c>
      <c r="E34" s="77" t="s">
        <v>197</v>
      </c>
      <c r="F34" s="95">
        <v>40</v>
      </c>
      <c r="G34" s="95"/>
      <c r="H34" s="95">
        <v>20</v>
      </c>
      <c r="I34" s="96">
        <f t="shared" si="0"/>
        <v>60</v>
      </c>
    </row>
    <row r="35" spans="1:10">
      <c r="A35" s="75" t="s">
        <v>6</v>
      </c>
      <c r="B35" s="76" t="s">
        <v>44</v>
      </c>
      <c r="C35" s="76" t="s">
        <v>48</v>
      </c>
      <c r="D35" s="76" t="s">
        <v>74</v>
      </c>
      <c r="E35" s="80" t="s">
        <v>60</v>
      </c>
      <c r="F35" s="95">
        <v>1641</v>
      </c>
      <c r="G35" s="95">
        <v>100</v>
      </c>
      <c r="H35" s="95">
        <v>320</v>
      </c>
      <c r="I35" s="96">
        <f t="shared" si="0"/>
        <v>2061</v>
      </c>
    </row>
    <row r="36" spans="1:10">
      <c r="A36" s="75" t="s">
        <v>6</v>
      </c>
      <c r="B36" s="76" t="s">
        <v>44</v>
      </c>
      <c r="C36" s="76" t="s">
        <v>48</v>
      </c>
      <c r="D36" s="76" t="s">
        <v>74</v>
      </c>
      <c r="E36" s="77" t="s">
        <v>247</v>
      </c>
      <c r="F36" s="95">
        <v>1241</v>
      </c>
      <c r="G36" s="95">
        <v>203</v>
      </c>
      <c r="H36" s="95">
        <v>21</v>
      </c>
      <c r="I36" s="96">
        <f t="shared" si="0"/>
        <v>1465</v>
      </c>
    </row>
    <row r="37" spans="1:10">
      <c r="A37" s="75" t="s">
        <v>6</v>
      </c>
      <c r="B37" s="76" t="s">
        <v>44</v>
      </c>
      <c r="C37" s="76" t="s">
        <v>48</v>
      </c>
      <c r="D37" s="76" t="s">
        <v>74</v>
      </c>
      <c r="E37" s="77" t="s">
        <v>248</v>
      </c>
      <c r="F37" s="95">
        <v>603</v>
      </c>
      <c r="G37" s="95">
        <v>310</v>
      </c>
      <c r="H37" s="95">
        <v>83</v>
      </c>
      <c r="I37" s="96">
        <f t="shared" si="0"/>
        <v>996</v>
      </c>
    </row>
    <row r="38" spans="1:10">
      <c r="A38" s="75" t="s">
        <v>6</v>
      </c>
      <c r="B38" s="76" t="s">
        <v>44</v>
      </c>
      <c r="C38" s="76" t="s">
        <v>48</v>
      </c>
      <c r="D38" s="83" t="s">
        <v>75</v>
      </c>
      <c r="E38" s="81" t="s">
        <v>288</v>
      </c>
      <c r="F38" s="95"/>
      <c r="G38" s="95">
        <v>40</v>
      </c>
      <c r="H38" s="95">
        <v>180</v>
      </c>
      <c r="I38" s="96">
        <f t="shared" si="0"/>
        <v>220</v>
      </c>
    </row>
    <row r="39" spans="1:10">
      <c r="A39" s="75" t="s">
        <v>6</v>
      </c>
      <c r="B39" s="76" t="s">
        <v>44</v>
      </c>
      <c r="C39" s="76" t="s">
        <v>48</v>
      </c>
      <c r="D39" s="76" t="s">
        <v>192</v>
      </c>
      <c r="E39" s="77" t="s">
        <v>198</v>
      </c>
      <c r="F39" s="95"/>
      <c r="G39" s="95">
        <v>20</v>
      </c>
      <c r="H39" s="95"/>
      <c r="I39" s="96">
        <f t="shared" si="0"/>
        <v>20</v>
      </c>
      <c r="J39" s="102"/>
    </row>
    <row r="40" spans="1:10">
      <c r="A40" s="75" t="s">
        <v>6</v>
      </c>
      <c r="B40" s="76" t="s">
        <v>44</v>
      </c>
      <c r="C40" s="76" t="s">
        <v>46</v>
      </c>
      <c r="D40" s="76" t="s">
        <v>79</v>
      </c>
      <c r="E40" s="77" t="s">
        <v>306</v>
      </c>
      <c r="F40" s="95">
        <v>241</v>
      </c>
      <c r="G40" s="95">
        <v>31</v>
      </c>
      <c r="H40" s="95">
        <v>220</v>
      </c>
      <c r="I40" s="96">
        <f t="shared" si="0"/>
        <v>492</v>
      </c>
    </row>
    <row r="41" spans="1:10">
      <c r="A41" s="75" t="s">
        <v>6</v>
      </c>
      <c r="B41" s="76" t="s">
        <v>44</v>
      </c>
      <c r="C41" s="76" t="s">
        <v>46</v>
      </c>
      <c r="D41" s="76" t="s">
        <v>80</v>
      </c>
      <c r="E41" s="77" t="s">
        <v>99</v>
      </c>
      <c r="F41" s="95">
        <v>1</v>
      </c>
      <c r="G41" s="95"/>
      <c r="H41" s="95">
        <v>22</v>
      </c>
      <c r="I41" s="96">
        <f t="shared" si="0"/>
        <v>23</v>
      </c>
    </row>
    <row r="42" spans="1:10">
      <c r="A42" s="75" t="s">
        <v>6</v>
      </c>
      <c r="B42" s="76" t="s">
        <v>44</v>
      </c>
      <c r="C42" s="76" t="s">
        <v>45</v>
      </c>
      <c r="D42" s="76" t="s">
        <v>193</v>
      </c>
      <c r="E42" s="80" t="s">
        <v>60</v>
      </c>
      <c r="F42" s="95">
        <v>40</v>
      </c>
      <c r="G42" s="95"/>
      <c r="H42" s="95">
        <v>20</v>
      </c>
      <c r="I42" s="96">
        <f t="shared" si="0"/>
        <v>60</v>
      </c>
      <c r="J42" s="102"/>
    </row>
    <row r="43" spans="1:10">
      <c r="A43" s="75" t="s">
        <v>6</v>
      </c>
      <c r="B43" s="76" t="s">
        <v>44</v>
      </c>
      <c r="C43" s="76" t="s">
        <v>45</v>
      </c>
      <c r="D43" s="76" t="s">
        <v>81</v>
      </c>
      <c r="E43" s="77" t="s">
        <v>307</v>
      </c>
      <c r="F43" s="95"/>
      <c r="G43" s="95">
        <v>10</v>
      </c>
      <c r="H43" s="95">
        <v>80</v>
      </c>
      <c r="I43" s="96">
        <f t="shared" si="0"/>
        <v>90</v>
      </c>
    </row>
    <row r="44" spans="1:10">
      <c r="A44" s="75" t="s">
        <v>6</v>
      </c>
      <c r="B44" s="76" t="s">
        <v>44</v>
      </c>
      <c r="C44" s="76" t="s">
        <v>45</v>
      </c>
      <c r="D44" s="76" t="s">
        <v>81</v>
      </c>
      <c r="E44" s="77" t="s">
        <v>316</v>
      </c>
      <c r="F44" s="95"/>
      <c r="G44" s="95"/>
      <c r="H44" s="95">
        <v>80</v>
      </c>
      <c r="I44" s="96">
        <f t="shared" si="0"/>
        <v>80</v>
      </c>
    </row>
    <row r="45" spans="1:10">
      <c r="A45" s="75" t="s">
        <v>6</v>
      </c>
      <c r="B45" s="76" t="s">
        <v>44</v>
      </c>
      <c r="C45" s="76" t="s">
        <v>45</v>
      </c>
      <c r="D45" s="76" t="s">
        <v>81</v>
      </c>
      <c r="E45" s="77" t="s">
        <v>255</v>
      </c>
      <c r="F45" s="95">
        <v>1480</v>
      </c>
      <c r="G45" s="95">
        <v>736</v>
      </c>
      <c r="H45" s="95">
        <v>1160</v>
      </c>
      <c r="I45" s="96">
        <f t="shared" si="0"/>
        <v>3376</v>
      </c>
    </row>
    <row r="46" spans="1:10">
      <c r="A46" s="75" t="s">
        <v>6</v>
      </c>
      <c r="B46" s="76" t="s">
        <v>44</v>
      </c>
      <c r="C46" s="76" t="s">
        <v>45</v>
      </c>
      <c r="D46" s="76" t="s">
        <v>81</v>
      </c>
      <c r="E46" s="77" t="s">
        <v>139</v>
      </c>
      <c r="F46" s="95">
        <v>80</v>
      </c>
      <c r="G46" s="95">
        <v>40</v>
      </c>
      <c r="H46" s="95">
        <v>40</v>
      </c>
      <c r="I46" s="96">
        <f t="shared" si="0"/>
        <v>160</v>
      </c>
    </row>
    <row r="47" spans="1:10">
      <c r="A47" s="75" t="s">
        <v>6</v>
      </c>
      <c r="B47" s="76" t="s">
        <v>44</v>
      </c>
      <c r="C47" s="76" t="s">
        <v>45</v>
      </c>
      <c r="D47" s="76" t="s">
        <v>81</v>
      </c>
      <c r="E47" s="77" t="s">
        <v>141</v>
      </c>
      <c r="F47" s="95">
        <v>1040</v>
      </c>
      <c r="G47" s="95">
        <v>290</v>
      </c>
      <c r="H47" s="95">
        <v>180</v>
      </c>
      <c r="I47" s="96">
        <f t="shared" ref="I47:I71" si="1">SUM(F47:H47)</f>
        <v>1510</v>
      </c>
    </row>
    <row r="48" spans="1:10">
      <c r="A48" s="75" t="s">
        <v>6</v>
      </c>
      <c r="B48" s="76" t="s">
        <v>44</v>
      </c>
      <c r="C48" s="76" t="s">
        <v>45</v>
      </c>
      <c r="D48" s="76" t="s">
        <v>81</v>
      </c>
      <c r="E48" s="77" t="s">
        <v>290</v>
      </c>
      <c r="F48" s="95">
        <v>40</v>
      </c>
      <c r="G48" s="95"/>
      <c r="H48" s="95"/>
      <c r="I48" s="96">
        <f t="shared" si="1"/>
        <v>40</v>
      </c>
    </row>
    <row r="49" spans="1:9">
      <c r="A49" s="75" t="s">
        <v>6</v>
      </c>
      <c r="B49" s="76" t="s">
        <v>44</v>
      </c>
      <c r="C49" s="76" t="s">
        <v>45</v>
      </c>
      <c r="D49" s="76" t="s">
        <v>81</v>
      </c>
      <c r="E49" s="77" t="s">
        <v>258</v>
      </c>
      <c r="F49" s="95">
        <v>481</v>
      </c>
      <c r="G49" s="95">
        <v>32</v>
      </c>
      <c r="H49" s="95">
        <v>340</v>
      </c>
      <c r="I49" s="96">
        <f t="shared" si="1"/>
        <v>853</v>
      </c>
    </row>
    <row r="50" spans="1:9" ht="12.75" customHeight="1">
      <c r="A50" s="75" t="s">
        <v>6</v>
      </c>
      <c r="B50" s="76" t="s">
        <v>44</v>
      </c>
      <c r="C50" s="76" t="s">
        <v>45</v>
      </c>
      <c r="D50" s="76" t="s">
        <v>81</v>
      </c>
      <c r="E50" s="85" t="s">
        <v>142</v>
      </c>
      <c r="F50" s="95"/>
      <c r="G50" s="95"/>
      <c r="H50" s="95">
        <v>40</v>
      </c>
      <c r="I50" s="96">
        <f t="shared" si="1"/>
        <v>40</v>
      </c>
    </row>
    <row r="51" spans="1:9" ht="24.75" customHeight="1">
      <c r="A51" s="75" t="s">
        <v>6</v>
      </c>
      <c r="B51" s="76" t="s">
        <v>44</v>
      </c>
      <c r="C51" s="76" t="s">
        <v>45</v>
      </c>
      <c r="D51" s="76" t="s">
        <v>81</v>
      </c>
      <c r="E51" s="85" t="s">
        <v>235</v>
      </c>
      <c r="F51" s="95">
        <v>40</v>
      </c>
      <c r="G51" s="95"/>
      <c r="H51" s="95"/>
      <c r="I51" s="96">
        <f t="shared" si="1"/>
        <v>40</v>
      </c>
    </row>
    <row r="52" spans="1:9">
      <c r="A52" s="75" t="s">
        <v>6</v>
      </c>
      <c r="B52" s="76" t="s">
        <v>44</v>
      </c>
      <c r="C52" s="76" t="s">
        <v>45</v>
      </c>
      <c r="D52" s="76" t="s">
        <v>81</v>
      </c>
      <c r="E52" s="77" t="s">
        <v>143</v>
      </c>
      <c r="F52" s="95">
        <v>40</v>
      </c>
      <c r="G52" s="95">
        <v>10</v>
      </c>
      <c r="H52" s="95">
        <v>120</v>
      </c>
      <c r="I52" s="96">
        <f t="shared" si="1"/>
        <v>170</v>
      </c>
    </row>
    <row r="53" spans="1:9">
      <c r="A53" s="75" t="s">
        <v>6</v>
      </c>
      <c r="B53" s="76" t="s">
        <v>44</v>
      </c>
      <c r="C53" s="76" t="s">
        <v>45</v>
      </c>
      <c r="D53" s="76" t="s">
        <v>81</v>
      </c>
      <c r="E53" s="81" t="s">
        <v>199</v>
      </c>
      <c r="F53" s="95"/>
      <c r="G53" s="95"/>
      <c r="H53" s="95">
        <v>40</v>
      </c>
      <c r="I53" s="96">
        <f t="shared" si="1"/>
        <v>40</v>
      </c>
    </row>
    <row r="54" spans="1:9">
      <c r="A54" s="75" t="s">
        <v>6</v>
      </c>
      <c r="B54" s="76" t="s">
        <v>44</v>
      </c>
      <c r="C54" s="76" t="s">
        <v>45</v>
      </c>
      <c r="D54" s="76" t="s">
        <v>81</v>
      </c>
      <c r="E54" s="77" t="s">
        <v>259</v>
      </c>
      <c r="F54" s="95">
        <v>160</v>
      </c>
      <c r="G54" s="95">
        <v>30</v>
      </c>
      <c r="H54" s="95">
        <v>80</v>
      </c>
      <c r="I54" s="96">
        <f t="shared" si="1"/>
        <v>270</v>
      </c>
    </row>
    <row r="55" spans="1:9">
      <c r="A55" s="75" t="s">
        <v>6</v>
      </c>
      <c r="B55" s="76" t="s">
        <v>44</v>
      </c>
      <c r="C55" s="76" t="s">
        <v>45</v>
      </c>
      <c r="D55" s="76" t="s">
        <v>81</v>
      </c>
      <c r="E55" s="77" t="s">
        <v>260</v>
      </c>
      <c r="F55" s="95"/>
      <c r="G55" s="95"/>
      <c r="H55" s="95">
        <v>180</v>
      </c>
      <c r="I55" s="96">
        <f t="shared" si="1"/>
        <v>180</v>
      </c>
    </row>
    <row r="56" spans="1:9">
      <c r="A56" s="75" t="s">
        <v>6</v>
      </c>
      <c r="B56" s="76" t="s">
        <v>44</v>
      </c>
      <c r="C56" s="76" t="s">
        <v>45</v>
      </c>
      <c r="D56" s="76" t="s">
        <v>81</v>
      </c>
      <c r="E56" s="81" t="s">
        <v>200</v>
      </c>
      <c r="F56" s="95"/>
      <c r="G56" s="95">
        <v>10</v>
      </c>
      <c r="H56" s="95"/>
      <c r="I56" s="96">
        <f t="shared" si="1"/>
        <v>10</v>
      </c>
    </row>
    <row r="57" spans="1:9">
      <c r="A57" s="75" t="s">
        <v>6</v>
      </c>
      <c r="B57" s="76" t="s">
        <v>44</v>
      </c>
      <c r="C57" s="76" t="s">
        <v>45</v>
      </c>
      <c r="D57" s="76" t="s">
        <v>81</v>
      </c>
      <c r="E57" s="77" t="s">
        <v>201</v>
      </c>
      <c r="F57" s="95"/>
      <c r="G57" s="95"/>
      <c r="H57" s="95">
        <v>40</v>
      </c>
      <c r="I57" s="96">
        <f t="shared" si="1"/>
        <v>40</v>
      </c>
    </row>
    <row r="58" spans="1:9">
      <c r="A58" s="75" t="s">
        <v>6</v>
      </c>
      <c r="B58" s="76" t="s">
        <v>44</v>
      </c>
      <c r="C58" s="76" t="s">
        <v>45</v>
      </c>
      <c r="D58" s="76" t="s">
        <v>81</v>
      </c>
      <c r="E58" s="77" t="s">
        <v>102</v>
      </c>
      <c r="F58" s="95">
        <v>241</v>
      </c>
      <c r="G58" s="95">
        <v>41</v>
      </c>
      <c r="H58" s="95"/>
      <c r="I58" s="96">
        <f t="shared" si="1"/>
        <v>282</v>
      </c>
    </row>
    <row r="59" spans="1:9">
      <c r="A59" s="75" t="s">
        <v>6</v>
      </c>
      <c r="B59" s="76" t="s">
        <v>44</v>
      </c>
      <c r="C59" s="76" t="s">
        <v>45</v>
      </c>
      <c r="D59" s="76" t="s">
        <v>81</v>
      </c>
      <c r="E59" s="77" t="s">
        <v>167</v>
      </c>
      <c r="F59" s="95">
        <v>40</v>
      </c>
      <c r="G59" s="95"/>
      <c r="H59" s="95">
        <v>40</v>
      </c>
      <c r="I59" s="96">
        <f t="shared" si="1"/>
        <v>80</v>
      </c>
    </row>
    <row r="60" spans="1:9">
      <c r="A60" s="75" t="s">
        <v>6</v>
      </c>
      <c r="B60" s="76" t="s">
        <v>44</v>
      </c>
      <c r="C60" s="76" t="s">
        <v>45</v>
      </c>
      <c r="D60" s="76" t="s">
        <v>81</v>
      </c>
      <c r="E60" s="77" t="s">
        <v>184</v>
      </c>
      <c r="F60" s="95">
        <v>80</v>
      </c>
      <c r="G60" s="95">
        <v>20</v>
      </c>
      <c r="H60" s="95">
        <v>120</v>
      </c>
      <c r="I60" s="96">
        <f t="shared" si="1"/>
        <v>220</v>
      </c>
    </row>
    <row r="61" spans="1:9">
      <c r="A61" s="75" t="s">
        <v>6</v>
      </c>
      <c r="B61" s="76" t="s">
        <v>44</v>
      </c>
      <c r="C61" s="76" t="s">
        <v>45</v>
      </c>
      <c r="D61" s="76" t="s">
        <v>81</v>
      </c>
      <c r="E61" s="77" t="s">
        <v>278</v>
      </c>
      <c r="F61" s="95">
        <v>360</v>
      </c>
      <c r="G61" s="95">
        <v>61</v>
      </c>
      <c r="H61" s="95">
        <v>521</v>
      </c>
      <c r="I61" s="96">
        <f t="shared" si="1"/>
        <v>942</v>
      </c>
    </row>
    <row r="62" spans="1:9">
      <c r="A62" s="75" t="s">
        <v>6</v>
      </c>
      <c r="B62" s="76" t="s">
        <v>44</v>
      </c>
      <c r="C62" s="76" t="s">
        <v>45</v>
      </c>
      <c r="D62" s="76" t="s">
        <v>81</v>
      </c>
      <c r="E62" s="77" t="s">
        <v>330</v>
      </c>
      <c r="F62" s="95">
        <v>120</v>
      </c>
      <c r="G62" s="95">
        <v>10</v>
      </c>
      <c r="H62" s="95"/>
      <c r="I62" s="96">
        <f t="shared" si="1"/>
        <v>130</v>
      </c>
    </row>
    <row r="63" spans="1:9">
      <c r="A63" s="75" t="s">
        <v>6</v>
      </c>
      <c r="B63" s="76" t="s">
        <v>44</v>
      </c>
      <c r="C63" s="76" t="s">
        <v>45</v>
      </c>
      <c r="D63" s="76" t="s">
        <v>81</v>
      </c>
      <c r="E63" s="77" t="s">
        <v>202</v>
      </c>
      <c r="F63" s="95"/>
      <c r="G63" s="95">
        <v>10</v>
      </c>
      <c r="H63" s="95"/>
      <c r="I63" s="96">
        <f t="shared" si="1"/>
        <v>10</v>
      </c>
    </row>
    <row r="64" spans="1:9">
      <c r="A64" s="75" t="s">
        <v>6</v>
      </c>
      <c r="B64" s="76" t="s">
        <v>44</v>
      </c>
      <c r="C64" s="76" t="s">
        <v>45</v>
      </c>
      <c r="D64" s="76" t="s">
        <v>81</v>
      </c>
      <c r="E64" s="77" t="s">
        <v>203</v>
      </c>
      <c r="F64" s="95"/>
      <c r="G64" s="95"/>
      <c r="H64" s="95">
        <v>40</v>
      </c>
      <c r="I64" s="96">
        <f t="shared" si="1"/>
        <v>40</v>
      </c>
    </row>
    <row r="65" spans="1:9">
      <c r="A65" s="75" t="s">
        <v>6</v>
      </c>
      <c r="B65" s="76" t="s">
        <v>44</v>
      </c>
      <c r="C65" s="76" t="s">
        <v>45</v>
      </c>
      <c r="D65" s="76" t="s">
        <v>81</v>
      </c>
      <c r="E65" s="77" t="s">
        <v>279</v>
      </c>
      <c r="F65" s="95">
        <v>80</v>
      </c>
      <c r="G65" s="95">
        <v>10</v>
      </c>
      <c r="H65" s="95">
        <v>180</v>
      </c>
      <c r="I65" s="96">
        <f t="shared" si="1"/>
        <v>270</v>
      </c>
    </row>
    <row r="66" spans="1:9">
      <c r="A66" s="75" t="s">
        <v>6</v>
      </c>
      <c r="B66" s="76" t="s">
        <v>44</v>
      </c>
      <c r="C66" s="76" t="s">
        <v>45</v>
      </c>
      <c r="D66" s="76" t="s">
        <v>81</v>
      </c>
      <c r="E66" s="77" t="s">
        <v>263</v>
      </c>
      <c r="F66" s="95">
        <v>40</v>
      </c>
      <c r="G66" s="95">
        <v>20</v>
      </c>
      <c r="H66" s="95">
        <v>80</v>
      </c>
      <c r="I66" s="96">
        <f>SUM(F66:H66)</f>
        <v>140</v>
      </c>
    </row>
    <row r="67" spans="1:9">
      <c r="A67" s="75" t="s">
        <v>6</v>
      </c>
      <c r="B67" s="76" t="s">
        <v>44</v>
      </c>
      <c r="C67" s="76" t="s">
        <v>45</v>
      </c>
      <c r="D67" s="76" t="s">
        <v>81</v>
      </c>
      <c r="E67" s="77" t="s">
        <v>145</v>
      </c>
      <c r="F67" s="95"/>
      <c r="G67" s="95">
        <v>10</v>
      </c>
      <c r="H67" s="95"/>
      <c r="I67" s="96">
        <f>SUM(F67:H67)</f>
        <v>10</v>
      </c>
    </row>
    <row r="68" spans="1:9">
      <c r="A68" s="75" t="s">
        <v>6</v>
      </c>
      <c r="B68" s="76" t="s">
        <v>44</v>
      </c>
      <c r="C68" s="76" t="s">
        <v>45</v>
      </c>
      <c r="D68" s="76" t="s">
        <v>81</v>
      </c>
      <c r="E68" s="77" t="s">
        <v>186</v>
      </c>
      <c r="F68" s="95">
        <v>80</v>
      </c>
      <c r="G68" s="95">
        <v>50</v>
      </c>
      <c r="H68" s="95">
        <v>140</v>
      </c>
      <c r="I68" s="96">
        <f t="shared" si="1"/>
        <v>270</v>
      </c>
    </row>
    <row r="69" spans="1:9">
      <c r="A69" s="75" t="s">
        <v>6</v>
      </c>
      <c r="B69" s="76" t="s">
        <v>44</v>
      </c>
      <c r="C69" s="76" t="s">
        <v>45</v>
      </c>
      <c r="D69" s="76" t="s">
        <v>81</v>
      </c>
      <c r="E69" s="77" t="s">
        <v>308</v>
      </c>
      <c r="F69" s="95">
        <v>160</v>
      </c>
      <c r="G69" s="95">
        <v>10</v>
      </c>
      <c r="H69" s="95">
        <v>260</v>
      </c>
      <c r="I69" s="96">
        <f t="shared" si="1"/>
        <v>430</v>
      </c>
    </row>
    <row r="70" spans="1:9">
      <c r="A70" s="75" t="s">
        <v>6</v>
      </c>
      <c r="B70" s="76" t="s">
        <v>44</v>
      </c>
      <c r="C70" s="76" t="s">
        <v>45</v>
      </c>
      <c r="D70" s="76" t="s">
        <v>81</v>
      </c>
      <c r="E70" s="77" t="s">
        <v>331</v>
      </c>
      <c r="F70" s="95"/>
      <c r="G70" s="95">
        <v>10</v>
      </c>
      <c r="H70" s="95"/>
      <c r="I70" s="96">
        <f>SUM(F70:H70)</f>
        <v>10</v>
      </c>
    </row>
    <row r="71" spans="1:9">
      <c r="A71" s="75" t="s">
        <v>6</v>
      </c>
      <c r="B71" s="76" t="s">
        <v>44</v>
      </c>
      <c r="C71" s="76" t="s">
        <v>45</v>
      </c>
      <c r="D71" s="76" t="s">
        <v>81</v>
      </c>
      <c r="E71" s="77" t="s">
        <v>204</v>
      </c>
      <c r="F71" s="95">
        <v>40</v>
      </c>
      <c r="G71" s="95">
        <v>30</v>
      </c>
      <c r="H71" s="95"/>
      <c r="I71" s="96">
        <f t="shared" si="1"/>
        <v>70</v>
      </c>
    </row>
    <row r="72" spans="1:9">
      <c r="A72" s="75" t="s">
        <v>6</v>
      </c>
      <c r="B72" s="76" t="s">
        <v>44</v>
      </c>
      <c r="C72" s="76" t="s">
        <v>45</v>
      </c>
      <c r="D72" s="76" t="s">
        <v>118</v>
      </c>
      <c r="E72" s="77" t="s">
        <v>303</v>
      </c>
      <c r="F72" s="95">
        <v>320</v>
      </c>
      <c r="G72" s="95">
        <v>211</v>
      </c>
      <c r="H72" s="95"/>
      <c r="I72" s="96">
        <f>SUM(F72:H72)</f>
        <v>531</v>
      </c>
    </row>
    <row r="73" spans="1:9">
      <c r="A73" s="75" t="s">
        <v>6</v>
      </c>
      <c r="B73" s="76" t="s">
        <v>44</v>
      </c>
      <c r="C73" s="76" t="s">
        <v>45</v>
      </c>
      <c r="D73" s="76" t="s">
        <v>194</v>
      </c>
      <c r="E73" s="77" t="s">
        <v>332</v>
      </c>
      <c r="F73" s="95">
        <v>41</v>
      </c>
      <c r="G73" s="95"/>
      <c r="H73" s="95"/>
      <c r="I73" s="96">
        <f>SUM(F73:H73)</f>
        <v>41</v>
      </c>
    </row>
    <row r="74" spans="1:9">
      <c r="A74" s="75" t="s">
        <v>6</v>
      </c>
      <c r="B74" s="76" t="s">
        <v>44</v>
      </c>
      <c r="C74" s="76" t="s">
        <v>45</v>
      </c>
      <c r="D74" s="76" t="s">
        <v>161</v>
      </c>
      <c r="E74" s="77" t="s">
        <v>333</v>
      </c>
      <c r="F74" s="95">
        <v>40</v>
      </c>
      <c r="G74" s="95"/>
      <c r="H74" s="95"/>
      <c r="I74" s="96">
        <f>SUM(F74:H74)</f>
        <v>40</v>
      </c>
    </row>
    <row r="75" spans="1:9">
      <c r="A75" s="75" t="s">
        <v>6</v>
      </c>
      <c r="B75" s="76" t="s">
        <v>44</v>
      </c>
      <c r="C75" s="76" t="s">
        <v>45</v>
      </c>
      <c r="D75" s="76" t="s">
        <v>161</v>
      </c>
      <c r="E75" s="77" t="s">
        <v>334</v>
      </c>
      <c r="F75" s="95">
        <v>1</v>
      </c>
      <c r="G75" s="95"/>
      <c r="H75" s="95">
        <v>1</v>
      </c>
      <c r="I75" s="96">
        <f>SUM(F75:H75)</f>
        <v>2</v>
      </c>
    </row>
    <row r="76" spans="1:9" ht="13" thickBot="1">
      <c r="A76" s="86"/>
      <c r="B76" s="87"/>
      <c r="C76" s="87"/>
      <c r="D76" s="87"/>
      <c r="E76" s="87"/>
      <c r="F76" s="103"/>
      <c r="G76" s="103"/>
      <c r="H76" s="103"/>
      <c r="I76" s="104"/>
    </row>
    <row r="77" spans="1:9">
      <c r="A77" s="18" t="s">
        <v>32</v>
      </c>
      <c r="B77" s="19"/>
      <c r="C77" s="19"/>
      <c r="D77" s="19"/>
      <c r="E77" s="20"/>
      <c r="F77" s="49">
        <f>SUM(F10:F75)</f>
        <v>10013</v>
      </c>
      <c r="G77" s="49">
        <f>SUM(G10:G75)</f>
        <v>2634</v>
      </c>
      <c r="H77" s="49">
        <f>SUM(H10:H75)</f>
        <v>5613</v>
      </c>
      <c r="I77" s="48">
        <f>SUM(I10:I75)</f>
        <v>18260</v>
      </c>
    </row>
    <row r="78" spans="1:9">
      <c r="A78" s="21" t="s">
        <v>33</v>
      </c>
      <c r="B78" s="2"/>
      <c r="C78" s="2"/>
      <c r="D78" s="2"/>
      <c r="E78" s="22"/>
      <c r="F78" s="41">
        <v>37</v>
      </c>
      <c r="G78" s="41">
        <v>36</v>
      </c>
      <c r="H78" s="41">
        <v>37</v>
      </c>
      <c r="I78" s="39">
        <v>58</v>
      </c>
    </row>
    <row r="79" spans="1:9">
      <c r="A79" s="23" t="s">
        <v>34</v>
      </c>
      <c r="B79" s="88"/>
      <c r="C79" s="88"/>
      <c r="D79" s="88"/>
      <c r="E79" s="76"/>
      <c r="F79" s="60">
        <v>8</v>
      </c>
      <c r="G79" s="60">
        <v>9</v>
      </c>
      <c r="H79" s="60">
        <v>7</v>
      </c>
      <c r="I79" s="61">
        <v>13</v>
      </c>
    </row>
    <row r="80" spans="1:9" ht="13" thickBot="1">
      <c r="A80" s="25" t="s">
        <v>35</v>
      </c>
      <c r="B80" s="116"/>
      <c r="C80" s="116"/>
      <c r="D80" s="116"/>
      <c r="E80" s="117"/>
      <c r="F80" s="62">
        <v>5.3934076137418767</v>
      </c>
      <c r="G80" s="62">
        <v>5.8603855232100708</v>
      </c>
      <c r="H80" s="62">
        <v>5.557610085876119</v>
      </c>
      <c r="I80" s="63">
        <v>5.5111098559728893</v>
      </c>
    </row>
    <row r="81" spans="2:5">
      <c r="B81" s="106"/>
      <c r="C81" s="106"/>
      <c r="D81" s="106"/>
      <c r="E81" s="106"/>
    </row>
  </sheetData>
  <mergeCells count="4">
    <mergeCell ref="A1:I1"/>
    <mergeCell ref="A3:I3"/>
    <mergeCell ref="A4:I4"/>
    <mergeCell ref="A2:I2"/>
  </mergeCells>
  <phoneticPr fontId="2" type="noConversion"/>
  <pageMargins left="0.7" right="0.7" top="0.75" bottom="0.75" header="0.3" footer="0.3"/>
  <pageSetup scale="9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Nora</vt:lpstr>
      <vt:lpstr>Morris</vt:lpstr>
      <vt:lpstr>Harding</vt:lpstr>
      <vt:lpstr>Stout</vt:lpstr>
      <vt:lpstr>Tibbs-Banta</vt:lpstr>
      <vt:lpstr>Tibbs-Banta (DUP)</vt:lpstr>
      <vt:lpstr>Wicker</vt:lpstr>
      <vt:lpstr>Waverly</vt:lpstr>
      <vt:lpstr>Buck</vt:lpstr>
      <vt:lpstr>Eagle</vt:lpstr>
      <vt:lpstr>Fall</vt:lpstr>
      <vt:lpstr>Pleasant</vt:lpstr>
      <vt:lpstr>Pogues</vt:lpstr>
      <vt:lpstr>Pogues (2)</vt:lpstr>
      <vt:lpstr>Williams</vt:lpstr>
    </vt:vector>
  </TitlesOfParts>
  <Company> Wendall and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</dc:creator>
  <cp:lastModifiedBy>Dave Voelker</cp:lastModifiedBy>
  <cp:lastPrinted>2013-05-16T11:12:31Z</cp:lastPrinted>
  <dcterms:created xsi:type="dcterms:W3CDTF">2012-09-11T12:27:48Z</dcterms:created>
  <dcterms:modified xsi:type="dcterms:W3CDTF">2014-01-09T19:08:12Z</dcterms:modified>
</cp:coreProperties>
</file>