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80" windowWidth="17625" windowHeight="12345"/>
  </bookViews>
  <sheets>
    <sheet name="Data" sheetId="4" r:id="rId1"/>
  </sheets>
  <calcPr calcId="145621" iterate="1" iterateCount="1" concurrentCalc="0"/>
</workbook>
</file>

<file path=xl/calcChain.xml><?xml version="1.0" encoding="utf-8"?>
<calcChain xmlns="http://schemas.openxmlformats.org/spreadsheetml/2006/main">
  <c r="O174" i="4" l="1"/>
  <c r="O163" i="4"/>
  <c r="O162" i="4"/>
  <c r="O161" i="4"/>
  <c r="O160" i="4"/>
  <c r="O159" i="4"/>
  <c r="O158" i="4"/>
  <c r="O157" i="4"/>
  <c r="O153" i="4"/>
  <c r="O151" i="4"/>
  <c r="O150" i="4"/>
  <c r="O12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6" i="4"/>
  <c r="O85" i="4"/>
  <c r="O81" i="4"/>
  <c r="O74" i="4"/>
  <c r="O73" i="4"/>
  <c r="O65" i="4"/>
  <c r="O62" i="4"/>
  <c r="O59" i="4"/>
  <c r="O58" i="4"/>
  <c r="O57" i="4"/>
  <c r="O56" i="4"/>
  <c r="O55" i="4"/>
  <c r="O54" i="4"/>
  <c r="O52" i="4"/>
  <c r="O49" i="4"/>
  <c r="O48" i="4"/>
  <c r="O45" i="4"/>
  <c r="O41" i="4"/>
  <c r="O40" i="4"/>
  <c r="O36" i="4"/>
  <c r="O35" i="4"/>
  <c r="O34" i="4"/>
  <c r="O33" i="4"/>
  <c r="O32" i="4"/>
  <c r="O29" i="4"/>
  <c r="O28" i="4"/>
  <c r="O27" i="4"/>
  <c r="O26" i="4"/>
  <c r="O25" i="4"/>
  <c r="O22" i="4"/>
  <c r="O21" i="4"/>
  <c r="O20" i="4"/>
  <c r="O9" i="4"/>
  <c r="O7" i="4"/>
  <c r="O3" i="4"/>
  <c r="O2" i="4"/>
</calcChain>
</file>

<file path=xl/sharedStrings.xml><?xml version="1.0" encoding="utf-8"?>
<sst xmlns="http://schemas.openxmlformats.org/spreadsheetml/2006/main" count="1454" uniqueCount="535">
  <si>
    <t>ARFU-001</t>
  </si>
  <si>
    <t>ARSP-001</t>
  </si>
  <si>
    <t>IAJK-001</t>
  </si>
  <si>
    <t>INFU-001</t>
  </si>
  <si>
    <t>KSDG-003</t>
  </si>
  <si>
    <t>KS MI-004</t>
  </si>
  <si>
    <t>KYPU-001</t>
  </si>
  <si>
    <t>MISC-001</t>
  </si>
  <si>
    <t>MISC-002</t>
  </si>
  <si>
    <t>TJR-133</t>
  </si>
  <si>
    <t>MISC-003</t>
  </si>
  <si>
    <t>MOAT-003</t>
  </si>
  <si>
    <t>MOCT-013</t>
  </si>
  <si>
    <t>MODN-005</t>
  </si>
  <si>
    <t>MOFR-006</t>
  </si>
  <si>
    <t>MOFR-009z</t>
  </si>
  <si>
    <t>MOHO-003</t>
  </si>
  <si>
    <t>MOIR-GVG</t>
  </si>
  <si>
    <t>MOIR-CCG</t>
  </si>
  <si>
    <t>MOLC-005</t>
  </si>
  <si>
    <t>MOLC-006</t>
  </si>
  <si>
    <t>MOMA-SMG</t>
  </si>
  <si>
    <t>MOMC-002</t>
  </si>
  <si>
    <t>MOPO-003</t>
  </si>
  <si>
    <t>MORE-MGP</t>
  </si>
  <si>
    <t>MORI-002</t>
  </si>
  <si>
    <t>MORI-010</t>
  </si>
  <si>
    <t>MOSF-BHG</t>
  </si>
  <si>
    <t>MOSF-BTG</t>
  </si>
  <si>
    <t>MOSF-KLG</t>
  </si>
  <si>
    <t>MOSG-001b</t>
  </si>
  <si>
    <t>MOSG-003</t>
  </si>
  <si>
    <t>MOSG-HPGn</t>
  </si>
  <si>
    <t>MOSH-085</t>
  </si>
  <si>
    <t>MOSH-100</t>
  </si>
  <si>
    <t>MOVE-001</t>
  </si>
  <si>
    <t>MOWA-SJM</t>
  </si>
  <si>
    <t>OKAF-001</t>
  </si>
  <si>
    <t>OKCK-001</t>
  </si>
  <si>
    <t>OKJO-TG</t>
  </si>
  <si>
    <t>OKJO-BRG</t>
  </si>
  <si>
    <t>OKKY-001</t>
  </si>
  <si>
    <t>OKLF-001</t>
  </si>
  <si>
    <t>OKMY-SG1</t>
  </si>
  <si>
    <t>OKMY-SG4c</t>
  </si>
  <si>
    <t>OKNW-002</t>
  </si>
  <si>
    <t>OKOT-007</t>
  </si>
  <si>
    <t>OKPC-005</t>
  </si>
  <si>
    <t>TXMO-001</t>
  </si>
  <si>
    <t>Latitude</t>
  </si>
  <si>
    <t>Method</t>
  </si>
  <si>
    <t>Source</t>
  </si>
  <si>
    <t>Zircon</t>
  </si>
  <si>
    <t>Estimated</t>
  </si>
  <si>
    <t>Sm/Nd isochron</t>
  </si>
  <si>
    <t>IACK-001</t>
  </si>
  <si>
    <t>Kansas Univ., #1 Peterson</t>
  </si>
  <si>
    <t>Granite</t>
  </si>
  <si>
    <t>ILST-001</t>
  </si>
  <si>
    <t>Commonwealth Ed., UPH-1</t>
  </si>
  <si>
    <t>INPO-002</t>
  </si>
  <si>
    <t>Midwest Steel, WD-1</t>
  </si>
  <si>
    <t>KSDC-163</t>
  </si>
  <si>
    <t>Cinco. #1 Wood</t>
  </si>
  <si>
    <t>KSGW-008</t>
  </si>
  <si>
    <t>Ward McGinnis, #4 Fee</t>
  </si>
  <si>
    <t>KSHS-008</t>
  </si>
  <si>
    <t>Tema-Mesa, #1 Dickerson</t>
  </si>
  <si>
    <t>KSMS-044</t>
  </si>
  <si>
    <t>Houston Int Min, Vermillion</t>
  </si>
  <si>
    <t>KSMS-045</t>
  </si>
  <si>
    <t>Texas Gulf, #1 Dannels</t>
  </si>
  <si>
    <t>KSMS-046</t>
  </si>
  <si>
    <t>Texas Gulf, #1 Gerstner</t>
  </si>
  <si>
    <t>KSMS-047</t>
  </si>
  <si>
    <t>Texas Gulf, #1 Spiller</t>
  </si>
  <si>
    <t>KSNM-021</t>
  </si>
  <si>
    <t>Houston Int Min, Baileyville</t>
  </si>
  <si>
    <t>KSRL-035</t>
  </si>
  <si>
    <t>Barnett, #1 Howe</t>
  </si>
  <si>
    <t>KSRS-243</t>
  </si>
  <si>
    <t>Cities Service, #1 Hickey</t>
  </si>
  <si>
    <t>KSRS-573</t>
  </si>
  <si>
    <t>Bougher Oil, #B-8 Mills</t>
  </si>
  <si>
    <t>KSSC-001</t>
  </si>
  <si>
    <t>Funk, #1 Savolt</t>
  </si>
  <si>
    <t>KSTH-001</t>
  </si>
  <si>
    <t>Jay Boy Oil, #1 H-H Farms</t>
  </si>
  <si>
    <t>KSWO-X01</t>
  </si>
  <si>
    <t>MOAT-002</t>
  </si>
  <si>
    <t>Stone, #1 McCartney</t>
  </si>
  <si>
    <t>MODA-002</t>
  </si>
  <si>
    <t>USGS, Charity</t>
  </si>
  <si>
    <t>MOGA-002</t>
  </si>
  <si>
    <t>Cont Ozark, C-O-4</t>
  </si>
  <si>
    <t>MOHW-001</t>
  </si>
  <si>
    <t>Cerro Corp</t>
  </si>
  <si>
    <t>MOJK-001</t>
  </si>
  <si>
    <t>Am Zinc, #1 Dieckmann</t>
  </si>
  <si>
    <t>MOPO-002</t>
  </si>
  <si>
    <t>Union Carbide, MHR-1</t>
  </si>
  <si>
    <t>MOSH-013</t>
  </si>
  <si>
    <t>Confidential Test</t>
  </si>
  <si>
    <t>NBFN-001</t>
  </si>
  <si>
    <t>Tenneco Oil, #1 LeMaster</t>
  </si>
  <si>
    <t>NBFN-002</t>
  </si>
  <si>
    <t>Platte oil, #1 State</t>
  </si>
  <si>
    <t>NBGG-001</t>
  </si>
  <si>
    <t>Magness Petrol, #1 Spilker</t>
  </si>
  <si>
    <t>NBRI-001</t>
  </si>
  <si>
    <t>MolyCorp, #KC-81-1</t>
  </si>
  <si>
    <t>OKJO-X04</t>
  </si>
  <si>
    <t>Granodiorite</t>
  </si>
  <si>
    <t>Wolf River granite at Hogarty</t>
  </si>
  <si>
    <t>TD00-10</t>
  </si>
  <si>
    <t>VS70-51</t>
  </si>
  <si>
    <t>TD02-01</t>
  </si>
  <si>
    <t>Wiborgite granite</t>
  </si>
  <si>
    <t>VS70-91</t>
  </si>
  <si>
    <t>TD00-25</t>
  </si>
  <si>
    <t>TD00-17</t>
  </si>
  <si>
    <t>Belongia granite</t>
  </si>
  <si>
    <t>TD00-03</t>
  </si>
  <si>
    <t>High Falls granite</t>
  </si>
  <si>
    <t>VS73-04</t>
  </si>
  <si>
    <t>Hager granite</t>
  </si>
  <si>
    <t>VS70-75</t>
  </si>
  <si>
    <t>Peshtigo monzonite</t>
  </si>
  <si>
    <t>TD00-07</t>
  </si>
  <si>
    <t>Wausau syenite</t>
  </si>
  <si>
    <t>VS70-119</t>
  </si>
  <si>
    <t>Nine Mile granite</t>
  </si>
  <si>
    <t>VS72-57</t>
  </si>
  <si>
    <t>Monzonite</t>
  </si>
  <si>
    <t>Syenite</t>
  </si>
  <si>
    <t>MI 81-12</t>
  </si>
  <si>
    <t>Shell Oil, State Blair 2-24</t>
  </si>
  <si>
    <t>VS-9</t>
  </si>
  <si>
    <t>Cripple Creek-Elevenmile Canyon Batholith</t>
  </si>
  <si>
    <t>ILHY-001</t>
  </si>
  <si>
    <t>ILST-003</t>
  </si>
  <si>
    <t>BW-1</t>
  </si>
  <si>
    <t>A-151-A</t>
  </si>
  <si>
    <t>Joshua Tree Parkway granite</t>
  </si>
  <si>
    <t>Grayback Mountain granite</t>
  </si>
  <si>
    <t>A-153</t>
  </si>
  <si>
    <t>B-565</t>
  </si>
  <si>
    <t>Buckskin Mountain granite</t>
  </si>
  <si>
    <t>Signal Granite</t>
  </si>
  <si>
    <t>JW-10</t>
  </si>
  <si>
    <t>JW-13</t>
  </si>
  <si>
    <t>Olea Ranch granite</t>
  </si>
  <si>
    <t>KCAZ98-10</t>
  </si>
  <si>
    <t>Laramie anorthosite</t>
  </si>
  <si>
    <t>Sybille syenite</t>
  </si>
  <si>
    <t>Sherman granite</t>
  </si>
  <si>
    <t>granite</t>
  </si>
  <si>
    <t>Rb/Sr</t>
  </si>
  <si>
    <t>Sherman Granite</t>
  </si>
  <si>
    <t>INPO-001</t>
  </si>
  <si>
    <t>Beer Bottle pass granite</t>
  </si>
  <si>
    <t>Big Spring granite</t>
  </si>
  <si>
    <t>Red Willow batholith</t>
  </si>
  <si>
    <t>Sandia Biotite granite</t>
  </si>
  <si>
    <t>Priest biotite adamellite</t>
  </si>
  <si>
    <t>Pedernal biotite granite</t>
  </si>
  <si>
    <t>Los Pinos biotite granite</t>
  </si>
  <si>
    <t>Capitol Peak two-mica adamellite</t>
  </si>
  <si>
    <t>Stockton Pass two-mica granite</t>
  </si>
  <si>
    <t>Tungsten King granite</t>
  </si>
  <si>
    <t>Continental biotite-hbl granodiorite</t>
  </si>
  <si>
    <t>Oracle two-mica granite</t>
  </si>
  <si>
    <t>Ruin two-mica granite</t>
  </si>
  <si>
    <t>Dells two-mica granite</t>
  </si>
  <si>
    <t>Lawler Peak two-mica granite</t>
  </si>
  <si>
    <t>Holy Moses biotite-hbl granite</t>
  </si>
  <si>
    <t>Hualapi biotite granite</t>
  </si>
  <si>
    <t>Gold Butte biotite granite</t>
  </si>
  <si>
    <t>Davis Dam biotite granite</t>
  </si>
  <si>
    <t>Newberry Mountains</t>
  </si>
  <si>
    <t>Eldorado Mountains</t>
  </si>
  <si>
    <t>ASARCO #89-2</t>
  </si>
  <si>
    <t>ASARCO #89-1</t>
  </si>
  <si>
    <t>Marble Mountains</t>
  </si>
  <si>
    <t>Tidewater, #1 Wood 07:04N,04E/Spavinaw</t>
  </si>
  <si>
    <t>Central Idaho augen gneiss</t>
  </si>
  <si>
    <t>91PH1</t>
  </si>
  <si>
    <t>91PH6a</t>
  </si>
  <si>
    <t>94SMW2</t>
  </si>
  <si>
    <t>Mountain Pass Carbonatite</t>
  </si>
  <si>
    <t>Monazite</t>
  </si>
  <si>
    <t>NMGC7</t>
  </si>
  <si>
    <t>Eolus Granite/Needle Mountains</t>
  </si>
  <si>
    <t>Vernal Mesa monzogranite/Black Canyon</t>
  </si>
  <si>
    <t>J01-MP1</t>
  </si>
  <si>
    <t>Music Pass quartz monzonite</t>
  </si>
  <si>
    <t>Monarch Pass pluton</t>
  </si>
  <si>
    <t>Horsethief granite</t>
  </si>
  <si>
    <t>Taylor River granite</t>
  </si>
  <si>
    <t>J01-M1</t>
  </si>
  <si>
    <t>J02-SC3</t>
  </si>
  <si>
    <t>J02-SC1</t>
  </si>
  <si>
    <t>J01-WC2</t>
  </si>
  <si>
    <t>K-feldspar G2 granite/Wet Mountains</t>
  </si>
  <si>
    <t>J01-WC3</t>
  </si>
  <si>
    <t>Foliated G3 granite sill/Wet Mountains</t>
  </si>
  <si>
    <t>B204</t>
  </si>
  <si>
    <t>B195</t>
  </si>
  <si>
    <t>B107</t>
  </si>
  <si>
    <t>B108</t>
  </si>
  <si>
    <t>B90b</t>
  </si>
  <si>
    <t>B148</t>
  </si>
  <si>
    <t>B185</t>
  </si>
  <si>
    <t>B184</t>
  </si>
  <si>
    <t>Granodiorite/Burro Mountains</t>
  </si>
  <si>
    <t>Burro Mountain granite/Burro Mountains</t>
  </si>
  <si>
    <t>1SB514</t>
  </si>
  <si>
    <t>Drill core</t>
  </si>
  <si>
    <t>Unaweep Canyon</t>
  </si>
  <si>
    <t>Parker Dam</t>
  </si>
  <si>
    <t>St. Kevin granite</t>
  </si>
  <si>
    <t>San Isabel pluton</t>
  </si>
  <si>
    <t>CO-SC2</t>
  </si>
  <si>
    <t>CO-SD2</t>
  </si>
  <si>
    <t>KSPR-008</t>
  </si>
  <si>
    <t>VAC Petro., #2-17 Howell</t>
  </si>
  <si>
    <t>KSPR-010</t>
  </si>
  <si>
    <t>AMAX, HC-1</t>
  </si>
  <si>
    <t>Burch Granodiorite</t>
  </si>
  <si>
    <t>OKJO-X-Burch</t>
  </si>
  <si>
    <t>TN-OHDC</t>
  </si>
  <si>
    <t>FEE No. 1 Du Pont</t>
  </si>
  <si>
    <t>TX-BA41-2570</t>
  </si>
  <si>
    <t>Pioneer Nat. Res. Bivins A41</t>
  </si>
  <si>
    <t>Mesa Pet. Masterson B9</t>
  </si>
  <si>
    <t>TX-MB09-2886</t>
  </si>
  <si>
    <t>TX-MB23-2123</t>
  </si>
  <si>
    <t>Pioneer Nat. Res., Masterson B23</t>
  </si>
  <si>
    <t>Quartz syenite</t>
  </si>
  <si>
    <t>Quartz monzonite</t>
  </si>
  <si>
    <t>TX-MB23-2438</t>
  </si>
  <si>
    <t>TX-MB224-2020</t>
  </si>
  <si>
    <t>TX-MM3-2990</t>
  </si>
  <si>
    <t>Pioneer Nat. Res., Masterson M3</t>
  </si>
  <si>
    <t>TX-SA7-2980</t>
  </si>
  <si>
    <t>Pioneer Nat. Res., Sneed A7</t>
  </si>
  <si>
    <t>TX-TTU86</t>
  </si>
  <si>
    <t>Magnolia, #1, Johnson</t>
  </si>
  <si>
    <t>America Prod., Buyeros #1</t>
  </si>
  <si>
    <t>NM-AM3050</t>
  </si>
  <si>
    <t>NM-AM4390</t>
  </si>
  <si>
    <t>NM-Lea-345</t>
  </si>
  <si>
    <t>Gneiss</t>
  </si>
  <si>
    <t>NM-ME10300</t>
  </si>
  <si>
    <t>Labrador, Mescalero #1</t>
  </si>
  <si>
    <t>Quartz diorite</t>
  </si>
  <si>
    <t>Granite of west McCoy gulch</t>
  </si>
  <si>
    <t>CO-7</t>
  </si>
  <si>
    <t>Hardscrabble Creek</t>
  </si>
  <si>
    <t>NOB-1</t>
  </si>
  <si>
    <t>CO-9</t>
  </si>
  <si>
    <t>Granite of Williams Creek</t>
  </si>
  <si>
    <t>BC-1</t>
  </si>
  <si>
    <t>RG-6</t>
  </si>
  <si>
    <t>VS-8</t>
  </si>
  <si>
    <t>RV-1C</t>
  </si>
  <si>
    <t>Poachie Range Mafic Granodiorite</t>
  </si>
  <si>
    <t>NY-6</t>
  </si>
  <si>
    <t>EL-2A</t>
  </si>
  <si>
    <t>DM-1C</t>
  </si>
  <si>
    <t>YA1</t>
  </si>
  <si>
    <t>HP-1</t>
  </si>
  <si>
    <t>B561</t>
  </si>
  <si>
    <t>Granite of the Swansea plutonic suite</t>
  </si>
  <si>
    <t>JW-4</t>
  </si>
  <si>
    <t>Turtle Mountains pluton</t>
  </si>
  <si>
    <t>BSPZ-1</t>
  </si>
  <si>
    <t>EPZ-1</t>
  </si>
  <si>
    <t>EPZ-2</t>
  </si>
  <si>
    <t>Piute Mountains dike</t>
  </si>
  <si>
    <t>JW87-100</t>
  </si>
  <si>
    <t>Boriana Canyon Pluton</t>
  </si>
  <si>
    <t>01KL058</t>
  </si>
  <si>
    <t>01KL059</t>
  </si>
  <si>
    <t>01KL060</t>
  </si>
  <si>
    <t>01KL061</t>
  </si>
  <si>
    <t>09KL009</t>
  </si>
  <si>
    <t>77L-320</t>
  </si>
  <si>
    <t>77L-321</t>
  </si>
  <si>
    <t>Troy Granite</t>
  </si>
  <si>
    <t>Tishomingo</t>
  </si>
  <si>
    <t>Troy-33a</t>
  </si>
  <si>
    <t>BRG-1</t>
  </si>
  <si>
    <t>GD-4a</t>
  </si>
  <si>
    <t>Troy granite</t>
  </si>
  <si>
    <t>Embudo granite</t>
  </si>
  <si>
    <t>Zuni Mountains</t>
  </si>
  <si>
    <t>McCullough Mountain granite</t>
  </si>
  <si>
    <t>La Rana granite</t>
  </si>
  <si>
    <t>Oscura pluton</t>
  </si>
  <si>
    <t>Sepultura granite</t>
  </si>
  <si>
    <t>Ladron pluton</t>
  </si>
  <si>
    <t>Unaweep Canyon-two mica granite</t>
  </si>
  <si>
    <t>Unaweep Canyon-quartz monzonite</t>
  </si>
  <si>
    <t>Mobil #1 Cunningham estate</t>
  </si>
  <si>
    <t>Guy Oil Co. #1 Guy</t>
  </si>
  <si>
    <t>UC 8</t>
  </si>
  <si>
    <t>UC 14</t>
  </si>
  <si>
    <t>Oak Creek granite</t>
  </si>
  <si>
    <t>Long Mountain granite</t>
  </si>
  <si>
    <t>Diorite</t>
  </si>
  <si>
    <t>Felsite</t>
  </si>
  <si>
    <t>USGS/WRD-Madison Test</t>
  </si>
  <si>
    <t>R. E. Davis, South #1</t>
  </si>
  <si>
    <t>Commonwealth Ed., UPH-3</t>
  </si>
  <si>
    <t>N. Ind. Pub. Serv., Pheil #2</t>
  </si>
  <si>
    <t>Bethlehem Steel, WD-1</t>
  </si>
  <si>
    <t>USGS/KGS, Hydrologic Test</t>
  </si>
  <si>
    <t>Amerada, #1 Edwards</t>
  </si>
  <si>
    <t>Consumer Power #1-7 BD</t>
  </si>
  <si>
    <t>Consumer Power #2-7 BD</t>
  </si>
  <si>
    <t>Consumer Power #1 BD</t>
  </si>
  <si>
    <t>Stone Petrol, #1 McCartney</t>
  </si>
  <si>
    <t>Cominco Amer, SF-20</t>
  </si>
  <si>
    <t>Coastal Mining, M-DT-3-1</t>
  </si>
  <si>
    <t>Coastal Mining, M-FK-1-1</t>
  </si>
  <si>
    <t>Amselco Inc. #MH-1</t>
  </si>
  <si>
    <t>Stone Petrol #1 F. Schultze</t>
  </si>
  <si>
    <t>Mofero Inc., #1</t>
  </si>
  <si>
    <t>Mofero Inc., #2</t>
  </si>
  <si>
    <t>USGS, Brighton</t>
  </si>
  <si>
    <t>Gulf Oil, PBW-2</t>
  </si>
  <si>
    <t>Cominco, No. SF-43</t>
  </si>
  <si>
    <t>St. Joe Minerals, #57-M-1</t>
  </si>
  <si>
    <t>Getty Oil, SG-5</t>
  </si>
  <si>
    <t>Cominco Amer, No. WN-21B</t>
  </si>
  <si>
    <t>Houston 0 and M, BR-124-14C</t>
  </si>
  <si>
    <t>St. Joe Minerals, 62W161</t>
  </si>
  <si>
    <t>Champlin, #1 Ray Smith</t>
  </si>
  <si>
    <t>Gulf, North Glenn #G-26-S</t>
  </si>
  <si>
    <t>Anderson-Pritchard, Welsh #28</t>
  </si>
  <si>
    <t>Pan American, #1 Tackett</t>
  </si>
  <si>
    <t>#1 Charles Parker</t>
  </si>
  <si>
    <t>Eagle Picher, Anna Beaver</t>
  </si>
  <si>
    <t>Mobil, #1 Nunally/McComb 183:3,TTND</t>
  </si>
  <si>
    <t>St. Joe Minerals, 85V16</t>
  </si>
  <si>
    <t>State</t>
  </si>
  <si>
    <t>AZ</t>
  </si>
  <si>
    <t>AR</t>
  </si>
  <si>
    <t>CA</t>
  </si>
  <si>
    <t>CO</t>
  </si>
  <si>
    <t>ID</t>
  </si>
  <si>
    <t>IA</t>
  </si>
  <si>
    <t>IL</t>
  </si>
  <si>
    <t>IN</t>
  </si>
  <si>
    <t>KS</t>
  </si>
  <si>
    <t>KY</t>
  </si>
  <si>
    <t>MI</t>
  </si>
  <si>
    <t>MO</t>
  </si>
  <si>
    <t>NE</t>
  </si>
  <si>
    <t>NV</t>
  </si>
  <si>
    <t>NM</t>
  </si>
  <si>
    <t>OK</t>
  </si>
  <si>
    <t>TN</t>
  </si>
  <si>
    <t>TX</t>
  </si>
  <si>
    <t>WI</t>
  </si>
  <si>
    <t>WY</t>
  </si>
  <si>
    <t>Graniteville Granite</t>
  </si>
  <si>
    <t>Carver Creek Granite</t>
  </si>
  <si>
    <t>Silvermine Granite</t>
  </si>
  <si>
    <t>Munger Granite</t>
  </si>
  <si>
    <t>Butler Hill Granite</t>
  </si>
  <si>
    <t>Breadtray Granite</t>
  </si>
  <si>
    <t>Knoblick Granite</t>
  </si>
  <si>
    <t>Hawn Park Gneiss</t>
  </si>
  <si>
    <t>Jackson County  Magnetic Anomaly</t>
  </si>
  <si>
    <t>Aplitic Dike</t>
  </si>
  <si>
    <t>Syenogranite</t>
  </si>
  <si>
    <t>Dead Mountains granite</t>
  </si>
  <si>
    <t>Lea County granitic gneiss</t>
  </si>
  <si>
    <t>Le-345</t>
  </si>
  <si>
    <t>Tishomingo Granite</t>
  </si>
  <si>
    <t xml:space="preserve">Tishomingo Granite </t>
  </si>
  <si>
    <t>Blue River Gneiss</t>
  </si>
  <si>
    <t>Spavinaw Granite</t>
  </si>
  <si>
    <t xml:space="preserve">Woodson County Dome </t>
  </si>
  <si>
    <t>Stevens County</t>
  </si>
  <si>
    <t>Wolf River granite/Morgan</t>
  </si>
  <si>
    <t>Waupaca granite</t>
  </si>
  <si>
    <t>Granite dike</t>
  </si>
  <si>
    <t>12,41</t>
  </si>
  <si>
    <t>Red Mountain pluton</t>
  </si>
  <si>
    <t>Barrel Spring pluton, felsic main phase</t>
  </si>
  <si>
    <t>Timberline, W-3 Dietz</t>
  </si>
  <si>
    <t>46, 47</t>
  </si>
  <si>
    <t>32, 47</t>
  </si>
  <si>
    <t>Barrel Spring pluton/ Piute Mountains</t>
  </si>
  <si>
    <t>biotite muscovite granite-Silver Plume</t>
  </si>
  <si>
    <t>Log Cabin batholith-Silver Plume</t>
  </si>
  <si>
    <t>Longs Peak-St. Vrain-Silver Plume</t>
  </si>
  <si>
    <t>Mount Olympus Granite-Silver Plume</t>
  </si>
  <si>
    <t>CO-113</t>
  </si>
  <si>
    <t>Red River granite/ Steven's Point</t>
  </si>
  <si>
    <t>Red River granite/ Gresham</t>
  </si>
  <si>
    <t>Pole Mountain gneiss-Sherman batholith</t>
  </si>
  <si>
    <t>Lincoln granite-Sherman batholith</t>
  </si>
  <si>
    <t>Sherman granite-Sherman batholith</t>
  </si>
  <si>
    <t>Mountain Pass silicate rocks</t>
  </si>
  <si>
    <t>0.7045-0.7068</t>
  </si>
  <si>
    <t>-1.5 to -6</t>
  </si>
  <si>
    <t>07JC-RF-8</t>
  </si>
  <si>
    <t>RU 06-359</t>
  </si>
  <si>
    <t>WRP 97-2</t>
  </si>
  <si>
    <t>WRP 97-3</t>
  </si>
  <si>
    <t>EP 03-59</t>
  </si>
  <si>
    <t>EM 03-56</t>
  </si>
  <si>
    <t>EM 03-57</t>
  </si>
  <si>
    <t>9-6-07-5</t>
  </si>
  <si>
    <t>9-20-08-4</t>
  </si>
  <si>
    <t>WRP 03-1</t>
  </si>
  <si>
    <t>BB 04-9</t>
  </si>
  <si>
    <t>ME05-114</t>
  </si>
  <si>
    <t>WRP 05-3</t>
  </si>
  <si>
    <t>EH-2006-01</t>
  </si>
  <si>
    <t>JF-2006-01</t>
  </si>
  <si>
    <t>CR-OR1-2008</t>
  </si>
  <si>
    <t>CR-OR2-2008</t>
  </si>
  <si>
    <t>WRP 03-6B</t>
  </si>
  <si>
    <t>WRP 03-7</t>
  </si>
  <si>
    <t>8-3-83-1</t>
  </si>
  <si>
    <t>R8-10-83-1</t>
  </si>
  <si>
    <t>9-1-84-11</t>
  </si>
  <si>
    <t>9-8-83-1</t>
  </si>
  <si>
    <t>9-1-84-2</t>
  </si>
  <si>
    <t>9-1-84-10</t>
  </si>
  <si>
    <t>9-2-88-7</t>
  </si>
  <si>
    <t>9-13-84-1</t>
  </si>
  <si>
    <t>8-12-82-1</t>
  </si>
  <si>
    <t>8-31-84-3</t>
  </si>
  <si>
    <t>GR10-511</t>
  </si>
  <si>
    <t>SP-9</t>
  </si>
  <si>
    <t>WRP 03-48</t>
  </si>
  <si>
    <t>WRP 08-1</t>
  </si>
  <si>
    <t>WRP 03-22</t>
  </si>
  <si>
    <t>WRP 03-23</t>
  </si>
  <si>
    <t>SGC-7</t>
  </si>
  <si>
    <t>SGC-61</t>
  </si>
  <si>
    <t>WRP 03-25</t>
  </si>
  <si>
    <t>WRP 03-26</t>
  </si>
  <si>
    <t>WRP 03-27</t>
  </si>
  <si>
    <t>WRP 03-28</t>
  </si>
  <si>
    <t>WRP 05-2</t>
  </si>
  <si>
    <t>UN-2 &amp; 3</t>
  </si>
  <si>
    <t>SGC-13</t>
  </si>
  <si>
    <t>SGC-59</t>
  </si>
  <si>
    <t>Log Cabin</t>
  </si>
  <si>
    <t>Twin Sprice pluton</t>
  </si>
  <si>
    <t>Silver Plume Granite</t>
  </si>
  <si>
    <t>Yankee Boy pluton</t>
  </si>
  <si>
    <t>Kenosha Pass pluton</t>
  </si>
  <si>
    <t>Denny Creek granodiorite</t>
  </si>
  <si>
    <t>Hellgate granite</t>
  </si>
  <si>
    <t>Grottos diorite</t>
  </si>
  <si>
    <t>St Kevin granite</t>
  </si>
  <si>
    <t>Willow Peak monzogranite</t>
  </si>
  <si>
    <t>Browns Pass granite</t>
  </si>
  <si>
    <t>Taylor Park pluton</t>
  </si>
  <si>
    <t>Apache Falls pluton</t>
  </si>
  <si>
    <t>Custer Creek pluton</t>
  </si>
  <si>
    <t>Unaweep Canyon-east</t>
  </si>
  <si>
    <t>Unaweep Canyon-west</t>
  </si>
  <si>
    <t>Unaweep Canyon-central</t>
  </si>
  <si>
    <t>Monzogranite</t>
  </si>
  <si>
    <t>Quartz Diorite</t>
  </si>
  <si>
    <t>Leucogranite</t>
  </si>
  <si>
    <t>Clear Creek Valley granodiorite</t>
  </si>
  <si>
    <t>MSDCyn#4B</t>
  </si>
  <si>
    <t>Glendora Ridge #5</t>
  </si>
  <si>
    <t>O'Neill Hills</t>
  </si>
  <si>
    <t>O'Neill Pass</t>
  </si>
  <si>
    <t>MOHP-2</t>
  </si>
  <si>
    <t>MOHP-B</t>
  </si>
  <si>
    <t>YUMA (YI8)</t>
  </si>
  <si>
    <t>RINZ-1</t>
  </si>
  <si>
    <t>RINZ-4</t>
  </si>
  <si>
    <t>Rincon Mountains</t>
  </si>
  <si>
    <t>UN-2 &amp; 4</t>
  </si>
  <si>
    <t>A50918-1</t>
  </si>
  <si>
    <t>Rosalie Peak granite-Mt. Evans batholith</t>
  </si>
  <si>
    <t>A50918-2</t>
  </si>
  <si>
    <t>Mohawk Pass</t>
  </si>
  <si>
    <t>Yuma</t>
  </si>
  <si>
    <t>Diorite Gneiss</t>
  </si>
  <si>
    <t>Fayalite monzonite</t>
  </si>
  <si>
    <t>Glendora Ridge</t>
  </si>
  <si>
    <t>San Dimas Canyon-Middle Fork</t>
  </si>
  <si>
    <t>Granite augen gneiss</t>
  </si>
  <si>
    <t>Longitude</t>
  </si>
  <si>
    <t>Rock_Type</t>
  </si>
  <si>
    <t>Age</t>
  </si>
  <si>
    <t>Error</t>
  </si>
  <si>
    <t>εNd_0</t>
  </si>
  <si>
    <t>εNd_t</t>
  </si>
  <si>
    <t>T_dm</t>
  </si>
  <si>
    <t>Delta_Age</t>
  </si>
  <si>
    <t>Big Union pluton</t>
  </si>
  <si>
    <t>Rb/Sr**</t>
  </si>
  <si>
    <t>Zirconᶧ</t>
  </si>
  <si>
    <t>Rb/Sr*</t>
  </si>
  <si>
    <t>Mount Epworth pluton/Corona Pass</t>
  </si>
  <si>
    <t>Sample_Name</t>
  </si>
  <si>
    <t>Intrusion_Location_Name</t>
  </si>
  <si>
    <t>Operator_Well_Name</t>
  </si>
  <si>
    <t>Sr_I</t>
  </si>
  <si>
    <t>Cuercanti quartz monzonite</t>
  </si>
  <si>
    <t>Cuercanti Needle-Black Canyon</t>
  </si>
  <si>
    <t>Mt. Harvard granodiorite</t>
  </si>
  <si>
    <t>Mt. Elbert diorite</t>
  </si>
  <si>
    <t>Mt. Evans batholith</t>
  </si>
  <si>
    <t>Granodiorite gneiss</t>
  </si>
  <si>
    <t>Syenite, shonkinite, and leucogranite</t>
  </si>
  <si>
    <t>Gneissic leucogranite</t>
  </si>
  <si>
    <t>Hornblende gneiss</t>
  </si>
  <si>
    <t>Aplite granite</t>
  </si>
  <si>
    <t>G02-9</t>
  </si>
  <si>
    <t>G02-21</t>
  </si>
  <si>
    <t>G02-25</t>
  </si>
  <si>
    <t>G02-33</t>
  </si>
  <si>
    <t>Monzogranite of Guadalupe Box</t>
  </si>
  <si>
    <t>Biotite-hornblende granite</t>
  </si>
  <si>
    <t>Granite of Joaquin</t>
  </si>
  <si>
    <t>J07SF5</t>
  </si>
  <si>
    <t>Santa Fe Range</t>
  </si>
  <si>
    <t>Tonalite</t>
  </si>
  <si>
    <t>0.7027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</si>
</sst>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222222"/>
      <name val="Arial"/>
      <family val="2"/>
    </font>
    <font>
      <sz val="11"/>
      <color indexed="53"/>
      <name val="Arial"/>
      <family val="2"/>
    </font>
    <font>
      <sz val="11"/>
      <color indexed="2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49" fontId="0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/>
    <xf numFmtId="49" fontId="1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10" fillId="0" borderId="2" xfId="0" applyFont="1" applyFill="1" applyBorder="1"/>
    <xf numFmtId="0" fontId="1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.85546875" style="82" customWidth="1"/>
    <col min="2" max="2" width="42.7109375" style="53" customWidth="1"/>
    <col min="3" max="3" width="41.140625" style="54" customWidth="1"/>
    <col min="4" max="4" width="20.7109375" style="3" customWidth="1"/>
    <col min="5" max="5" width="13.140625" style="40" customWidth="1"/>
    <col min="6" max="6" width="15.7109375" style="40" customWidth="1"/>
    <col min="7" max="7" width="21.5703125" style="64" customWidth="1"/>
    <col min="8" max="8" width="14.140625" style="65" customWidth="1"/>
    <col min="9" max="9" width="9.140625" style="66" customWidth="1"/>
    <col min="10" max="10" width="14.85546875" style="55" customWidth="1"/>
    <col min="11" max="11" width="9.140625" style="3" customWidth="1"/>
    <col min="12" max="13" width="9.140625" style="84" customWidth="1"/>
    <col min="14" max="14" width="6.7109375" style="84" customWidth="1"/>
    <col min="15" max="15" width="14" style="85" customWidth="1"/>
    <col min="16" max="16" width="8.140625" style="85" customWidth="1"/>
    <col min="17" max="17" width="9.140625" style="55" customWidth="1"/>
    <col min="18" max="16384" width="9.140625" style="55"/>
  </cols>
  <sheetData>
    <row r="1" spans="1:23" s="77" customFormat="1" ht="41.25" customHeight="1" x14ac:dyDescent="0.3">
      <c r="A1" s="67" t="s">
        <v>510</v>
      </c>
      <c r="B1" s="68" t="s">
        <v>511</v>
      </c>
      <c r="C1" s="68" t="s">
        <v>512</v>
      </c>
      <c r="D1" s="69" t="s">
        <v>346</v>
      </c>
      <c r="E1" s="70" t="s">
        <v>497</v>
      </c>
      <c r="F1" s="70" t="s">
        <v>49</v>
      </c>
      <c r="G1" s="71" t="s">
        <v>498</v>
      </c>
      <c r="H1" s="72" t="s">
        <v>499</v>
      </c>
      <c r="I1" s="73" t="s">
        <v>500</v>
      </c>
      <c r="J1" s="74" t="s">
        <v>50</v>
      </c>
      <c r="K1" s="73" t="s">
        <v>513</v>
      </c>
      <c r="L1" s="75" t="s">
        <v>501</v>
      </c>
      <c r="M1" s="75" t="s">
        <v>502</v>
      </c>
      <c r="N1" s="75" t="s">
        <v>503</v>
      </c>
      <c r="O1" s="75" t="s">
        <v>504</v>
      </c>
      <c r="P1" s="75" t="s">
        <v>51</v>
      </c>
      <c r="Q1" s="76"/>
    </row>
    <row r="2" spans="1:23" s="27" customFormat="1" ht="15" customHeight="1" x14ac:dyDescent="0.25">
      <c r="A2" s="78" t="s">
        <v>39</v>
      </c>
      <c r="B2" s="9" t="s">
        <v>381</v>
      </c>
      <c r="C2" s="9"/>
      <c r="D2" s="2" t="s">
        <v>362</v>
      </c>
      <c r="E2" s="41">
        <v>-96.75</v>
      </c>
      <c r="F2" s="41">
        <v>34.32</v>
      </c>
      <c r="G2" s="2" t="s">
        <v>57</v>
      </c>
      <c r="H2" s="11">
        <v>1374</v>
      </c>
      <c r="I2" s="16">
        <v>15</v>
      </c>
      <c r="J2" s="8" t="s">
        <v>52</v>
      </c>
      <c r="K2" s="8"/>
      <c r="L2" s="5">
        <v>-12.1</v>
      </c>
      <c r="M2" s="5">
        <v>-1.2</v>
      </c>
      <c r="N2" s="5">
        <v>1980</v>
      </c>
      <c r="O2" s="17">
        <f>N2-H2</f>
        <v>606</v>
      </c>
      <c r="P2" s="12">
        <v>1</v>
      </c>
      <c r="V2" s="46"/>
      <c r="W2" s="46"/>
    </row>
    <row r="3" spans="1:23" s="27" customFormat="1" ht="15" customHeight="1" x14ac:dyDescent="0.25">
      <c r="A3" s="78" t="s">
        <v>40</v>
      </c>
      <c r="B3" s="9" t="s">
        <v>383</v>
      </c>
      <c r="C3" s="9"/>
      <c r="D3" s="2" t="s">
        <v>362</v>
      </c>
      <c r="E3" s="41">
        <v>-96.58</v>
      </c>
      <c r="F3" s="41">
        <v>34.32</v>
      </c>
      <c r="G3" s="2" t="s">
        <v>252</v>
      </c>
      <c r="H3" s="11">
        <v>1396</v>
      </c>
      <c r="I3" s="16">
        <v>40</v>
      </c>
      <c r="J3" s="8" t="s">
        <v>52</v>
      </c>
      <c r="K3" s="8"/>
      <c r="L3" s="5">
        <v>-9.6</v>
      </c>
      <c r="M3" s="5">
        <v>0.8</v>
      </c>
      <c r="N3" s="5">
        <v>1810</v>
      </c>
      <c r="O3" s="17">
        <f>N3-H3</f>
        <v>414</v>
      </c>
      <c r="P3" s="12">
        <v>1</v>
      </c>
      <c r="V3" s="45"/>
      <c r="W3" s="4"/>
    </row>
    <row r="4" spans="1:23" s="10" customFormat="1" ht="15" customHeight="1" x14ac:dyDescent="0.25">
      <c r="A4" s="78" t="s">
        <v>43</v>
      </c>
      <c r="B4" s="9" t="s">
        <v>384</v>
      </c>
      <c r="C4" s="9"/>
      <c r="D4" s="2" t="s">
        <v>362</v>
      </c>
      <c r="E4" s="41">
        <v>-95.07</v>
      </c>
      <c r="F4" s="41">
        <v>36.4</v>
      </c>
      <c r="G4" s="2" t="s">
        <v>57</v>
      </c>
      <c r="H4" s="11">
        <v>1370</v>
      </c>
      <c r="I4" s="16">
        <v>30</v>
      </c>
      <c r="J4" s="8" t="s">
        <v>52</v>
      </c>
      <c r="K4" s="8"/>
      <c r="L4" s="5"/>
      <c r="M4" s="5"/>
      <c r="N4" s="20"/>
      <c r="O4" s="17"/>
      <c r="P4" s="12">
        <v>1</v>
      </c>
      <c r="S4" s="27"/>
      <c r="V4" s="45"/>
      <c r="W4" s="4"/>
    </row>
    <row r="5" spans="1:23" s="27" customFormat="1" ht="15" customHeight="1" x14ac:dyDescent="0.25">
      <c r="A5" s="78"/>
      <c r="B5" s="9" t="s">
        <v>294</v>
      </c>
      <c r="C5" s="9"/>
      <c r="D5" s="2" t="s">
        <v>362</v>
      </c>
      <c r="E5" s="31">
        <v>-96.808938815999909</v>
      </c>
      <c r="F5" s="31">
        <v>34.364127946000053</v>
      </c>
      <c r="G5" s="2" t="s">
        <v>57</v>
      </c>
      <c r="H5" s="11">
        <v>1399</v>
      </c>
      <c r="I5" s="16">
        <v>95</v>
      </c>
      <c r="J5" s="8" t="s">
        <v>52</v>
      </c>
      <c r="K5" s="8"/>
      <c r="L5" s="5"/>
      <c r="M5" s="5"/>
      <c r="N5" s="5"/>
      <c r="O5" s="17"/>
      <c r="P5" s="8">
        <v>1</v>
      </c>
      <c r="V5" s="45"/>
      <c r="W5" s="4"/>
    </row>
    <row r="6" spans="1:23" s="27" customFormat="1" ht="15" customHeight="1" x14ac:dyDescent="0.25">
      <c r="A6" s="79" t="s">
        <v>21</v>
      </c>
      <c r="B6" s="9" t="s">
        <v>369</v>
      </c>
      <c r="C6" s="9"/>
      <c r="D6" s="2" t="s">
        <v>358</v>
      </c>
      <c r="E6" s="41">
        <v>-90.43</v>
      </c>
      <c r="F6" s="41">
        <v>37.549999999999997</v>
      </c>
      <c r="G6" s="2" t="s">
        <v>57</v>
      </c>
      <c r="H6" s="11">
        <v>1484</v>
      </c>
      <c r="I6" s="16">
        <v>7</v>
      </c>
      <c r="J6" s="8" t="s">
        <v>52</v>
      </c>
      <c r="K6" s="8"/>
      <c r="L6" s="20"/>
      <c r="M6" s="20"/>
      <c r="N6" s="20"/>
      <c r="O6" s="17"/>
      <c r="P6" s="12">
        <v>2</v>
      </c>
      <c r="V6" s="45"/>
      <c r="W6" s="4"/>
    </row>
    <row r="7" spans="1:23" s="27" customFormat="1" ht="15" customHeight="1" x14ac:dyDescent="0.25">
      <c r="A7" s="78" t="s">
        <v>27</v>
      </c>
      <c r="B7" s="9" t="s">
        <v>371</v>
      </c>
      <c r="C7" s="9"/>
      <c r="D7" s="2" t="s">
        <v>358</v>
      </c>
      <c r="E7" s="41">
        <v>-90.4</v>
      </c>
      <c r="F7" s="41">
        <v>37.68</v>
      </c>
      <c r="G7" s="2" t="s">
        <v>57</v>
      </c>
      <c r="H7" s="11">
        <v>1465</v>
      </c>
      <c r="I7" s="16">
        <v>32</v>
      </c>
      <c r="J7" s="8" t="s">
        <v>52</v>
      </c>
      <c r="K7" s="8">
        <v>0.7036</v>
      </c>
      <c r="L7" s="5">
        <v>-11.9</v>
      </c>
      <c r="M7" s="5">
        <v>4.8</v>
      </c>
      <c r="N7" s="5">
        <v>1470</v>
      </c>
      <c r="O7" s="17">
        <f>N7-H7</f>
        <v>5</v>
      </c>
      <c r="P7" s="12">
        <v>2</v>
      </c>
      <c r="V7" s="45"/>
      <c r="W7" s="4"/>
    </row>
    <row r="8" spans="1:23" s="27" customFormat="1" ht="15" customHeight="1" x14ac:dyDescent="0.25">
      <c r="A8" s="78" t="s">
        <v>28</v>
      </c>
      <c r="B8" s="9" t="s">
        <v>372</v>
      </c>
      <c r="C8" s="9"/>
      <c r="D8" s="2" t="s">
        <v>358</v>
      </c>
      <c r="E8" s="41">
        <v>-90.55</v>
      </c>
      <c r="F8" s="41">
        <v>37.700000000000003</v>
      </c>
      <c r="G8" s="2" t="s">
        <v>57</v>
      </c>
      <c r="H8" s="11">
        <v>1480</v>
      </c>
      <c r="I8" s="16">
        <v>30</v>
      </c>
      <c r="J8" s="8" t="s">
        <v>52</v>
      </c>
      <c r="K8" s="8"/>
      <c r="L8" s="20"/>
      <c r="M8" s="20"/>
      <c r="N8" s="20"/>
      <c r="O8" s="17"/>
      <c r="P8" s="12">
        <v>2</v>
      </c>
      <c r="V8" s="45"/>
      <c r="W8" s="4"/>
    </row>
    <row r="9" spans="1:23" s="27" customFormat="1" ht="15" customHeight="1" x14ac:dyDescent="0.25">
      <c r="A9" s="78" t="s">
        <v>32</v>
      </c>
      <c r="B9" s="9" t="s">
        <v>374</v>
      </c>
      <c r="C9" s="9"/>
      <c r="D9" s="2" t="s">
        <v>358</v>
      </c>
      <c r="E9" s="41">
        <v>-90.23</v>
      </c>
      <c r="F9" s="41">
        <v>37.78</v>
      </c>
      <c r="G9" s="2" t="s">
        <v>112</v>
      </c>
      <c r="H9" s="11">
        <v>1478</v>
      </c>
      <c r="I9" s="16">
        <v>43</v>
      </c>
      <c r="J9" s="8" t="s">
        <v>52</v>
      </c>
      <c r="K9" s="8"/>
      <c r="L9" s="5">
        <v>-10.4</v>
      </c>
      <c r="M9" s="5">
        <v>4.3</v>
      </c>
      <c r="N9" s="5">
        <v>1530</v>
      </c>
      <c r="O9" s="17">
        <f>N9-H9</f>
        <v>52</v>
      </c>
      <c r="P9" s="12">
        <v>2</v>
      </c>
      <c r="V9" s="45"/>
      <c r="W9" s="4"/>
    </row>
    <row r="10" spans="1:23" s="27" customFormat="1" ht="15" customHeight="1" x14ac:dyDescent="0.25">
      <c r="A10" s="78"/>
      <c r="B10" s="9" t="s">
        <v>370</v>
      </c>
      <c r="C10" s="9"/>
      <c r="D10" s="2" t="s">
        <v>358</v>
      </c>
      <c r="E10" s="32">
        <v>-90.758016666666606</v>
      </c>
      <c r="F10" s="32">
        <v>37.556163888888797</v>
      </c>
      <c r="G10" s="2" t="s">
        <v>57</v>
      </c>
      <c r="H10" s="11">
        <v>1408</v>
      </c>
      <c r="I10" s="16">
        <v>12</v>
      </c>
      <c r="J10" s="8" t="s">
        <v>52</v>
      </c>
      <c r="K10" s="8"/>
      <c r="L10" s="20"/>
      <c r="M10" s="20"/>
      <c r="N10" s="20"/>
      <c r="O10" s="17"/>
      <c r="P10" s="12">
        <v>2</v>
      </c>
      <c r="V10" s="45"/>
      <c r="W10" s="4"/>
    </row>
    <row r="11" spans="1:23" s="27" customFormat="1" ht="15" customHeight="1" x14ac:dyDescent="0.25">
      <c r="A11" s="79" t="s">
        <v>66</v>
      </c>
      <c r="B11" s="14"/>
      <c r="C11" s="28" t="s">
        <v>67</v>
      </c>
      <c r="D11" s="2" t="s">
        <v>355</v>
      </c>
      <c r="E11" s="33">
        <v>-101.05</v>
      </c>
      <c r="F11" s="33">
        <v>37.482999999999997</v>
      </c>
      <c r="G11" s="15" t="s">
        <v>57</v>
      </c>
      <c r="H11" s="44">
        <v>1354</v>
      </c>
      <c r="I11" s="16">
        <v>26</v>
      </c>
      <c r="J11" s="8" t="s">
        <v>52</v>
      </c>
      <c r="K11" s="8"/>
      <c r="L11" s="5"/>
      <c r="M11" s="5"/>
      <c r="N11" s="5"/>
      <c r="O11" s="17"/>
      <c r="P11" s="8">
        <v>3</v>
      </c>
      <c r="V11" s="45"/>
      <c r="W11" s="4"/>
    </row>
    <row r="12" spans="1:23" s="27" customFormat="1" ht="15" customHeight="1" x14ac:dyDescent="0.25">
      <c r="A12" s="79" t="s">
        <v>78</v>
      </c>
      <c r="B12" s="14"/>
      <c r="C12" s="28" t="s">
        <v>79</v>
      </c>
      <c r="D12" s="2" t="s">
        <v>355</v>
      </c>
      <c r="E12" s="33">
        <v>-99.667000000000002</v>
      </c>
      <c r="F12" s="33">
        <v>39.15</v>
      </c>
      <c r="G12" s="15" t="s">
        <v>57</v>
      </c>
      <c r="H12" s="44">
        <v>1382</v>
      </c>
      <c r="I12" s="16">
        <v>13</v>
      </c>
      <c r="J12" s="8" t="s">
        <v>52</v>
      </c>
      <c r="K12" s="8"/>
      <c r="L12" s="5"/>
      <c r="M12" s="5"/>
      <c r="N12" s="5"/>
      <c r="O12" s="17"/>
      <c r="P12" s="8">
        <v>3</v>
      </c>
      <c r="V12" s="45"/>
      <c r="W12" s="4"/>
    </row>
    <row r="13" spans="1:23" s="27" customFormat="1" ht="15" customHeight="1" x14ac:dyDescent="0.25">
      <c r="A13" s="79" t="s">
        <v>80</v>
      </c>
      <c r="B13" s="14"/>
      <c r="C13" s="28" t="s">
        <v>81</v>
      </c>
      <c r="D13" s="2" t="s">
        <v>355</v>
      </c>
      <c r="E13" s="33">
        <v>-98.882999999999996</v>
      </c>
      <c r="F13" s="33">
        <v>38.799999999999997</v>
      </c>
      <c r="G13" s="15" t="s">
        <v>57</v>
      </c>
      <c r="H13" s="44">
        <v>1450</v>
      </c>
      <c r="I13" s="16">
        <v>15</v>
      </c>
      <c r="J13" s="8" t="s">
        <v>52</v>
      </c>
      <c r="K13" s="8"/>
      <c r="L13" s="5"/>
      <c r="M13" s="5"/>
      <c r="N13" s="5"/>
      <c r="O13" s="17"/>
      <c r="P13" s="8">
        <v>3</v>
      </c>
      <c r="V13" s="45"/>
      <c r="W13" s="4"/>
    </row>
    <row r="14" spans="1:23" s="10" customFormat="1" ht="15" customHeight="1" x14ac:dyDescent="0.25">
      <c r="A14" s="79" t="s">
        <v>84</v>
      </c>
      <c r="B14" s="14"/>
      <c r="C14" s="28" t="s">
        <v>85</v>
      </c>
      <c r="D14" s="2" t="s">
        <v>355</v>
      </c>
      <c r="E14" s="33">
        <v>-100.95</v>
      </c>
      <c r="F14" s="33">
        <v>38.283000000000001</v>
      </c>
      <c r="G14" s="15" t="s">
        <v>57</v>
      </c>
      <c r="H14" s="44">
        <v>1382</v>
      </c>
      <c r="I14" s="16">
        <v>2</v>
      </c>
      <c r="J14" s="8" t="s">
        <v>52</v>
      </c>
      <c r="K14" s="8"/>
      <c r="L14" s="5"/>
      <c r="M14" s="5"/>
      <c r="N14" s="5"/>
      <c r="O14" s="17"/>
      <c r="P14" s="8">
        <v>3</v>
      </c>
      <c r="S14" s="27"/>
      <c r="V14" s="45"/>
      <c r="W14" s="4"/>
    </row>
    <row r="15" spans="1:23" s="10" customFormat="1" ht="15" customHeight="1" x14ac:dyDescent="0.25">
      <c r="A15" s="79" t="s">
        <v>88</v>
      </c>
      <c r="B15" s="28" t="s">
        <v>385</v>
      </c>
      <c r="C15" s="28"/>
      <c r="D15" s="2" t="s">
        <v>355</v>
      </c>
      <c r="E15" s="33">
        <v>-95.713999999999999</v>
      </c>
      <c r="F15" s="33">
        <v>37.779000000000003</v>
      </c>
      <c r="G15" s="15" t="s">
        <v>57</v>
      </c>
      <c r="H15" s="44">
        <v>1408</v>
      </c>
      <c r="I15" s="16">
        <v>21</v>
      </c>
      <c r="J15" s="8" t="s">
        <v>52</v>
      </c>
      <c r="K15" s="8"/>
      <c r="L15" s="5"/>
      <c r="M15" s="5"/>
      <c r="N15" s="5"/>
      <c r="O15" s="17"/>
      <c r="P15" s="8">
        <v>3</v>
      </c>
      <c r="S15" s="27"/>
      <c r="V15" s="45"/>
      <c r="W15" s="4"/>
    </row>
    <row r="16" spans="1:23" s="10" customFormat="1" ht="15" customHeight="1" x14ac:dyDescent="0.25">
      <c r="A16" s="79"/>
      <c r="B16" s="28" t="s">
        <v>386</v>
      </c>
      <c r="C16" s="28" t="s">
        <v>304</v>
      </c>
      <c r="D16" s="2" t="s">
        <v>355</v>
      </c>
      <c r="E16" s="31">
        <v>-101.28567179499993</v>
      </c>
      <c r="F16" s="31">
        <v>37.084594222000078</v>
      </c>
      <c r="G16" s="15" t="s">
        <v>57</v>
      </c>
      <c r="H16" s="44">
        <v>1372</v>
      </c>
      <c r="I16" s="16">
        <v>20</v>
      </c>
      <c r="J16" s="8" t="s">
        <v>52</v>
      </c>
      <c r="K16" s="8"/>
      <c r="L16" s="5"/>
      <c r="M16" s="5"/>
      <c r="N16" s="5"/>
      <c r="O16" s="17"/>
      <c r="P16" s="8">
        <v>3</v>
      </c>
      <c r="S16" s="27"/>
      <c r="V16" s="45"/>
      <c r="W16" s="4"/>
    </row>
    <row r="17" spans="1:39" s="10" customFormat="1" ht="15" customHeight="1" x14ac:dyDescent="0.25">
      <c r="A17" s="79" t="s">
        <v>93</v>
      </c>
      <c r="B17" s="14"/>
      <c r="C17" s="9" t="s">
        <v>94</v>
      </c>
      <c r="D17" s="2" t="s">
        <v>358</v>
      </c>
      <c r="E17" s="33">
        <v>-91.566999999999993</v>
      </c>
      <c r="F17" s="33">
        <v>38.517000000000003</v>
      </c>
      <c r="G17" s="2" t="s">
        <v>57</v>
      </c>
      <c r="H17" s="11">
        <v>1458</v>
      </c>
      <c r="I17" s="16">
        <v>10</v>
      </c>
      <c r="J17" s="8" t="s">
        <v>52</v>
      </c>
      <c r="K17" s="8"/>
      <c r="L17" s="5"/>
      <c r="M17" s="5"/>
      <c r="N17" s="5"/>
      <c r="O17" s="17"/>
      <c r="P17" s="12">
        <v>3</v>
      </c>
      <c r="S17" s="27"/>
      <c r="V17" s="45"/>
      <c r="W17" s="4"/>
    </row>
    <row r="18" spans="1:39" s="10" customFormat="1" ht="15" customHeight="1" x14ac:dyDescent="0.25">
      <c r="A18" s="79" t="s">
        <v>95</v>
      </c>
      <c r="B18" s="14"/>
      <c r="C18" s="9" t="s">
        <v>96</v>
      </c>
      <c r="D18" s="2" t="s">
        <v>358</v>
      </c>
      <c r="E18" s="33">
        <v>-92.186999999999998</v>
      </c>
      <c r="F18" s="33">
        <v>39.200000000000003</v>
      </c>
      <c r="G18" s="2" t="s">
        <v>57</v>
      </c>
      <c r="H18" s="11">
        <v>1443</v>
      </c>
      <c r="I18" s="16">
        <v>12</v>
      </c>
      <c r="J18" s="8" t="s">
        <v>52</v>
      </c>
      <c r="K18" s="8"/>
      <c r="L18" s="20"/>
      <c r="M18" s="20"/>
      <c r="N18" s="20"/>
      <c r="O18" s="17"/>
      <c r="P18" s="12">
        <v>3</v>
      </c>
      <c r="S18" s="27"/>
      <c r="V18" s="45"/>
      <c r="W18" s="4"/>
    </row>
    <row r="19" spans="1:39" s="10" customFormat="1" ht="15" customHeight="1" x14ac:dyDescent="0.25">
      <c r="A19" s="79" t="s">
        <v>97</v>
      </c>
      <c r="B19" s="14"/>
      <c r="C19" s="9" t="s">
        <v>98</v>
      </c>
      <c r="D19" s="2" t="s">
        <v>358</v>
      </c>
      <c r="E19" s="41">
        <v>-94.13</v>
      </c>
      <c r="F19" s="41">
        <v>39.14</v>
      </c>
      <c r="G19" s="2" t="s">
        <v>57</v>
      </c>
      <c r="H19" s="11">
        <v>1365</v>
      </c>
      <c r="I19" s="16">
        <v>101</v>
      </c>
      <c r="J19" s="8" t="s">
        <v>52</v>
      </c>
      <c r="K19" s="8"/>
      <c r="L19" s="20"/>
      <c r="M19" s="20"/>
      <c r="N19" s="20"/>
      <c r="O19" s="17"/>
      <c r="P19" s="12">
        <v>3</v>
      </c>
      <c r="S19" s="27"/>
      <c r="V19" s="45"/>
      <c r="W19" s="4"/>
    </row>
    <row r="20" spans="1:39" s="10" customFormat="1" ht="15" customHeight="1" x14ac:dyDescent="0.25">
      <c r="A20" s="79" t="s">
        <v>19</v>
      </c>
      <c r="B20" s="14"/>
      <c r="C20" s="9" t="s">
        <v>328</v>
      </c>
      <c r="D20" s="2" t="s">
        <v>358</v>
      </c>
      <c r="E20" s="41">
        <v>-92.55</v>
      </c>
      <c r="F20" s="41">
        <v>37.619999999999997</v>
      </c>
      <c r="G20" s="2" t="s">
        <v>252</v>
      </c>
      <c r="H20" s="11">
        <v>1465</v>
      </c>
      <c r="I20" s="16">
        <v>7</v>
      </c>
      <c r="J20" s="8" t="s">
        <v>52</v>
      </c>
      <c r="K20" s="8"/>
      <c r="L20" s="5">
        <v>-13.7</v>
      </c>
      <c r="M20" s="5">
        <v>-0.9</v>
      </c>
      <c r="N20" s="5">
        <v>1970</v>
      </c>
      <c r="O20" s="17">
        <f>N20-H20</f>
        <v>505</v>
      </c>
      <c r="P20" s="12">
        <v>3</v>
      </c>
      <c r="S20" s="27"/>
      <c r="V20" s="45"/>
      <c r="W20" s="4"/>
    </row>
    <row r="21" spans="1:39" s="10" customFormat="1" ht="15" customHeight="1" x14ac:dyDescent="0.25">
      <c r="A21" s="79" t="s">
        <v>20</v>
      </c>
      <c r="B21" s="14"/>
      <c r="C21" s="9" t="s">
        <v>329</v>
      </c>
      <c r="D21" s="2" t="s">
        <v>358</v>
      </c>
      <c r="E21" s="41">
        <v>-92.48</v>
      </c>
      <c r="F21" s="41">
        <v>37.57</v>
      </c>
      <c r="G21" s="2" t="s">
        <v>310</v>
      </c>
      <c r="H21" s="11">
        <v>1465</v>
      </c>
      <c r="I21" s="16">
        <v>10</v>
      </c>
      <c r="J21" s="8" t="s">
        <v>52</v>
      </c>
      <c r="K21" s="8"/>
      <c r="L21" s="5">
        <v>-11.8</v>
      </c>
      <c r="M21" s="5">
        <v>2.6</v>
      </c>
      <c r="N21" s="5">
        <v>1630</v>
      </c>
      <c r="O21" s="17">
        <f>N21-H21</f>
        <v>165</v>
      </c>
      <c r="P21" s="12">
        <v>3</v>
      </c>
      <c r="S21" s="27"/>
      <c r="V21" s="45"/>
      <c r="W21" s="4"/>
    </row>
    <row r="22" spans="1:39" s="10" customFormat="1" ht="15" customHeight="1" x14ac:dyDescent="0.25">
      <c r="A22" s="78" t="s">
        <v>22</v>
      </c>
      <c r="B22" s="14"/>
      <c r="C22" s="9" t="s">
        <v>227</v>
      </c>
      <c r="D22" s="2" t="s">
        <v>358</v>
      </c>
      <c r="E22" s="41">
        <v>-94.6</v>
      </c>
      <c r="F22" s="41">
        <v>36.53</v>
      </c>
      <c r="G22" s="2" t="s">
        <v>57</v>
      </c>
      <c r="H22" s="11">
        <v>1367</v>
      </c>
      <c r="I22" s="16">
        <v>3</v>
      </c>
      <c r="J22" s="8" t="s">
        <v>52</v>
      </c>
      <c r="K22" s="8"/>
      <c r="L22" s="5">
        <v>-11.3</v>
      </c>
      <c r="M22" s="5">
        <v>2.6</v>
      </c>
      <c r="N22" s="5">
        <v>1560</v>
      </c>
      <c r="O22" s="17">
        <f>N22-H22</f>
        <v>193</v>
      </c>
      <c r="P22" s="12">
        <v>3</v>
      </c>
      <c r="R22" s="8"/>
      <c r="S22" s="27"/>
      <c r="V22" s="45"/>
      <c r="W22" s="4"/>
      <c r="Y22" s="8"/>
      <c r="Z22" s="8"/>
      <c r="AA22" s="8"/>
      <c r="AB22" s="8"/>
      <c r="AC22" s="8"/>
      <c r="AD22" s="8"/>
      <c r="AE22" s="8"/>
      <c r="AF22" s="8"/>
      <c r="AG22" s="8"/>
      <c r="AH22" s="8"/>
      <c r="AM22" s="8"/>
    </row>
    <row r="23" spans="1:39" s="10" customFormat="1" ht="15" customHeight="1" x14ac:dyDescent="0.25">
      <c r="A23" s="78" t="s">
        <v>101</v>
      </c>
      <c r="B23" s="14"/>
      <c r="C23" s="9" t="s">
        <v>102</v>
      </c>
      <c r="D23" s="2" t="s">
        <v>358</v>
      </c>
      <c r="E23" s="33">
        <v>-91.367000000000004</v>
      </c>
      <c r="F23" s="33">
        <v>37.366999999999997</v>
      </c>
      <c r="G23" s="2" t="s">
        <v>57</v>
      </c>
      <c r="H23" s="11">
        <v>1473</v>
      </c>
      <c r="I23" s="16">
        <v>15</v>
      </c>
      <c r="J23" s="8" t="s">
        <v>52</v>
      </c>
      <c r="K23" s="8"/>
      <c r="L23" s="5"/>
      <c r="M23" s="5"/>
      <c r="N23" s="5"/>
      <c r="O23" s="17"/>
      <c r="P23" s="12">
        <v>3</v>
      </c>
      <c r="R23" s="8"/>
      <c r="S23" s="27"/>
      <c r="V23" s="45"/>
      <c r="W23" s="4"/>
      <c r="Y23" s="8"/>
      <c r="Z23" s="8"/>
      <c r="AA23" s="8"/>
      <c r="AB23" s="8"/>
      <c r="AC23" s="8"/>
      <c r="AD23" s="8"/>
      <c r="AE23" s="8"/>
      <c r="AF23" s="8"/>
      <c r="AG23" s="8"/>
      <c r="AH23" s="8"/>
      <c r="AM23" s="8"/>
    </row>
    <row r="24" spans="1:39" s="10" customFormat="1" ht="15" customHeight="1" x14ac:dyDescent="0.25">
      <c r="A24" s="79"/>
      <c r="B24" s="28" t="s">
        <v>375</v>
      </c>
      <c r="C24" s="28" t="s">
        <v>305</v>
      </c>
      <c r="D24" s="2" t="s">
        <v>358</v>
      </c>
      <c r="E24" s="31">
        <v>-94.117223248999949</v>
      </c>
      <c r="F24" s="31">
        <v>39.070160944000065</v>
      </c>
      <c r="G24" s="15" t="s">
        <v>57</v>
      </c>
      <c r="H24" s="44">
        <v>1365</v>
      </c>
      <c r="I24" s="16">
        <v>10</v>
      </c>
      <c r="J24" s="8" t="s">
        <v>52</v>
      </c>
      <c r="K24" s="8"/>
      <c r="L24" s="5"/>
      <c r="M24" s="5"/>
      <c r="N24" s="5"/>
      <c r="O24" s="17"/>
      <c r="P24" s="8">
        <v>3</v>
      </c>
      <c r="R24" s="29"/>
      <c r="S24" s="27"/>
      <c r="V24" s="45"/>
      <c r="W24" s="4"/>
      <c r="Y24" s="8"/>
      <c r="Z24" s="8"/>
      <c r="AA24" s="8"/>
      <c r="AB24" s="8"/>
      <c r="AC24" s="8"/>
      <c r="AD24" s="8"/>
      <c r="AE24" s="8"/>
      <c r="AF24" s="8"/>
      <c r="AG24" s="8"/>
      <c r="AH24" s="8"/>
      <c r="AM24" s="26"/>
    </row>
    <row r="25" spans="1:39" s="10" customFormat="1" ht="15" customHeight="1" x14ac:dyDescent="0.25">
      <c r="A25" s="79" t="s">
        <v>2</v>
      </c>
      <c r="B25" s="14"/>
      <c r="C25" s="9" t="s">
        <v>312</v>
      </c>
      <c r="D25" s="2" t="s">
        <v>352</v>
      </c>
      <c r="E25" s="41">
        <v>-90.28</v>
      </c>
      <c r="F25" s="41">
        <v>42.15</v>
      </c>
      <c r="G25" s="2" t="s">
        <v>57</v>
      </c>
      <c r="H25" s="11">
        <v>1485</v>
      </c>
      <c r="I25" s="16">
        <v>10</v>
      </c>
      <c r="J25" s="8" t="s">
        <v>52</v>
      </c>
      <c r="K25" s="8"/>
      <c r="L25" s="5">
        <v>-18.100000000000001</v>
      </c>
      <c r="M25" s="6">
        <v>-0.2</v>
      </c>
      <c r="N25" s="5">
        <v>1830</v>
      </c>
      <c r="O25" s="17">
        <f t="shared" ref="O25:O29" si="0">N25-H25</f>
        <v>345</v>
      </c>
      <c r="P25" s="12">
        <v>4</v>
      </c>
      <c r="R25" s="30"/>
      <c r="S25" s="27"/>
      <c r="V25" s="45"/>
      <c r="W25" s="4"/>
      <c r="Y25" s="8"/>
      <c r="Z25" s="8"/>
      <c r="AA25" s="8"/>
      <c r="AB25" s="8"/>
      <c r="AC25" s="8"/>
      <c r="AD25" s="8"/>
      <c r="AE25" s="8"/>
      <c r="AF25" s="8"/>
      <c r="AG25" s="8"/>
      <c r="AH25" s="8"/>
      <c r="AM25" s="26"/>
    </row>
    <row r="26" spans="1:39" s="10" customFormat="1" ht="15" customHeight="1" x14ac:dyDescent="0.25">
      <c r="A26" s="79" t="s">
        <v>139</v>
      </c>
      <c r="B26" s="14"/>
      <c r="C26" s="9" t="s">
        <v>313</v>
      </c>
      <c r="D26" s="2" t="s">
        <v>353</v>
      </c>
      <c r="E26" s="41">
        <v>-90.43</v>
      </c>
      <c r="F26" s="41">
        <v>41.35</v>
      </c>
      <c r="G26" s="2" t="s">
        <v>57</v>
      </c>
      <c r="H26" s="11">
        <v>1466</v>
      </c>
      <c r="I26" s="16">
        <v>6</v>
      </c>
      <c r="J26" s="8" t="s">
        <v>52</v>
      </c>
      <c r="K26" s="8"/>
      <c r="L26" s="5">
        <v>-12.2</v>
      </c>
      <c r="M26" s="5">
        <v>1.6</v>
      </c>
      <c r="N26" s="5">
        <v>1740</v>
      </c>
      <c r="O26" s="17">
        <f t="shared" si="0"/>
        <v>274</v>
      </c>
      <c r="P26" s="12">
        <v>4</v>
      </c>
      <c r="R26" s="29"/>
      <c r="S26" s="27"/>
      <c r="V26" s="45"/>
      <c r="W26" s="4"/>
      <c r="Y26" s="8"/>
      <c r="Z26" s="8"/>
      <c r="AA26" s="8"/>
      <c r="AB26" s="8"/>
      <c r="AC26" s="8"/>
      <c r="AD26" s="8"/>
      <c r="AE26" s="8"/>
      <c r="AF26" s="8"/>
      <c r="AG26" s="8"/>
      <c r="AH26" s="8"/>
      <c r="AM26" s="26"/>
    </row>
    <row r="27" spans="1:39" s="10" customFormat="1" ht="15" customHeight="1" x14ac:dyDescent="0.25">
      <c r="A27" s="79" t="s">
        <v>140</v>
      </c>
      <c r="B27" s="14"/>
      <c r="C27" s="9" t="s">
        <v>314</v>
      </c>
      <c r="D27" s="2" t="s">
        <v>353</v>
      </c>
      <c r="E27" s="41">
        <v>-89.87</v>
      </c>
      <c r="F27" s="41">
        <v>42.43</v>
      </c>
      <c r="G27" s="2" t="s">
        <v>57</v>
      </c>
      <c r="H27" s="11">
        <v>1465</v>
      </c>
      <c r="I27" s="16">
        <v>8</v>
      </c>
      <c r="J27" s="8" t="s">
        <v>52</v>
      </c>
      <c r="K27" s="8"/>
      <c r="L27" s="5">
        <v>-18.7</v>
      </c>
      <c r="M27" s="5">
        <v>-1.8</v>
      </c>
      <c r="N27" s="5">
        <v>1940</v>
      </c>
      <c r="O27" s="17">
        <f t="shared" si="0"/>
        <v>475</v>
      </c>
      <c r="P27" s="12">
        <v>4</v>
      </c>
      <c r="R27" s="30"/>
      <c r="S27" s="27"/>
      <c r="V27" s="45"/>
      <c r="W27" s="4"/>
      <c r="Y27" s="8"/>
      <c r="Z27" s="8"/>
      <c r="AA27" s="8"/>
      <c r="AB27" s="8"/>
      <c r="AC27" s="8"/>
      <c r="AD27" s="8"/>
      <c r="AE27" s="8"/>
      <c r="AF27" s="8"/>
      <c r="AG27" s="8"/>
      <c r="AH27" s="8"/>
      <c r="AM27" s="26"/>
    </row>
    <row r="28" spans="1:39" s="10" customFormat="1" ht="15" customHeight="1" x14ac:dyDescent="0.25">
      <c r="A28" s="79" t="s">
        <v>3</v>
      </c>
      <c r="B28" s="14"/>
      <c r="C28" s="9" t="s">
        <v>315</v>
      </c>
      <c r="D28" s="2" t="s">
        <v>354</v>
      </c>
      <c r="E28" s="41">
        <v>-86.47</v>
      </c>
      <c r="F28" s="41">
        <v>40.92</v>
      </c>
      <c r="G28" s="2" t="s">
        <v>57</v>
      </c>
      <c r="H28" s="11">
        <v>1475</v>
      </c>
      <c r="I28" s="48">
        <v>20</v>
      </c>
      <c r="J28" s="8" t="s">
        <v>53</v>
      </c>
      <c r="K28" s="8"/>
      <c r="L28" s="5">
        <v>-10.6</v>
      </c>
      <c r="M28" s="5">
        <v>1.9</v>
      </c>
      <c r="N28" s="5">
        <v>1735</v>
      </c>
      <c r="O28" s="17">
        <f t="shared" si="0"/>
        <v>260</v>
      </c>
      <c r="P28" s="12">
        <v>4</v>
      </c>
      <c r="Q28" s="13"/>
      <c r="V28" s="45"/>
      <c r="W28" s="4"/>
    </row>
    <row r="29" spans="1:39" s="10" customFormat="1" ht="15" customHeight="1" x14ac:dyDescent="0.25">
      <c r="A29" s="79" t="s">
        <v>159</v>
      </c>
      <c r="B29" s="14"/>
      <c r="C29" s="9" t="s">
        <v>316</v>
      </c>
      <c r="D29" s="2" t="s">
        <v>354</v>
      </c>
      <c r="E29" s="41">
        <v>-87.12</v>
      </c>
      <c r="F29" s="41">
        <v>41.62</v>
      </c>
      <c r="G29" s="2" t="s">
        <v>57</v>
      </c>
      <c r="H29" s="11">
        <v>1446</v>
      </c>
      <c r="I29" s="16">
        <v>4</v>
      </c>
      <c r="J29" s="8" t="s">
        <v>52</v>
      </c>
      <c r="K29" s="8"/>
      <c r="L29" s="5">
        <v>-12.8</v>
      </c>
      <c r="M29" s="5">
        <v>1.1000000000000001</v>
      </c>
      <c r="N29" s="5">
        <v>1780</v>
      </c>
      <c r="O29" s="17">
        <f t="shared" si="0"/>
        <v>334</v>
      </c>
      <c r="P29" s="12">
        <v>4</v>
      </c>
      <c r="Q29" s="13"/>
      <c r="V29" s="4"/>
      <c r="W29" s="4"/>
    </row>
    <row r="30" spans="1:39" s="10" customFormat="1" ht="15" customHeight="1" x14ac:dyDescent="0.25">
      <c r="A30" s="79" t="s">
        <v>6</v>
      </c>
      <c r="B30" s="14"/>
      <c r="C30" s="9" t="s">
        <v>318</v>
      </c>
      <c r="D30" s="2" t="s">
        <v>356</v>
      </c>
      <c r="E30" s="41">
        <v>-84.5</v>
      </c>
      <c r="F30" s="41">
        <v>37.119999999999997</v>
      </c>
      <c r="G30" s="2" t="s">
        <v>57</v>
      </c>
      <c r="H30" s="11">
        <v>1457</v>
      </c>
      <c r="I30" s="16">
        <v>10</v>
      </c>
      <c r="J30" s="8" t="s">
        <v>52</v>
      </c>
      <c r="K30" s="8"/>
      <c r="L30" s="5">
        <v>-6.8</v>
      </c>
      <c r="M30" s="5">
        <v>4.8</v>
      </c>
      <c r="N30" s="5">
        <v>1450</v>
      </c>
      <c r="O30" s="16">
        <v>-7</v>
      </c>
      <c r="P30" s="12">
        <v>4</v>
      </c>
      <c r="Q30" s="13"/>
    </row>
    <row r="31" spans="1:39" s="10" customFormat="1" ht="15" customHeight="1" x14ac:dyDescent="0.25">
      <c r="A31" s="79" t="s">
        <v>135</v>
      </c>
      <c r="B31" s="1"/>
      <c r="C31" s="9" t="s">
        <v>136</v>
      </c>
      <c r="D31" s="2" t="s">
        <v>357</v>
      </c>
      <c r="E31" s="37">
        <v>-85.63</v>
      </c>
      <c r="F31" s="37">
        <v>44.633000000000003</v>
      </c>
      <c r="G31" s="2" t="s">
        <v>57</v>
      </c>
      <c r="H31" s="11">
        <v>1472</v>
      </c>
      <c r="I31" s="18">
        <v>2</v>
      </c>
      <c r="J31" s="47" t="s">
        <v>52</v>
      </c>
      <c r="K31" s="47"/>
      <c r="L31" s="5"/>
      <c r="M31" s="5"/>
      <c r="N31" s="5"/>
      <c r="O31" s="19"/>
      <c r="P31" s="47">
        <v>4</v>
      </c>
      <c r="Q31" s="13"/>
    </row>
    <row r="32" spans="1:39" s="10" customFormat="1" ht="15" customHeight="1" x14ac:dyDescent="0.25">
      <c r="A32" s="79" t="s">
        <v>7</v>
      </c>
      <c r="B32" s="14"/>
      <c r="C32" s="9" t="s">
        <v>319</v>
      </c>
      <c r="D32" s="2" t="s">
        <v>357</v>
      </c>
      <c r="E32" s="41">
        <v>-82.48</v>
      </c>
      <c r="F32" s="41">
        <v>42.87</v>
      </c>
      <c r="G32" s="2" t="s">
        <v>492</v>
      </c>
      <c r="H32" s="11">
        <v>1439</v>
      </c>
      <c r="I32" s="16">
        <v>72</v>
      </c>
      <c r="J32" s="8" t="s">
        <v>52</v>
      </c>
      <c r="K32" s="8"/>
      <c r="L32" s="5">
        <v>-10.7</v>
      </c>
      <c r="M32" s="5">
        <v>2.8</v>
      </c>
      <c r="N32" s="5">
        <v>1660</v>
      </c>
      <c r="O32" s="17">
        <f t="shared" ref="O32:O36" si="1">N32-H32</f>
        <v>221</v>
      </c>
      <c r="P32" s="12">
        <v>5</v>
      </c>
      <c r="Q32" s="13"/>
    </row>
    <row r="33" spans="1:39" s="10" customFormat="1" ht="15" customHeight="1" x14ac:dyDescent="0.25">
      <c r="A33" s="79" t="s">
        <v>0</v>
      </c>
      <c r="B33" s="14"/>
      <c r="C33" s="9" t="s">
        <v>181</v>
      </c>
      <c r="D33" s="2" t="s">
        <v>348</v>
      </c>
      <c r="E33" s="41">
        <v>-91.69</v>
      </c>
      <c r="F33" s="41">
        <v>36.299999999999997</v>
      </c>
      <c r="G33" s="2" t="s">
        <v>57</v>
      </c>
      <c r="H33" s="11">
        <v>1347</v>
      </c>
      <c r="I33" s="16">
        <v>6</v>
      </c>
      <c r="J33" s="8" t="s">
        <v>52</v>
      </c>
      <c r="K33" s="8"/>
      <c r="L33" s="5">
        <v>-13.4</v>
      </c>
      <c r="M33" s="5">
        <v>2.9</v>
      </c>
      <c r="N33" s="5">
        <v>1500</v>
      </c>
      <c r="O33" s="17">
        <f t="shared" si="1"/>
        <v>153</v>
      </c>
      <c r="P33" s="12">
        <v>5</v>
      </c>
      <c r="Q33" s="13"/>
    </row>
    <row r="34" spans="1:39" s="10" customFormat="1" ht="15" customHeight="1" x14ac:dyDescent="0.25">
      <c r="A34" s="79" t="s">
        <v>1</v>
      </c>
      <c r="B34" s="14"/>
      <c r="C34" s="9" t="s">
        <v>182</v>
      </c>
      <c r="D34" s="2" t="s">
        <v>348</v>
      </c>
      <c r="E34" s="41">
        <v>-91.4</v>
      </c>
      <c r="F34" s="41">
        <v>36.479999999999997</v>
      </c>
      <c r="G34" s="2" t="s">
        <v>310</v>
      </c>
      <c r="H34" s="11">
        <v>1376</v>
      </c>
      <c r="I34" s="16">
        <v>4</v>
      </c>
      <c r="J34" s="8" t="s">
        <v>52</v>
      </c>
      <c r="K34" s="8"/>
      <c r="L34" s="5">
        <v>-8.5</v>
      </c>
      <c r="M34" s="5">
        <v>3.4</v>
      </c>
      <c r="N34" s="5">
        <v>1490</v>
      </c>
      <c r="O34" s="17">
        <f t="shared" si="1"/>
        <v>114</v>
      </c>
      <c r="P34" s="12">
        <v>5</v>
      </c>
      <c r="Q34" s="13"/>
    </row>
    <row r="35" spans="1:39" s="10" customFormat="1" ht="15" customHeight="1" x14ac:dyDescent="0.25">
      <c r="A35" s="79" t="s">
        <v>8</v>
      </c>
      <c r="B35" s="14"/>
      <c r="C35" s="9" t="s">
        <v>320</v>
      </c>
      <c r="D35" s="2" t="s">
        <v>357</v>
      </c>
      <c r="E35" s="41">
        <v>-82.48</v>
      </c>
      <c r="F35" s="41">
        <v>42.87</v>
      </c>
      <c r="G35" s="2" t="s">
        <v>519</v>
      </c>
      <c r="H35" s="11">
        <v>1450</v>
      </c>
      <c r="I35" s="48">
        <v>20</v>
      </c>
      <c r="J35" s="8" t="s">
        <v>53</v>
      </c>
      <c r="K35" s="8"/>
      <c r="L35" s="5">
        <v>-17.100000000000001</v>
      </c>
      <c r="M35" s="5">
        <v>2.6</v>
      </c>
      <c r="N35" s="5">
        <v>1590</v>
      </c>
      <c r="O35" s="17">
        <f t="shared" si="1"/>
        <v>140</v>
      </c>
      <c r="P35" s="12">
        <v>5</v>
      </c>
      <c r="Q35" s="13"/>
    </row>
    <row r="36" spans="1:39" s="10" customFormat="1" ht="15" customHeight="1" x14ac:dyDescent="0.25">
      <c r="A36" s="79" t="s">
        <v>10</v>
      </c>
      <c r="B36" s="14"/>
      <c r="C36" s="9" t="s">
        <v>321</v>
      </c>
      <c r="D36" s="2" t="s">
        <v>357</v>
      </c>
      <c r="E36" s="41">
        <v>-82.72</v>
      </c>
      <c r="F36" s="41">
        <v>42.73</v>
      </c>
      <c r="G36" s="2" t="s">
        <v>519</v>
      </c>
      <c r="H36" s="11">
        <v>1406</v>
      </c>
      <c r="I36" s="16">
        <v>82</v>
      </c>
      <c r="J36" s="8" t="s">
        <v>52</v>
      </c>
      <c r="K36" s="8"/>
      <c r="L36" s="5">
        <v>-13.5</v>
      </c>
      <c r="M36" s="5">
        <v>3.3</v>
      </c>
      <c r="N36" s="5">
        <v>1600</v>
      </c>
      <c r="O36" s="17">
        <f t="shared" si="1"/>
        <v>194</v>
      </c>
      <c r="P36" s="12">
        <v>5</v>
      </c>
      <c r="Q36" s="13"/>
    </row>
    <row r="37" spans="1:39" s="10" customFormat="1" ht="15" customHeight="1" x14ac:dyDescent="0.25">
      <c r="A37" s="79" t="s">
        <v>11</v>
      </c>
      <c r="B37" s="14"/>
      <c r="C37" s="9" t="s">
        <v>322</v>
      </c>
      <c r="D37" s="2" t="s">
        <v>358</v>
      </c>
      <c r="E37" s="41">
        <v>-95.33</v>
      </c>
      <c r="F37" s="41">
        <v>40.380000000000003</v>
      </c>
      <c r="G37" s="2" t="s">
        <v>57</v>
      </c>
      <c r="H37" s="11">
        <v>1467</v>
      </c>
      <c r="I37" s="16">
        <v>42</v>
      </c>
      <c r="J37" s="8" t="s">
        <v>52</v>
      </c>
      <c r="K37" s="8"/>
      <c r="L37" s="20"/>
      <c r="M37" s="20"/>
      <c r="N37" s="20"/>
      <c r="O37" s="17"/>
      <c r="P37" s="12">
        <v>5</v>
      </c>
      <c r="R37" s="30"/>
      <c r="Y37" s="8"/>
      <c r="Z37" s="8"/>
      <c r="AA37" s="8"/>
      <c r="AB37" s="8"/>
      <c r="AC37" s="8"/>
      <c r="AD37" s="8"/>
      <c r="AE37" s="8"/>
      <c r="AF37" s="8"/>
      <c r="AG37" s="8"/>
      <c r="AH37" s="8"/>
      <c r="AM37" s="26"/>
    </row>
    <row r="38" spans="1:39" s="10" customFormat="1" ht="15" customHeight="1" x14ac:dyDescent="0.25">
      <c r="A38" s="79" t="s">
        <v>12</v>
      </c>
      <c r="B38" s="14"/>
      <c r="C38" s="9" t="s">
        <v>323</v>
      </c>
      <c r="D38" s="2" t="s">
        <v>358</v>
      </c>
      <c r="E38" s="41">
        <v>-91.13</v>
      </c>
      <c r="F38" s="41">
        <v>36.93</v>
      </c>
      <c r="G38" s="2" t="s">
        <v>57</v>
      </c>
      <c r="H38" s="11">
        <v>1473</v>
      </c>
      <c r="I38" s="16">
        <v>12</v>
      </c>
      <c r="J38" s="8" t="s">
        <v>52</v>
      </c>
      <c r="K38" s="8"/>
      <c r="L38" s="20"/>
      <c r="M38" s="20"/>
      <c r="N38" s="20"/>
      <c r="O38" s="17"/>
      <c r="P38" s="12">
        <v>5</v>
      </c>
      <c r="R38" s="30"/>
      <c r="Y38" s="8"/>
      <c r="Z38" s="8"/>
      <c r="AA38" s="8"/>
      <c r="AB38" s="8"/>
      <c r="AC38" s="8"/>
      <c r="AD38" s="8"/>
      <c r="AE38" s="8"/>
      <c r="AF38" s="8"/>
      <c r="AG38" s="8"/>
      <c r="AH38" s="8"/>
      <c r="AM38" s="26"/>
    </row>
    <row r="39" spans="1:39" s="27" customFormat="1" ht="15" customHeight="1" x14ac:dyDescent="0.25">
      <c r="A39" s="79" t="s">
        <v>13</v>
      </c>
      <c r="B39" s="14"/>
      <c r="C39" s="9" t="s">
        <v>324</v>
      </c>
      <c r="D39" s="2" t="s">
        <v>358</v>
      </c>
      <c r="E39" s="41">
        <v>-91.4</v>
      </c>
      <c r="F39" s="41">
        <v>37.69</v>
      </c>
      <c r="G39" s="2" t="s">
        <v>57</v>
      </c>
      <c r="H39" s="11">
        <v>1474</v>
      </c>
      <c r="I39" s="16">
        <v>15</v>
      </c>
      <c r="J39" s="8" t="s">
        <v>52</v>
      </c>
      <c r="K39" s="8"/>
      <c r="L39" s="20"/>
      <c r="M39" s="20"/>
      <c r="N39" s="20"/>
      <c r="O39" s="17"/>
      <c r="P39" s="12">
        <v>5</v>
      </c>
      <c r="Q39" s="13"/>
    </row>
    <row r="40" spans="1:39" s="27" customFormat="1" ht="15" customHeight="1" x14ac:dyDescent="0.25">
      <c r="A40" s="79" t="s">
        <v>14</v>
      </c>
      <c r="B40" s="14"/>
      <c r="C40" s="9" t="s">
        <v>325</v>
      </c>
      <c r="D40" s="2" t="s">
        <v>358</v>
      </c>
      <c r="E40" s="41">
        <v>-90.92</v>
      </c>
      <c r="F40" s="41">
        <v>38.43</v>
      </c>
      <c r="G40" s="2" t="s">
        <v>57</v>
      </c>
      <c r="H40" s="11">
        <v>1458</v>
      </c>
      <c r="I40" s="16">
        <v>7</v>
      </c>
      <c r="J40" s="8" t="s">
        <v>52</v>
      </c>
      <c r="K40" s="8"/>
      <c r="L40" s="5">
        <v>-11</v>
      </c>
      <c r="M40" s="5">
        <v>3.1</v>
      </c>
      <c r="N40" s="5">
        <v>1600</v>
      </c>
      <c r="O40" s="17">
        <f>N40-H40</f>
        <v>142</v>
      </c>
      <c r="P40" s="12">
        <v>5</v>
      </c>
    </row>
    <row r="41" spans="1:39" s="10" customFormat="1" ht="15" customHeight="1" x14ac:dyDescent="0.25">
      <c r="A41" s="79" t="s">
        <v>15</v>
      </c>
      <c r="B41" s="14"/>
      <c r="C41" s="9" t="s">
        <v>326</v>
      </c>
      <c r="D41" s="2" t="s">
        <v>358</v>
      </c>
      <c r="E41" s="41">
        <v>-90.82</v>
      </c>
      <c r="F41" s="41">
        <v>38.299999999999997</v>
      </c>
      <c r="G41" s="2" t="s">
        <v>57</v>
      </c>
      <c r="H41" s="11">
        <v>1493</v>
      </c>
      <c r="I41" s="16">
        <v>13</v>
      </c>
      <c r="J41" s="8" t="s">
        <v>52</v>
      </c>
      <c r="K41" s="8"/>
      <c r="L41" s="5">
        <v>-7.5</v>
      </c>
      <c r="M41" s="5">
        <v>4.0999999999999996</v>
      </c>
      <c r="N41" s="5">
        <v>1520</v>
      </c>
      <c r="O41" s="17">
        <f>N41-H41</f>
        <v>27</v>
      </c>
      <c r="P41" s="12">
        <v>5</v>
      </c>
    </row>
    <row r="42" spans="1:39" s="10" customFormat="1" ht="15" customHeight="1" x14ac:dyDescent="0.25">
      <c r="A42" s="79" t="s">
        <v>16</v>
      </c>
      <c r="B42" s="14"/>
      <c r="C42" s="9" t="s">
        <v>327</v>
      </c>
      <c r="D42" s="2" t="s">
        <v>358</v>
      </c>
      <c r="E42" s="41">
        <v>-95.37</v>
      </c>
      <c r="F42" s="41">
        <v>40.25</v>
      </c>
      <c r="G42" s="2" t="s">
        <v>57</v>
      </c>
      <c r="H42" s="11">
        <v>1335</v>
      </c>
      <c r="I42" s="16">
        <v>4</v>
      </c>
      <c r="J42" s="8" t="s">
        <v>52</v>
      </c>
      <c r="K42" s="8"/>
      <c r="L42" s="20"/>
      <c r="M42" s="20"/>
      <c r="N42" s="20"/>
      <c r="O42" s="17"/>
      <c r="P42" s="12">
        <v>5</v>
      </c>
    </row>
    <row r="43" spans="1:39" s="10" customFormat="1" ht="15" customHeight="1" x14ac:dyDescent="0.25">
      <c r="A43" s="79" t="s">
        <v>17</v>
      </c>
      <c r="B43" s="9" t="s">
        <v>367</v>
      </c>
      <c r="C43" s="9"/>
      <c r="D43" s="2" t="s">
        <v>358</v>
      </c>
      <c r="E43" s="41">
        <v>-90.71</v>
      </c>
      <c r="F43" s="41">
        <v>37.659999999999997</v>
      </c>
      <c r="G43" s="2" t="s">
        <v>57</v>
      </c>
      <c r="H43" s="11">
        <v>1358</v>
      </c>
      <c r="I43" s="16">
        <v>25</v>
      </c>
      <c r="J43" s="8" t="s">
        <v>52</v>
      </c>
      <c r="K43" s="8"/>
      <c r="L43" s="20"/>
      <c r="M43" s="20"/>
      <c r="N43" s="20"/>
      <c r="O43" s="17"/>
      <c r="P43" s="12">
        <v>5</v>
      </c>
    </row>
    <row r="44" spans="1:39" s="27" customFormat="1" ht="15" customHeight="1" x14ac:dyDescent="0.25">
      <c r="A44" s="79" t="s">
        <v>18</v>
      </c>
      <c r="B44" s="9" t="s">
        <v>368</v>
      </c>
      <c r="C44" s="9"/>
      <c r="D44" s="2" t="s">
        <v>358</v>
      </c>
      <c r="E44" s="41">
        <v>-90.73</v>
      </c>
      <c r="F44" s="41">
        <v>37.51</v>
      </c>
      <c r="G44" s="2" t="s">
        <v>57</v>
      </c>
      <c r="H44" s="11">
        <v>1466</v>
      </c>
      <c r="I44" s="16">
        <v>13</v>
      </c>
      <c r="J44" s="8" t="s">
        <v>52</v>
      </c>
      <c r="K44" s="8"/>
      <c r="L44" s="20"/>
      <c r="M44" s="20"/>
      <c r="N44" s="20"/>
      <c r="O44" s="17"/>
      <c r="P44" s="12">
        <v>5</v>
      </c>
      <c r="Q44" s="13"/>
    </row>
    <row r="45" spans="1:39" s="27" customFormat="1" ht="15" customHeight="1" x14ac:dyDescent="0.25">
      <c r="A45" s="78" t="s">
        <v>23</v>
      </c>
      <c r="B45" s="14"/>
      <c r="C45" s="9" t="s">
        <v>330</v>
      </c>
      <c r="D45" s="2" t="s">
        <v>358</v>
      </c>
      <c r="E45" s="41">
        <v>-93.36</v>
      </c>
      <c r="F45" s="41">
        <v>37.47</v>
      </c>
      <c r="G45" s="2" t="s">
        <v>57</v>
      </c>
      <c r="H45" s="11">
        <v>1370</v>
      </c>
      <c r="I45" s="16">
        <v>4</v>
      </c>
      <c r="J45" s="8" t="s">
        <v>52</v>
      </c>
      <c r="K45" s="8"/>
      <c r="L45" s="5">
        <v>-13.2</v>
      </c>
      <c r="M45" s="5">
        <v>0.4</v>
      </c>
      <c r="N45" s="5">
        <v>1750</v>
      </c>
      <c r="O45" s="17">
        <f>N45-H45</f>
        <v>380</v>
      </c>
      <c r="P45" s="12">
        <v>5</v>
      </c>
      <c r="Q45" s="13"/>
    </row>
    <row r="46" spans="1:39" s="27" customFormat="1" ht="15" customHeight="1" x14ac:dyDescent="0.25">
      <c r="A46" s="78" t="s">
        <v>26</v>
      </c>
      <c r="B46" s="14"/>
      <c r="C46" s="9" t="s">
        <v>332</v>
      </c>
      <c r="D46" s="2" t="s">
        <v>358</v>
      </c>
      <c r="E46" s="41">
        <v>-90.63</v>
      </c>
      <c r="F46" s="41">
        <v>36.76</v>
      </c>
      <c r="G46" s="2" t="s">
        <v>57</v>
      </c>
      <c r="H46" s="11">
        <v>1464</v>
      </c>
      <c r="I46" s="16">
        <v>5</v>
      </c>
      <c r="J46" s="8" t="s">
        <v>52</v>
      </c>
      <c r="K46" s="8"/>
      <c r="L46" s="20"/>
      <c r="M46" s="20"/>
      <c r="N46" s="20"/>
      <c r="O46" s="17"/>
      <c r="P46" s="12">
        <v>5</v>
      </c>
      <c r="Q46" s="13"/>
    </row>
    <row r="47" spans="1:39" s="27" customFormat="1" ht="15" customHeight="1" x14ac:dyDescent="0.25">
      <c r="A47" s="78" t="s">
        <v>29</v>
      </c>
      <c r="B47" s="9" t="s">
        <v>373</v>
      </c>
      <c r="C47" s="9"/>
      <c r="D47" s="2" t="s">
        <v>358</v>
      </c>
      <c r="E47" s="41">
        <v>-90.39</v>
      </c>
      <c r="F47" s="41">
        <v>37.68</v>
      </c>
      <c r="G47" s="2" t="s">
        <v>57</v>
      </c>
      <c r="H47" s="11">
        <v>1491</v>
      </c>
      <c r="I47" s="16">
        <v>18</v>
      </c>
      <c r="J47" s="8" t="s">
        <v>52</v>
      </c>
      <c r="K47" s="8"/>
      <c r="L47" s="20"/>
      <c r="M47" s="20"/>
      <c r="N47" s="20"/>
      <c r="O47" s="17"/>
      <c r="P47" s="12">
        <v>5</v>
      </c>
      <c r="Q47" s="13"/>
    </row>
    <row r="48" spans="1:39" s="27" customFormat="1" ht="15" customHeight="1" x14ac:dyDescent="0.25">
      <c r="A48" s="80" t="s">
        <v>30</v>
      </c>
      <c r="B48" s="14"/>
      <c r="C48" s="9" t="s">
        <v>333</v>
      </c>
      <c r="D48" s="2" t="s">
        <v>358</v>
      </c>
      <c r="E48" s="41">
        <v>-90.24</v>
      </c>
      <c r="F48" s="41">
        <v>37.74</v>
      </c>
      <c r="G48" s="2" t="s">
        <v>57</v>
      </c>
      <c r="H48" s="11">
        <v>1500</v>
      </c>
      <c r="I48" s="48">
        <v>20</v>
      </c>
      <c r="J48" s="8" t="s">
        <v>54</v>
      </c>
      <c r="K48" s="8"/>
      <c r="L48" s="5">
        <v>-11.5</v>
      </c>
      <c r="M48" s="5">
        <v>4.7</v>
      </c>
      <c r="N48" s="5">
        <v>1470</v>
      </c>
      <c r="O48" s="17">
        <f>N48-H48</f>
        <v>-30</v>
      </c>
      <c r="P48" s="12">
        <v>5</v>
      </c>
      <c r="Q48" s="13"/>
    </row>
    <row r="49" spans="1:17" s="27" customFormat="1" ht="15" customHeight="1" x14ac:dyDescent="0.25">
      <c r="A49" s="78" t="s">
        <v>31</v>
      </c>
      <c r="B49" s="14"/>
      <c r="C49" s="9" t="s">
        <v>334</v>
      </c>
      <c r="D49" s="2" t="s">
        <v>358</v>
      </c>
      <c r="E49" s="41">
        <v>-90.45</v>
      </c>
      <c r="F49" s="41">
        <v>38.03</v>
      </c>
      <c r="G49" s="2" t="s">
        <v>57</v>
      </c>
      <c r="H49" s="11">
        <v>1328</v>
      </c>
      <c r="I49" s="16">
        <v>4</v>
      </c>
      <c r="J49" s="8" t="s">
        <v>52</v>
      </c>
      <c r="K49" s="8"/>
      <c r="L49" s="5">
        <v>-12.2</v>
      </c>
      <c r="M49" s="5">
        <v>2.8</v>
      </c>
      <c r="N49" s="5">
        <v>1490</v>
      </c>
      <c r="O49" s="17">
        <f>N49-H49</f>
        <v>162</v>
      </c>
      <c r="P49" s="12">
        <v>5</v>
      </c>
      <c r="Q49" s="13"/>
    </row>
    <row r="50" spans="1:17" s="27" customFormat="1" ht="15" customHeight="1" x14ac:dyDescent="0.25">
      <c r="A50" s="78" t="s">
        <v>33</v>
      </c>
      <c r="B50" s="14"/>
      <c r="C50" s="9" t="s">
        <v>335</v>
      </c>
      <c r="D50" s="2" t="s">
        <v>358</v>
      </c>
      <c r="E50" s="41">
        <v>-91.32</v>
      </c>
      <c r="F50" s="41">
        <v>39.020000000000003</v>
      </c>
      <c r="G50" s="2" t="s">
        <v>57</v>
      </c>
      <c r="H50" s="11">
        <v>1480</v>
      </c>
      <c r="I50" s="16">
        <v>42</v>
      </c>
      <c r="J50" s="8" t="s">
        <v>52</v>
      </c>
      <c r="K50" s="8"/>
      <c r="L50" s="20"/>
      <c r="M50" s="20"/>
      <c r="N50" s="20"/>
      <c r="O50" s="17"/>
      <c r="P50" s="12">
        <v>5</v>
      </c>
      <c r="Q50" s="13"/>
    </row>
    <row r="51" spans="1:17" s="27" customFormat="1" ht="15" customHeight="1" x14ac:dyDescent="0.25">
      <c r="A51" s="78" t="s">
        <v>34</v>
      </c>
      <c r="B51" s="14"/>
      <c r="C51" s="9" t="s">
        <v>336</v>
      </c>
      <c r="D51" s="2" t="s">
        <v>358</v>
      </c>
      <c r="E51" s="41">
        <v>-91.52</v>
      </c>
      <c r="F51" s="41">
        <v>36.97</v>
      </c>
      <c r="G51" s="2" t="s">
        <v>57</v>
      </c>
      <c r="H51" s="11">
        <v>1323</v>
      </c>
      <c r="I51" s="16">
        <v>6</v>
      </c>
      <c r="J51" s="8" t="s">
        <v>52</v>
      </c>
      <c r="K51" s="8"/>
      <c r="L51" s="20"/>
      <c r="M51" s="20"/>
      <c r="N51" s="20"/>
      <c r="O51" s="17"/>
      <c r="P51" s="12">
        <v>5</v>
      </c>
      <c r="Q51" s="13"/>
    </row>
    <row r="52" spans="1:17" s="27" customFormat="1" ht="15" customHeight="1" x14ac:dyDescent="0.25">
      <c r="A52" s="78" t="s">
        <v>35</v>
      </c>
      <c r="B52" s="14"/>
      <c r="C52" s="9" t="s">
        <v>337</v>
      </c>
      <c r="D52" s="2" t="s">
        <v>358</v>
      </c>
      <c r="E52" s="41">
        <v>-94.15</v>
      </c>
      <c r="F52" s="41">
        <v>37.729999999999997</v>
      </c>
      <c r="G52" s="2" t="s">
        <v>57</v>
      </c>
      <c r="H52" s="11">
        <v>1364</v>
      </c>
      <c r="I52" s="16">
        <v>10</v>
      </c>
      <c r="J52" s="8" t="s">
        <v>52</v>
      </c>
      <c r="K52" s="8"/>
      <c r="L52" s="5">
        <v>-12.4</v>
      </c>
      <c r="M52" s="5">
        <v>0.1</v>
      </c>
      <c r="N52" s="5">
        <v>1780</v>
      </c>
      <c r="O52" s="17">
        <f>N52-H52</f>
        <v>416</v>
      </c>
      <c r="P52" s="12">
        <v>5</v>
      </c>
      <c r="Q52" s="13"/>
    </row>
    <row r="53" spans="1:17" s="10" customFormat="1" ht="15" customHeight="1" x14ac:dyDescent="0.25">
      <c r="A53" s="78" t="s">
        <v>36</v>
      </c>
      <c r="B53" s="9" t="s">
        <v>345</v>
      </c>
      <c r="C53" s="9"/>
      <c r="D53" s="2" t="s">
        <v>358</v>
      </c>
      <c r="E53" s="41">
        <v>-91.08</v>
      </c>
      <c r="F53" s="41">
        <v>37.76</v>
      </c>
      <c r="G53" s="2" t="s">
        <v>57</v>
      </c>
      <c r="H53" s="11">
        <v>1489</v>
      </c>
      <c r="I53" s="16">
        <v>15</v>
      </c>
      <c r="J53" s="8" t="s">
        <v>52</v>
      </c>
      <c r="K53" s="8"/>
      <c r="L53" s="20"/>
      <c r="M53" s="20"/>
      <c r="N53" s="20"/>
      <c r="O53" s="17"/>
      <c r="P53" s="12">
        <v>5</v>
      </c>
    </row>
    <row r="54" spans="1:17" s="10" customFormat="1" ht="15" customHeight="1" x14ac:dyDescent="0.25">
      <c r="A54" s="78" t="s">
        <v>38</v>
      </c>
      <c r="B54" s="14"/>
      <c r="C54" s="9" t="s">
        <v>339</v>
      </c>
      <c r="D54" s="2" t="s">
        <v>362</v>
      </c>
      <c r="E54" s="41">
        <v>-96.06</v>
      </c>
      <c r="F54" s="41">
        <v>36.01</v>
      </c>
      <c r="G54" s="2" t="s">
        <v>57</v>
      </c>
      <c r="H54" s="11">
        <v>1370</v>
      </c>
      <c r="I54" s="48">
        <v>20</v>
      </c>
      <c r="J54" s="8" t="s">
        <v>53</v>
      </c>
      <c r="K54" s="8"/>
      <c r="L54" s="5">
        <v>-11.1</v>
      </c>
      <c r="M54" s="5">
        <v>2.4</v>
      </c>
      <c r="N54" s="5">
        <v>1580</v>
      </c>
      <c r="O54" s="17">
        <f t="shared" ref="O54:O59" si="2">N54-H54</f>
        <v>210</v>
      </c>
      <c r="P54" s="12">
        <v>5</v>
      </c>
    </row>
    <row r="55" spans="1:17" s="10" customFormat="1" ht="15" customHeight="1" x14ac:dyDescent="0.25">
      <c r="A55" s="78" t="s">
        <v>41</v>
      </c>
      <c r="B55" s="14"/>
      <c r="C55" s="9" t="s">
        <v>340</v>
      </c>
      <c r="D55" s="2" t="s">
        <v>362</v>
      </c>
      <c r="E55" s="41">
        <v>-97.08</v>
      </c>
      <c r="F55" s="41">
        <v>36.909999999999997</v>
      </c>
      <c r="G55" s="2" t="s">
        <v>57</v>
      </c>
      <c r="H55" s="11">
        <v>1370</v>
      </c>
      <c r="I55" s="48">
        <v>20</v>
      </c>
      <c r="J55" s="8" t="s">
        <v>53</v>
      </c>
      <c r="K55" s="8"/>
      <c r="L55" s="5">
        <v>-13.7</v>
      </c>
      <c r="M55" s="5">
        <v>1.4</v>
      </c>
      <c r="N55" s="5">
        <v>1630</v>
      </c>
      <c r="O55" s="17">
        <f t="shared" si="2"/>
        <v>260</v>
      </c>
      <c r="P55" s="12">
        <v>5</v>
      </c>
    </row>
    <row r="56" spans="1:17" s="10" customFormat="1" ht="15" customHeight="1" x14ac:dyDescent="0.25">
      <c r="A56" s="78" t="s">
        <v>44</v>
      </c>
      <c r="B56" s="9" t="s">
        <v>384</v>
      </c>
      <c r="C56" s="9"/>
      <c r="D56" s="2" t="s">
        <v>362</v>
      </c>
      <c r="E56" s="41">
        <v>-95.07</v>
      </c>
      <c r="F56" s="41">
        <v>36.4</v>
      </c>
      <c r="G56" s="2" t="s">
        <v>57</v>
      </c>
      <c r="H56" s="11">
        <v>1370</v>
      </c>
      <c r="I56" s="48">
        <v>20</v>
      </c>
      <c r="J56" s="8" t="s">
        <v>53</v>
      </c>
      <c r="K56" s="8"/>
      <c r="L56" s="5">
        <v>-11.9</v>
      </c>
      <c r="M56" s="5">
        <v>2.2999999999999998</v>
      </c>
      <c r="N56" s="5">
        <v>1580</v>
      </c>
      <c r="O56" s="17">
        <f t="shared" si="2"/>
        <v>210</v>
      </c>
      <c r="P56" s="12">
        <v>5</v>
      </c>
    </row>
    <row r="57" spans="1:17" s="10" customFormat="1" ht="15" customHeight="1" x14ac:dyDescent="0.25">
      <c r="A57" s="78" t="s">
        <v>45</v>
      </c>
      <c r="B57" s="14"/>
      <c r="C57" s="9" t="s">
        <v>342</v>
      </c>
      <c r="D57" s="2" t="s">
        <v>362</v>
      </c>
      <c r="E57" s="41">
        <v>-95.46</v>
      </c>
      <c r="F57" s="41">
        <v>36.619999999999997</v>
      </c>
      <c r="G57" s="2" t="s">
        <v>57</v>
      </c>
      <c r="H57" s="11">
        <v>1370</v>
      </c>
      <c r="I57" s="48">
        <v>20</v>
      </c>
      <c r="J57" s="8" t="s">
        <v>53</v>
      </c>
      <c r="K57" s="8"/>
      <c r="L57" s="5">
        <v>-10.9</v>
      </c>
      <c r="M57" s="5">
        <v>1.7</v>
      </c>
      <c r="N57" s="5">
        <v>1650</v>
      </c>
      <c r="O57" s="17">
        <f t="shared" si="2"/>
        <v>280</v>
      </c>
      <c r="P57" s="12">
        <v>5</v>
      </c>
    </row>
    <row r="58" spans="1:17" s="10" customFormat="1" ht="15" customHeight="1" x14ac:dyDescent="0.25">
      <c r="A58" s="79" t="s">
        <v>4</v>
      </c>
      <c r="B58" s="14"/>
      <c r="C58" s="9" t="s">
        <v>317</v>
      </c>
      <c r="D58" s="2" t="s">
        <v>355</v>
      </c>
      <c r="E58" s="41">
        <v>-95.48</v>
      </c>
      <c r="F58" s="41">
        <v>39.020000000000003</v>
      </c>
      <c r="G58" s="2" t="s">
        <v>57</v>
      </c>
      <c r="H58" s="11">
        <v>1339</v>
      </c>
      <c r="I58" s="16">
        <v>12</v>
      </c>
      <c r="J58" s="8" t="s">
        <v>52</v>
      </c>
      <c r="K58" s="8"/>
      <c r="L58" s="5">
        <v>-19.399999999999999</v>
      </c>
      <c r="M58" s="5">
        <v>-1.8</v>
      </c>
      <c r="N58" s="5">
        <v>1780</v>
      </c>
      <c r="O58" s="17">
        <f t="shared" si="2"/>
        <v>441</v>
      </c>
      <c r="P58" s="12">
        <v>6</v>
      </c>
    </row>
    <row r="59" spans="1:17" s="10" customFormat="1" ht="15" customHeight="1" x14ac:dyDescent="0.25">
      <c r="A59" s="79" t="s">
        <v>5</v>
      </c>
      <c r="B59" s="14"/>
      <c r="C59" s="9" t="s">
        <v>317</v>
      </c>
      <c r="D59" s="2" t="s">
        <v>355</v>
      </c>
      <c r="E59" s="41">
        <v>-94.9</v>
      </c>
      <c r="F59" s="41">
        <v>38.479999999999997</v>
      </c>
      <c r="G59" s="2" t="s">
        <v>57</v>
      </c>
      <c r="H59" s="11">
        <v>1361</v>
      </c>
      <c r="I59" s="16">
        <v>6</v>
      </c>
      <c r="J59" s="8" t="s">
        <v>52</v>
      </c>
      <c r="K59" s="8"/>
      <c r="L59" s="6">
        <v>-15.2</v>
      </c>
      <c r="M59" s="6">
        <v>-1.6</v>
      </c>
      <c r="N59" s="5">
        <v>1900</v>
      </c>
      <c r="O59" s="17">
        <f t="shared" si="2"/>
        <v>539</v>
      </c>
      <c r="P59" s="12">
        <v>6</v>
      </c>
    </row>
    <row r="60" spans="1:17" s="10" customFormat="1" ht="15" customHeight="1" x14ac:dyDescent="0.25">
      <c r="A60" s="78" t="s">
        <v>24</v>
      </c>
      <c r="B60" s="9" t="s">
        <v>370</v>
      </c>
      <c r="C60" s="9"/>
      <c r="D60" s="2" t="s">
        <v>358</v>
      </c>
      <c r="E60" s="41">
        <v>-90.85</v>
      </c>
      <c r="F60" s="41">
        <v>37.53</v>
      </c>
      <c r="G60" s="2" t="s">
        <v>57</v>
      </c>
      <c r="H60" s="11">
        <v>1378</v>
      </c>
      <c r="I60" s="16">
        <v>6</v>
      </c>
      <c r="J60" s="8" t="s">
        <v>52</v>
      </c>
      <c r="K60" s="8"/>
      <c r="L60" s="20"/>
      <c r="M60" s="20"/>
      <c r="N60" s="20"/>
      <c r="O60" s="17"/>
      <c r="P60" s="12">
        <v>7</v>
      </c>
    </row>
    <row r="61" spans="1:17" s="10" customFormat="1" ht="15" customHeight="1" x14ac:dyDescent="0.25">
      <c r="A61" s="78" t="s">
        <v>111</v>
      </c>
      <c r="B61" s="9" t="s">
        <v>228</v>
      </c>
      <c r="C61" s="9"/>
      <c r="D61" s="2" t="s">
        <v>362</v>
      </c>
      <c r="E61" s="33">
        <v>-96.816999999999993</v>
      </c>
      <c r="F61" s="33">
        <v>34.366999999999997</v>
      </c>
      <c r="G61" s="2" t="s">
        <v>112</v>
      </c>
      <c r="H61" s="11">
        <v>1397</v>
      </c>
      <c r="I61" s="16">
        <v>7</v>
      </c>
      <c r="J61" s="8" t="s">
        <v>52</v>
      </c>
      <c r="K61" s="8"/>
      <c r="L61" s="5"/>
      <c r="M61" s="5"/>
      <c r="N61" s="5"/>
      <c r="O61" s="17"/>
      <c r="P61" s="12">
        <v>7</v>
      </c>
    </row>
    <row r="62" spans="1:17" s="10" customFormat="1" ht="15" customHeight="1" x14ac:dyDescent="0.25">
      <c r="A62" s="78" t="s">
        <v>42</v>
      </c>
      <c r="B62" s="14"/>
      <c r="C62" s="9" t="s">
        <v>341</v>
      </c>
      <c r="D62" s="2" t="s">
        <v>362</v>
      </c>
      <c r="E62" s="41">
        <v>-94.9</v>
      </c>
      <c r="F62" s="41">
        <v>35.15</v>
      </c>
      <c r="G62" s="2" t="s">
        <v>57</v>
      </c>
      <c r="H62" s="11">
        <v>1372</v>
      </c>
      <c r="I62" s="16">
        <v>4</v>
      </c>
      <c r="J62" s="8" t="s">
        <v>52</v>
      </c>
      <c r="K62" s="8"/>
      <c r="L62" s="5">
        <v>-11.3</v>
      </c>
      <c r="M62" s="5">
        <v>3.3</v>
      </c>
      <c r="N62" s="5">
        <v>1500</v>
      </c>
      <c r="O62" s="17">
        <f>N62-H62</f>
        <v>128</v>
      </c>
      <c r="P62" s="12">
        <v>7</v>
      </c>
    </row>
    <row r="63" spans="1:17" s="10" customFormat="1" ht="15" customHeight="1" x14ac:dyDescent="0.25">
      <c r="A63" s="78" t="s">
        <v>46</v>
      </c>
      <c r="B63" s="14"/>
      <c r="C63" s="9" t="s">
        <v>343</v>
      </c>
      <c r="D63" s="2" t="s">
        <v>362</v>
      </c>
      <c r="E63" s="41">
        <v>-94.77</v>
      </c>
      <c r="F63" s="41">
        <v>36.979999999999997</v>
      </c>
      <c r="G63" s="2" t="s">
        <v>57</v>
      </c>
      <c r="H63" s="11">
        <v>1383</v>
      </c>
      <c r="I63" s="16">
        <v>8</v>
      </c>
      <c r="J63" s="8" t="s">
        <v>52</v>
      </c>
      <c r="K63" s="8"/>
      <c r="L63" s="20"/>
      <c r="M63" s="20"/>
      <c r="N63" s="20"/>
      <c r="O63" s="17"/>
      <c r="P63" s="12">
        <v>7</v>
      </c>
    </row>
    <row r="64" spans="1:17" s="10" customFormat="1" ht="15" customHeight="1" x14ac:dyDescent="0.25">
      <c r="A64" s="78" t="s">
        <v>47</v>
      </c>
      <c r="B64" s="14"/>
      <c r="C64" s="1" t="s">
        <v>184</v>
      </c>
      <c r="D64" s="2" t="s">
        <v>362</v>
      </c>
      <c r="E64" s="41">
        <v>-96.85</v>
      </c>
      <c r="F64" s="41">
        <v>34.83</v>
      </c>
      <c r="G64" s="2" t="s">
        <v>311</v>
      </c>
      <c r="H64" s="11">
        <v>1372</v>
      </c>
      <c r="I64" s="16">
        <v>20</v>
      </c>
      <c r="J64" s="8" t="s">
        <v>52</v>
      </c>
      <c r="K64" s="8"/>
      <c r="L64" s="20"/>
      <c r="M64" s="20"/>
      <c r="N64" s="20"/>
      <c r="O64" s="17"/>
      <c r="P64" s="12">
        <v>7</v>
      </c>
    </row>
    <row r="65" spans="1:17" s="10" customFormat="1" ht="15" customHeight="1" x14ac:dyDescent="0.25">
      <c r="A65" s="78" t="s">
        <v>48</v>
      </c>
      <c r="B65" s="14"/>
      <c r="C65" s="1" t="s">
        <v>344</v>
      </c>
      <c r="D65" s="8" t="s">
        <v>364</v>
      </c>
      <c r="E65" s="41">
        <v>-101.71</v>
      </c>
      <c r="F65" s="41">
        <v>35.94</v>
      </c>
      <c r="G65" s="2" t="s">
        <v>311</v>
      </c>
      <c r="H65" s="11">
        <v>1370</v>
      </c>
      <c r="I65" s="16">
        <v>2</v>
      </c>
      <c r="J65" s="8" t="s">
        <v>52</v>
      </c>
      <c r="K65" s="8"/>
      <c r="L65" s="5">
        <v>-13</v>
      </c>
      <c r="M65" s="5">
        <v>2.2999999999999998</v>
      </c>
      <c r="N65" s="5">
        <v>1570</v>
      </c>
      <c r="O65" s="17">
        <f>N65-H65</f>
        <v>200</v>
      </c>
      <c r="P65" s="12">
        <v>7</v>
      </c>
    </row>
    <row r="66" spans="1:17" s="10" customFormat="1" ht="15" customHeight="1" x14ac:dyDescent="0.25">
      <c r="A66" s="79" t="s">
        <v>58</v>
      </c>
      <c r="B66" s="14"/>
      <c r="C66" s="9" t="s">
        <v>59</v>
      </c>
      <c r="D66" s="2" t="s">
        <v>353</v>
      </c>
      <c r="E66" s="33">
        <v>-89.85</v>
      </c>
      <c r="F66" s="33">
        <v>42.466999999999999</v>
      </c>
      <c r="G66" s="2" t="s">
        <v>57</v>
      </c>
      <c r="H66" s="11">
        <v>1461</v>
      </c>
      <c r="I66" s="16">
        <v>6</v>
      </c>
      <c r="J66" s="8" t="s">
        <v>52</v>
      </c>
      <c r="K66" s="8"/>
      <c r="L66" s="5"/>
      <c r="M66" s="5"/>
      <c r="N66" s="5"/>
      <c r="O66" s="17"/>
      <c r="P66" s="12">
        <v>8</v>
      </c>
    </row>
    <row r="67" spans="1:17" s="10" customFormat="1" ht="15" customHeight="1" x14ac:dyDescent="0.25">
      <c r="A67" s="79" t="s">
        <v>60</v>
      </c>
      <c r="B67" s="14"/>
      <c r="C67" s="9" t="s">
        <v>61</v>
      </c>
      <c r="D67" s="2" t="s">
        <v>354</v>
      </c>
      <c r="E67" s="33">
        <v>-87.183000000000007</v>
      </c>
      <c r="F67" s="33">
        <v>41.616999999999997</v>
      </c>
      <c r="G67" s="2" t="s">
        <v>57</v>
      </c>
      <c r="H67" s="11">
        <v>1454</v>
      </c>
      <c r="I67" s="16">
        <v>14</v>
      </c>
      <c r="J67" s="8" t="s">
        <v>52</v>
      </c>
      <c r="K67" s="8"/>
      <c r="L67" s="5"/>
      <c r="M67" s="5"/>
      <c r="N67" s="5"/>
      <c r="O67" s="17"/>
      <c r="P67" s="12">
        <v>8</v>
      </c>
    </row>
    <row r="68" spans="1:17" s="10" customFormat="1" ht="15" customHeight="1" x14ac:dyDescent="0.25">
      <c r="A68" s="79" t="s">
        <v>68</v>
      </c>
      <c r="B68" s="14"/>
      <c r="C68" s="28" t="s">
        <v>69</v>
      </c>
      <c r="D68" s="2" t="s">
        <v>355</v>
      </c>
      <c r="E68" s="33">
        <v>-96.367000000000004</v>
      </c>
      <c r="F68" s="33">
        <v>39.716999999999999</v>
      </c>
      <c r="G68" s="15" t="s">
        <v>57</v>
      </c>
      <c r="H68" s="44">
        <v>1428</v>
      </c>
      <c r="I68" s="16">
        <v>3</v>
      </c>
      <c r="J68" s="8" t="s">
        <v>52</v>
      </c>
      <c r="K68" s="8"/>
      <c r="L68" s="5"/>
      <c r="M68" s="5"/>
      <c r="N68" s="5"/>
      <c r="O68" s="17"/>
      <c r="P68" s="8">
        <v>8</v>
      </c>
    </row>
    <row r="69" spans="1:17" s="10" customFormat="1" ht="15" customHeight="1" x14ac:dyDescent="0.25">
      <c r="A69" s="79" t="s">
        <v>72</v>
      </c>
      <c r="B69" s="14"/>
      <c r="C69" s="28" t="s">
        <v>75</v>
      </c>
      <c r="D69" s="2" t="s">
        <v>355</v>
      </c>
      <c r="E69" s="33">
        <v>-96.367000000000004</v>
      </c>
      <c r="F69" s="33">
        <v>39.700000000000003</v>
      </c>
      <c r="G69" s="15" t="s">
        <v>57</v>
      </c>
      <c r="H69" s="44">
        <v>1431</v>
      </c>
      <c r="I69" s="16">
        <v>18</v>
      </c>
      <c r="J69" s="8" t="s">
        <v>52</v>
      </c>
      <c r="K69" s="8"/>
      <c r="L69" s="5"/>
      <c r="M69" s="5"/>
      <c r="N69" s="5"/>
      <c r="O69" s="17"/>
      <c r="P69" s="8">
        <v>8</v>
      </c>
    </row>
    <row r="70" spans="1:17" s="27" customFormat="1" ht="15" customHeight="1" x14ac:dyDescent="0.25">
      <c r="A70" s="79" t="s">
        <v>76</v>
      </c>
      <c r="B70" s="14"/>
      <c r="C70" s="28" t="s">
        <v>77</v>
      </c>
      <c r="D70" s="2" t="s">
        <v>355</v>
      </c>
      <c r="E70" s="34">
        <v>-96.2</v>
      </c>
      <c r="F70" s="34">
        <v>39.9</v>
      </c>
      <c r="G70" s="15" t="s">
        <v>389</v>
      </c>
      <c r="H70" s="44">
        <v>1441</v>
      </c>
      <c r="I70" s="16">
        <v>4</v>
      </c>
      <c r="J70" s="8" t="s">
        <v>52</v>
      </c>
      <c r="K70" s="8"/>
      <c r="L70" s="5"/>
      <c r="M70" s="5"/>
      <c r="N70" s="5"/>
      <c r="O70" s="17"/>
      <c r="P70" s="8">
        <v>8</v>
      </c>
      <c r="Q70" s="13"/>
    </row>
    <row r="71" spans="1:17" s="27" customFormat="1" ht="15" customHeight="1" x14ac:dyDescent="0.25">
      <c r="A71" s="78" t="s">
        <v>99</v>
      </c>
      <c r="B71" s="14"/>
      <c r="C71" s="9" t="s">
        <v>100</v>
      </c>
      <c r="D71" s="2" t="s">
        <v>358</v>
      </c>
      <c r="E71" s="33">
        <v>-93.2</v>
      </c>
      <c r="F71" s="33">
        <v>37.767000000000003</v>
      </c>
      <c r="G71" s="2" t="s">
        <v>57</v>
      </c>
      <c r="H71" s="11">
        <v>1371</v>
      </c>
      <c r="I71" s="16">
        <v>14</v>
      </c>
      <c r="J71" s="8" t="s">
        <v>52</v>
      </c>
      <c r="K71" s="8"/>
      <c r="L71" s="5"/>
      <c r="M71" s="5"/>
      <c r="N71" s="5"/>
      <c r="O71" s="17"/>
      <c r="P71" s="12">
        <v>8</v>
      </c>
      <c r="Q71" s="13"/>
    </row>
    <row r="72" spans="1:17" s="27" customFormat="1" ht="15" customHeight="1" x14ac:dyDescent="0.25">
      <c r="A72" s="78" t="s">
        <v>25</v>
      </c>
      <c r="B72" s="14"/>
      <c r="C72" s="9" t="s">
        <v>331</v>
      </c>
      <c r="D72" s="2" t="s">
        <v>358</v>
      </c>
      <c r="E72" s="41">
        <v>-90.65</v>
      </c>
      <c r="F72" s="41">
        <v>36.78</v>
      </c>
      <c r="G72" s="2" t="s">
        <v>57</v>
      </c>
      <c r="H72" s="11">
        <v>1482</v>
      </c>
      <c r="I72" s="16">
        <v>9</v>
      </c>
      <c r="J72" s="8" t="s">
        <v>52</v>
      </c>
      <c r="K72" s="8"/>
      <c r="L72" s="5">
        <v>-7.3</v>
      </c>
      <c r="M72" s="5">
        <v>6.6</v>
      </c>
      <c r="N72" s="5">
        <v>1320</v>
      </c>
      <c r="O72" s="16">
        <v>-162</v>
      </c>
      <c r="P72" s="12">
        <v>8</v>
      </c>
      <c r="Q72" s="13"/>
    </row>
    <row r="73" spans="1:17" s="27" customFormat="1" ht="15" customHeight="1" x14ac:dyDescent="0.25">
      <c r="A73" s="79" t="s">
        <v>103</v>
      </c>
      <c r="B73" s="1"/>
      <c r="C73" s="9" t="s">
        <v>104</v>
      </c>
      <c r="D73" s="2" t="s">
        <v>359</v>
      </c>
      <c r="E73" s="33">
        <v>-100.188</v>
      </c>
      <c r="F73" s="33">
        <v>40.090000000000003</v>
      </c>
      <c r="G73" s="2" t="s">
        <v>57</v>
      </c>
      <c r="H73" s="11">
        <v>1436</v>
      </c>
      <c r="I73" s="18">
        <v>8</v>
      </c>
      <c r="J73" s="47" t="s">
        <v>52</v>
      </c>
      <c r="K73" s="47"/>
      <c r="L73" s="6">
        <v>-10.8</v>
      </c>
      <c r="M73" s="6">
        <v>1.2</v>
      </c>
      <c r="N73" s="6">
        <v>1770</v>
      </c>
      <c r="O73" s="19">
        <f>N73-H73</f>
        <v>334</v>
      </c>
      <c r="P73" s="47">
        <v>8</v>
      </c>
      <c r="Q73" s="13"/>
    </row>
    <row r="74" spans="1:17" s="27" customFormat="1" ht="15" customHeight="1" x14ac:dyDescent="0.25">
      <c r="A74" s="79" t="s">
        <v>9</v>
      </c>
      <c r="B74" s="14"/>
      <c r="C74" s="9" t="s">
        <v>320</v>
      </c>
      <c r="D74" s="2" t="s">
        <v>357</v>
      </c>
      <c r="E74" s="41">
        <v>-82.48</v>
      </c>
      <c r="F74" s="41">
        <v>42.87</v>
      </c>
      <c r="G74" s="2" t="s">
        <v>519</v>
      </c>
      <c r="H74" s="11">
        <v>1450</v>
      </c>
      <c r="I74" s="48">
        <v>20</v>
      </c>
      <c r="J74" s="8" t="s">
        <v>53</v>
      </c>
      <c r="K74" s="8"/>
      <c r="L74" s="5">
        <v>-18</v>
      </c>
      <c r="M74" s="5">
        <v>0.1</v>
      </c>
      <c r="N74" s="5">
        <v>1680</v>
      </c>
      <c r="O74" s="17">
        <f>N74-H74</f>
        <v>230</v>
      </c>
      <c r="P74" s="12">
        <v>9</v>
      </c>
      <c r="Q74" s="13"/>
    </row>
    <row r="75" spans="1:17" s="27" customFormat="1" ht="15" customHeight="1" x14ac:dyDescent="0.25">
      <c r="A75" s="79" t="s">
        <v>55</v>
      </c>
      <c r="B75" s="1"/>
      <c r="C75" s="9" t="s">
        <v>56</v>
      </c>
      <c r="D75" s="2" t="s">
        <v>352</v>
      </c>
      <c r="E75" s="33">
        <v>-95.667000000000002</v>
      </c>
      <c r="F75" s="33">
        <v>42.567</v>
      </c>
      <c r="G75" s="2" t="s">
        <v>57</v>
      </c>
      <c r="H75" s="11">
        <v>1433</v>
      </c>
      <c r="I75" s="18">
        <v>6</v>
      </c>
      <c r="J75" s="47" t="s">
        <v>52</v>
      </c>
      <c r="K75" s="47"/>
      <c r="L75" s="6">
        <v>-19</v>
      </c>
      <c r="M75" s="5">
        <v>-1.5</v>
      </c>
      <c r="N75" s="6">
        <v>1860</v>
      </c>
      <c r="O75" s="19"/>
      <c r="P75" s="47">
        <v>10</v>
      </c>
      <c r="Q75" s="13"/>
    </row>
    <row r="76" spans="1:17" s="27" customFormat="1" ht="15" customHeight="1" x14ac:dyDescent="0.25">
      <c r="A76" s="79" t="s">
        <v>62</v>
      </c>
      <c r="B76" s="1"/>
      <c r="C76" s="9" t="s">
        <v>63</v>
      </c>
      <c r="D76" s="2" t="s">
        <v>355</v>
      </c>
      <c r="E76" s="33">
        <v>-100.217</v>
      </c>
      <c r="F76" s="33">
        <v>39.917000000000002</v>
      </c>
      <c r="G76" s="2" t="s">
        <v>57</v>
      </c>
      <c r="H76" s="11">
        <v>1454</v>
      </c>
      <c r="I76" s="18">
        <v>12</v>
      </c>
      <c r="J76" s="47" t="s">
        <v>52</v>
      </c>
      <c r="K76" s="47"/>
      <c r="L76" s="5"/>
      <c r="M76" s="5"/>
      <c r="N76" s="5"/>
      <c r="O76" s="19"/>
      <c r="P76" s="47">
        <v>11</v>
      </c>
      <c r="Q76" s="13"/>
    </row>
    <row r="77" spans="1:17" s="27" customFormat="1" ht="15" customHeight="1" x14ac:dyDescent="0.25">
      <c r="A77" s="79" t="s">
        <v>64</v>
      </c>
      <c r="B77" s="14"/>
      <c r="C77" s="28" t="s">
        <v>65</v>
      </c>
      <c r="D77" s="2" t="s">
        <v>355</v>
      </c>
      <c r="E77" s="41">
        <v>-96.05</v>
      </c>
      <c r="F77" s="41">
        <v>37.75</v>
      </c>
      <c r="G77" s="15" t="s">
        <v>57</v>
      </c>
      <c r="H77" s="44">
        <v>1380</v>
      </c>
      <c r="I77" s="16">
        <v>33</v>
      </c>
      <c r="J77" s="8" t="s">
        <v>52</v>
      </c>
      <c r="K77" s="8"/>
      <c r="L77" s="5"/>
      <c r="M77" s="5"/>
      <c r="N77" s="5"/>
      <c r="O77" s="17"/>
      <c r="P77" s="8">
        <v>11</v>
      </c>
      <c r="Q77" s="13"/>
    </row>
    <row r="78" spans="1:17" s="8" customFormat="1" ht="15" customHeight="1" x14ac:dyDescent="0.25">
      <c r="A78" s="79" t="s">
        <v>70</v>
      </c>
      <c r="B78" s="14"/>
      <c r="C78" s="28" t="s">
        <v>71</v>
      </c>
      <c r="D78" s="2" t="s">
        <v>355</v>
      </c>
      <c r="E78" s="33">
        <v>-96.283000000000001</v>
      </c>
      <c r="F78" s="33">
        <v>39.75</v>
      </c>
      <c r="G78" s="15" t="s">
        <v>57</v>
      </c>
      <c r="H78" s="44">
        <v>1460</v>
      </c>
      <c r="I78" s="16">
        <v>12</v>
      </c>
      <c r="J78" s="8" t="s">
        <v>52</v>
      </c>
      <c r="L78" s="5"/>
      <c r="M78" s="5"/>
      <c r="N78" s="5"/>
      <c r="O78" s="17"/>
      <c r="P78" s="8">
        <v>11</v>
      </c>
    </row>
    <row r="79" spans="1:17" s="8" customFormat="1" ht="15" customHeight="1" x14ac:dyDescent="0.25">
      <c r="A79" s="79" t="s">
        <v>74</v>
      </c>
      <c r="B79" s="14"/>
      <c r="C79" s="28" t="s">
        <v>73</v>
      </c>
      <c r="D79" s="2" t="s">
        <v>355</v>
      </c>
      <c r="E79" s="33">
        <v>-96.382999999999996</v>
      </c>
      <c r="F79" s="33">
        <v>39.799999999999997</v>
      </c>
      <c r="G79" s="15" t="s">
        <v>57</v>
      </c>
      <c r="H79" s="44">
        <v>1423</v>
      </c>
      <c r="I79" s="16">
        <v>18</v>
      </c>
      <c r="J79" s="8" t="s">
        <v>52</v>
      </c>
      <c r="L79" s="5"/>
      <c r="M79" s="5"/>
      <c r="N79" s="5"/>
      <c r="O79" s="17"/>
      <c r="P79" s="8">
        <v>11</v>
      </c>
    </row>
    <row r="80" spans="1:17" s="8" customFormat="1" ht="15" customHeight="1" x14ac:dyDescent="0.25">
      <c r="A80" s="79" t="s">
        <v>82</v>
      </c>
      <c r="B80" s="14"/>
      <c r="C80" s="28" t="s">
        <v>83</v>
      </c>
      <c r="D80" s="2" t="s">
        <v>355</v>
      </c>
      <c r="E80" s="33">
        <v>-99.983000000000004</v>
      </c>
      <c r="F80" s="33">
        <v>38.883000000000003</v>
      </c>
      <c r="G80" s="15" t="s">
        <v>57</v>
      </c>
      <c r="H80" s="44">
        <v>1505</v>
      </c>
      <c r="I80" s="16">
        <v>30</v>
      </c>
      <c r="J80" s="8" t="s">
        <v>52</v>
      </c>
      <c r="L80" s="5"/>
      <c r="M80" s="5"/>
      <c r="N80" s="5"/>
      <c r="O80" s="17"/>
      <c r="P80" s="8">
        <v>11</v>
      </c>
    </row>
    <row r="81" spans="1:16" s="8" customFormat="1" ht="15" customHeight="1" x14ac:dyDescent="0.25">
      <c r="A81" s="79" t="s">
        <v>86</v>
      </c>
      <c r="B81" s="14"/>
      <c r="C81" s="28" t="s">
        <v>87</v>
      </c>
      <c r="D81" s="2" t="s">
        <v>355</v>
      </c>
      <c r="E81" s="33">
        <v>-100.983</v>
      </c>
      <c r="F81" s="33">
        <v>39.267000000000003</v>
      </c>
      <c r="G81" s="15" t="s">
        <v>57</v>
      </c>
      <c r="H81" s="44">
        <v>1379</v>
      </c>
      <c r="I81" s="16">
        <v>6</v>
      </c>
      <c r="J81" s="8" t="s">
        <v>52</v>
      </c>
      <c r="L81" s="6">
        <v>-18</v>
      </c>
      <c r="M81" s="6">
        <v>0.3</v>
      </c>
      <c r="N81" s="6">
        <v>1680</v>
      </c>
      <c r="O81" s="17">
        <f>N81-H81</f>
        <v>301</v>
      </c>
      <c r="P81" s="8">
        <v>11</v>
      </c>
    </row>
    <row r="82" spans="1:16" s="8" customFormat="1" ht="15" customHeight="1" x14ac:dyDescent="0.25">
      <c r="A82" s="79" t="s">
        <v>89</v>
      </c>
      <c r="B82" s="1"/>
      <c r="C82" s="9" t="s">
        <v>90</v>
      </c>
      <c r="D82" s="2" t="s">
        <v>358</v>
      </c>
      <c r="E82" s="33">
        <v>-95.328999999999994</v>
      </c>
      <c r="F82" s="33">
        <v>40.383000000000003</v>
      </c>
      <c r="G82" s="2" t="s">
        <v>57</v>
      </c>
      <c r="H82" s="11">
        <v>1471</v>
      </c>
      <c r="I82" s="18">
        <v>5</v>
      </c>
      <c r="J82" s="47" t="s">
        <v>52</v>
      </c>
      <c r="K82" s="47"/>
      <c r="L82" s="5"/>
      <c r="M82" s="5"/>
      <c r="N82" s="5"/>
      <c r="O82" s="19"/>
      <c r="P82" s="47">
        <v>11</v>
      </c>
    </row>
    <row r="83" spans="1:16" s="8" customFormat="1" ht="15" customHeight="1" x14ac:dyDescent="0.25">
      <c r="A83" s="79" t="s">
        <v>91</v>
      </c>
      <c r="B83" s="14"/>
      <c r="C83" s="9" t="s">
        <v>92</v>
      </c>
      <c r="D83" s="2" t="s">
        <v>358</v>
      </c>
      <c r="E83" s="33">
        <v>-93.045000000000002</v>
      </c>
      <c r="F83" s="33">
        <v>37.518000000000001</v>
      </c>
      <c r="G83" s="2" t="s">
        <v>57</v>
      </c>
      <c r="H83" s="11">
        <v>1461</v>
      </c>
      <c r="I83" s="16">
        <v>36</v>
      </c>
      <c r="J83" s="8" t="s">
        <v>52</v>
      </c>
      <c r="L83" s="20"/>
      <c r="M83" s="20"/>
      <c r="N83" s="20"/>
      <c r="O83" s="17"/>
      <c r="P83" s="12">
        <v>11</v>
      </c>
    </row>
    <row r="84" spans="1:16" s="8" customFormat="1" ht="15" customHeight="1" x14ac:dyDescent="0.25">
      <c r="A84" s="79" t="s">
        <v>105</v>
      </c>
      <c r="B84" s="1"/>
      <c r="C84" s="9" t="s">
        <v>106</v>
      </c>
      <c r="D84" s="2" t="s">
        <v>359</v>
      </c>
      <c r="E84" s="33">
        <v>-100.15900000000001</v>
      </c>
      <c r="F84" s="33">
        <v>40.131999999999998</v>
      </c>
      <c r="G84" s="2" t="s">
        <v>57</v>
      </c>
      <c r="H84" s="11">
        <v>1439</v>
      </c>
      <c r="I84" s="18">
        <v>16</v>
      </c>
      <c r="J84" s="47" t="s">
        <v>52</v>
      </c>
      <c r="K84" s="47"/>
      <c r="L84" s="5"/>
      <c r="M84" s="5"/>
      <c r="N84" s="5"/>
      <c r="O84" s="19"/>
      <c r="P84" s="47">
        <v>11</v>
      </c>
    </row>
    <row r="85" spans="1:16" s="8" customFormat="1" ht="15" customHeight="1" x14ac:dyDescent="0.25">
      <c r="A85" s="79" t="s">
        <v>107</v>
      </c>
      <c r="B85" s="1"/>
      <c r="C85" s="9" t="s">
        <v>108</v>
      </c>
      <c r="D85" s="2" t="s">
        <v>359</v>
      </c>
      <c r="E85" s="33">
        <v>-96.811999999999998</v>
      </c>
      <c r="F85" s="33">
        <v>40.432000000000002</v>
      </c>
      <c r="G85" s="2" t="s">
        <v>57</v>
      </c>
      <c r="H85" s="11">
        <v>1419</v>
      </c>
      <c r="I85" s="18">
        <v>6</v>
      </c>
      <c r="J85" s="47" t="s">
        <v>52</v>
      </c>
      <c r="K85" s="47"/>
      <c r="L85" s="6">
        <v>-15.6</v>
      </c>
      <c r="M85" s="6">
        <v>-0.3</v>
      </c>
      <c r="N85" s="6">
        <v>1810</v>
      </c>
      <c r="O85" s="19">
        <f>N85-H85</f>
        <v>391</v>
      </c>
      <c r="P85" s="47">
        <v>11</v>
      </c>
    </row>
    <row r="86" spans="1:16" s="8" customFormat="1" ht="15" customHeight="1" x14ac:dyDescent="0.25">
      <c r="A86" s="79" t="s">
        <v>109</v>
      </c>
      <c r="B86" s="1"/>
      <c r="C86" s="9" t="s">
        <v>110</v>
      </c>
      <c r="D86" s="2" t="s">
        <v>359</v>
      </c>
      <c r="E86" s="33">
        <v>-95.988</v>
      </c>
      <c r="F86" s="33">
        <v>40.198</v>
      </c>
      <c r="G86" s="2" t="s">
        <v>57</v>
      </c>
      <c r="H86" s="11">
        <v>1351</v>
      </c>
      <c r="I86" s="18">
        <v>7</v>
      </c>
      <c r="J86" s="47" t="s">
        <v>52</v>
      </c>
      <c r="K86" s="47"/>
      <c r="L86" s="6">
        <v>-15.6</v>
      </c>
      <c r="M86" s="6">
        <v>-2.7</v>
      </c>
      <c r="N86" s="6">
        <v>2000</v>
      </c>
      <c r="O86" s="19">
        <f>N86-H86</f>
        <v>649</v>
      </c>
      <c r="P86" s="47">
        <v>11</v>
      </c>
    </row>
    <row r="87" spans="1:16" s="8" customFormat="1" ht="15" customHeight="1" x14ac:dyDescent="0.25">
      <c r="A87" s="79" t="s">
        <v>109</v>
      </c>
      <c r="B87" s="1"/>
      <c r="C87" s="9" t="s">
        <v>110</v>
      </c>
      <c r="D87" s="2" t="s">
        <v>359</v>
      </c>
      <c r="E87" s="33">
        <v>-95.988</v>
      </c>
      <c r="F87" s="33">
        <v>40.198</v>
      </c>
      <c r="G87" s="2" t="s">
        <v>376</v>
      </c>
      <c r="H87" s="11">
        <v>1343</v>
      </c>
      <c r="I87" s="18">
        <v>6</v>
      </c>
      <c r="J87" s="47" t="s">
        <v>52</v>
      </c>
      <c r="K87" s="47"/>
      <c r="L87" s="5"/>
      <c r="M87" s="5"/>
      <c r="N87" s="5"/>
      <c r="O87" s="19"/>
      <c r="P87" s="47">
        <v>11</v>
      </c>
    </row>
    <row r="88" spans="1:16" s="8" customFormat="1" ht="15" customHeight="1" x14ac:dyDescent="0.25">
      <c r="A88" s="78" t="s">
        <v>37</v>
      </c>
      <c r="B88" s="14"/>
      <c r="C88" s="9" t="s">
        <v>338</v>
      </c>
      <c r="D88" s="2" t="s">
        <v>362</v>
      </c>
      <c r="E88" s="41">
        <v>-98.22</v>
      </c>
      <c r="F88" s="41">
        <v>36.83</v>
      </c>
      <c r="G88" s="2" t="s">
        <v>57</v>
      </c>
      <c r="H88" s="11">
        <v>1380</v>
      </c>
      <c r="I88" s="16">
        <v>24</v>
      </c>
      <c r="J88" s="8" t="s">
        <v>52</v>
      </c>
      <c r="L88" s="5">
        <v>-21.3</v>
      </c>
      <c r="M88" s="5">
        <v>1.8</v>
      </c>
      <c r="N88" s="5">
        <v>1545</v>
      </c>
      <c r="O88" s="17">
        <f t="shared" ref="O88:O102" si="3">N88-H88</f>
        <v>165</v>
      </c>
      <c r="P88" s="12">
        <v>11</v>
      </c>
    </row>
    <row r="89" spans="1:16" s="8" customFormat="1" ht="15" customHeight="1" x14ac:dyDescent="0.25">
      <c r="A89" s="78" t="s">
        <v>114</v>
      </c>
      <c r="B89" s="14" t="s">
        <v>113</v>
      </c>
      <c r="C89" s="14"/>
      <c r="D89" s="8" t="s">
        <v>365</v>
      </c>
      <c r="E89" s="38">
        <v>-88.273499999999999</v>
      </c>
      <c r="F89" s="38">
        <v>45.058599999999998</v>
      </c>
      <c r="G89" s="17" t="s">
        <v>57</v>
      </c>
      <c r="H89" s="16">
        <v>1483.6</v>
      </c>
      <c r="I89" s="16">
        <v>1.8</v>
      </c>
      <c r="J89" s="8" t="s">
        <v>52</v>
      </c>
      <c r="L89" s="17">
        <v>-18</v>
      </c>
      <c r="M89" s="16">
        <v>-0.5</v>
      </c>
      <c r="N89" s="8">
        <v>1840</v>
      </c>
      <c r="O89" s="17">
        <f t="shared" si="3"/>
        <v>356.40000000000009</v>
      </c>
      <c r="P89" s="8">
        <v>12</v>
      </c>
    </row>
    <row r="90" spans="1:16" s="8" customFormat="1" ht="15" customHeight="1" x14ac:dyDescent="0.25">
      <c r="A90" s="78" t="s">
        <v>115</v>
      </c>
      <c r="B90" s="14" t="s">
        <v>387</v>
      </c>
      <c r="C90" s="14"/>
      <c r="D90" s="8" t="s">
        <v>365</v>
      </c>
      <c r="E90" s="31">
        <v>-88.787329999999997</v>
      </c>
      <c r="F90" s="31">
        <v>44.88</v>
      </c>
      <c r="G90" s="17" t="s">
        <v>57</v>
      </c>
      <c r="H90" s="16">
        <v>1477.9</v>
      </c>
      <c r="I90" s="16">
        <v>2.8</v>
      </c>
      <c r="J90" s="8" t="s">
        <v>52</v>
      </c>
      <c r="L90" s="17">
        <v>-19.2</v>
      </c>
      <c r="M90" s="16">
        <v>-1</v>
      </c>
      <c r="N90" s="8">
        <v>1860</v>
      </c>
      <c r="O90" s="17">
        <f t="shared" si="3"/>
        <v>382.09999999999991</v>
      </c>
      <c r="P90" s="8">
        <v>12</v>
      </c>
    </row>
    <row r="91" spans="1:16" s="8" customFormat="1" ht="15" customHeight="1" x14ac:dyDescent="0.25">
      <c r="A91" s="78" t="s">
        <v>115</v>
      </c>
      <c r="B91" s="14" t="s">
        <v>387</v>
      </c>
      <c r="C91" s="14"/>
      <c r="D91" s="8" t="s">
        <v>365</v>
      </c>
      <c r="E91" s="31">
        <v>-88.787329999999997</v>
      </c>
      <c r="F91" s="31">
        <v>44.88</v>
      </c>
      <c r="G91" s="17" t="s">
        <v>57</v>
      </c>
      <c r="H91" s="16">
        <v>1469.5</v>
      </c>
      <c r="I91" s="16">
        <v>4.9000000000000004</v>
      </c>
      <c r="J91" s="8" t="s">
        <v>52</v>
      </c>
      <c r="L91" s="17">
        <v>-19.2</v>
      </c>
      <c r="M91" s="16">
        <v>-1</v>
      </c>
      <c r="N91" s="8">
        <v>1860</v>
      </c>
      <c r="O91" s="17">
        <f t="shared" si="3"/>
        <v>390.5</v>
      </c>
      <c r="P91" s="8">
        <v>12</v>
      </c>
    </row>
    <row r="92" spans="1:16" s="8" customFormat="1" ht="15" customHeight="1" x14ac:dyDescent="0.25">
      <c r="A92" s="78" t="s">
        <v>116</v>
      </c>
      <c r="B92" s="14" t="s">
        <v>388</v>
      </c>
      <c r="C92" s="14"/>
      <c r="D92" s="8" t="s">
        <v>365</v>
      </c>
      <c r="E92" s="38">
        <v>-89.063000000000002</v>
      </c>
      <c r="F92" s="38">
        <v>44.416800000000002</v>
      </c>
      <c r="G92" s="17" t="s">
        <v>57</v>
      </c>
      <c r="H92" s="16">
        <v>1477.3</v>
      </c>
      <c r="I92" s="16">
        <v>3.2</v>
      </c>
      <c r="J92" s="8" t="s">
        <v>52</v>
      </c>
      <c r="L92" s="17">
        <v>-16.100000000000001</v>
      </c>
      <c r="M92" s="16">
        <v>-1.2</v>
      </c>
      <c r="N92" s="8">
        <v>1940</v>
      </c>
      <c r="O92" s="17">
        <f t="shared" si="3"/>
        <v>462.70000000000005</v>
      </c>
      <c r="P92" s="8">
        <v>12</v>
      </c>
    </row>
    <row r="93" spans="1:16" s="8" customFormat="1" ht="15" customHeight="1" x14ac:dyDescent="0.25">
      <c r="A93" s="78" t="s">
        <v>116</v>
      </c>
      <c r="B93" s="14" t="s">
        <v>388</v>
      </c>
      <c r="C93" s="14"/>
      <c r="D93" s="8" t="s">
        <v>365</v>
      </c>
      <c r="E93" s="38">
        <v>-89.063000000000002</v>
      </c>
      <c r="F93" s="38">
        <v>44.416800000000002</v>
      </c>
      <c r="G93" s="17" t="s">
        <v>57</v>
      </c>
      <c r="H93" s="16">
        <v>1470.6</v>
      </c>
      <c r="I93" s="16">
        <v>1.8</v>
      </c>
      <c r="J93" s="8" t="s">
        <v>52</v>
      </c>
      <c r="L93" s="17">
        <v>-16.100000000000001</v>
      </c>
      <c r="M93" s="16">
        <v>-1.2</v>
      </c>
      <c r="N93" s="8">
        <v>1940</v>
      </c>
      <c r="O93" s="17">
        <f t="shared" si="3"/>
        <v>469.40000000000009</v>
      </c>
      <c r="P93" s="8">
        <v>12</v>
      </c>
    </row>
    <row r="94" spans="1:16" s="8" customFormat="1" ht="15" customHeight="1" x14ac:dyDescent="0.25">
      <c r="A94" s="78" t="s">
        <v>118</v>
      </c>
      <c r="B94" s="14" t="s">
        <v>117</v>
      </c>
      <c r="C94" s="14"/>
      <c r="D94" s="8" t="s">
        <v>365</v>
      </c>
      <c r="E94" s="31">
        <v>-89.057329999999993</v>
      </c>
      <c r="F94" s="31">
        <v>44.741999999999997</v>
      </c>
      <c r="G94" s="17" t="s">
        <v>57</v>
      </c>
      <c r="H94" s="16">
        <v>1475.1</v>
      </c>
      <c r="I94" s="16">
        <v>2.2000000000000002</v>
      </c>
      <c r="J94" s="8" t="s">
        <v>52</v>
      </c>
      <c r="L94" s="17">
        <v>-21.5</v>
      </c>
      <c r="M94" s="16">
        <v>-1.4</v>
      </c>
      <c r="N94" s="8">
        <v>1850</v>
      </c>
      <c r="O94" s="17">
        <f t="shared" si="3"/>
        <v>374.90000000000009</v>
      </c>
      <c r="P94" s="8">
        <v>12</v>
      </c>
    </row>
    <row r="95" spans="1:16" s="8" customFormat="1" ht="15" customHeight="1" x14ac:dyDescent="0.25">
      <c r="A95" s="78" t="s">
        <v>119</v>
      </c>
      <c r="B95" s="14" t="s">
        <v>402</v>
      </c>
      <c r="C95" s="14"/>
      <c r="D95" s="8" t="s">
        <v>365</v>
      </c>
      <c r="E95" s="31">
        <v>-89.501329999999996</v>
      </c>
      <c r="F95" s="31">
        <v>44.575299999999999</v>
      </c>
      <c r="G95" s="17" t="s">
        <v>57</v>
      </c>
      <c r="H95" s="16">
        <v>1474.2</v>
      </c>
      <c r="I95" s="16">
        <v>2.4</v>
      </c>
      <c r="J95" s="8" t="s">
        <v>52</v>
      </c>
      <c r="L95" s="17">
        <v>-22.4</v>
      </c>
      <c r="M95" s="16">
        <v>-3.2</v>
      </c>
      <c r="N95" s="8">
        <v>1980</v>
      </c>
      <c r="O95" s="17">
        <f t="shared" si="3"/>
        <v>505.79999999999995</v>
      </c>
      <c r="P95" s="8">
        <v>12</v>
      </c>
    </row>
    <row r="96" spans="1:16" s="8" customFormat="1" ht="15" customHeight="1" x14ac:dyDescent="0.25">
      <c r="A96" s="78" t="s">
        <v>120</v>
      </c>
      <c r="B96" s="14" t="s">
        <v>403</v>
      </c>
      <c r="C96" s="14"/>
      <c r="D96" s="8" t="s">
        <v>365</v>
      </c>
      <c r="E96" s="31">
        <v>-88.78716</v>
      </c>
      <c r="F96" s="31">
        <v>44.854100000000003</v>
      </c>
      <c r="G96" s="17" t="s">
        <v>57</v>
      </c>
      <c r="H96" s="16">
        <v>1475.4</v>
      </c>
      <c r="I96" s="16">
        <v>1.7</v>
      </c>
      <c r="J96" s="8" t="s">
        <v>52</v>
      </c>
      <c r="L96" s="17">
        <v>-20.5</v>
      </c>
      <c r="M96" s="16">
        <v>-1.1000000000000001</v>
      </c>
      <c r="N96" s="8">
        <v>1840</v>
      </c>
      <c r="O96" s="17">
        <f t="shared" si="3"/>
        <v>364.59999999999991</v>
      </c>
      <c r="P96" s="8">
        <v>12</v>
      </c>
    </row>
    <row r="97" spans="1:17" s="8" customFormat="1" ht="15" customHeight="1" x14ac:dyDescent="0.25">
      <c r="A97" s="78" t="s">
        <v>124</v>
      </c>
      <c r="B97" s="14" t="s">
        <v>123</v>
      </c>
      <c r="C97" s="14"/>
      <c r="D97" s="8" t="s">
        <v>365</v>
      </c>
      <c r="E97" s="31">
        <v>-89.721159999999998</v>
      </c>
      <c r="F97" s="31">
        <v>45.342799999999997</v>
      </c>
      <c r="G97" s="17" t="s">
        <v>57</v>
      </c>
      <c r="H97" s="16">
        <v>1471.1</v>
      </c>
      <c r="I97" s="16">
        <v>2.4</v>
      </c>
      <c r="J97" s="8" t="s">
        <v>52</v>
      </c>
      <c r="L97" s="17">
        <v>-19.2</v>
      </c>
      <c r="M97" s="16">
        <v>-1.1000000000000001</v>
      </c>
      <c r="N97" s="8">
        <v>1870</v>
      </c>
      <c r="O97" s="17">
        <f t="shared" si="3"/>
        <v>398.90000000000009</v>
      </c>
      <c r="P97" s="8">
        <v>12</v>
      </c>
    </row>
    <row r="98" spans="1:17" s="8" customFormat="1" ht="15" customHeight="1" x14ac:dyDescent="0.25">
      <c r="A98" s="78" t="s">
        <v>126</v>
      </c>
      <c r="B98" s="14" t="s">
        <v>125</v>
      </c>
      <c r="C98" s="14"/>
      <c r="D98" s="8" t="s">
        <v>365</v>
      </c>
      <c r="E98" s="38">
        <v>-88.515500000000003</v>
      </c>
      <c r="F98" s="38">
        <v>45.245600000000003</v>
      </c>
      <c r="G98" s="17" t="s">
        <v>57</v>
      </c>
      <c r="H98" s="16">
        <v>1470.5</v>
      </c>
      <c r="I98" s="16">
        <v>1.6</v>
      </c>
      <c r="J98" s="8" t="s">
        <v>52</v>
      </c>
      <c r="L98" s="17">
        <v>-17.899999999999999</v>
      </c>
      <c r="M98" s="16">
        <v>-0.4</v>
      </c>
      <c r="N98" s="8">
        <v>1830</v>
      </c>
      <c r="O98" s="17">
        <f t="shared" si="3"/>
        <v>359.5</v>
      </c>
      <c r="P98" s="8">
        <v>12</v>
      </c>
    </row>
    <row r="99" spans="1:17" s="8" customFormat="1" ht="15" customHeight="1" x14ac:dyDescent="0.25">
      <c r="A99" s="78" t="s">
        <v>128</v>
      </c>
      <c r="B99" s="14" t="s">
        <v>127</v>
      </c>
      <c r="C99" s="14"/>
      <c r="D99" s="8" t="s">
        <v>365</v>
      </c>
      <c r="E99" s="38">
        <v>-88.197500000000005</v>
      </c>
      <c r="F99" s="38">
        <v>45.311100000000003</v>
      </c>
      <c r="G99" s="17" t="s">
        <v>133</v>
      </c>
      <c r="H99" s="16">
        <v>1467.8</v>
      </c>
      <c r="I99" s="16">
        <v>4.2</v>
      </c>
      <c r="J99" s="8" t="s">
        <v>52</v>
      </c>
      <c r="L99" s="17">
        <v>-17.2</v>
      </c>
      <c r="M99" s="16">
        <v>-0.3</v>
      </c>
      <c r="N99" s="8">
        <v>1830</v>
      </c>
      <c r="O99" s="17">
        <f t="shared" si="3"/>
        <v>362.20000000000005</v>
      </c>
      <c r="P99" s="8">
        <v>12</v>
      </c>
    </row>
    <row r="100" spans="1:17" s="8" customFormat="1" ht="15" customHeight="1" x14ac:dyDescent="0.25">
      <c r="A100" s="78" t="s">
        <v>130</v>
      </c>
      <c r="B100" s="14" t="s">
        <v>129</v>
      </c>
      <c r="C100" s="14"/>
      <c r="D100" s="8" t="s">
        <v>365</v>
      </c>
      <c r="E100" s="31">
        <v>-89.664159999999995</v>
      </c>
      <c r="F100" s="31">
        <v>44.962299999999999</v>
      </c>
      <c r="G100" s="17" t="s">
        <v>134</v>
      </c>
      <c r="H100" s="16">
        <v>1522</v>
      </c>
      <c r="I100" s="16">
        <v>6</v>
      </c>
      <c r="J100" s="8" t="s">
        <v>52</v>
      </c>
      <c r="L100" s="17">
        <v>-14.2</v>
      </c>
      <c r="M100" s="17">
        <v>1.3</v>
      </c>
      <c r="N100" s="8">
        <v>1780</v>
      </c>
      <c r="O100" s="17">
        <f t="shared" si="3"/>
        <v>258</v>
      </c>
      <c r="P100" s="8">
        <v>12</v>
      </c>
    </row>
    <row r="101" spans="1:17" s="8" customFormat="1" ht="15" customHeight="1" x14ac:dyDescent="0.25">
      <c r="A101" s="78" t="s">
        <v>132</v>
      </c>
      <c r="B101" s="14" t="s">
        <v>131</v>
      </c>
      <c r="C101" s="14"/>
      <c r="D101" s="8" t="s">
        <v>365</v>
      </c>
      <c r="E101" s="31">
        <v>-89.721159999999998</v>
      </c>
      <c r="F101" s="31">
        <v>44.900599999999997</v>
      </c>
      <c r="G101" s="17" t="s">
        <v>57</v>
      </c>
      <c r="H101" s="16">
        <v>1505.9</v>
      </c>
      <c r="I101" s="16">
        <v>2.7</v>
      </c>
      <c r="J101" s="8" t="s">
        <v>52</v>
      </c>
      <c r="L101" s="17">
        <v>-15.7</v>
      </c>
      <c r="M101" s="17">
        <v>0.4</v>
      </c>
      <c r="N101" s="8">
        <v>1820</v>
      </c>
      <c r="O101" s="17">
        <f t="shared" si="3"/>
        <v>314.09999999999991</v>
      </c>
      <c r="P101" s="8">
        <v>12</v>
      </c>
    </row>
    <row r="102" spans="1:17" s="8" customFormat="1" ht="15" customHeight="1" x14ac:dyDescent="0.25">
      <c r="A102" s="78" t="s">
        <v>122</v>
      </c>
      <c r="B102" s="14" t="s">
        <v>121</v>
      </c>
      <c r="C102" s="14"/>
      <c r="D102" s="8" t="s">
        <v>365</v>
      </c>
      <c r="E102" s="31">
        <v>-88.469329999999999</v>
      </c>
      <c r="F102" s="31">
        <v>45.177599999999998</v>
      </c>
      <c r="G102" s="17" t="s">
        <v>57</v>
      </c>
      <c r="H102" s="16">
        <v>1468.1</v>
      </c>
      <c r="I102" s="16">
        <v>5</v>
      </c>
      <c r="J102" s="8" t="s">
        <v>52</v>
      </c>
      <c r="K102" s="8">
        <v>0.70479999999999998</v>
      </c>
      <c r="L102" s="17">
        <v>-17.100000000000001</v>
      </c>
      <c r="M102" s="16">
        <v>-0.8</v>
      </c>
      <c r="N102" s="8">
        <v>1880</v>
      </c>
      <c r="O102" s="17">
        <f t="shared" si="3"/>
        <v>411.90000000000009</v>
      </c>
      <c r="P102" s="8" t="s">
        <v>390</v>
      </c>
      <c r="Q102" s="11"/>
    </row>
    <row r="103" spans="1:17" s="8" customFormat="1" ht="15" customHeight="1" x14ac:dyDescent="0.25">
      <c r="A103" s="78" t="s">
        <v>223</v>
      </c>
      <c r="B103" s="1" t="s">
        <v>221</v>
      </c>
      <c r="C103" s="14"/>
      <c r="D103" s="2" t="s">
        <v>350</v>
      </c>
      <c r="E103" s="31">
        <v>-105.0223470169999</v>
      </c>
      <c r="F103" s="31">
        <v>38.062038784000038</v>
      </c>
      <c r="G103" s="17" t="s">
        <v>57</v>
      </c>
      <c r="H103" s="16">
        <v>1371</v>
      </c>
      <c r="I103" s="16">
        <v>14</v>
      </c>
      <c r="J103" s="47" t="s">
        <v>52</v>
      </c>
      <c r="K103" s="21"/>
      <c r="L103" s="17"/>
      <c r="M103" s="17"/>
      <c r="N103" s="17"/>
      <c r="P103" s="8">
        <v>13</v>
      </c>
    </row>
    <row r="104" spans="1:17" s="8" customFormat="1" ht="15" customHeight="1" x14ac:dyDescent="0.25">
      <c r="A104" s="78" t="s">
        <v>223</v>
      </c>
      <c r="B104" s="1" t="s">
        <v>221</v>
      </c>
      <c r="C104" s="14"/>
      <c r="D104" s="2" t="s">
        <v>350</v>
      </c>
      <c r="E104" s="31">
        <v>-105.0223470169999</v>
      </c>
      <c r="F104" s="31">
        <v>38.062038784000038</v>
      </c>
      <c r="G104" s="17" t="s">
        <v>57</v>
      </c>
      <c r="H104" s="16">
        <v>1344</v>
      </c>
      <c r="I104" s="16">
        <v>19</v>
      </c>
      <c r="J104" s="47" t="s">
        <v>52</v>
      </c>
      <c r="K104" s="21"/>
      <c r="L104" s="17"/>
      <c r="M104" s="17"/>
      <c r="N104" s="17"/>
      <c r="P104" s="8">
        <v>13</v>
      </c>
    </row>
    <row r="105" spans="1:17" s="8" customFormat="1" ht="15" customHeight="1" x14ac:dyDescent="0.25">
      <c r="A105" s="78" t="s">
        <v>222</v>
      </c>
      <c r="B105" s="1" t="s">
        <v>221</v>
      </c>
      <c r="C105" s="14"/>
      <c r="D105" s="2" t="s">
        <v>350</v>
      </c>
      <c r="E105" s="31">
        <v>-105.0619531449999</v>
      </c>
      <c r="F105" s="31">
        <v>38.074293008000041</v>
      </c>
      <c r="G105" s="17" t="s">
        <v>57</v>
      </c>
      <c r="H105" s="16">
        <v>1362</v>
      </c>
      <c r="I105" s="16">
        <v>7</v>
      </c>
      <c r="J105" s="47" t="s">
        <v>52</v>
      </c>
      <c r="L105" s="17"/>
      <c r="M105" s="17"/>
      <c r="N105" s="17"/>
      <c r="P105" s="8">
        <v>13</v>
      </c>
    </row>
    <row r="106" spans="1:17" s="8" customFormat="1" ht="15" customHeight="1" x14ac:dyDescent="0.25">
      <c r="A106" s="79" t="s">
        <v>264</v>
      </c>
      <c r="B106" s="9" t="s">
        <v>138</v>
      </c>
      <c r="C106" s="9"/>
      <c r="D106" s="2" t="s">
        <v>350</v>
      </c>
      <c r="E106" s="31">
        <v>-105.4026752989999</v>
      </c>
      <c r="F106" s="31">
        <v>38.855358957000078</v>
      </c>
      <c r="G106" s="2" t="s">
        <v>57</v>
      </c>
      <c r="H106" s="2">
        <v>1423</v>
      </c>
      <c r="I106" s="18">
        <v>28</v>
      </c>
      <c r="J106" s="47" t="s">
        <v>52</v>
      </c>
      <c r="K106" s="47"/>
      <c r="L106" s="5"/>
      <c r="M106" s="5"/>
      <c r="N106" s="5"/>
      <c r="O106" s="19"/>
      <c r="P106" s="12">
        <v>13</v>
      </c>
    </row>
    <row r="107" spans="1:17" s="8" customFormat="1" ht="15" customHeight="1" x14ac:dyDescent="0.25">
      <c r="A107" s="79" t="s">
        <v>137</v>
      </c>
      <c r="B107" s="9" t="s">
        <v>138</v>
      </c>
      <c r="C107" s="9"/>
      <c r="D107" s="2" t="s">
        <v>350</v>
      </c>
      <c r="E107" s="31">
        <v>-105.4649113289999</v>
      </c>
      <c r="F107" s="31">
        <v>38.883945060000087</v>
      </c>
      <c r="G107" s="2" t="s">
        <v>57</v>
      </c>
      <c r="H107" s="2">
        <v>1459</v>
      </c>
      <c r="I107" s="18">
        <v>14</v>
      </c>
      <c r="J107" s="47" t="s">
        <v>52</v>
      </c>
      <c r="K107" s="47"/>
      <c r="L107" s="5"/>
      <c r="M107" s="5"/>
      <c r="N107" s="5"/>
      <c r="O107" s="19"/>
      <c r="P107" s="12">
        <v>13</v>
      </c>
    </row>
    <row r="108" spans="1:17" s="8" customFormat="1" ht="15" customHeight="1" x14ac:dyDescent="0.25">
      <c r="A108" s="79" t="s">
        <v>257</v>
      </c>
      <c r="B108" s="9" t="s">
        <v>256</v>
      </c>
      <c r="C108" s="9"/>
      <c r="D108" s="2" t="s">
        <v>350</v>
      </c>
      <c r="E108" s="31">
        <v>-105.5830099609999</v>
      </c>
      <c r="F108" s="31">
        <v>38.408126827000046</v>
      </c>
      <c r="G108" s="2" t="s">
        <v>57</v>
      </c>
      <c r="H108" s="2">
        <v>1474</v>
      </c>
      <c r="I108" s="18">
        <v>7</v>
      </c>
      <c r="J108" s="47" t="s">
        <v>52</v>
      </c>
      <c r="K108" s="47"/>
      <c r="L108" s="5"/>
      <c r="M108" s="5"/>
      <c r="N108" s="5"/>
      <c r="O108" s="19"/>
      <c r="P108" s="12">
        <v>13</v>
      </c>
    </row>
    <row r="109" spans="1:17" s="8" customFormat="1" ht="15" customHeight="1" x14ac:dyDescent="0.25">
      <c r="A109" s="79" t="s">
        <v>260</v>
      </c>
      <c r="B109" s="9" t="s">
        <v>256</v>
      </c>
      <c r="C109" s="9"/>
      <c r="D109" s="2" t="s">
        <v>350</v>
      </c>
      <c r="E109" s="31">
        <v>-105.67357819499995</v>
      </c>
      <c r="F109" s="31">
        <v>38.342691649000074</v>
      </c>
      <c r="G109" s="2" t="s">
        <v>57</v>
      </c>
      <c r="H109" s="2">
        <v>1460</v>
      </c>
      <c r="I109" s="18">
        <v>21</v>
      </c>
      <c r="J109" s="47" t="s">
        <v>52</v>
      </c>
      <c r="K109" s="47"/>
      <c r="L109" s="5"/>
      <c r="M109" s="5"/>
      <c r="N109" s="5"/>
      <c r="O109" s="19"/>
      <c r="P109" s="12">
        <v>13</v>
      </c>
    </row>
    <row r="110" spans="1:17" s="8" customFormat="1" ht="15" customHeight="1" x14ac:dyDescent="0.25">
      <c r="A110" s="79" t="s">
        <v>259</v>
      </c>
      <c r="B110" s="9" t="s">
        <v>258</v>
      </c>
      <c r="C110" s="9"/>
      <c r="D110" s="2" t="s">
        <v>350</v>
      </c>
      <c r="E110" s="31">
        <v>-105.12849355999992</v>
      </c>
      <c r="F110" s="31">
        <v>38.124650761000055</v>
      </c>
      <c r="G110" s="2" t="s">
        <v>57</v>
      </c>
      <c r="H110" s="2">
        <v>1441</v>
      </c>
      <c r="I110" s="18">
        <v>82</v>
      </c>
      <c r="J110" s="47" t="s">
        <v>52</v>
      </c>
      <c r="K110" s="47"/>
      <c r="L110" s="5"/>
      <c r="M110" s="5"/>
      <c r="N110" s="5"/>
      <c r="O110" s="19"/>
      <c r="P110" s="12">
        <v>13</v>
      </c>
    </row>
    <row r="111" spans="1:17" s="8" customFormat="1" ht="15" customHeight="1" x14ac:dyDescent="0.25">
      <c r="A111" s="79" t="s">
        <v>262</v>
      </c>
      <c r="B111" s="9" t="s">
        <v>261</v>
      </c>
      <c r="C111" s="9"/>
      <c r="D111" s="2" t="s">
        <v>350</v>
      </c>
      <c r="E111" s="31">
        <v>-105.18827237799991</v>
      </c>
      <c r="F111" s="31">
        <v>38.001987636000081</v>
      </c>
      <c r="G111" s="2" t="s">
        <v>57</v>
      </c>
      <c r="H111" s="2">
        <v>1486</v>
      </c>
      <c r="I111" s="18">
        <v>36</v>
      </c>
      <c r="J111" s="47" t="s">
        <v>52</v>
      </c>
      <c r="K111" s="47"/>
      <c r="L111" s="5"/>
      <c r="M111" s="5"/>
      <c r="N111" s="5"/>
      <c r="O111" s="19"/>
      <c r="P111" s="12">
        <v>13</v>
      </c>
    </row>
    <row r="112" spans="1:17" s="8" customFormat="1" ht="15" customHeight="1" x14ac:dyDescent="0.25">
      <c r="A112" s="79" t="s">
        <v>263</v>
      </c>
      <c r="B112" s="9" t="s">
        <v>308</v>
      </c>
      <c r="C112" s="9"/>
      <c r="D112" s="2" t="s">
        <v>350</v>
      </c>
      <c r="E112" s="31">
        <v>-105.22719025499993</v>
      </c>
      <c r="F112" s="31">
        <v>38.326038477000054</v>
      </c>
      <c r="G112" s="2" t="s">
        <v>57</v>
      </c>
      <c r="H112" s="2">
        <v>1439</v>
      </c>
      <c r="I112" s="18">
        <v>8</v>
      </c>
      <c r="J112" s="47" t="s">
        <v>52</v>
      </c>
      <c r="K112" s="47"/>
      <c r="L112" s="5"/>
      <c r="M112" s="5"/>
      <c r="N112" s="5"/>
      <c r="O112" s="19"/>
      <c r="P112" s="12">
        <v>13</v>
      </c>
    </row>
    <row r="113" spans="1:17" s="8" customFormat="1" ht="15" customHeight="1" x14ac:dyDescent="0.25">
      <c r="A113" s="79" t="s">
        <v>265</v>
      </c>
      <c r="B113" s="9" t="s">
        <v>308</v>
      </c>
      <c r="C113" s="9"/>
      <c r="D113" s="2" t="s">
        <v>350</v>
      </c>
      <c r="E113" s="31">
        <v>-105.24072343899991</v>
      </c>
      <c r="F113" s="31">
        <v>38.324700030000088</v>
      </c>
      <c r="G113" s="2" t="s">
        <v>57</v>
      </c>
      <c r="H113" s="2">
        <v>1442</v>
      </c>
      <c r="I113" s="18">
        <v>7</v>
      </c>
      <c r="J113" s="47" t="s">
        <v>52</v>
      </c>
      <c r="K113" s="47"/>
      <c r="L113" s="5"/>
      <c r="M113" s="5"/>
      <c r="N113" s="5"/>
      <c r="O113" s="19"/>
      <c r="P113" s="12">
        <v>13</v>
      </c>
    </row>
    <row r="114" spans="1:17" s="8" customFormat="1" ht="15" customHeight="1" x14ac:dyDescent="0.25">
      <c r="A114" s="79" t="s">
        <v>141</v>
      </c>
      <c r="B114" s="1" t="s">
        <v>281</v>
      </c>
      <c r="C114" s="1"/>
      <c r="D114" s="47" t="s">
        <v>347</v>
      </c>
      <c r="E114" s="31">
        <v>-113.91598700399993</v>
      </c>
      <c r="F114" s="31">
        <v>34.954245964000052</v>
      </c>
      <c r="G114" s="19" t="s">
        <v>57</v>
      </c>
      <c r="H114" s="18">
        <v>1404</v>
      </c>
      <c r="I114" s="18">
        <v>2</v>
      </c>
      <c r="J114" s="19" t="s">
        <v>52</v>
      </c>
      <c r="K114" s="19"/>
      <c r="L114" s="19"/>
      <c r="M114" s="19"/>
      <c r="N114" s="19"/>
      <c r="O114" s="19"/>
      <c r="P114" s="18">
        <v>14</v>
      </c>
      <c r="Q114" s="11"/>
    </row>
    <row r="115" spans="1:17" s="8" customFormat="1" ht="15" customHeight="1" x14ac:dyDescent="0.25">
      <c r="A115" s="79">
        <v>1164</v>
      </c>
      <c r="B115" s="1" t="s">
        <v>148</v>
      </c>
      <c r="C115" s="1"/>
      <c r="D115" s="47" t="s">
        <v>347</v>
      </c>
      <c r="E115" s="38">
        <v>-113.5222</v>
      </c>
      <c r="F115" s="38">
        <v>34.484699999999997</v>
      </c>
      <c r="G115" s="19" t="s">
        <v>57</v>
      </c>
      <c r="H115" s="18">
        <v>1410</v>
      </c>
      <c r="I115" s="18">
        <v>4</v>
      </c>
      <c r="J115" s="19" t="s">
        <v>52</v>
      </c>
      <c r="K115" s="19"/>
      <c r="L115" s="19"/>
      <c r="M115" s="19"/>
      <c r="N115" s="19"/>
      <c r="O115" s="19"/>
      <c r="P115" s="18">
        <v>15</v>
      </c>
    </row>
    <row r="116" spans="1:17" s="8" customFormat="1" ht="15" customHeight="1" x14ac:dyDescent="0.25">
      <c r="A116" s="79">
        <v>1168</v>
      </c>
      <c r="B116" s="1" t="s">
        <v>148</v>
      </c>
      <c r="C116" s="1"/>
      <c r="D116" s="47" t="s">
        <v>347</v>
      </c>
      <c r="E116" s="38">
        <v>-113.6272</v>
      </c>
      <c r="F116" s="38">
        <v>34.454700000000003</v>
      </c>
      <c r="G116" s="19" t="s">
        <v>57</v>
      </c>
      <c r="H116" s="18">
        <v>1410</v>
      </c>
      <c r="I116" s="18">
        <v>4</v>
      </c>
      <c r="J116" s="19" t="s">
        <v>52</v>
      </c>
      <c r="K116" s="19"/>
      <c r="L116" s="19"/>
      <c r="M116" s="19"/>
      <c r="N116" s="19"/>
      <c r="O116" s="19"/>
      <c r="P116" s="18">
        <v>15</v>
      </c>
    </row>
    <row r="117" spans="1:17" s="8" customFormat="1" ht="15" customHeight="1" x14ac:dyDescent="0.25">
      <c r="A117" s="79" t="s">
        <v>145</v>
      </c>
      <c r="B117" s="1" t="s">
        <v>144</v>
      </c>
      <c r="C117" s="1"/>
      <c r="D117" s="47" t="s">
        <v>347</v>
      </c>
      <c r="E117" s="38">
        <v>-112.9789</v>
      </c>
      <c r="F117" s="38">
        <v>34.4542</v>
      </c>
      <c r="G117" s="19" t="s">
        <v>57</v>
      </c>
      <c r="H117" s="18">
        <v>1414</v>
      </c>
      <c r="I117" s="18">
        <v>5</v>
      </c>
      <c r="J117" s="19" t="s">
        <v>52</v>
      </c>
      <c r="K117" s="19"/>
      <c r="L117" s="19"/>
      <c r="M117" s="19"/>
      <c r="N117" s="19"/>
      <c r="O117" s="19"/>
      <c r="P117" s="18">
        <v>15</v>
      </c>
    </row>
    <row r="118" spans="1:17" s="8" customFormat="1" ht="15" customHeight="1" x14ac:dyDescent="0.25">
      <c r="A118" s="79" t="s">
        <v>146</v>
      </c>
      <c r="B118" s="1" t="s">
        <v>147</v>
      </c>
      <c r="C118" s="1"/>
      <c r="D118" s="47" t="s">
        <v>347</v>
      </c>
      <c r="E118" s="31">
        <v>-113.49279865299991</v>
      </c>
      <c r="F118" s="31">
        <v>34.199171061000072</v>
      </c>
      <c r="G118" s="19" t="s">
        <v>57</v>
      </c>
      <c r="H118" s="18">
        <v>1400</v>
      </c>
      <c r="I118" s="48">
        <v>20</v>
      </c>
      <c r="J118" s="19" t="s">
        <v>53</v>
      </c>
      <c r="K118" s="19"/>
      <c r="L118" s="19"/>
      <c r="M118" s="19"/>
      <c r="N118" s="19"/>
      <c r="O118" s="19"/>
      <c r="P118" s="18">
        <v>15</v>
      </c>
    </row>
    <row r="119" spans="1:17" s="8" customFormat="1" ht="15" customHeight="1" x14ac:dyDescent="0.25">
      <c r="A119" s="79" t="s">
        <v>149</v>
      </c>
      <c r="B119" s="1" t="s">
        <v>266</v>
      </c>
      <c r="C119" s="1"/>
      <c r="D119" s="47" t="s">
        <v>347</v>
      </c>
      <c r="E119" s="38">
        <v>-113.5258</v>
      </c>
      <c r="F119" s="38">
        <v>34.485599999999998</v>
      </c>
      <c r="G119" s="19" t="s">
        <v>112</v>
      </c>
      <c r="H119" s="18">
        <v>1410</v>
      </c>
      <c r="I119" s="18">
        <v>4</v>
      </c>
      <c r="J119" s="19" t="s">
        <v>52</v>
      </c>
      <c r="K119" s="19"/>
      <c r="L119" s="19"/>
      <c r="M119" s="19"/>
      <c r="N119" s="19"/>
      <c r="O119" s="19"/>
      <c r="P119" s="18">
        <v>15</v>
      </c>
    </row>
    <row r="120" spans="1:17" s="8" customFormat="1" ht="15" customHeight="1" x14ac:dyDescent="0.25">
      <c r="A120" s="79" t="s">
        <v>150</v>
      </c>
      <c r="B120" s="1" t="s">
        <v>151</v>
      </c>
      <c r="C120" s="1"/>
      <c r="D120" s="47" t="s">
        <v>347</v>
      </c>
      <c r="E120" s="31">
        <v>-113.32483313699993</v>
      </c>
      <c r="F120" s="31">
        <v>34.478623588000062</v>
      </c>
      <c r="G120" s="19" t="s">
        <v>57</v>
      </c>
      <c r="H120" s="18">
        <v>1418</v>
      </c>
      <c r="I120" s="18">
        <v>2</v>
      </c>
      <c r="J120" s="19" t="s">
        <v>52</v>
      </c>
      <c r="K120" s="19"/>
      <c r="L120" s="19"/>
      <c r="M120" s="19"/>
      <c r="N120" s="19"/>
      <c r="O120" s="19"/>
      <c r="P120" s="18">
        <v>15</v>
      </c>
    </row>
    <row r="121" spans="1:17" s="8" customFormat="1" ht="15" customHeight="1" x14ac:dyDescent="0.25">
      <c r="A121" s="78" t="s">
        <v>142</v>
      </c>
      <c r="B121" s="14" t="s">
        <v>143</v>
      </c>
      <c r="C121" s="14"/>
      <c r="D121" s="47" t="s">
        <v>347</v>
      </c>
      <c r="E121" s="38">
        <v>-113.0369</v>
      </c>
      <c r="F121" s="38">
        <v>34.279200000000003</v>
      </c>
      <c r="G121" s="19" t="s">
        <v>57</v>
      </c>
      <c r="H121" s="16">
        <v>1414</v>
      </c>
      <c r="I121" s="16">
        <v>5</v>
      </c>
      <c r="J121" s="8" t="s">
        <v>52</v>
      </c>
      <c r="L121" s="17"/>
      <c r="M121" s="17"/>
      <c r="N121" s="17"/>
      <c r="P121" s="8">
        <v>15</v>
      </c>
    </row>
    <row r="122" spans="1:17" s="8" customFormat="1" ht="15" customHeight="1" x14ac:dyDescent="0.25">
      <c r="A122" s="81"/>
      <c r="B122" s="9" t="s">
        <v>158</v>
      </c>
      <c r="C122" s="9"/>
      <c r="D122" s="2" t="s">
        <v>350</v>
      </c>
      <c r="E122" s="32">
        <v>-105.223333333333</v>
      </c>
      <c r="F122" s="32">
        <v>40.746666666666599</v>
      </c>
      <c r="G122" s="2" t="s">
        <v>57</v>
      </c>
      <c r="H122" s="2">
        <v>1410</v>
      </c>
      <c r="I122" s="18">
        <v>30</v>
      </c>
      <c r="J122" s="47" t="s">
        <v>506</v>
      </c>
      <c r="K122" s="47">
        <v>0.7036</v>
      </c>
      <c r="L122" s="5"/>
      <c r="M122" s="5"/>
      <c r="N122" s="5"/>
      <c r="O122" s="19"/>
      <c r="P122" s="12">
        <v>16</v>
      </c>
    </row>
    <row r="123" spans="1:17" s="8" customFormat="1" ht="15" customHeight="1" x14ac:dyDescent="0.25">
      <c r="A123" s="79"/>
      <c r="B123" s="1" t="s">
        <v>155</v>
      </c>
      <c r="C123" s="1"/>
      <c r="D123" s="2" t="s">
        <v>350</v>
      </c>
      <c r="E123" s="31">
        <v>-105.22964633999993</v>
      </c>
      <c r="F123" s="31">
        <v>40.750739104000047</v>
      </c>
      <c r="G123" s="19" t="s">
        <v>156</v>
      </c>
      <c r="H123" s="18">
        <v>1380</v>
      </c>
      <c r="I123" s="18">
        <v>29</v>
      </c>
      <c r="J123" s="47" t="s">
        <v>157</v>
      </c>
      <c r="K123" s="47">
        <v>0.7036</v>
      </c>
      <c r="L123" s="19"/>
      <c r="M123" s="19"/>
      <c r="N123" s="18">
        <v>2110</v>
      </c>
      <c r="O123" s="17">
        <f>N123-H123</f>
        <v>730</v>
      </c>
      <c r="P123" s="47">
        <v>16</v>
      </c>
    </row>
    <row r="124" spans="1:17" s="8" customFormat="1" ht="15" customHeight="1" x14ac:dyDescent="0.25">
      <c r="A124" s="78"/>
      <c r="B124" s="14" t="s">
        <v>397</v>
      </c>
      <c r="C124" s="14"/>
      <c r="D124" s="2" t="s">
        <v>350</v>
      </c>
      <c r="E124" s="31">
        <v>-105.338333333333</v>
      </c>
      <c r="F124" s="31">
        <v>40.43</v>
      </c>
      <c r="G124" s="17" t="s">
        <v>57</v>
      </c>
      <c r="H124" s="16">
        <v>1390</v>
      </c>
      <c r="I124" s="16">
        <v>30</v>
      </c>
      <c r="J124" s="8" t="s">
        <v>506</v>
      </c>
      <c r="K124" s="8">
        <v>0.72099999999999997</v>
      </c>
      <c r="L124" s="17"/>
      <c r="M124" s="17"/>
      <c r="N124" s="17"/>
      <c r="P124" s="12">
        <v>16</v>
      </c>
    </row>
    <row r="125" spans="1:17" s="8" customFormat="1" ht="15" customHeight="1" x14ac:dyDescent="0.25">
      <c r="A125" s="78"/>
      <c r="B125" s="14" t="s">
        <v>398</v>
      </c>
      <c r="C125" s="14"/>
      <c r="D125" s="2" t="s">
        <v>350</v>
      </c>
      <c r="E125" s="31">
        <v>-105.2</v>
      </c>
      <c r="F125" s="31">
        <v>40.761666666666599</v>
      </c>
      <c r="G125" s="17" t="s">
        <v>57</v>
      </c>
      <c r="H125" s="16">
        <v>1420</v>
      </c>
      <c r="I125" s="16">
        <v>30</v>
      </c>
      <c r="J125" s="8" t="s">
        <v>506</v>
      </c>
      <c r="K125" s="8">
        <v>0.70309999999999995</v>
      </c>
      <c r="L125" s="17"/>
      <c r="M125" s="17"/>
      <c r="N125" s="17"/>
      <c r="P125" s="12">
        <v>16</v>
      </c>
    </row>
    <row r="126" spans="1:17" s="8" customFormat="1" ht="15" customHeight="1" x14ac:dyDescent="0.25">
      <c r="A126" s="79"/>
      <c r="B126" s="1" t="s">
        <v>399</v>
      </c>
      <c r="C126" s="1"/>
      <c r="D126" s="2" t="s">
        <v>350</v>
      </c>
      <c r="E126" s="33">
        <v>-105.435</v>
      </c>
      <c r="F126" s="33">
        <v>40.174999999999997</v>
      </c>
      <c r="G126" s="2" t="s">
        <v>133</v>
      </c>
      <c r="H126" s="2">
        <v>1450</v>
      </c>
      <c r="I126" s="18">
        <v>30</v>
      </c>
      <c r="J126" s="47" t="s">
        <v>506</v>
      </c>
      <c r="K126" s="47">
        <v>0.70250000000000001</v>
      </c>
      <c r="L126" s="5"/>
      <c r="M126" s="5"/>
      <c r="N126" s="5"/>
      <c r="O126" s="19"/>
      <c r="P126" s="12">
        <v>16</v>
      </c>
    </row>
    <row r="127" spans="1:17" s="8" customFormat="1" ht="15" customHeight="1" x14ac:dyDescent="0.25">
      <c r="A127" s="79"/>
      <c r="B127" s="1" t="s">
        <v>400</v>
      </c>
      <c r="C127" s="1"/>
      <c r="D127" s="2" t="s">
        <v>350</v>
      </c>
      <c r="E127" s="32">
        <v>-105.43833333333301</v>
      </c>
      <c r="F127" s="32">
        <v>40.391666666666602</v>
      </c>
      <c r="G127" s="2" t="s">
        <v>133</v>
      </c>
      <c r="H127" s="2">
        <v>1450</v>
      </c>
      <c r="I127" s="18">
        <v>20</v>
      </c>
      <c r="J127" s="47" t="s">
        <v>506</v>
      </c>
      <c r="K127" s="47">
        <v>0.70250000000000001</v>
      </c>
      <c r="L127" s="5"/>
      <c r="M127" s="5"/>
      <c r="N127" s="5"/>
      <c r="O127" s="19"/>
      <c r="P127" s="12">
        <v>16</v>
      </c>
    </row>
    <row r="128" spans="1:17" s="8" customFormat="1" ht="15" customHeight="1" x14ac:dyDescent="0.25">
      <c r="A128" s="79"/>
      <c r="B128" s="9" t="s">
        <v>162</v>
      </c>
      <c r="C128" s="9" t="s">
        <v>217</v>
      </c>
      <c r="D128" s="2" t="s">
        <v>359</v>
      </c>
      <c r="E128" s="34">
        <v>-100.48</v>
      </c>
      <c r="F128" s="34">
        <v>40.19</v>
      </c>
      <c r="G128" s="2" t="s">
        <v>239</v>
      </c>
      <c r="H128" s="2">
        <v>1445</v>
      </c>
      <c r="I128" s="18">
        <v>15</v>
      </c>
      <c r="J128" s="47" t="s">
        <v>52</v>
      </c>
      <c r="K128" s="47">
        <v>0.70540000000000003</v>
      </c>
      <c r="L128" s="5"/>
      <c r="M128" s="5"/>
      <c r="N128" s="5"/>
      <c r="O128" s="19"/>
      <c r="P128" s="47">
        <v>17</v>
      </c>
    </row>
    <row r="129" spans="1:17" s="8" customFormat="1" ht="15" customHeight="1" x14ac:dyDescent="0.25">
      <c r="A129" s="78" t="s">
        <v>287</v>
      </c>
      <c r="B129" s="9" t="s">
        <v>185</v>
      </c>
      <c r="C129" s="9"/>
      <c r="D129" s="2" t="s">
        <v>351</v>
      </c>
      <c r="E129" s="38">
        <v>-114.3289</v>
      </c>
      <c r="F129" s="38">
        <v>45.267200000000003</v>
      </c>
      <c r="G129" s="8" t="s">
        <v>57</v>
      </c>
      <c r="H129" s="47">
        <v>1370</v>
      </c>
      <c r="I129" s="47">
        <v>10</v>
      </c>
      <c r="J129" s="47" t="s">
        <v>52</v>
      </c>
      <c r="L129" s="17"/>
      <c r="M129" s="17"/>
      <c r="N129" s="17"/>
      <c r="P129" s="8">
        <v>18</v>
      </c>
    </row>
    <row r="130" spans="1:17" s="8" customFormat="1" ht="15" customHeight="1" x14ac:dyDescent="0.25">
      <c r="A130" s="78" t="s">
        <v>288</v>
      </c>
      <c r="B130" s="9" t="s">
        <v>185</v>
      </c>
      <c r="C130" s="9"/>
      <c r="D130" s="2" t="s">
        <v>351</v>
      </c>
      <c r="E130" s="38">
        <v>-113.9631</v>
      </c>
      <c r="F130" s="38">
        <v>45.296900000000001</v>
      </c>
      <c r="G130" s="8" t="s">
        <v>57</v>
      </c>
      <c r="H130" s="47">
        <v>1370</v>
      </c>
      <c r="I130" s="47">
        <v>10</v>
      </c>
      <c r="J130" s="47" t="s">
        <v>52</v>
      </c>
      <c r="L130" s="17"/>
      <c r="M130" s="17"/>
      <c r="N130" s="17"/>
      <c r="P130" s="8">
        <v>18</v>
      </c>
    </row>
    <row r="131" spans="1:17" s="8" customFormat="1" ht="15" customHeight="1" x14ac:dyDescent="0.25">
      <c r="A131" s="79" t="s">
        <v>186</v>
      </c>
      <c r="B131" s="1" t="s">
        <v>406</v>
      </c>
      <c r="C131" s="1"/>
      <c r="D131" s="47" t="s">
        <v>366</v>
      </c>
      <c r="E131" s="31">
        <v>-105.42873</v>
      </c>
      <c r="F131" s="31">
        <v>41.258490000000002</v>
      </c>
      <c r="G131" s="19" t="s">
        <v>57</v>
      </c>
      <c r="H131" s="18">
        <v>1433</v>
      </c>
      <c r="I131" s="18">
        <v>1.5</v>
      </c>
      <c r="J131" s="47" t="s">
        <v>52</v>
      </c>
      <c r="K131" s="47">
        <v>0.70826999999999996</v>
      </c>
      <c r="L131" s="19"/>
      <c r="M131" s="18">
        <v>0.53</v>
      </c>
      <c r="N131" s="19"/>
      <c r="O131" s="19"/>
      <c r="P131" s="47">
        <v>19</v>
      </c>
    </row>
    <row r="132" spans="1:17" s="8" customFormat="1" ht="15" customHeight="1" x14ac:dyDescent="0.25">
      <c r="A132" s="79" t="s">
        <v>187</v>
      </c>
      <c r="B132" s="1" t="s">
        <v>405</v>
      </c>
      <c r="C132" s="1"/>
      <c r="D132" s="47" t="s">
        <v>366</v>
      </c>
      <c r="E132" s="31">
        <v>-105.41742000000001</v>
      </c>
      <c r="F132" s="31">
        <v>41.25591</v>
      </c>
      <c r="G132" s="19" t="s">
        <v>57</v>
      </c>
      <c r="H132" s="18">
        <v>1430</v>
      </c>
      <c r="I132" s="18">
        <v>2.6</v>
      </c>
      <c r="J132" s="47" t="s">
        <v>52</v>
      </c>
      <c r="K132" s="47">
        <v>0.72336999999999996</v>
      </c>
      <c r="L132" s="19"/>
      <c r="M132" s="18">
        <v>-1.06</v>
      </c>
      <c r="N132" s="19"/>
      <c r="O132" s="19"/>
      <c r="P132" s="47">
        <v>19</v>
      </c>
    </row>
    <row r="133" spans="1:17" s="8" customFormat="1" ht="15" customHeight="1" x14ac:dyDescent="0.25">
      <c r="A133" s="79" t="s">
        <v>188</v>
      </c>
      <c r="B133" s="1" t="s">
        <v>404</v>
      </c>
      <c r="C133" s="1"/>
      <c r="D133" s="47" t="s">
        <v>366</v>
      </c>
      <c r="E133" s="31">
        <v>-105.39912</v>
      </c>
      <c r="F133" s="31">
        <v>41.198560000000001</v>
      </c>
      <c r="G133" s="19" t="s">
        <v>252</v>
      </c>
      <c r="H133" s="18">
        <v>1437.8</v>
      </c>
      <c r="I133" s="18">
        <v>3.2</v>
      </c>
      <c r="J133" s="47" t="s">
        <v>52</v>
      </c>
      <c r="K133" s="47">
        <v>0.70320000000000005</v>
      </c>
      <c r="L133" s="19"/>
      <c r="M133" s="18">
        <v>1.1000000000000001</v>
      </c>
      <c r="N133" s="19"/>
      <c r="O133" s="19"/>
      <c r="P133" s="47">
        <v>19</v>
      </c>
    </row>
    <row r="134" spans="1:17" s="8" customFormat="1" ht="15" customHeight="1" x14ac:dyDescent="0.25">
      <c r="A134" s="79" t="s">
        <v>191</v>
      </c>
      <c r="B134" s="1" t="s">
        <v>192</v>
      </c>
      <c r="C134" s="1"/>
      <c r="D134" s="2" t="s">
        <v>350</v>
      </c>
      <c r="E134" s="32">
        <v>-107.61555555555501</v>
      </c>
      <c r="F134" s="32">
        <v>37.494444444444397</v>
      </c>
      <c r="G134" s="2" t="s">
        <v>57</v>
      </c>
      <c r="H134" s="2">
        <v>1435</v>
      </c>
      <c r="I134" s="18">
        <v>7</v>
      </c>
      <c r="J134" s="47" t="s">
        <v>52</v>
      </c>
      <c r="K134" s="47"/>
      <c r="L134" s="5"/>
      <c r="M134" s="5"/>
      <c r="N134" s="5"/>
      <c r="O134" s="19"/>
      <c r="P134" s="12">
        <v>20</v>
      </c>
    </row>
    <row r="135" spans="1:17" s="8" customFormat="1" ht="15" customHeight="1" x14ac:dyDescent="0.25">
      <c r="A135" s="79"/>
      <c r="B135" s="1" t="s">
        <v>193</v>
      </c>
      <c r="C135" s="1"/>
      <c r="D135" s="2" t="s">
        <v>350</v>
      </c>
      <c r="E135" s="32">
        <v>-107.714194444444</v>
      </c>
      <c r="F135" s="32">
        <v>38.580880555555503</v>
      </c>
      <c r="G135" s="2" t="s">
        <v>133</v>
      </c>
      <c r="H135" s="2">
        <v>1434</v>
      </c>
      <c r="I135" s="18">
        <v>2</v>
      </c>
      <c r="J135" s="47" t="s">
        <v>52</v>
      </c>
      <c r="K135" s="47"/>
      <c r="L135" s="5"/>
      <c r="M135" s="5"/>
      <c r="N135" s="5"/>
      <c r="O135" s="19"/>
      <c r="P135" s="12">
        <v>21</v>
      </c>
    </row>
    <row r="136" spans="1:17" s="8" customFormat="1" ht="15" customHeight="1" x14ac:dyDescent="0.25">
      <c r="A136" s="78" t="s">
        <v>194</v>
      </c>
      <c r="B136" s="1" t="s">
        <v>195</v>
      </c>
      <c r="C136" s="14"/>
      <c r="D136" s="2" t="s">
        <v>350</v>
      </c>
      <c r="E136" s="31">
        <v>-105.50167999999999</v>
      </c>
      <c r="F136" s="31">
        <v>37.922499999999999</v>
      </c>
      <c r="G136" s="17" t="s">
        <v>133</v>
      </c>
      <c r="H136" s="16">
        <v>1434</v>
      </c>
      <c r="I136" s="16">
        <v>2</v>
      </c>
      <c r="J136" s="47" t="s">
        <v>52</v>
      </c>
      <c r="L136" s="17"/>
      <c r="M136" s="17"/>
      <c r="N136" s="17"/>
      <c r="P136" s="8">
        <v>22</v>
      </c>
    </row>
    <row r="137" spans="1:17" s="8" customFormat="1" ht="15" customHeight="1" x14ac:dyDescent="0.25">
      <c r="A137" s="78" t="s">
        <v>199</v>
      </c>
      <c r="B137" s="1" t="s">
        <v>196</v>
      </c>
      <c r="C137" s="14"/>
      <c r="D137" s="2" t="s">
        <v>350</v>
      </c>
      <c r="E137" s="31">
        <v>-106.327162</v>
      </c>
      <c r="F137" s="31">
        <v>38.511218999999997</v>
      </c>
      <c r="G137" s="17" t="s">
        <v>112</v>
      </c>
      <c r="H137" s="16">
        <v>1447</v>
      </c>
      <c r="I137" s="16">
        <v>9</v>
      </c>
      <c r="J137" s="47" t="s">
        <v>52</v>
      </c>
      <c r="L137" s="17"/>
      <c r="M137" s="17"/>
      <c r="N137" s="17"/>
      <c r="P137" s="12">
        <v>23</v>
      </c>
    </row>
    <row r="138" spans="1:17" s="8" customFormat="1" ht="15" customHeight="1" x14ac:dyDescent="0.25">
      <c r="A138" s="78" t="s">
        <v>200</v>
      </c>
      <c r="B138" s="1" t="s">
        <v>197</v>
      </c>
      <c r="C138" s="14"/>
      <c r="D138" s="2" t="s">
        <v>350</v>
      </c>
      <c r="E138" s="31">
        <v>-106.62853200000001</v>
      </c>
      <c r="F138" s="31">
        <v>38.897185</v>
      </c>
      <c r="G138" s="17" t="s">
        <v>57</v>
      </c>
      <c r="H138" s="16">
        <v>1437</v>
      </c>
      <c r="I138" s="16">
        <v>5</v>
      </c>
      <c r="J138" s="47" t="s">
        <v>52</v>
      </c>
      <c r="L138" s="17"/>
      <c r="M138" s="17"/>
      <c r="N138" s="17"/>
      <c r="P138" s="12">
        <v>23</v>
      </c>
    </row>
    <row r="139" spans="1:17" s="8" customFormat="1" ht="15" customHeight="1" x14ac:dyDescent="0.25">
      <c r="A139" s="78" t="s">
        <v>201</v>
      </c>
      <c r="B139" s="1" t="s">
        <v>198</v>
      </c>
      <c r="C139" s="14"/>
      <c r="D139" s="2" t="s">
        <v>350</v>
      </c>
      <c r="E139" s="31">
        <v>-106.763786</v>
      </c>
      <c r="F139" s="31">
        <v>38.729202999999998</v>
      </c>
      <c r="G139" s="17" t="s">
        <v>57</v>
      </c>
      <c r="H139" s="16">
        <v>1428</v>
      </c>
      <c r="I139" s="16">
        <v>23</v>
      </c>
      <c r="J139" s="47" t="s">
        <v>52</v>
      </c>
      <c r="L139" s="17"/>
      <c r="M139" s="17"/>
      <c r="N139" s="17"/>
      <c r="P139" s="12">
        <v>23</v>
      </c>
    </row>
    <row r="140" spans="1:17" s="8" customFormat="1" ht="15" customHeight="1" x14ac:dyDescent="0.25">
      <c r="A140" s="78" t="s">
        <v>202</v>
      </c>
      <c r="B140" s="1" t="s">
        <v>203</v>
      </c>
      <c r="C140" s="14"/>
      <c r="D140" s="2" t="s">
        <v>350</v>
      </c>
      <c r="E140" s="31">
        <v>-105.16616</v>
      </c>
      <c r="F140" s="31">
        <v>37.92</v>
      </c>
      <c r="G140" s="17" t="s">
        <v>57</v>
      </c>
      <c r="H140" s="16">
        <v>1435</v>
      </c>
      <c r="I140" s="16">
        <v>4</v>
      </c>
      <c r="J140" s="47" t="s">
        <v>52</v>
      </c>
      <c r="L140" s="17"/>
      <c r="M140" s="17"/>
      <c r="N140" s="17"/>
      <c r="P140" s="12">
        <v>24</v>
      </c>
    </row>
    <row r="141" spans="1:17" s="8" customFormat="1" ht="15" customHeight="1" x14ac:dyDescent="0.25">
      <c r="A141" s="78" t="s">
        <v>204</v>
      </c>
      <c r="B141" s="1" t="s">
        <v>205</v>
      </c>
      <c r="C141" s="14"/>
      <c r="D141" s="2" t="s">
        <v>350</v>
      </c>
      <c r="E141" s="31">
        <v>-105.16616</v>
      </c>
      <c r="F141" s="31">
        <v>37.92</v>
      </c>
      <c r="G141" s="17" t="s">
        <v>57</v>
      </c>
      <c r="H141" s="16">
        <v>1390</v>
      </c>
      <c r="I141" s="16">
        <v>10</v>
      </c>
      <c r="J141" s="47" t="s">
        <v>52</v>
      </c>
      <c r="L141" s="17"/>
      <c r="M141" s="17"/>
      <c r="N141" s="17"/>
      <c r="P141" s="12">
        <v>24</v>
      </c>
    </row>
    <row r="142" spans="1:17" s="47" customFormat="1" ht="15" customHeight="1" x14ac:dyDescent="0.25">
      <c r="A142" s="78" t="s">
        <v>206</v>
      </c>
      <c r="B142" s="14" t="s">
        <v>214</v>
      </c>
      <c r="C142" s="14"/>
      <c r="D142" s="2" t="s">
        <v>361</v>
      </c>
      <c r="E142" s="31">
        <v>-108.558768</v>
      </c>
      <c r="F142" s="31">
        <v>32.717390999999999</v>
      </c>
      <c r="G142" s="17" t="s">
        <v>112</v>
      </c>
      <c r="H142" s="16">
        <v>1470</v>
      </c>
      <c r="I142" s="16">
        <v>16</v>
      </c>
      <c r="J142" s="17" t="s">
        <v>52</v>
      </c>
      <c r="K142" s="8"/>
      <c r="L142" s="17"/>
      <c r="M142" s="17"/>
      <c r="N142" s="17"/>
      <c r="O142" s="8"/>
      <c r="P142" s="8">
        <v>25</v>
      </c>
      <c r="Q142" s="2"/>
    </row>
    <row r="143" spans="1:17" s="8" customFormat="1" ht="15" customHeight="1" x14ac:dyDescent="0.25">
      <c r="A143" s="78" t="s">
        <v>207</v>
      </c>
      <c r="B143" s="14" t="s">
        <v>215</v>
      </c>
      <c r="C143" s="14"/>
      <c r="D143" s="2" t="s">
        <v>361</v>
      </c>
      <c r="E143" s="31">
        <v>-108.542759</v>
      </c>
      <c r="F143" s="31">
        <v>32.643754999999999</v>
      </c>
      <c r="G143" s="17" t="s">
        <v>57</v>
      </c>
      <c r="H143" s="16">
        <v>1469</v>
      </c>
      <c r="I143" s="16">
        <v>12</v>
      </c>
      <c r="J143" s="17" t="s">
        <v>52</v>
      </c>
      <c r="L143" s="17"/>
      <c r="M143" s="17"/>
      <c r="N143" s="17"/>
      <c r="P143" s="8">
        <v>25</v>
      </c>
      <c r="Q143" s="15"/>
    </row>
    <row r="144" spans="1:17" s="8" customFormat="1" ht="15" customHeight="1" x14ac:dyDescent="0.25">
      <c r="A144" s="78" t="s">
        <v>208</v>
      </c>
      <c r="B144" s="14" t="s">
        <v>215</v>
      </c>
      <c r="C144" s="14"/>
      <c r="D144" s="2" t="s">
        <v>361</v>
      </c>
      <c r="E144" s="31">
        <v>-108.94762900000001</v>
      </c>
      <c r="F144" s="31">
        <v>32.673850000000002</v>
      </c>
      <c r="G144" s="17" t="s">
        <v>57</v>
      </c>
      <c r="H144" s="16">
        <v>1463</v>
      </c>
      <c r="I144" s="16">
        <v>8</v>
      </c>
      <c r="J144" s="17" t="s">
        <v>52</v>
      </c>
      <c r="L144" s="17"/>
      <c r="M144" s="17"/>
      <c r="N144" s="17"/>
      <c r="P144" s="8">
        <v>25</v>
      </c>
      <c r="Q144" s="11"/>
    </row>
    <row r="145" spans="1:17" s="8" customFormat="1" ht="15" customHeight="1" x14ac:dyDescent="0.25">
      <c r="A145" s="78" t="s">
        <v>209</v>
      </c>
      <c r="B145" s="14" t="s">
        <v>214</v>
      </c>
      <c r="C145" s="14"/>
      <c r="D145" s="2" t="s">
        <v>361</v>
      </c>
      <c r="E145" s="31">
        <v>-108.55159399999999</v>
      </c>
      <c r="F145" s="31">
        <v>32.642603000000001</v>
      </c>
      <c r="G145" s="17" t="s">
        <v>112</v>
      </c>
      <c r="H145" s="16">
        <v>1463</v>
      </c>
      <c r="I145" s="16">
        <v>13</v>
      </c>
      <c r="J145" s="17" t="s">
        <v>52</v>
      </c>
      <c r="L145" s="17"/>
      <c r="M145" s="17"/>
      <c r="N145" s="17"/>
      <c r="P145" s="8">
        <v>25</v>
      </c>
      <c r="Q145" s="11"/>
    </row>
    <row r="146" spans="1:17" s="8" customFormat="1" ht="15" customHeight="1" x14ac:dyDescent="0.25">
      <c r="A146" s="78" t="s">
        <v>210</v>
      </c>
      <c r="B146" s="14" t="s">
        <v>215</v>
      </c>
      <c r="C146" s="14"/>
      <c r="D146" s="2" t="s">
        <v>361</v>
      </c>
      <c r="E146" s="31">
        <v>-108.513054</v>
      </c>
      <c r="F146" s="31">
        <v>32.493017000000002</v>
      </c>
      <c r="G146" s="17" t="s">
        <v>57</v>
      </c>
      <c r="H146" s="16">
        <v>1463</v>
      </c>
      <c r="I146" s="16">
        <v>13</v>
      </c>
      <c r="J146" s="17" t="s">
        <v>52</v>
      </c>
      <c r="L146" s="17"/>
      <c r="M146" s="17"/>
      <c r="N146" s="17"/>
      <c r="P146" s="8">
        <v>25</v>
      </c>
      <c r="Q146" s="11"/>
    </row>
    <row r="147" spans="1:17" s="8" customFormat="1" ht="15" customHeight="1" x14ac:dyDescent="0.25">
      <c r="A147" s="78" t="s">
        <v>211</v>
      </c>
      <c r="B147" s="14" t="s">
        <v>215</v>
      </c>
      <c r="C147" s="14"/>
      <c r="D147" s="2" t="s">
        <v>361</v>
      </c>
      <c r="E147" s="31">
        <v>-108.576363</v>
      </c>
      <c r="F147" s="31">
        <v>32.463628</v>
      </c>
      <c r="G147" s="17" t="s">
        <v>57</v>
      </c>
      <c r="H147" s="16">
        <v>1461</v>
      </c>
      <c r="I147" s="16">
        <v>4</v>
      </c>
      <c r="J147" s="17" t="s">
        <v>52</v>
      </c>
      <c r="L147" s="17"/>
      <c r="M147" s="17"/>
      <c r="N147" s="17"/>
      <c r="P147" s="8">
        <v>25</v>
      </c>
      <c r="Q147" s="11"/>
    </row>
    <row r="148" spans="1:17" s="8" customFormat="1" ht="15" customHeight="1" x14ac:dyDescent="0.25">
      <c r="A148" s="78" t="s">
        <v>212</v>
      </c>
      <c r="B148" s="14" t="s">
        <v>215</v>
      </c>
      <c r="C148" s="14"/>
      <c r="D148" s="2" t="s">
        <v>361</v>
      </c>
      <c r="E148" s="31">
        <v>-108.50563099999999</v>
      </c>
      <c r="F148" s="31">
        <v>32.722223999999997</v>
      </c>
      <c r="G148" s="17" t="s">
        <v>57</v>
      </c>
      <c r="H148" s="16">
        <v>1459</v>
      </c>
      <c r="I148" s="16">
        <v>14</v>
      </c>
      <c r="J148" s="17" t="s">
        <v>52</v>
      </c>
      <c r="L148" s="17"/>
      <c r="M148" s="17"/>
      <c r="N148" s="17"/>
      <c r="P148" s="8">
        <v>25</v>
      </c>
      <c r="Q148" s="11"/>
    </row>
    <row r="149" spans="1:17" s="8" customFormat="1" ht="15" customHeight="1" x14ac:dyDescent="0.25">
      <c r="A149" s="78" t="s">
        <v>213</v>
      </c>
      <c r="B149" s="14" t="s">
        <v>214</v>
      </c>
      <c r="C149" s="14"/>
      <c r="D149" s="2" t="s">
        <v>361</v>
      </c>
      <c r="E149" s="31">
        <v>-108.50563099999999</v>
      </c>
      <c r="F149" s="31">
        <v>32.722223999999997</v>
      </c>
      <c r="G149" s="17" t="s">
        <v>112</v>
      </c>
      <c r="H149" s="16">
        <v>1455</v>
      </c>
      <c r="I149" s="16">
        <v>11</v>
      </c>
      <c r="J149" s="17" t="s">
        <v>52</v>
      </c>
      <c r="L149" s="17"/>
      <c r="M149" s="17"/>
      <c r="N149" s="17"/>
      <c r="P149" s="8">
        <v>25</v>
      </c>
      <c r="Q149" s="11"/>
    </row>
    <row r="150" spans="1:17" s="8" customFormat="1" ht="15" customHeight="1" x14ac:dyDescent="0.25">
      <c r="A150" s="79" t="s">
        <v>4</v>
      </c>
      <c r="B150" s="14"/>
      <c r="C150" s="9" t="s">
        <v>317</v>
      </c>
      <c r="D150" s="2" t="s">
        <v>355</v>
      </c>
      <c r="E150" s="41">
        <v>-95.48</v>
      </c>
      <c r="F150" s="41">
        <v>39.020000000000003</v>
      </c>
      <c r="G150" s="2" t="s">
        <v>57</v>
      </c>
      <c r="H150" s="15">
        <v>1361</v>
      </c>
      <c r="I150" s="16">
        <v>37</v>
      </c>
      <c r="L150" s="5">
        <v>-18.899999999999999</v>
      </c>
      <c r="M150" s="5">
        <v>-0.9</v>
      </c>
      <c r="N150" s="5">
        <v>1720</v>
      </c>
      <c r="O150" s="17">
        <f>N150-H150</f>
        <v>359</v>
      </c>
      <c r="P150" s="8">
        <v>26</v>
      </c>
      <c r="Q150" s="11"/>
    </row>
    <row r="151" spans="1:17" s="47" customFormat="1" ht="15" customHeight="1" x14ac:dyDescent="0.25">
      <c r="A151" s="79" t="s">
        <v>5</v>
      </c>
      <c r="B151" s="14"/>
      <c r="C151" s="9" t="s">
        <v>317</v>
      </c>
      <c r="D151" s="2" t="s">
        <v>355</v>
      </c>
      <c r="E151" s="41">
        <v>-94.9</v>
      </c>
      <c r="F151" s="41">
        <v>38.479999999999997</v>
      </c>
      <c r="G151" s="2" t="s">
        <v>57</v>
      </c>
      <c r="H151" s="15">
        <v>1372</v>
      </c>
      <c r="I151" s="16">
        <v>69</v>
      </c>
      <c r="J151" s="8" t="s">
        <v>52</v>
      </c>
      <c r="K151" s="8"/>
      <c r="L151" s="5">
        <v>-16</v>
      </c>
      <c r="M151" s="5">
        <v>-1.2</v>
      </c>
      <c r="N151" s="5">
        <v>1830</v>
      </c>
      <c r="O151" s="17">
        <f>N151-H151</f>
        <v>458</v>
      </c>
      <c r="P151" s="8">
        <v>26</v>
      </c>
      <c r="Q151" s="2"/>
    </row>
    <row r="152" spans="1:17" s="8" customFormat="1" ht="15" customHeight="1" x14ac:dyDescent="0.25">
      <c r="A152" s="79" t="s">
        <v>5</v>
      </c>
      <c r="B152" s="14"/>
      <c r="C152" s="9" t="s">
        <v>317</v>
      </c>
      <c r="D152" s="2" t="s">
        <v>355</v>
      </c>
      <c r="E152" s="41">
        <v>-94.9</v>
      </c>
      <c r="F152" s="41">
        <v>38.479999999999997</v>
      </c>
      <c r="G152" s="2" t="s">
        <v>57</v>
      </c>
      <c r="H152" s="15">
        <v>1362</v>
      </c>
      <c r="I152" s="16">
        <v>12</v>
      </c>
      <c r="J152" s="8" t="s">
        <v>52</v>
      </c>
      <c r="L152" s="5"/>
      <c r="M152" s="5"/>
      <c r="N152" s="5"/>
      <c r="O152" s="17"/>
      <c r="P152" s="8">
        <v>26</v>
      </c>
      <c r="Q152" s="2"/>
    </row>
    <row r="153" spans="1:17" s="8" customFormat="1" ht="15" customHeight="1" x14ac:dyDescent="0.25">
      <c r="A153" s="78" t="s">
        <v>22</v>
      </c>
      <c r="B153" s="14"/>
      <c r="C153" s="9" t="s">
        <v>227</v>
      </c>
      <c r="D153" s="2" t="s">
        <v>358</v>
      </c>
      <c r="E153" s="41">
        <v>-94.6</v>
      </c>
      <c r="F153" s="41">
        <v>36.53</v>
      </c>
      <c r="G153" s="2" t="s">
        <v>57</v>
      </c>
      <c r="H153" s="2">
        <v>1347</v>
      </c>
      <c r="I153" s="16">
        <v>28</v>
      </c>
      <c r="J153" s="8" t="s">
        <v>52</v>
      </c>
      <c r="L153" s="5">
        <v>-11.3</v>
      </c>
      <c r="M153" s="5">
        <v>2.6</v>
      </c>
      <c r="N153" s="5">
        <v>1560</v>
      </c>
      <c r="O153" s="17">
        <f>N153-H153</f>
        <v>213</v>
      </c>
      <c r="P153" s="12">
        <v>26</v>
      </c>
      <c r="Q153" s="2"/>
    </row>
    <row r="154" spans="1:17" s="8" customFormat="1" ht="15" customHeight="1" x14ac:dyDescent="0.25">
      <c r="A154" s="79" t="s">
        <v>103</v>
      </c>
      <c r="B154" s="1"/>
      <c r="C154" s="9" t="s">
        <v>104</v>
      </c>
      <c r="D154" s="2" t="s">
        <v>359</v>
      </c>
      <c r="E154" s="33">
        <v>-100.18899999999999</v>
      </c>
      <c r="F154" s="33">
        <v>40.091000000000001</v>
      </c>
      <c r="G154" s="2" t="s">
        <v>57</v>
      </c>
      <c r="H154" s="2">
        <v>1439</v>
      </c>
      <c r="I154" s="18">
        <v>11</v>
      </c>
      <c r="J154" s="47" t="s">
        <v>52</v>
      </c>
      <c r="K154" s="47"/>
      <c r="L154" s="5"/>
      <c r="M154" s="5"/>
      <c r="N154" s="5"/>
      <c r="O154" s="19"/>
      <c r="P154" s="47">
        <v>26</v>
      </c>
      <c r="Q154" s="2"/>
    </row>
    <row r="155" spans="1:17" s="8" customFormat="1" ht="15" customHeight="1" x14ac:dyDescent="0.25">
      <c r="A155" s="78" t="s">
        <v>40</v>
      </c>
      <c r="B155" s="9" t="s">
        <v>383</v>
      </c>
      <c r="C155" s="9"/>
      <c r="D155" s="2" t="s">
        <v>362</v>
      </c>
      <c r="E155" s="41">
        <v>-96.58</v>
      </c>
      <c r="F155" s="41">
        <v>34.32</v>
      </c>
      <c r="G155" s="2" t="s">
        <v>252</v>
      </c>
      <c r="H155" s="2">
        <v>1383</v>
      </c>
      <c r="I155" s="16">
        <v>40</v>
      </c>
      <c r="J155" s="8" t="s">
        <v>52</v>
      </c>
      <c r="L155" s="5"/>
      <c r="M155" s="5"/>
      <c r="N155" s="5"/>
      <c r="O155" s="17"/>
      <c r="P155" s="12">
        <v>26</v>
      </c>
      <c r="Q155" s="2"/>
    </row>
    <row r="156" spans="1:17" s="8" customFormat="1" ht="15" customHeight="1" x14ac:dyDescent="0.25">
      <c r="A156" s="78" t="s">
        <v>229</v>
      </c>
      <c r="B156" s="9" t="s">
        <v>228</v>
      </c>
      <c r="C156" s="9"/>
      <c r="D156" s="2" t="s">
        <v>362</v>
      </c>
      <c r="E156" s="33">
        <v>-96.816999999999993</v>
      </c>
      <c r="F156" s="33">
        <v>34.366999999999997</v>
      </c>
      <c r="G156" s="2" t="s">
        <v>112</v>
      </c>
      <c r="H156" s="2">
        <v>1386</v>
      </c>
      <c r="I156" s="16">
        <v>17</v>
      </c>
      <c r="J156" s="8" t="s">
        <v>52</v>
      </c>
      <c r="L156" s="5"/>
      <c r="M156" s="5"/>
      <c r="N156" s="5"/>
      <c r="O156" s="17"/>
      <c r="P156" s="12">
        <v>26</v>
      </c>
      <c r="Q156" s="2"/>
    </row>
    <row r="157" spans="1:17" s="8" customFormat="1" ht="15" customHeight="1" x14ac:dyDescent="0.25">
      <c r="A157" s="79" t="s">
        <v>224</v>
      </c>
      <c r="B157" s="14"/>
      <c r="C157" s="28" t="s">
        <v>225</v>
      </c>
      <c r="D157" s="2" t="s">
        <v>355</v>
      </c>
      <c r="E157" s="41">
        <v>-98.99</v>
      </c>
      <c r="F157" s="41">
        <v>37.520000000000003</v>
      </c>
      <c r="G157" s="15" t="s">
        <v>57</v>
      </c>
      <c r="H157" s="15">
        <v>1370</v>
      </c>
      <c r="I157" s="48">
        <v>20</v>
      </c>
      <c r="J157" s="8" t="s">
        <v>53</v>
      </c>
      <c r="L157" s="6">
        <v>-15.9</v>
      </c>
      <c r="M157" s="6">
        <v>0.2</v>
      </c>
      <c r="N157" s="6">
        <v>1700</v>
      </c>
      <c r="O157" s="17">
        <f t="shared" ref="O157:O163" si="4">N157-H157</f>
        <v>330</v>
      </c>
      <c r="P157" s="8">
        <v>27</v>
      </c>
      <c r="Q157" s="2"/>
    </row>
    <row r="158" spans="1:17" s="8" customFormat="1" ht="15" customHeight="1" x14ac:dyDescent="0.25">
      <c r="A158" s="79" t="s">
        <v>226</v>
      </c>
      <c r="B158" s="14"/>
      <c r="C158" s="28" t="s">
        <v>393</v>
      </c>
      <c r="D158" s="2" t="s">
        <v>355</v>
      </c>
      <c r="E158" s="41">
        <v>-98.65</v>
      </c>
      <c r="F158" s="41">
        <v>37.74</v>
      </c>
      <c r="G158" s="15" t="s">
        <v>57</v>
      </c>
      <c r="H158" s="15">
        <v>1370</v>
      </c>
      <c r="I158" s="48">
        <v>20</v>
      </c>
      <c r="J158" s="8" t="s">
        <v>53</v>
      </c>
      <c r="L158" s="5"/>
      <c r="M158" s="5"/>
      <c r="N158" s="6">
        <v>1630</v>
      </c>
      <c r="O158" s="17">
        <f t="shared" si="4"/>
        <v>260</v>
      </c>
      <c r="P158" s="8">
        <v>27</v>
      </c>
      <c r="Q158" s="2"/>
    </row>
    <row r="159" spans="1:17" s="8" customFormat="1" ht="15" customHeight="1" x14ac:dyDescent="0.25">
      <c r="A159" s="78" t="s">
        <v>290</v>
      </c>
      <c r="B159" s="9" t="s">
        <v>382</v>
      </c>
      <c r="C159" s="9"/>
      <c r="D159" s="2" t="s">
        <v>362</v>
      </c>
      <c r="E159" s="41">
        <v>-96.65</v>
      </c>
      <c r="F159" s="41">
        <v>34.340000000000003</v>
      </c>
      <c r="G159" s="2" t="s">
        <v>57</v>
      </c>
      <c r="H159" s="2">
        <v>1363</v>
      </c>
      <c r="I159" s="16">
        <v>8</v>
      </c>
      <c r="J159" s="8" t="s">
        <v>52</v>
      </c>
      <c r="L159" s="6">
        <v>-10.7</v>
      </c>
      <c r="M159" s="6">
        <v>3.3</v>
      </c>
      <c r="N159" s="6">
        <v>1490</v>
      </c>
      <c r="O159" s="17">
        <f t="shared" si="4"/>
        <v>127</v>
      </c>
      <c r="P159" s="12">
        <v>27</v>
      </c>
      <c r="Q159" s="2"/>
    </row>
    <row r="160" spans="1:17" s="8" customFormat="1" ht="15" customHeight="1" x14ac:dyDescent="0.25">
      <c r="A160" s="78" t="s">
        <v>292</v>
      </c>
      <c r="B160" s="9" t="s">
        <v>383</v>
      </c>
      <c r="C160" s="9"/>
      <c r="D160" s="2" t="s">
        <v>362</v>
      </c>
      <c r="E160" s="41">
        <v>-96.6</v>
      </c>
      <c r="F160" s="41">
        <v>34.32</v>
      </c>
      <c r="G160" s="2" t="s">
        <v>252</v>
      </c>
      <c r="H160" s="2">
        <v>1389</v>
      </c>
      <c r="I160" s="16">
        <v>10</v>
      </c>
      <c r="J160" s="8" t="s">
        <v>52</v>
      </c>
      <c r="L160" s="6">
        <v>-8.8000000000000007</v>
      </c>
      <c r="M160" s="6">
        <v>2.2000000000000002</v>
      </c>
      <c r="N160" s="6">
        <v>1640</v>
      </c>
      <c r="O160" s="17">
        <f t="shared" si="4"/>
        <v>251</v>
      </c>
      <c r="P160" s="12">
        <v>27</v>
      </c>
      <c r="Q160" s="2"/>
    </row>
    <row r="161" spans="1:17" s="8" customFormat="1" ht="15" customHeight="1" x14ac:dyDescent="0.25">
      <c r="A161" s="78" t="s">
        <v>293</v>
      </c>
      <c r="B161" s="9" t="s">
        <v>228</v>
      </c>
      <c r="C161" s="9"/>
      <c r="D161" s="2" t="s">
        <v>362</v>
      </c>
      <c r="E161" s="33">
        <v>-96.816999999999993</v>
      </c>
      <c r="F161" s="33">
        <v>34.366999999999997</v>
      </c>
      <c r="G161" s="2" t="s">
        <v>112</v>
      </c>
      <c r="H161" s="2">
        <v>1390</v>
      </c>
      <c r="I161" s="16">
        <v>7</v>
      </c>
      <c r="J161" s="8" t="s">
        <v>52</v>
      </c>
      <c r="L161" s="6">
        <v>-8.3000000000000007</v>
      </c>
      <c r="M161" s="6">
        <v>3.8</v>
      </c>
      <c r="N161" s="6">
        <v>1470</v>
      </c>
      <c r="O161" s="17">
        <f t="shared" si="4"/>
        <v>80</v>
      </c>
      <c r="P161" s="12">
        <v>27</v>
      </c>
      <c r="Q161" s="2"/>
    </row>
    <row r="162" spans="1:17" s="8" customFormat="1" ht="15" customHeight="1" x14ac:dyDescent="0.25">
      <c r="A162" s="78" t="s">
        <v>291</v>
      </c>
      <c r="B162" s="9" t="s">
        <v>289</v>
      </c>
      <c r="C162" s="9"/>
      <c r="D162" s="2" t="s">
        <v>362</v>
      </c>
      <c r="E162" s="41">
        <v>-96.81</v>
      </c>
      <c r="F162" s="41">
        <v>34.35</v>
      </c>
      <c r="G162" s="2" t="s">
        <v>57</v>
      </c>
      <c r="H162" s="7">
        <v>1368</v>
      </c>
      <c r="I162" s="16">
        <v>3</v>
      </c>
      <c r="J162" s="8" t="s">
        <v>52</v>
      </c>
      <c r="L162" s="6">
        <v>-12.2</v>
      </c>
      <c r="M162" s="6">
        <v>3.5</v>
      </c>
      <c r="N162" s="6">
        <v>1470</v>
      </c>
      <c r="O162" s="17">
        <f t="shared" si="4"/>
        <v>102</v>
      </c>
      <c r="P162" s="8">
        <v>27</v>
      </c>
      <c r="Q162" s="2"/>
    </row>
    <row r="163" spans="1:17" s="8" customFormat="1" ht="15" customHeight="1" x14ac:dyDescent="0.25">
      <c r="A163" s="79" t="s">
        <v>230</v>
      </c>
      <c r="B163" s="1"/>
      <c r="C163" s="1" t="s">
        <v>231</v>
      </c>
      <c r="D163" s="47" t="s">
        <v>363</v>
      </c>
      <c r="E163" s="35">
        <v>-86.65</v>
      </c>
      <c r="F163" s="35">
        <v>36.25</v>
      </c>
      <c r="G163" s="2" t="s">
        <v>57</v>
      </c>
      <c r="H163" s="18">
        <v>1381</v>
      </c>
      <c r="I163" s="18">
        <v>27</v>
      </c>
      <c r="J163" s="47"/>
      <c r="K163" s="47"/>
      <c r="L163" s="19"/>
      <c r="M163" s="19"/>
      <c r="N163" s="18">
        <v>1450</v>
      </c>
      <c r="O163" s="17">
        <f t="shared" si="4"/>
        <v>69</v>
      </c>
      <c r="P163" s="47">
        <v>28</v>
      </c>
      <c r="Q163" s="2"/>
    </row>
    <row r="164" spans="1:17" s="8" customFormat="1" ht="15" customHeight="1" x14ac:dyDescent="0.25">
      <c r="A164" s="78" t="s">
        <v>249</v>
      </c>
      <c r="B164" s="14"/>
      <c r="C164" s="14" t="s">
        <v>248</v>
      </c>
      <c r="D164" s="2" t="s">
        <v>361</v>
      </c>
      <c r="E164" s="35">
        <v>-103.52</v>
      </c>
      <c r="F164" s="35">
        <v>35.549999999999997</v>
      </c>
      <c r="G164" s="17" t="s">
        <v>112</v>
      </c>
      <c r="H164" s="16">
        <v>1372</v>
      </c>
      <c r="I164" s="16">
        <v>18</v>
      </c>
      <c r="J164" s="17" t="s">
        <v>52</v>
      </c>
      <c r="L164" s="17"/>
      <c r="M164" s="17"/>
      <c r="N164" s="17"/>
      <c r="P164" s="8">
        <v>29</v>
      </c>
      <c r="Q164" s="2"/>
    </row>
    <row r="165" spans="1:17" s="8" customFormat="1" ht="15" customHeight="1" x14ac:dyDescent="0.25">
      <c r="A165" s="78" t="s">
        <v>250</v>
      </c>
      <c r="B165" s="14"/>
      <c r="C165" s="14" t="s">
        <v>248</v>
      </c>
      <c r="D165" s="2" t="s">
        <v>361</v>
      </c>
      <c r="E165" s="35">
        <v>-103.52</v>
      </c>
      <c r="F165" s="35">
        <v>35.549999999999997</v>
      </c>
      <c r="G165" s="17" t="s">
        <v>112</v>
      </c>
      <c r="H165" s="16">
        <v>1369</v>
      </c>
      <c r="I165" s="16">
        <v>17</v>
      </c>
      <c r="J165" s="17" t="s">
        <v>52</v>
      </c>
      <c r="L165" s="17"/>
      <c r="M165" s="17"/>
      <c r="N165" s="17"/>
      <c r="P165" s="8">
        <v>29</v>
      </c>
      <c r="Q165" s="2"/>
    </row>
    <row r="166" spans="1:17" s="8" customFormat="1" ht="15" customHeight="1" x14ac:dyDescent="0.25">
      <c r="A166" s="78" t="s">
        <v>251</v>
      </c>
      <c r="B166" s="14" t="s">
        <v>379</v>
      </c>
      <c r="C166" s="14" t="s">
        <v>380</v>
      </c>
      <c r="D166" s="2" t="s">
        <v>361</v>
      </c>
      <c r="E166" s="35">
        <v>-103.08216913899992</v>
      </c>
      <c r="F166" s="35">
        <v>32.360294323000062</v>
      </c>
      <c r="G166" s="17" t="s">
        <v>252</v>
      </c>
      <c r="H166" s="16">
        <v>1370</v>
      </c>
      <c r="I166" s="16">
        <v>17</v>
      </c>
      <c r="J166" s="17" t="s">
        <v>52</v>
      </c>
      <c r="L166" s="17"/>
      <c r="M166" s="17"/>
      <c r="N166" s="17"/>
      <c r="P166" s="8">
        <v>29</v>
      </c>
      <c r="Q166" s="2"/>
    </row>
    <row r="167" spans="1:17" s="8" customFormat="1" ht="15" customHeight="1" x14ac:dyDescent="0.25">
      <c r="A167" s="78" t="s">
        <v>253</v>
      </c>
      <c r="B167" s="14"/>
      <c r="C167" s="14" t="s">
        <v>254</v>
      </c>
      <c r="D167" s="2" t="s">
        <v>361</v>
      </c>
      <c r="E167" s="37">
        <v>-104.565</v>
      </c>
      <c r="F167" s="37">
        <v>34.770000000000003</v>
      </c>
      <c r="G167" s="17" t="s">
        <v>255</v>
      </c>
      <c r="H167" s="16">
        <v>1332</v>
      </c>
      <c r="I167" s="16">
        <v>18</v>
      </c>
      <c r="J167" s="17" t="s">
        <v>52</v>
      </c>
      <c r="L167" s="17"/>
      <c r="M167" s="17"/>
      <c r="N167" s="17"/>
      <c r="P167" s="8">
        <v>29</v>
      </c>
      <c r="Q167" s="2"/>
    </row>
    <row r="168" spans="1:17" s="8" customFormat="1" ht="15" customHeight="1" x14ac:dyDescent="0.25">
      <c r="A168" s="78" t="s">
        <v>232</v>
      </c>
      <c r="B168" s="14"/>
      <c r="C168" s="9" t="s">
        <v>233</v>
      </c>
      <c r="D168" s="8" t="s">
        <v>364</v>
      </c>
      <c r="E168" s="41">
        <v>-101.7</v>
      </c>
      <c r="F168" s="41">
        <v>35.549999999999997</v>
      </c>
      <c r="G168" s="2" t="s">
        <v>57</v>
      </c>
      <c r="H168" s="2">
        <v>1341</v>
      </c>
      <c r="I168" s="16">
        <v>69</v>
      </c>
      <c r="J168" s="8" t="s">
        <v>52</v>
      </c>
      <c r="L168" s="5"/>
      <c r="M168" s="5"/>
      <c r="N168" s="5"/>
      <c r="O168" s="17"/>
      <c r="P168" s="12">
        <v>29</v>
      </c>
      <c r="Q168" s="2"/>
    </row>
    <row r="169" spans="1:17" s="8" customFormat="1" ht="15" customHeight="1" x14ac:dyDescent="0.25">
      <c r="A169" s="78" t="s">
        <v>235</v>
      </c>
      <c r="B169" s="14"/>
      <c r="C169" s="9" t="s">
        <v>234</v>
      </c>
      <c r="D169" s="8" t="s">
        <v>364</v>
      </c>
      <c r="E169" s="41">
        <v>-101.81</v>
      </c>
      <c r="F169" s="41">
        <v>35.590000000000003</v>
      </c>
      <c r="G169" s="2" t="s">
        <v>239</v>
      </c>
      <c r="H169" s="2">
        <v>1355</v>
      </c>
      <c r="I169" s="16">
        <v>24</v>
      </c>
      <c r="J169" s="8" t="s">
        <v>52</v>
      </c>
      <c r="L169" s="5"/>
      <c r="M169" s="5"/>
      <c r="N169" s="5"/>
      <c r="O169" s="17"/>
      <c r="P169" s="12">
        <v>29</v>
      </c>
      <c r="Q169" s="2"/>
    </row>
    <row r="170" spans="1:17" s="8" customFormat="1" ht="15" customHeight="1" x14ac:dyDescent="0.25">
      <c r="A170" s="78" t="s">
        <v>236</v>
      </c>
      <c r="B170" s="14"/>
      <c r="C170" s="1" t="s">
        <v>237</v>
      </c>
      <c r="D170" s="8" t="s">
        <v>364</v>
      </c>
      <c r="E170" s="41">
        <v>-101.76</v>
      </c>
      <c r="F170" s="41">
        <v>35.549999999999997</v>
      </c>
      <c r="G170" s="2" t="s">
        <v>238</v>
      </c>
      <c r="H170" s="2">
        <v>1339</v>
      </c>
      <c r="I170" s="16">
        <v>29</v>
      </c>
      <c r="J170" s="8" t="s">
        <v>52</v>
      </c>
      <c r="L170" s="5"/>
      <c r="M170" s="5"/>
      <c r="N170" s="5"/>
      <c r="O170" s="17"/>
      <c r="P170" s="12">
        <v>29</v>
      </c>
      <c r="Q170" s="2"/>
    </row>
    <row r="171" spans="1:17" s="8" customFormat="1" ht="15" customHeight="1" x14ac:dyDescent="0.25">
      <c r="A171" s="78" t="s">
        <v>241</v>
      </c>
      <c r="B171" s="14"/>
      <c r="C171" s="1" t="s">
        <v>237</v>
      </c>
      <c r="D171" s="8" t="s">
        <v>364</v>
      </c>
      <c r="E171" s="41">
        <v>-101.78</v>
      </c>
      <c r="F171" s="41">
        <v>35.64</v>
      </c>
      <c r="G171" s="2" t="s">
        <v>239</v>
      </c>
      <c r="H171" s="2">
        <v>1380</v>
      </c>
      <c r="I171" s="16">
        <v>45</v>
      </c>
      <c r="J171" s="8" t="s">
        <v>52</v>
      </c>
      <c r="L171" s="5"/>
      <c r="M171" s="5"/>
      <c r="N171" s="5"/>
      <c r="O171" s="17"/>
      <c r="P171" s="12">
        <v>29</v>
      </c>
      <c r="Q171" s="2"/>
    </row>
    <row r="172" spans="1:17" s="8" customFormat="1" ht="15" customHeight="1" x14ac:dyDescent="0.25">
      <c r="A172" s="78" t="s">
        <v>242</v>
      </c>
      <c r="B172" s="14"/>
      <c r="C172" s="1" t="s">
        <v>243</v>
      </c>
      <c r="D172" s="8" t="s">
        <v>364</v>
      </c>
      <c r="E172" s="41">
        <v>-101.83</v>
      </c>
      <c r="F172" s="41">
        <v>35.64</v>
      </c>
      <c r="G172" s="2" t="s">
        <v>57</v>
      </c>
      <c r="H172" s="2">
        <v>1359</v>
      </c>
      <c r="I172" s="16">
        <v>39</v>
      </c>
      <c r="J172" s="8" t="s">
        <v>52</v>
      </c>
      <c r="L172" s="5"/>
      <c r="M172" s="5"/>
      <c r="N172" s="5"/>
      <c r="O172" s="17"/>
      <c r="P172" s="12">
        <v>29</v>
      </c>
      <c r="Q172" s="2"/>
    </row>
    <row r="173" spans="1:17" s="8" customFormat="1" ht="15" customHeight="1" x14ac:dyDescent="0.25">
      <c r="A173" s="78" t="s">
        <v>244</v>
      </c>
      <c r="B173" s="14"/>
      <c r="C173" s="1" t="s">
        <v>245</v>
      </c>
      <c r="D173" s="8" t="s">
        <v>364</v>
      </c>
      <c r="E173" s="41">
        <v>-101.85</v>
      </c>
      <c r="F173" s="41">
        <v>35.659999999999997</v>
      </c>
      <c r="G173" s="2" t="s">
        <v>57</v>
      </c>
      <c r="H173" s="2">
        <v>1348</v>
      </c>
      <c r="I173" s="16">
        <v>55</v>
      </c>
      <c r="J173" s="8" t="s">
        <v>52</v>
      </c>
      <c r="L173" s="5"/>
      <c r="M173" s="5"/>
      <c r="N173" s="5"/>
      <c r="O173" s="17"/>
      <c r="P173" s="12">
        <v>29</v>
      </c>
      <c r="Q173" s="11"/>
    </row>
    <row r="174" spans="1:17" s="47" customFormat="1" ht="15" customHeight="1" x14ac:dyDescent="0.25">
      <c r="A174" s="78" t="s">
        <v>246</v>
      </c>
      <c r="B174" s="14"/>
      <c r="C174" s="1" t="s">
        <v>247</v>
      </c>
      <c r="D174" s="8" t="s">
        <v>364</v>
      </c>
      <c r="E174" s="41">
        <v>-101.83</v>
      </c>
      <c r="F174" s="41">
        <v>33.630000000000003</v>
      </c>
      <c r="G174" s="2" t="s">
        <v>239</v>
      </c>
      <c r="H174" s="2">
        <v>1383</v>
      </c>
      <c r="I174" s="16">
        <v>10</v>
      </c>
      <c r="J174" s="8" t="s">
        <v>52</v>
      </c>
      <c r="K174" s="8"/>
      <c r="L174" s="5"/>
      <c r="M174" s="6">
        <v>2.9</v>
      </c>
      <c r="N174" s="6">
        <v>1550</v>
      </c>
      <c r="O174" s="17">
        <f>N174-H174</f>
        <v>167</v>
      </c>
      <c r="P174" s="12">
        <v>29</v>
      </c>
      <c r="Q174" s="2"/>
    </row>
    <row r="175" spans="1:17" s="8" customFormat="1" ht="15" customHeight="1" x14ac:dyDescent="0.25">
      <c r="A175" s="78" t="s">
        <v>240</v>
      </c>
      <c r="B175" s="14"/>
      <c r="C175" s="1" t="s">
        <v>237</v>
      </c>
      <c r="D175" s="8" t="s">
        <v>364</v>
      </c>
      <c r="E175" s="41">
        <v>-101.76</v>
      </c>
      <c r="F175" s="41">
        <v>35.549999999999997</v>
      </c>
      <c r="G175" s="2" t="s">
        <v>239</v>
      </c>
      <c r="H175" s="2">
        <v>1380</v>
      </c>
      <c r="I175" s="16">
        <v>45</v>
      </c>
      <c r="J175" s="8" t="s">
        <v>52</v>
      </c>
      <c r="L175" s="5"/>
      <c r="M175" s="5"/>
      <c r="N175" s="5"/>
      <c r="O175" s="17"/>
      <c r="P175" s="12">
        <v>30</v>
      </c>
      <c r="Q175" s="11"/>
    </row>
    <row r="176" spans="1:17" s="8" customFormat="1" ht="15" customHeight="1" x14ac:dyDescent="0.25">
      <c r="A176" s="79" t="s">
        <v>274</v>
      </c>
      <c r="B176" s="14" t="s">
        <v>275</v>
      </c>
      <c r="C176" s="14"/>
      <c r="D176" s="8" t="s">
        <v>349</v>
      </c>
      <c r="E176" s="31">
        <v>-114.89793</v>
      </c>
      <c r="F176" s="36">
        <v>34.290979999999998</v>
      </c>
      <c r="G176" s="2" t="s">
        <v>57</v>
      </c>
      <c r="H176" s="2">
        <v>1400</v>
      </c>
      <c r="I176" s="48">
        <v>20</v>
      </c>
      <c r="J176" s="8" t="s">
        <v>52</v>
      </c>
      <c r="L176" s="5"/>
      <c r="M176" s="5"/>
      <c r="N176" s="5"/>
      <c r="O176" s="17"/>
      <c r="P176" s="12">
        <v>31</v>
      </c>
      <c r="Q176" s="11"/>
    </row>
    <row r="177" spans="1:17" s="8" customFormat="1" ht="15" customHeight="1" x14ac:dyDescent="0.25">
      <c r="A177" s="79" t="s">
        <v>152</v>
      </c>
      <c r="B177" s="1" t="s">
        <v>309</v>
      </c>
      <c r="C177" s="1"/>
      <c r="D177" s="47" t="s">
        <v>347</v>
      </c>
      <c r="E177" s="31">
        <v>-113.9217684379999</v>
      </c>
      <c r="F177" s="31">
        <v>35.445594229000051</v>
      </c>
      <c r="G177" s="19" t="s">
        <v>57</v>
      </c>
      <c r="H177" s="18">
        <v>1390</v>
      </c>
      <c r="I177" s="18">
        <v>1</v>
      </c>
      <c r="J177" s="19" t="s">
        <v>52</v>
      </c>
      <c r="K177" s="19"/>
      <c r="L177" s="19"/>
      <c r="M177" s="19"/>
      <c r="N177" s="19"/>
      <c r="O177" s="19"/>
      <c r="P177" s="18">
        <v>31</v>
      </c>
    </row>
    <row r="178" spans="1:17" s="8" customFormat="1" ht="15" customHeight="1" x14ac:dyDescent="0.25">
      <c r="A178" s="78"/>
      <c r="B178" s="1" t="s">
        <v>173</v>
      </c>
      <c r="C178" s="1"/>
      <c r="D178" s="47" t="s">
        <v>347</v>
      </c>
      <c r="E178" s="38">
        <v>-112.4178</v>
      </c>
      <c r="F178" s="38">
        <v>34.613500000000002</v>
      </c>
      <c r="G178" s="17" t="s">
        <v>57</v>
      </c>
      <c r="H178" s="16">
        <v>1420</v>
      </c>
      <c r="I178" s="16">
        <v>20</v>
      </c>
      <c r="J178" s="19" t="s">
        <v>52</v>
      </c>
      <c r="L178" s="17"/>
      <c r="M178" s="17"/>
      <c r="N178" s="17"/>
      <c r="P178" s="18">
        <v>32</v>
      </c>
    </row>
    <row r="179" spans="1:17" s="8" customFormat="1" ht="15" customHeight="1" x14ac:dyDescent="0.25">
      <c r="A179" s="78">
        <v>400</v>
      </c>
      <c r="B179" s="1" t="s">
        <v>173</v>
      </c>
      <c r="C179" s="1"/>
      <c r="D179" s="47" t="s">
        <v>347</v>
      </c>
      <c r="E179" s="38">
        <v>-112.4178</v>
      </c>
      <c r="F179" s="38">
        <v>34.613500000000002</v>
      </c>
      <c r="G179" s="17" t="s">
        <v>57</v>
      </c>
      <c r="H179" s="16">
        <v>1400</v>
      </c>
      <c r="I179" s="16">
        <v>15</v>
      </c>
      <c r="J179" s="19" t="s">
        <v>52</v>
      </c>
      <c r="L179" s="17"/>
      <c r="M179" s="17"/>
      <c r="N179" s="17"/>
      <c r="P179" s="18">
        <v>32</v>
      </c>
    </row>
    <row r="180" spans="1:17" s="8" customFormat="1" ht="15" customHeight="1" x14ac:dyDescent="0.25">
      <c r="A180" s="78"/>
      <c r="B180" s="1" t="s">
        <v>174</v>
      </c>
      <c r="C180" s="1"/>
      <c r="D180" s="47" t="s">
        <v>347</v>
      </c>
      <c r="E180" s="37">
        <v>-113.19199999999999</v>
      </c>
      <c r="F180" s="37">
        <v>34.610999999999997</v>
      </c>
      <c r="G180" s="17" t="s">
        <v>57</v>
      </c>
      <c r="H180" s="16">
        <v>1411</v>
      </c>
      <c r="I180" s="16">
        <v>5</v>
      </c>
      <c r="J180" s="19" t="s">
        <v>52</v>
      </c>
      <c r="L180" s="17"/>
      <c r="M180" s="17"/>
      <c r="N180" s="17"/>
      <c r="P180" s="18">
        <v>32</v>
      </c>
    </row>
    <row r="181" spans="1:17" s="8" customFormat="1" ht="15" customHeight="1" x14ac:dyDescent="0.25">
      <c r="A181" s="78"/>
      <c r="B181" s="1" t="s">
        <v>172</v>
      </c>
      <c r="C181" s="1"/>
      <c r="D181" s="47" t="s">
        <v>347</v>
      </c>
      <c r="E181" s="37">
        <v>-110.941</v>
      </c>
      <c r="F181" s="37">
        <v>33.557000000000002</v>
      </c>
      <c r="G181" s="17" t="s">
        <v>57</v>
      </c>
      <c r="H181" s="16">
        <v>1440</v>
      </c>
      <c r="I181" s="16">
        <v>20</v>
      </c>
      <c r="J181" s="19" t="s">
        <v>52</v>
      </c>
      <c r="K181" s="8">
        <v>0.70650000000000002</v>
      </c>
      <c r="L181" s="17"/>
      <c r="M181" s="17"/>
      <c r="N181" s="17"/>
      <c r="P181" s="19" t="s">
        <v>395</v>
      </c>
    </row>
    <row r="182" spans="1:17" s="8" customFormat="1" ht="15" customHeight="1" x14ac:dyDescent="0.25">
      <c r="A182" s="78" t="s">
        <v>272</v>
      </c>
      <c r="B182" s="1" t="s">
        <v>273</v>
      </c>
      <c r="C182" s="14"/>
      <c r="D182" s="47" t="s">
        <v>347</v>
      </c>
      <c r="E182" s="38">
        <v>-113.8369</v>
      </c>
      <c r="F182" s="38">
        <v>34.195799999999998</v>
      </c>
      <c r="G182" s="17" t="s">
        <v>57</v>
      </c>
      <c r="H182" s="16">
        <v>1427</v>
      </c>
      <c r="I182" s="16">
        <v>26</v>
      </c>
      <c r="J182" s="19" t="s">
        <v>52</v>
      </c>
      <c r="L182" s="17"/>
      <c r="M182" s="17"/>
      <c r="N182" s="17"/>
      <c r="P182" s="18">
        <v>33</v>
      </c>
    </row>
    <row r="183" spans="1:17" s="8" customFormat="1" ht="15" customHeight="1" x14ac:dyDescent="0.25">
      <c r="A183" s="79"/>
      <c r="B183" s="14" t="s">
        <v>392</v>
      </c>
      <c r="C183" s="14"/>
      <c r="D183" s="8" t="s">
        <v>349</v>
      </c>
      <c r="E183" s="41">
        <v>-115.16</v>
      </c>
      <c r="F183" s="41">
        <v>34.700000000000003</v>
      </c>
      <c r="G183" s="2" t="s">
        <v>57</v>
      </c>
      <c r="H183" s="2">
        <v>1419.2</v>
      </c>
      <c r="I183" s="16">
        <v>3.4</v>
      </c>
      <c r="J183" s="8" t="s">
        <v>507</v>
      </c>
      <c r="L183" s="5"/>
      <c r="M183" s="5"/>
      <c r="N183" s="5"/>
      <c r="O183" s="17"/>
      <c r="P183" s="12">
        <v>34</v>
      </c>
      <c r="Q183" s="11"/>
    </row>
    <row r="184" spans="1:17" s="8" customFormat="1" ht="15" customHeight="1" x14ac:dyDescent="0.25">
      <c r="A184" s="79" t="s">
        <v>276</v>
      </c>
      <c r="B184" s="14" t="s">
        <v>396</v>
      </c>
      <c r="C184" s="14"/>
      <c r="D184" s="8" t="s">
        <v>349</v>
      </c>
      <c r="E184" s="31">
        <v>-115.16120132799995</v>
      </c>
      <c r="F184" s="31">
        <v>34.691972072000056</v>
      </c>
      <c r="G184" s="2" t="s">
        <v>57</v>
      </c>
      <c r="H184" s="2">
        <v>1427</v>
      </c>
      <c r="I184" s="16">
        <v>27</v>
      </c>
      <c r="J184" s="8" t="s">
        <v>52</v>
      </c>
      <c r="L184" s="5"/>
      <c r="M184" s="5"/>
      <c r="N184" s="5"/>
      <c r="O184" s="17"/>
      <c r="P184" s="12">
        <v>34</v>
      </c>
      <c r="Q184" s="11"/>
    </row>
    <row r="185" spans="1:17" s="8" customFormat="1" ht="15" customHeight="1" x14ac:dyDescent="0.25">
      <c r="A185" s="79" t="s">
        <v>277</v>
      </c>
      <c r="B185" s="14" t="s">
        <v>396</v>
      </c>
      <c r="C185" s="14"/>
      <c r="D185" s="8" t="s">
        <v>349</v>
      </c>
      <c r="E185" s="31">
        <v>-115.16907964599994</v>
      </c>
      <c r="F185" s="31">
        <v>34.719872465000037</v>
      </c>
      <c r="G185" s="2" t="s">
        <v>57</v>
      </c>
      <c r="H185" s="2">
        <v>1421</v>
      </c>
      <c r="I185" s="16">
        <v>14</v>
      </c>
      <c r="J185" s="8" t="s">
        <v>52</v>
      </c>
      <c r="L185" s="5"/>
      <c r="M185" s="5"/>
      <c r="N185" s="5"/>
      <c r="O185" s="17"/>
      <c r="P185" s="12">
        <v>34</v>
      </c>
      <c r="Q185" s="11"/>
    </row>
    <row r="186" spans="1:17" s="8" customFormat="1" ht="15" customHeight="1" x14ac:dyDescent="0.25">
      <c r="A186" s="79" t="s">
        <v>278</v>
      </c>
      <c r="B186" s="14" t="s">
        <v>396</v>
      </c>
      <c r="C186" s="14"/>
      <c r="D186" s="8" t="s">
        <v>349</v>
      </c>
      <c r="E186" s="31">
        <v>-115.1645376859999</v>
      </c>
      <c r="F186" s="31">
        <v>34.726688341000056</v>
      </c>
      <c r="G186" s="2" t="s">
        <v>57</v>
      </c>
      <c r="H186" s="2">
        <v>1416</v>
      </c>
      <c r="I186" s="16">
        <v>17</v>
      </c>
      <c r="J186" s="8" t="s">
        <v>52</v>
      </c>
      <c r="L186" s="5"/>
      <c r="M186" s="5"/>
      <c r="N186" s="5"/>
      <c r="O186" s="17"/>
      <c r="P186" s="12">
        <v>34</v>
      </c>
      <c r="Q186" s="11"/>
    </row>
    <row r="187" spans="1:17" s="47" customFormat="1" ht="15" customHeight="1" x14ac:dyDescent="0.25">
      <c r="A187" s="79" t="s">
        <v>280</v>
      </c>
      <c r="B187" s="14" t="s">
        <v>279</v>
      </c>
      <c r="C187" s="14"/>
      <c r="D187" s="8" t="s">
        <v>349</v>
      </c>
      <c r="E187" s="31">
        <v>-115.1260685339999</v>
      </c>
      <c r="F187" s="31">
        <v>34.708797448000041</v>
      </c>
      <c r="G187" s="2" t="s">
        <v>57</v>
      </c>
      <c r="H187" s="2">
        <v>1418</v>
      </c>
      <c r="I187" s="16">
        <v>44</v>
      </c>
      <c r="J187" s="8" t="s">
        <v>52</v>
      </c>
      <c r="K187" s="8"/>
      <c r="L187" s="5"/>
      <c r="M187" s="5"/>
      <c r="N187" s="5"/>
      <c r="O187" s="17"/>
      <c r="P187" s="12">
        <v>34</v>
      </c>
      <c r="Q187" s="2"/>
    </row>
    <row r="188" spans="1:17" s="8" customFormat="1" ht="15" customHeight="1" x14ac:dyDescent="0.25">
      <c r="A188" s="79"/>
      <c r="B188" s="1" t="s">
        <v>515</v>
      </c>
      <c r="C188" s="1"/>
      <c r="D188" s="2" t="s">
        <v>350</v>
      </c>
      <c r="E188" s="41">
        <v>-107.41</v>
      </c>
      <c r="F188" s="41">
        <v>38.44</v>
      </c>
      <c r="G188" s="2" t="s">
        <v>57</v>
      </c>
      <c r="H188" s="2">
        <v>1420</v>
      </c>
      <c r="I188" s="18">
        <v>15</v>
      </c>
      <c r="J188" s="47" t="s">
        <v>157</v>
      </c>
      <c r="K188" s="23">
        <v>0.7</v>
      </c>
      <c r="L188" s="5"/>
      <c r="M188" s="5"/>
      <c r="N188" s="5"/>
      <c r="O188" s="19"/>
      <c r="P188" s="12">
        <v>35</v>
      </c>
      <c r="Q188" s="15"/>
    </row>
    <row r="189" spans="1:17" s="8" customFormat="1" ht="15" customHeight="1" x14ac:dyDescent="0.25">
      <c r="A189" s="79"/>
      <c r="B189" s="1" t="s">
        <v>514</v>
      </c>
      <c r="C189" s="1"/>
      <c r="D189" s="2" t="s">
        <v>350</v>
      </c>
      <c r="E189" s="32">
        <v>-107.408333333333</v>
      </c>
      <c r="F189" s="32">
        <v>38.436666666666603</v>
      </c>
      <c r="G189" s="2" t="s">
        <v>133</v>
      </c>
      <c r="H189" s="2">
        <v>1390</v>
      </c>
      <c r="I189" s="18">
        <v>15</v>
      </c>
      <c r="J189" s="47" t="s">
        <v>157</v>
      </c>
      <c r="K189" s="23">
        <v>0.7</v>
      </c>
      <c r="L189" s="5"/>
      <c r="M189" s="5"/>
      <c r="N189" s="5"/>
      <c r="O189" s="19"/>
      <c r="P189" s="12">
        <v>35</v>
      </c>
      <c r="Q189" s="15"/>
    </row>
    <row r="190" spans="1:17" s="8" customFormat="1" ht="15" customHeight="1" x14ac:dyDescent="0.25">
      <c r="A190" s="78"/>
      <c r="B190" s="1" t="s">
        <v>193</v>
      </c>
      <c r="C190" s="14"/>
      <c r="D190" s="2" t="s">
        <v>350</v>
      </c>
      <c r="E190" s="31">
        <v>-107.705</v>
      </c>
      <c r="F190" s="31">
        <v>38.578333333333298</v>
      </c>
      <c r="G190" s="17" t="s">
        <v>133</v>
      </c>
      <c r="H190" s="16">
        <v>1449</v>
      </c>
      <c r="I190" s="16">
        <v>39</v>
      </c>
      <c r="J190" s="47" t="s">
        <v>157</v>
      </c>
      <c r="K190" s="8">
        <v>0.70379999999999998</v>
      </c>
      <c r="L190" s="17"/>
      <c r="M190" s="17"/>
      <c r="N190" s="17"/>
      <c r="P190" s="8">
        <v>35</v>
      </c>
      <c r="Q190" s="15"/>
    </row>
    <row r="191" spans="1:17" s="8" customFormat="1" ht="15" customHeight="1" x14ac:dyDescent="0.25">
      <c r="A191" s="79"/>
      <c r="B191" s="1" t="s">
        <v>192</v>
      </c>
      <c r="C191" s="1"/>
      <c r="D191" s="2" t="s">
        <v>350</v>
      </c>
      <c r="E191" s="34">
        <v>-107.5</v>
      </c>
      <c r="F191" s="34">
        <v>37.6</v>
      </c>
      <c r="G191" s="2" t="s">
        <v>57</v>
      </c>
      <c r="H191" s="2">
        <v>1460</v>
      </c>
      <c r="I191" s="18">
        <v>20</v>
      </c>
      <c r="J191" s="8" t="s">
        <v>52</v>
      </c>
      <c r="K191" s="47"/>
      <c r="L191" s="5"/>
      <c r="M191" s="5"/>
      <c r="N191" s="5"/>
      <c r="O191" s="19"/>
      <c r="P191" s="12">
        <v>36</v>
      </c>
      <c r="Q191" s="15"/>
    </row>
    <row r="192" spans="1:17" s="8" customFormat="1" ht="15" customHeight="1" x14ac:dyDescent="0.25">
      <c r="A192" s="78"/>
      <c r="B192" s="9" t="s">
        <v>161</v>
      </c>
      <c r="C192" s="9"/>
      <c r="D192" s="2" t="s">
        <v>358</v>
      </c>
      <c r="E192" s="32">
        <v>-90.973857777777695</v>
      </c>
      <c r="F192" s="32">
        <v>36.973325277777697</v>
      </c>
      <c r="G192" s="2" t="s">
        <v>57</v>
      </c>
      <c r="H192" s="2">
        <v>1461.8</v>
      </c>
      <c r="I192" s="16">
        <v>5.5</v>
      </c>
      <c r="J192" s="8" t="s">
        <v>52</v>
      </c>
      <c r="L192" s="20"/>
      <c r="M192" s="20"/>
      <c r="N192" s="20"/>
      <c r="O192" s="17"/>
      <c r="P192" s="12">
        <v>37</v>
      </c>
      <c r="Q192" s="11"/>
    </row>
    <row r="193" spans="1:17" s="8" customFormat="1" ht="15" customHeight="1" x14ac:dyDescent="0.25">
      <c r="A193" s="79"/>
      <c r="B193" s="9" t="s">
        <v>160</v>
      </c>
      <c r="C193" s="9"/>
      <c r="D193" s="2" t="s">
        <v>360</v>
      </c>
      <c r="E193" s="33">
        <v>-115.289</v>
      </c>
      <c r="F193" s="33">
        <v>35.68</v>
      </c>
      <c r="G193" s="2" t="s">
        <v>57</v>
      </c>
      <c r="H193" s="2">
        <v>1425</v>
      </c>
      <c r="I193" s="18">
        <v>25</v>
      </c>
      <c r="J193" s="47" t="s">
        <v>52</v>
      </c>
      <c r="K193" s="47"/>
      <c r="L193" s="5"/>
      <c r="M193" s="5"/>
      <c r="N193" s="5"/>
      <c r="O193" s="19"/>
      <c r="P193" s="47">
        <v>38</v>
      </c>
      <c r="Q193" s="11"/>
    </row>
    <row r="194" spans="1:17" s="8" customFormat="1" ht="15" customHeight="1" x14ac:dyDescent="0.25">
      <c r="A194" s="79"/>
      <c r="B194" s="9" t="s">
        <v>177</v>
      </c>
      <c r="C194" s="9"/>
      <c r="D194" s="2" t="s">
        <v>360</v>
      </c>
      <c r="E194" s="33">
        <v>-114.193</v>
      </c>
      <c r="F194" s="33">
        <v>36.220999999999997</v>
      </c>
      <c r="G194" s="2" t="s">
        <v>57</v>
      </c>
      <c r="H194" s="47">
        <v>1450</v>
      </c>
      <c r="I194" s="47">
        <v>25</v>
      </c>
      <c r="J194" s="47" t="s">
        <v>52</v>
      </c>
      <c r="K194" s="47"/>
      <c r="L194" s="5"/>
      <c r="M194" s="5"/>
      <c r="N194" s="5"/>
      <c r="O194" s="19"/>
      <c r="P194" s="47">
        <v>38</v>
      </c>
      <c r="Q194" s="11"/>
    </row>
    <row r="195" spans="1:17" s="8" customFormat="1" ht="15" customHeight="1" x14ac:dyDescent="0.25">
      <c r="A195" s="79"/>
      <c r="B195" s="9" t="s">
        <v>178</v>
      </c>
      <c r="C195" s="9"/>
      <c r="D195" s="2" t="s">
        <v>360</v>
      </c>
      <c r="E195" s="33">
        <v>-114.583</v>
      </c>
      <c r="F195" s="33">
        <v>35.201000000000001</v>
      </c>
      <c r="G195" s="2" t="s">
        <v>57</v>
      </c>
      <c r="H195" s="2">
        <v>1450</v>
      </c>
      <c r="I195" s="18">
        <v>25</v>
      </c>
      <c r="J195" s="47" t="s">
        <v>52</v>
      </c>
      <c r="K195" s="47"/>
      <c r="L195" s="5"/>
      <c r="M195" s="5"/>
      <c r="N195" s="5"/>
      <c r="O195" s="19"/>
      <c r="P195" s="47">
        <v>38</v>
      </c>
      <c r="Q195" s="15"/>
    </row>
    <row r="196" spans="1:17" s="8" customFormat="1" ht="15" customHeight="1" x14ac:dyDescent="0.25">
      <c r="A196" s="79" t="s">
        <v>267</v>
      </c>
      <c r="B196" s="9" t="s">
        <v>179</v>
      </c>
      <c r="C196" s="9"/>
      <c r="D196" s="2" t="s">
        <v>360</v>
      </c>
      <c r="E196" s="33">
        <v>-114.755</v>
      </c>
      <c r="F196" s="33">
        <v>35.317</v>
      </c>
      <c r="G196" s="2" t="s">
        <v>57</v>
      </c>
      <c r="H196" s="2">
        <v>1450</v>
      </c>
      <c r="I196" s="18">
        <v>25</v>
      </c>
      <c r="J196" s="47" t="s">
        <v>52</v>
      </c>
      <c r="K196" s="47"/>
      <c r="L196" s="5"/>
      <c r="M196" s="5"/>
      <c r="N196" s="5"/>
      <c r="O196" s="19"/>
      <c r="P196" s="47">
        <v>38</v>
      </c>
      <c r="Q196" s="15"/>
    </row>
    <row r="197" spans="1:17" s="8" customFormat="1" ht="15" customHeight="1" x14ac:dyDescent="0.25">
      <c r="A197" s="79" t="s">
        <v>268</v>
      </c>
      <c r="B197" s="9" t="s">
        <v>180</v>
      </c>
      <c r="C197" s="9"/>
      <c r="D197" s="2" t="s">
        <v>360</v>
      </c>
      <c r="E197" s="33">
        <v>-114.831</v>
      </c>
      <c r="F197" s="33">
        <v>35.542999999999999</v>
      </c>
      <c r="G197" s="2" t="s">
        <v>57</v>
      </c>
      <c r="H197" s="2">
        <v>1450</v>
      </c>
      <c r="I197" s="18">
        <v>25</v>
      </c>
      <c r="J197" s="47" t="s">
        <v>52</v>
      </c>
      <c r="K197" s="47"/>
      <c r="L197" s="5"/>
      <c r="M197" s="5"/>
      <c r="N197" s="5"/>
      <c r="O197" s="19"/>
      <c r="P197" s="47">
        <v>38</v>
      </c>
      <c r="Q197" s="15"/>
    </row>
    <row r="198" spans="1:17" s="8" customFormat="1" ht="15" customHeight="1" x14ac:dyDescent="0.25">
      <c r="A198" s="79"/>
      <c r="B198" s="9" t="s">
        <v>297</v>
      </c>
      <c r="C198" s="9"/>
      <c r="D198" s="2" t="s">
        <v>360</v>
      </c>
      <c r="E198" s="35">
        <v>-115.21129374399993</v>
      </c>
      <c r="F198" s="35">
        <v>35.666669648000038</v>
      </c>
      <c r="G198" s="2" t="s">
        <v>57</v>
      </c>
      <c r="H198" s="2">
        <v>1450</v>
      </c>
      <c r="I198" s="18">
        <v>25</v>
      </c>
      <c r="J198" s="47" t="s">
        <v>52</v>
      </c>
      <c r="K198" s="47"/>
      <c r="L198" s="5"/>
      <c r="M198" s="5"/>
      <c r="N198" s="5"/>
      <c r="O198" s="19"/>
      <c r="P198" s="47">
        <v>38</v>
      </c>
      <c r="Q198" s="15"/>
    </row>
    <row r="199" spans="1:17" s="8" customFormat="1" ht="15" customHeight="1" x14ac:dyDescent="0.25">
      <c r="A199" s="79" t="s">
        <v>269</v>
      </c>
      <c r="B199" s="9" t="s">
        <v>378</v>
      </c>
      <c r="C199" s="9"/>
      <c r="D199" s="2" t="s">
        <v>360</v>
      </c>
      <c r="E199" s="33">
        <v>-114.73399999999999</v>
      </c>
      <c r="F199" s="33">
        <v>35.070999999999998</v>
      </c>
      <c r="G199" s="47" t="s">
        <v>377</v>
      </c>
      <c r="H199" s="2">
        <v>1425</v>
      </c>
      <c r="I199" s="18">
        <v>25</v>
      </c>
      <c r="J199" s="47" t="s">
        <v>52</v>
      </c>
      <c r="K199" s="47"/>
      <c r="L199" s="5"/>
      <c r="M199" s="5"/>
      <c r="N199" s="5"/>
      <c r="O199" s="19"/>
      <c r="P199" s="47">
        <v>38</v>
      </c>
      <c r="Q199" s="15"/>
    </row>
    <row r="200" spans="1:17" s="8" customFormat="1" ht="15" customHeight="1" x14ac:dyDescent="0.25">
      <c r="A200" s="78"/>
      <c r="B200" s="14" t="s">
        <v>164</v>
      </c>
      <c r="C200" s="14"/>
      <c r="D200" s="2" t="s">
        <v>361</v>
      </c>
      <c r="E200" s="35">
        <v>-106.46447106399989</v>
      </c>
      <c r="F200" s="35">
        <v>34.501988251000057</v>
      </c>
      <c r="G200" s="17" t="s">
        <v>239</v>
      </c>
      <c r="H200" s="16">
        <v>1569</v>
      </c>
      <c r="I200" s="16">
        <v>315</v>
      </c>
      <c r="J200" s="17" t="s">
        <v>157</v>
      </c>
      <c r="K200" s="8">
        <v>0.70289999999999997</v>
      </c>
      <c r="L200" s="17"/>
      <c r="M200" s="17"/>
      <c r="N200" s="17"/>
      <c r="P200" s="8">
        <v>39</v>
      </c>
      <c r="Q200" s="11"/>
    </row>
    <row r="201" spans="1:17" s="8" customFormat="1" ht="15" customHeight="1" x14ac:dyDescent="0.25">
      <c r="A201" s="78"/>
      <c r="B201" s="14" t="s">
        <v>296</v>
      </c>
      <c r="C201" s="14"/>
      <c r="D201" s="2" t="s">
        <v>361</v>
      </c>
      <c r="E201" s="31">
        <v>-108.16086160899994</v>
      </c>
      <c r="F201" s="31">
        <v>35.20241195400007</v>
      </c>
      <c r="G201" s="17" t="s">
        <v>57</v>
      </c>
      <c r="H201" s="16">
        <v>1485</v>
      </c>
      <c r="I201" s="16">
        <v>90</v>
      </c>
      <c r="J201" s="17" t="s">
        <v>157</v>
      </c>
      <c r="K201" s="8">
        <v>0.70620000000000005</v>
      </c>
      <c r="L201" s="17"/>
      <c r="M201" s="17"/>
      <c r="N201" s="17"/>
      <c r="P201" s="8">
        <v>39</v>
      </c>
      <c r="Q201" s="11"/>
    </row>
    <row r="202" spans="1:17" s="8" customFormat="1" ht="15" customHeight="1" x14ac:dyDescent="0.25">
      <c r="A202" s="78"/>
      <c r="B202" s="14" t="s">
        <v>300</v>
      </c>
      <c r="C202" s="14"/>
      <c r="D202" s="2" t="s">
        <v>361</v>
      </c>
      <c r="E202" s="31">
        <v>-106.61826975899993</v>
      </c>
      <c r="F202" s="31">
        <v>34.306096822000086</v>
      </c>
      <c r="G202" s="17" t="s">
        <v>57</v>
      </c>
      <c r="H202" s="16">
        <v>1350</v>
      </c>
      <c r="I202" s="16">
        <v>104</v>
      </c>
      <c r="J202" s="17" t="s">
        <v>157</v>
      </c>
      <c r="K202" s="8">
        <v>0.74880000000000002</v>
      </c>
      <c r="L202" s="17"/>
      <c r="M202" s="17"/>
      <c r="N202" s="17"/>
      <c r="P202" s="8">
        <v>39</v>
      </c>
      <c r="Q202" s="15"/>
    </row>
    <row r="203" spans="1:17" s="8" customFormat="1" ht="15" customHeight="1" x14ac:dyDescent="0.25">
      <c r="A203" s="78"/>
      <c r="B203" s="14" t="s">
        <v>299</v>
      </c>
      <c r="C203" s="14"/>
      <c r="D203" s="2" t="s">
        <v>361</v>
      </c>
      <c r="E203" s="31">
        <v>-106.39076547999991</v>
      </c>
      <c r="F203" s="31">
        <v>33.688757308000049</v>
      </c>
      <c r="G203" s="17" t="s">
        <v>239</v>
      </c>
      <c r="H203" s="16">
        <v>1338</v>
      </c>
      <c r="I203" s="16">
        <v>26</v>
      </c>
      <c r="J203" s="17" t="s">
        <v>157</v>
      </c>
      <c r="K203" s="21">
        <v>0.70599999999999996</v>
      </c>
      <c r="L203" s="17"/>
      <c r="M203" s="17"/>
      <c r="N203" s="17"/>
      <c r="P203" s="8">
        <v>39</v>
      </c>
      <c r="Q203" s="11"/>
    </row>
    <row r="204" spans="1:17" s="8" customFormat="1" ht="15" customHeight="1" x14ac:dyDescent="0.25">
      <c r="A204" s="78"/>
      <c r="B204" s="14" t="s">
        <v>167</v>
      </c>
      <c r="C204" s="14"/>
      <c r="D204" s="2" t="s">
        <v>361</v>
      </c>
      <c r="E204" s="31">
        <v>-106.40766986099993</v>
      </c>
      <c r="F204" s="31">
        <v>33.389595715000041</v>
      </c>
      <c r="G204" s="17" t="s">
        <v>239</v>
      </c>
      <c r="H204" s="16">
        <v>1325</v>
      </c>
      <c r="I204" s="16">
        <v>76</v>
      </c>
      <c r="J204" s="17" t="s">
        <v>157</v>
      </c>
      <c r="L204" s="17"/>
      <c r="M204" s="17"/>
      <c r="N204" s="17"/>
      <c r="P204" s="8">
        <v>40</v>
      </c>
      <c r="Q204" s="11"/>
    </row>
    <row r="205" spans="1:17" s="8" customFormat="1" ht="15" customHeight="1" x14ac:dyDescent="0.25">
      <c r="A205" s="78"/>
      <c r="B205" s="1" t="s">
        <v>391</v>
      </c>
      <c r="C205" s="14"/>
      <c r="D205" s="8" t="s">
        <v>366</v>
      </c>
      <c r="E205" s="35">
        <v>-105.2</v>
      </c>
      <c r="F205" s="35">
        <v>41.93</v>
      </c>
      <c r="G205" s="8" t="s">
        <v>493</v>
      </c>
      <c r="H205" s="8">
        <v>1439</v>
      </c>
      <c r="I205" s="16">
        <v>7</v>
      </c>
      <c r="J205" s="17" t="s">
        <v>52</v>
      </c>
      <c r="L205" s="17"/>
      <c r="M205" s="17"/>
      <c r="N205" s="17"/>
      <c r="P205" s="8">
        <v>42</v>
      </c>
      <c r="Q205" s="11"/>
    </row>
    <row r="206" spans="1:17" s="8" customFormat="1" ht="15" customHeight="1" x14ac:dyDescent="0.25">
      <c r="A206" s="78" t="s">
        <v>216</v>
      </c>
      <c r="B206" s="9" t="s">
        <v>185</v>
      </c>
      <c r="C206" s="9"/>
      <c r="D206" s="2" t="s">
        <v>351</v>
      </c>
      <c r="E206" s="38">
        <v>-114.295</v>
      </c>
      <c r="F206" s="38">
        <v>45.366100000000003</v>
      </c>
      <c r="G206" s="8" t="s">
        <v>57</v>
      </c>
      <c r="H206" s="47">
        <v>1364</v>
      </c>
      <c r="I206" s="47">
        <v>9</v>
      </c>
      <c r="J206" s="47" t="s">
        <v>52</v>
      </c>
      <c r="L206" s="17"/>
      <c r="M206" s="17"/>
      <c r="N206" s="17"/>
      <c r="P206" s="8">
        <v>43</v>
      </c>
      <c r="Q206" s="11"/>
    </row>
    <row r="207" spans="1:17" s="8" customFormat="1" ht="15" customHeight="1" x14ac:dyDescent="0.25">
      <c r="A207" s="79"/>
      <c r="B207" s="1" t="s">
        <v>168</v>
      </c>
      <c r="C207" s="1"/>
      <c r="D207" s="47" t="s">
        <v>347</v>
      </c>
      <c r="E207" s="31">
        <v>-109.86253325999991</v>
      </c>
      <c r="F207" s="31">
        <v>32.595292774000086</v>
      </c>
      <c r="G207" s="19" t="s">
        <v>57</v>
      </c>
      <c r="H207" s="18">
        <v>1359</v>
      </c>
      <c r="I207" s="18">
        <v>39</v>
      </c>
      <c r="J207" s="19" t="s">
        <v>157</v>
      </c>
      <c r="K207" s="18">
        <v>0.71009999999999995</v>
      </c>
      <c r="L207" s="19"/>
      <c r="M207" s="19"/>
      <c r="N207" s="19"/>
      <c r="O207" s="19"/>
      <c r="P207" s="18">
        <v>44</v>
      </c>
    </row>
    <row r="208" spans="1:17" s="47" customFormat="1" ht="15" customHeight="1" x14ac:dyDescent="0.25">
      <c r="A208" s="79"/>
      <c r="B208" s="1" t="s">
        <v>169</v>
      </c>
      <c r="C208" s="1"/>
      <c r="D208" s="47" t="s">
        <v>347</v>
      </c>
      <c r="E208" s="31">
        <v>-110.14834102899994</v>
      </c>
      <c r="F208" s="31">
        <v>32.073556259000043</v>
      </c>
      <c r="G208" s="19" t="s">
        <v>57</v>
      </c>
      <c r="H208" s="18">
        <v>1420</v>
      </c>
      <c r="I208" s="18">
        <v>10</v>
      </c>
      <c r="J208" s="19" t="s">
        <v>52</v>
      </c>
      <c r="K208" s="19"/>
      <c r="L208" s="19"/>
      <c r="M208" s="19"/>
      <c r="N208" s="19"/>
      <c r="O208" s="19"/>
      <c r="P208" s="18">
        <v>45</v>
      </c>
    </row>
    <row r="209" spans="1:17" s="47" customFormat="1" ht="15" customHeight="1" x14ac:dyDescent="0.25">
      <c r="A209" s="79"/>
      <c r="B209" s="1" t="s">
        <v>170</v>
      </c>
      <c r="C209" s="1"/>
      <c r="D209" s="47" t="s">
        <v>347</v>
      </c>
      <c r="E209" s="36">
        <v>-110.8</v>
      </c>
      <c r="F209" s="36">
        <v>31.8</v>
      </c>
      <c r="G209" s="19" t="s">
        <v>112</v>
      </c>
      <c r="H209" s="18">
        <v>1420</v>
      </c>
      <c r="I209" s="18">
        <v>15</v>
      </c>
      <c r="J209" s="19" t="s">
        <v>52</v>
      </c>
      <c r="K209" s="19"/>
      <c r="L209" s="19"/>
      <c r="M209" s="19"/>
      <c r="N209" s="19"/>
      <c r="O209" s="19"/>
      <c r="P209" s="18">
        <v>45</v>
      </c>
    </row>
    <row r="210" spans="1:17" s="47" customFormat="1" ht="15" customHeight="1" x14ac:dyDescent="0.25">
      <c r="A210" s="78" t="s">
        <v>270</v>
      </c>
      <c r="B210" s="1" t="s">
        <v>171</v>
      </c>
      <c r="C210" s="1"/>
      <c r="D210" s="47" t="s">
        <v>347</v>
      </c>
      <c r="E210" s="37">
        <v>-111.346</v>
      </c>
      <c r="F210" s="37">
        <v>32.828000000000003</v>
      </c>
      <c r="G210" s="17" t="s">
        <v>57</v>
      </c>
      <c r="H210" s="16">
        <v>1440</v>
      </c>
      <c r="I210" s="16">
        <v>20</v>
      </c>
      <c r="J210" s="19" t="s">
        <v>52</v>
      </c>
      <c r="K210" s="8">
        <v>0.70650000000000002</v>
      </c>
      <c r="L210" s="17"/>
      <c r="M210" s="17"/>
      <c r="N210" s="17"/>
      <c r="O210" s="8"/>
      <c r="P210" s="19" t="s">
        <v>394</v>
      </c>
    </row>
    <row r="211" spans="1:17" s="47" customFormat="1" ht="15" customHeight="1" x14ac:dyDescent="0.25">
      <c r="A211" s="78" t="s">
        <v>271</v>
      </c>
      <c r="B211" s="1" t="s">
        <v>175</v>
      </c>
      <c r="C211" s="1"/>
      <c r="D211" s="47" t="s">
        <v>347</v>
      </c>
      <c r="E211" s="37">
        <v>-114.059</v>
      </c>
      <c r="F211" s="37">
        <v>35.122999999999998</v>
      </c>
      <c r="G211" s="17" t="s">
        <v>239</v>
      </c>
      <c r="H211" s="16">
        <v>1335</v>
      </c>
      <c r="I211" s="16">
        <v>23</v>
      </c>
      <c r="J211" s="19" t="s">
        <v>157</v>
      </c>
      <c r="K211" s="8">
        <v>0.70940000000000003</v>
      </c>
      <c r="L211" s="17"/>
      <c r="M211" s="17"/>
      <c r="N211" s="17"/>
      <c r="O211" s="8"/>
      <c r="P211" s="18">
        <v>48</v>
      </c>
    </row>
    <row r="212" spans="1:17" s="47" customFormat="1" ht="15" customHeight="1" x14ac:dyDescent="0.25">
      <c r="A212" s="78"/>
      <c r="B212" s="1" t="s">
        <v>176</v>
      </c>
      <c r="C212" s="1"/>
      <c r="D212" s="47" t="s">
        <v>347</v>
      </c>
      <c r="E212" s="37">
        <v>-113.898</v>
      </c>
      <c r="F212" s="37">
        <v>35.155000000000001</v>
      </c>
      <c r="G212" s="17" t="s">
        <v>57</v>
      </c>
      <c r="H212" s="16">
        <v>1367</v>
      </c>
      <c r="I212" s="16">
        <v>69</v>
      </c>
      <c r="J212" s="19" t="s">
        <v>157</v>
      </c>
      <c r="K212" s="8">
        <v>0.70320000000000005</v>
      </c>
      <c r="L212" s="17"/>
      <c r="M212" s="17"/>
      <c r="N212" s="17"/>
      <c r="O212" s="8"/>
      <c r="P212" s="18">
        <v>48</v>
      </c>
    </row>
    <row r="213" spans="1:17" s="8" customFormat="1" ht="15" customHeight="1" x14ac:dyDescent="0.25">
      <c r="A213" s="79"/>
      <c r="B213" s="9" t="s">
        <v>183</v>
      </c>
      <c r="C213" s="9"/>
      <c r="D213" s="8" t="s">
        <v>349</v>
      </c>
      <c r="E213" s="42">
        <v>-115.4748</v>
      </c>
      <c r="F213" s="42">
        <v>34.536000000000001</v>
      </c>
      <c r="G213" s="2" t="s">
        <v>57</v>
      </c>
      <c r="H213" s="2">
        <v>1450</v>
      </c>
      <c r="I213" s="16">
        <v>20</v>
      </c>
      <c r="J213" s="8" t="s">
        <v>52</v>
      </c>
      <c r="L213" s="5"/>
      <c r="M213" s="5"/>
      <c r="N213" s="5"/>
      <c r="O213" s="17"/>
      <c r="P213" s="12">
        <v>49</v>
      </c>
      <c r="Q213" s="15"/>
    </row>
    <row r="214" spans="1:17" s="8" customFormat="1" ht="15" customHeight="1" x14ac:dyDescent="0.25">
      <c r="A214" s="79"/>
      <c r="B214" s="9" t="s">
        <v>189</v>
      </c>
      <c r="C214" s="9"/>
      <c r="D214" s="8" t="s">
        <v>349</v>
      </c>
      <c r="E214" s="31">
        <v>-115.52870124099991</v>
      </c>
      <c r="F214" s="31">
        <v>35.477515399000083</v>
      </c>
      <c r="G214" s="2" t="s">
        <v>134</v>
      </c>
      <c r="H214" s="2">
        <v>1436</v>
      </c>
      <c r="I214" s="16">
        <v>17</v>
      </c>
      <c r="J214" s="8" t="s">
        <v>190</v>
      </c>
      <c r="L214" s="5"/>
      <c r="M214" s="5"/>
      <c r="N214" s="5"/>
      <c r="O214" s="17"/>
      <c r="P214" s="12">
        <v>50</v>
      </c>
      <c r="Q214" s="11"/>
    </row>
    <row r="215" spans="1:17" s="8" customFormat="1" ht="15" customHeight="1" x14ac:dyDescent="0.25">
      <c r="A215" s="79"/>
      <c r="B215" s="9" t="s">
        <v>219</v>
      </c>
      <c r="C215" s="14"/>
      <c r="D215" s="8" t="s">
        <v>349</v>
      </c>
      <c r="E215" s="34">
        <v>-114.2</v>
      </c>
      <c r="F215" s="34">
        <v>34.299999999999997</v>
      </c>
      <c r="G215" s="2" t="s">
        <v>57</v>
      </c>
      <c r="H215" s="2">
        <v>1326</v>
      </c>
      <c r="I215" s="16">
        <v>59</v>
      </c>
      <c r="J215" s="8" t="s">
        <v>157</v>
      </c>
      <c r="K215" s="8">
        <v>0.70430000000000004</v>
      </c>
      <c r="L215" s="5"/>
      <c r="M215" s="5"/>
      <c r="N215" s="5"/>
      <c r="O215" s="17"/>
      <c r="P215" s="12">
        <v>51</v>
      </c>
      <c r="Q215" s="15"/>
    </row>
    <row r="216" spans="1:17" s="8" customFormat="1" ht="15" customHeight="1" x14ac:dyDescent="0.25">
      <c r="A216" s="78"/>
      <c r="B216" s="14" t="s">
        <v>398</v>
      </c>
      <c r="C216" s="14"/>
      <c r="D216" s="2" t="s">
        <v>350</v>
      </c>
      <c r="E216" s="31">
        <v>-105.2</v>
      </c>
      <c r="F216" s="31">
        <v>40.761666666666599</v>
      </c>
      <c r="G216" s="17" t="s">
        <v>57</v>
      </c>
      <c r="H216" s="16">
        <v>1390</v>
      </c>
      <c r="I216" s="16">
        <v>29</v>
      </c>
      <c r="J216" s="17" t="s">
        <v>157</v>
      </c>
      <c r="K216" s="8">
        <v>0.70309999999999995</v>
      </c>
      <c r="L216" s="17"/>
      <c r="M216" s="17"/>
      <c r="N216" s="17"/>
      <c r="P216" s="12">
        <v>52</v>
      </c>
      <c r="Q216" s="11"/>
    </row>
    <row r="217" spans="1:17" s="8" customFormat="1" ht="15" customHeight="1" x14ac:dyDescent="0.25">
      <c r="A217" s="79"/>
      <c r="B217" s="1" t="s">
        <v>399</v>
      </c>
      <c r="C217" s="1"/>
      <c r="D217" s="2" t="s">
        <v>350</v>
      </c>
      <c r="E217" s="32">
        <v>-105.435</v>
      </c>
      <c r="F217" s="32">
        <v>40.174999999999997</v>
      </c>
      <c r="G217" s="2" t="s">
        <v>57</v>
      </c>
      <c r="H217" s="2">
        <v>1419</v>
      </c>
      <c r="I217" s="18">
        <v>29</v>
      </c>
      <c r="J217" s="47" t="s">
        <v>157</v>
      </c>
      <c r="K217" s="47">
        <v>0.70250000000000001</v>
      </c>
      <c r="L217" s="5"/>
      <c r="M217" s="5"/>
      <c r="N217" s="5"/>
      <c r="O217" s="19"/>
      <c r="P217" s="12">
        <v>52</v>
      </c>
      <c r="Q217" s="15"/>
    </row>
    <row r="218" spans="1:17" s="8" customFormat="1" ht="15" customHeight="1" x14ac:dyDescent="0.25">
      <c r="A218" s="78" t="s">
        <v>282</v>
      </c>
      <c r="B218" s="9" t="s">
        <v>185</v>
      </c>
      <c r="C218" s="9"/>
      <c r="D218" s="2" t="s">
        <v>351</v>
      </c>
      <c r="E218" s="38">
        <v>-114.1489</v>
      </c>
      <c r="F218" s="38">
        <v>45.353299999999997</v>
      </c>
      <c r="G218" s="8" t="s">
        <v>57</v>
      </c>
      <c r="H218" s="47">
        <v>1377</v>
      </c>
      <c r="I218" s="47">
        <v>4</v>
      </c>
      <c r="J218" s="47" t="s">
        <v>52</v>
      </c>
      <c r="L218" s="17"/>
      <c r="M218" s="17"/>
      <c r="N218" s="17"/>
      <c r="P218" s="8">
        <v>53</v>
      </c>
      <c r="Q218" s="11"/>
    </row>
    <row r="219" spans="1:17" s="8" customFormat="1" ht="15" customHeight="1" x14ac:dyDescent="0.25">
      <c r="A219" s="78" t="s">
        <v>283</v>
      </c>
      <c r="B219" s="9" t="s">
        <v>185</v>
      </c>
      <c r="C219" s="9"/>
      <c r="D219" s="2" t="s">
        <v>351</v>
      </c>
      <c r="E219" s="38">
        <v>-114.3203</v>
      </c>
      <c r="F219" s="38">
        <v>45.230600000000003</v>
      </c>
      <c r="G219" s="8" t="s">
        <v>57</v>
      </c>
      <c r="H219" s="47">
        <v>1366</v>
      </c>
      <c r="I219" s="47">
        <v>6</v>
      </c>
      <c r="J219" s="47" t="s">
        <v>52</v>
      </c>
      <c r="L219" s="17"/>
      <c r="M219" s="17"/>
      <c r="N219" s="17"/>
      <c r="P219" s="8">
        <v>53</v>
      </c>
      <c r="Q219" s="11"/>
    </row>
    <row r="220" spans="1:17" s="8" customFormat="1" ht="15" customHeight="1" x14ac:dyDescent="0.25">
      <c r="A220" s="78" t="s">
        <v>284</v>
      </c>
      <c r="B220" s="9" t="s">
        <v>185</v>
      </c>
      <c r="C220" s="9"/>
      <c r="D220" s="2" t="s">
        <v>351</v>
      </c>
      <c r="E220" s="38">
        <v>-114.3156</v>
      </c>
      <c r="F220" s="38">
        <v>45.239199999999997</v>
      </c>
      <c r="G220" s="8" t="s">
        <v>57</v>
      </c>
      <c r="H220" s="47">
        <v>1362</v>
      </c>
      <c r="I220" s="47">
        <v>7</v>
      </c>
      <c r="J220" s="47" t="s">
        <v>52</v>
      </c>
      <c r="L220" s="17"/>
      <c r="M220" s="17"/>
      <c r="N220" s="17"/>
      <c r="P220" s="8">
        <v>53</v>
      </c>
      <c r="Q220" s="11"/>
    </row>
    <row r="221" spans="1:17" s="8" customFormat="1" ht="15" customHeight="1" x14ac:dyDescent="0.25">
      <c r="A221" s="78" t="s">
        <v>285</v>
      </c>
      <c r="B221" s="9" t="s">
        <v>185</v>
      </c>
      <c r="C221" s="9"/>
      <c r="D221" s="2" t="s">
        <v>351</v>
      </c>
      <c r="E221" s="38">
        <v>-114.3122</v>
      </c>
      <c r="F221" s="38">
        <v>45.175600000000003</v>
      </c>
      <c r="G221" s="8" t="s">
        <v>57</v>
      </c>
      <c r="H221" s="47">
        <v>1378</v>
      </c>
      <c r="I221" s="47">
        <v>4</v>
      </c>
      <c r="J221" s="47" t="s">
        <v>52</v>
      </c>
      <c r="L221" s="17"/>
      <c r="M221" s="17"/>
      <c r="N221" s="17"/>
      <c r="P221" s="8">
        <v>53</v>
      </c>
      <c r="Q221" s="11"/>
    </row>
    <row r="222" spans="1:17" s="8" customFormat="1" ht="15" customHeight="1" x14ac:dyDescent="0.25">
      <c r="A222" s="78" t="s">
        <v>286</v>
      </c>
      <c r="B222" s="9" t="s">
        <v>185</v>
      </c>
      <c r="C222" s="9"/>
      <c r="D222" s="2" t="s">
        <v>351</v>
      </c>
      <c r="E222" s="38">
        <v>-114.04940000000001</v>
      </c>
      <c r="F222" s="38">
        <v>45.302999999999997</v>
      </c>
      <c r="G222" s="8" t="s">
        <v>57</v>
      </c>
      <c r="H222" s="47">
        <v>1359</v>
      </c>
      <c r="I222" s="47">
        <v>7</v>
      </c>
      <c r="J222" s="47" t="s">
        <v>52</v>
      </c>
      <c r="L222" s="17"/>
      <c r="M222" s="17"/>
      <c r="N222" s="17"/>
      <c r="P222" s="8">
        <v>53</v>
      </c>
      <c r="Q222" s="11"/>
    </row>
    <row r="223" spans="1:17" s="8" customFormat="1" ht="15" customHeight="1" x14ac:dyDescent="0.25">
      <c r="A223" s="79"/>
      <c r="B223" s="1" t="s">
        <v>192</v>
      </c>
      <c r="C223" s="1"/>
      <c r="D223" s="2" t="s">
        <v>350</v>
      </c>
      <c r="E223" s="34">
        <v>-107.5</v>
      </c>
      <c r="F223" s="34">
        <v>37.6</v>
      </c>
      <c r="G223" s="2" t="s">
        <v>239</v>
      </c>
      <c r="H223" s="2">
        <v>1466</v>
      </c>
      <c r="I223" s="18">
        <v>27</v>
      </c>
      <c r="J223" s="47" t="s">
        <v>157</v>
      </c>
      <c r="K223" s="47">
        <v>0.70430000000000004</v>
      </c>
      <c r="L223" s="5"/>
      <c r="M223" s="5"/>
      <c r="N223" s="5"/>
      <c r="O223" s="19"/>
      <c r="P223" s="12">
        <v>54</v>
      </c>
    </row>
    <row r="224" spans="1:17" s="8" customFormat="1" ht="15" customHeight="1" x14ac:dyDescent="0.25">
      <c r="A224" s="78"/>
      <c r="B224" s="1" t="s">
        <v>218</v>
      </c>
      <c r="C224" s="14"/>
      <c r="D224" s="2" t="s">
        <v>350</v>
      </c>
      <c r="E224" s="31">
        <v>-108.56491084499993</v>
      </c>
      <c r="F224" s="31">
        <v>38.846889601000044</v>
      </c>
      <c r="G224" s="17" t="s">
        <v>112</v>
      </c>
      <c r="H224" s="16">
        <v>1440</v>
      </c>
      <c r="I224" s="16">
        <v>16</v>
      </c>
      <c r="J224" s="47" t="s">
        <v>52</v>
      </c>
      <c r="K224" s="8">
        <v>0.70199999999999996</v>
      </c>
      <c r="L224" s="17"/>
      <c r="M224" s="17"/>
      <c r="N224" s="17"/>
      <c r="P224" s="8">
        <v>55</v>
      </c>
      <c r="Q224" s="15"/>
    </row>
    <row r="225" spans="1:17" s="8" customFormat="1" ht="15" customHeight="1" x14ac:dyDescent="0.25">
      <c r="A225" s="78" t="s">
        <v>306</v>
      </c>
      <c r="B225" s="1" t="s">
        <v>302</v>
      </c>
      <c r="C225" s="14"/>
      <c r="D225" s="2" t="s">
        <v>350</v>
      </c>
      <c r="E225" s="31">
        <v>-108.5307251289999</v>
      </c>
      <c r="F225" s="31">
        <v>38.855077326000071</v>
      </c>
      <c r="G225" s="17" t="s">
        <v>57</v>
      </c>
      <c r="H225" s="16">
        <v>1472</v>
      </c>
      <c r="I225" s="16">
        <v>57</v>
      </c>
      <c r="J225" s="47" t="s">
        <v>157</v>
      </c>
      <c r="K225" s="8">
        <v>0.70099999999999996</v>
      </c>
      <c r="L225" s="17"/>
      <c r="M225" s="17"/>
      <c r="N225" s="17"/>
      <c r="P225" s="8">
        <v>56</v>
      </c>
      <c r="Q225" s="11"/>
    </row>
    <row r="226" spans="1:17" s="8" customFormat="1" ht="15" customHeight="1" x14ac:dyDescent="0.25">
      <c r="A226" s="78" t="s">
        <v>307</v>
      </c>
      <c r="B226" s="1" t="s">
        <v>303</v>
      </c>
      <c r="C226" s="14"/>
      <c r="D226" s="2" t="s">
        <v>350</v>
      </c>
      <c r="E226" s="31">
        <v>-108.56755918599993</v>
      </c>
      <c r="F226" s="31">
        <v>38.845711768000058</v>
      </c>
      <c r="G226" s="17" t="s">
        <v>239</v>
      </c>
      <c r="H226" s="16">
        <v>1479</v>
      </c>
      <c r="I226" s="16">
        <v>60</v>
      </c>
      <c r="J226" s="47" t="s">
        <v>157</v>
      </c>
      <c r="K226" s="8">
        <v>0.69699999999999995</v>
      </c>
      <c r="L226" s="17"/>
      <c r="M226" s="17"/>
      <c r="N226" s="17"/>
      <c r="P226" s="8">
        <v>56</v>
      </c>
      <c r="Q226" s="11"/>
    </row>
    <row r="227" spans="1:17" s="8" customFormat="1" ht="15" customHeight="1" x14ac:dyDescent="0.25">
      <c r="A227" s="78" t="s">
        <v>401</v>
      </c>
      <c r="B227" s="1" t="s">
        <v>303</v>
      </c>
      <c r="C227" s="14"/>
      <c r="D227" s="2" t="s">
        <v>350</v>
      </c>
      <c r="E227" s="31">
        <v>-108.56653125799994</v>
      </c>
      <c r="F227" s="31">
        <v>38.845997303000047</v>
      </c>
      <c r="G227" s="17" t="s">
        <v>239</v>
      </c>
      <c r="H227" s="16">
        <v>1440</v>
      </c>
      <c r="I227" s="16">
        <v>44</v>
      </c>
      <c r="J227" s="47" t="s">
        <v>508</v>
      </c>
      <c r="K227" s="8">
        <v>0.71899999999999997</v>
      </c>
      <c r="L227" s="17"/>
      <c r="M227" s="17"/>
      <c r="N227" s="17"/>
      <c r="P227" s="8">
        <v>56</v>
      </c>
      <c r="Q227" s="11"/>
    </row>
    <row r="228" spans="1:17" s="8" customFormat="1" ht="15" customHeight="1" x14ac:dyDescent="0.25">
      <c r="A228" s="78"/>
      <c r="B228" s="1" t="s">
        <v>220</v>
      </c>
      <c r="C228" s="14"/>
      <c r="D228" s="2" t="s">
        <v>350</v>
      </c>
      <c r="E228" s="31">
        <v>-106.60885399999999</v>
      </c>
      <c r="F228" s="31">
        <v>39.221975</v>
      </c>
      <c r="G228" s="17" t="s">
        <v>57</v>
      </c>
      <c r="H228" s="16">
        <v>1394</v>
      </c>
      <c r="I228" s="16">
        <v>17</v>
      </c>
      <c r="J228" s="47" t="s">
        <v>52</v>
      </c>
      <c r="K228" s="21">
        <v>0.70399999999999996</v>
      </c>
      <c r="L228" s="17"/>
      <c r="M228" s="17"/>
      <c r="N228" s="17"/>
      <c r="P228" s="8">
        <v>57</v>
      </c>
      <c r="Q228" s="11"/>
    </row>
    <row r="229" spans="1:17" s="8" customFormat="1" ht="15" customHeight="1" x14ac:dyDescent="0.25">
      <c r="A229" s="78"/>
      <c r="B229" s="1" t="s">
        <v>220</v>
      </c>
      <c r="C229" s="14"/>
      <c r="D229" s="2" t="s">
        <v>350</v>
      </c>
      <c r="E229" s="31">
        <v>-106.60885399999999</v>
      </c>
      <c r="F229" s="31">
        <v>39.221975</v>
      </c>
      <c r="G229" s="17" t="s">
        <v>57</v>
      </c>
      <c r="H229" s="16">
        <v>1396</v>
      </c>
      <c r="I229" s="16">
        <v>40</v>
      </c>
      <c r="J229" s="47" t="s">
        <v>52</v>
      </c>
      <c r="K229" s="21"/>
      <c r="L229" s="17"/>
      <c r="M229" s="17"/>
      <c r="N229" s="17"/>
      <c r="P229" s="8">
        <v>58</v>
      </c>
      <c r="Q229" s="15"/>
    </row>
    <row r="230" spans="1:17" s="8" customFormat="1" ht="15" customHeight="1" x14ac:dyDescent="0.25">
      <c r="A230" s="78"/>
      <c r="B230" s="1" t="s">
        <v>220</v>
      </c>
      <c r="C230" s="14"/>
      <c r="D230" s="2" t="s">
        <v>350</v>
      </c>
      <c r="E230" s="31">
        <v>-106.60885399999999</v>
      </c>
      <c r="F230" s="31">
        <v>39.221975</v>
      </c>
      <c r="G230" s="17" t="s">
        <v>57</v>
      </c>
      <c r="H230" s="16">
        <v>1432</v>
      </c>
      <c r="I230" s="16">
        <v>60</v>
      </c>
      <c r="J230" s="47" t="s">
        <v>157</v>
      </c>
      <c r="K230" s="21"/>
      <c r="L230" s="17"/>
      <c r="M230" s="17"/>
      <c r="N230" s="17"/>
      <c r="P230" s="8">
        <v>59</v>
      </c>
      <c r="Q230" s="15"/>
    </row>
    <row r="231" spans="1:17" s="8" customFormat="1" ht="15" customHeight="1" x14ac:dyDescent="0.25">
      <c r="A231" s="78"/>
      <c r="B231" s="14" t="s">
        <v>298</v>
      </c>
      <c r="C231" s="14"/>
      <c r="D231" s="2" t="s">
        <v>361</v>
      </c>
      <c r="E231" s="35">
        <v>-105.79293019799991</v>
      </c>
      <c r="F231" s="35">
        <v>36.178233686000056</v>
      </c>
      <c r="G231" s="17" t="s">
        <v>239</v>
      </c>
      <c r="H231" s="16">
        <v>1442</v>
      </c>
      <c r="I231" s="16">
        <v>157</v>
      </c>
      <c r="J231" s="17" t="s">
        <v>157</v>
      </c>
      <c r="K231" s="8">
        <v>0.71130000000000004</v>
      </c>
      <c r="L231" s="17"/>
      <c r="M231" s="17"/>
      <c r="N231" s="17"/>
      <c r="P231" s="8">
        <v>60</v>
      </c>
      <c r="Q231" s="11"/>
    </row>
    <row r="232" spans="1:17" s="8" customFormat="1" ht="15" customHeight="1" x14ac:dyDescent="0.25">
      <c r="A232" s="78"/>
      <c r="B232" s="14" t="s">
        <v>295</v>
      </c>
      <c r="C232" s="14"/>
      <c r="D232" s="2" t="s">
        <v>361</v>
      </c>
      <c r="E232" s="35">
        <v>-105.85468994699994</v>
      </c>
      <c r="F232" s="35">
        <v>36.200658500000088</v>
      </c>
      <c r="G232" s="17" t="s">
        <v>57</v>
      </c>
      <c r="H232" s="16">
        <v>1465</v>
      </c>
      <c r="I232" s="16">
        <v>50</v>
      </c>
      <c r="J232" s="17" t="s">
        <v>157</v>
      </c>
      <c r="K232" s="8">
        <v>0.70440000000000003</v>
      </c>
      <c r="L232" s="17"/>
      <c r="M232" s="17"/>
      <c r="N232" s="17"/>
      <c r="P232" s="8">
        <v>60</v>
      </c>
      <c r="Q232" s="15"/>
    </row>
    <row r="233" spans="1:17" s="8" customFormat="1" ht="15" customHeight="1" x14ac:dyDescent="0.25">
      <c r="A233" s="78"/>
      <c r="B233" s="14" t="s">
        <v>163</v>
      </c>
      <c r="C233" s="14"/>
      <c r="D233" s="2" t="s">
        <v>361</v>
      </c>
      <c r="E233" s="37">
        <v>-106.46004818099993</v>
      </c>
      <c r="F233" s="37">
        <v>35.073755436000056</v>
      </c>
      <c r="G233" s="17" t="s">
        <v>57</v>
      </c>
      <c r="H233" s="16">
        <v>1437</v>
      </c>
      <c r="I233" s="16">
        <v>47</v>
      </c>
      <c r="J233" s="17" t="s">
        <v>52</v>
      </c>
      <c r="K233" s="17" t="s">
        <v>534</v>
      </c>
      <c r="L233" s="17"/>
      <c r="M233" s="17"/>
      <c r="N233" s="17"/>
      <c r="P233" s="8">
        <v>61</v>
      </c>
      <c r="Q233" s="15"/>
    </row>
    <row r="234" spans="1:17" s="8" customFormat="1" ht="15" customHeight="1" x14ac:dyDescent="0.25">
      <c r="A234" s="78"/>
      <c r="B234" s="14" t="s">
        <v>165</v>
      </c>
      <c r="C234" s="14"/>
      <c r="D234" s="2" t="s">
        <v>361</v>
      </c>
      <c r="E234" s="35">
        <v>-105.64729212399993</v>
      </c>
      <c r="F234" s="35">
        <v>34.836258669000074</v>
      </c>
      <c r="G234" s="17" t="s">
        <v>57</v>
      </c>
      <c r="H234" s="16">
        <v>1471</v>
      </c>
      <c r="I234" s="16">
        <v>97</v>
      </c>
      <c r="J234" s="17" t="s">
        <v>157</v>
      </c>
      <c r="K234" s="21">
        <v>0.70599999999999996</v>
      </c>
      <c r="L234" s="17"/>
      <c r="M234" s="17"/>
      <c r="N234" s="17"/>
      <c r="P234" s="8">
        <v>62</v>
      </c>
      <c r="Q234" s="15"/>
    </row>
    <row r="235" spans="1:17" s="8" customFormat="1" ht="15" customHeight="1" x14ac:dyDescent="0.25">
      <c r="A235" s="78"/>
      <c r="B235" s="14" t="s">
        <v>166</v>
      </c>
      <c r="C235" s="14"/>
      <c r="D235" s="2" t="s">
        <v>361</v>
      </c>
      <c r="E235" s="31">
        <v>-106.56593270499991</v>
      </c>
      <c r="F235" s="31">
        <v>34.367919712000059</v>
      </c>
      <c r="G235" s="17" t="s">
        <v>252</v>
      </c>
      <c r="H235" s="16">
        <v>1430</v>
      </c>
      <c r="I235" s="16">
        <v>70</v>
      </c>
      <c r="J235" s="17" t="s">
        <v>157</v>
      </c>
      <c r="L235" s="17"/>
      <c r="M235" s="17"/>
      <c r="N235" s="17"/>
      <c r="P235" s="8">
        <v>63</v>
      </c>
    </row>
    <row r="236" spans="1:17" s="8" customFormat="1" ht="15" customHeight="1" x14ac:dyDescent="0.25">
      <c r="A236" s="78"/>
      <c r="B236" s="14" t="s">
        <v>301</v>
      </c>
      <c r="C236" s="14"/>
      <c r="D236" s="2" t="s">
        <v>361</v>
      </c>
      <c r="E236" s="38">
        <v>-107.08299458699992</v>
      </c>
      <c r="F236" s="38">
        <v>34.464259650000088</v>
      </c>
      <c r="G236" s="17" t="s">
        <v>239</v>
      </c>
      <c r="H236" s="16">
        <v>1319</v>
      </c>
      <c r="I236" s="16">
        <v>51</v>
      </c>
      <c r="J236" s="17" t="s">
        <v>157</v>
      </c>
      <c r="K236" s="8">
        <v>0.71009999999999995</v>
      </c>
      <c r="L236" s="17"/>
      <c r="M236" s="17"/>
      <c r="N236" s="17"/>
      <c r="P236" s="8">
        <v>64</v>
      </c>
      <c r="Q236" s="2"/>
    </row>
    <row r="237" spans="1:17" s="47" customFormat="1" ht="15" customHeight="1" x14ac:dyDescent="0.25">
      <c r="A237" s="78"/>
      <c r="B237" s="14" t="s">
        <v>167</v>
      </c>
      <c r="C237" s="14"/>
      <c r="D237" s="2" t="s">
        <v>361</v>
      </c>
      <c r="E237" s="38">
        <v>-106.40766986099993</v>
      </c>
      <c r="F237" s="38">
        <v>33.389595715000041</v>
      </c>
      <c r="G237" s="17" t="s">
        <v>239</v>
      </c>
      <c r="H237" s="16">
        <v>1350</v>
      </c>
      <c r="I237" s="48">
        <v>20</v>
      </c>
      <c r="J237" s="17" t="s">
        <v>157</v>
      </c>
      <c r="K237" s="8"/>
      <c r="L237" s="17"/>
      <c r="M237" s="17"/>
      <c r="N237" s="17"/>
      <c r="O237" s="8"/>
      <c r="P237" s="8">
        <v>65</v>
      </c>
      <c r="Q237" s="2"/>
    </row>
    <row r="238" spans="1:17" s="47" customFormat="1" ht="15" customHeight="1" x14ac:dyDescent="0.25">
      <c r="A238" s="79"/>
      <c r="B238" s="1" t="s">
        <v>153</v>
      </c>
      <c r="C238" s="1"/>
      <c r="D238" s="47" t="s">
        <v>366</v>
      </c>
      <c r="E238" s="36">
        <v>-105.3</v>
      </c>
      <c r="F238" s="36">
        <v>41.8</v>
      </c>
      <c r="G238" s="19" t="s">
        <v>134</v>
      </c>
      <c r="H238" s="18">
        <v>1440</v>
      </c>
      <c r="I238" s="18">
        <v>15</v>
      </c>
      <c r="J238" s="47" t="s">
        <v>52</v>
      </c>
      <c r="K238" s="47">
        <v>0.70960000000000001</v>
      </c>
      <c r="L238" s="19"/>
      <c r="M238" s="19"/>
      <c r="N238" s="19"/>
      <c r="O238" s="17"/>
      <c r="P238" s="47">
        <v>66</v>
      </c>
      <c r="Q238" s="2"/>
    </row>
    <row r="239" spans="1:17" s="47" customFormat="1" ht="15" customHeight="1" x14ac:dyDescent="0.25">
      <c r="A239" s="79"/>
      <c r="B239" s="1" t="s">
        <v>154</v>
      </c>
      <c r="C239" s="1"/>
      <c r="D239" s="47" t="s">
        <v>366</v>
      </c>
      <c r="E239" s="35">
        <v>-105.4568552639999</v>
      </c>
      <c r="F239" s="35">
        <v>41.727987174000077</v>
      </c>
      <c r="G239" s="19" t="s">
        <v>134</v>
      </c>
      <c r="H239" s="18">
        <v>1440</v>
      </c>
      <c r="I239" s="48">
        <v>20</v>
      </c>
      <c r="J239" s="47" t="s">
        <v>52</v>
      </c>
      <c r="L239" s="19"/>
      <c r="M239" s="19"/>
      <c r="N239" s="19"/>
      <c r="O239" s="17"/>
      <c r="P239" s="47">
        <v>67</v>
      </c>
      <c r="Q239" s="2"/>
    </row>
    <row r="240" spans="1:17" s="47" customFormat="1" ht="15" customHeight="1" x14ac:dyDescent="0.25">
      <c r="A240" s="79"/>
      <c r="B240" s="9" t="s">
        <v>407</v>
      </c>
      <c r="C240" s="9"/>
      <c r="D240" s="8" t="s">
        <v>349</v>
      </c>
      <c r="E240" s="31">
        <v>-115.52870124099991</v>
      </c>
      <c r="F240" s="31">
        <v>35.477515399000083</v>
      </c>
      <c r="G240" s="2" t="s">
        <v>520</v>
      </c>
      <c r="H240" s="2">
        <v>1417.3</v>
      </c>
      <c r="I240" s="16">
        <v>4.5999999999999996</v>
      </c>
      <c r="J240" s="8" t="s">
        <v>507</v>
      </c>
      <c r="K240" s="8" t="s">
        <v>408</v>
      </c>
      <c r="L240" s="5"/>
      <c r="M240" s="5" t="s">
        <v>409</v>
      </c>
      <c r="N240" s="5"/>
      <c r="O240" s="17"/>
      <c r="P240" s="12">
        <v>68</v>
      </c>
      <c r="Q240" s="2"/>
    </row>
    <row r="241" spans="1:17" s="47" customFormat="1" ht="15" customHeight="1" x14ac:dyDescent="0.25">
      <c r="A241" s="78" t="s">
        <v>410</v>
      </c>
      <c r="B241" s="14" t="s">
        <v>455</v>
      </c>
      <c r="C241" s="14"/>
      <c r="D241" s="8" t="s">
        <v>350</v>
      </c>
      <c r="E241" s="31">
        <v>-105.53333333333333</v>
      </c>
      <c r="F241" s="31">
        <v>40.778333333333336</v>
      </c>
      <c r="G241" s="8" t="s">
        <v>57</v>
      </c>
      <c r="H241" s="24">
        <v>1407</v>
      </c>
      <c r="I241" s="24">
        <v>13</v>
      </c>
      <c r="J241" s="17" t="s">
        <v>52</v>
      </c>
      <c r="K241" s="17"/>
      <c r="L241" s="17"/>
      <c r="M241" s="16">
        <v>-1.2</v>
      </c>
      <c r="N241" s="8"/>
      <c r="O241" s="8"/>
      <c r="P241" s="8">
        <v>69</v>
      </c>
      <c r="Q241" s="2"/>
    </row>
    <row r="242" spans="1:17" s="47" customFormat="1" ht="15" customHeight="1" x14ac:dyDescent="0.25">
      <c r="A242" s="78" t="s">
        <v>411</v>
      </c>
      <c r="B242" s="14" t="s">
        <v>455</v>
      </c>
      <c r="C242" s="14"/>
      <c r="D242" s="8" t="s">
        <v>350</v>
      </c>
      <c r="E242" s="31">
        <v>-105.59202777777777</v>
      </c>
      <c r="F242" s="31">
        <v>40.733249999999998</v>
      </c>
      <c r="G242" s="8" t="s">
        <v>472</v>
      </c>
      <c r="H242" s="8">
        <v>1408</v>
      </c>
      <c r="I242" s="8">
        <v>15</v>
      </c>
      <c r="J242" s="17" t="s">
        <v>52</v>
      </c>
      <c r="K242" s="17"/>
      <c r="L242" s="17"/>
      <c r="M242" s="16">
        <v>-0.4</v>
      </c>
      <c r="N242" s="8"/>
      <c r="O242" s="8"/>
      <c r="P242" s="8">
        <v>69</v>
      </c>
      <c r="Q242" s="2"/>
    </row>
    <row r="243" spans="1:17" s="47" customFormat="1" ht="15" customHeight="1" x14ac:dyDescent="0.25">
      <c r="A243" s="78" t="s">
        <v>412</v>
      </c>
      <c r="B243" s="14" t="s">
        <v>456</v>
      </c>
      <c r="C243" s="14"/>
      <c r="D243" s="8" t="s">
        <v>350</v>
      </c>
      <c r="E243" s="31">
        <v>-105.40833333333333</v>
      </c>
      <c r="F243" s="31">
        <v>39.98833333333333</v>
      </c>
      <c r="G243" s="8" t="s">
        <v>239</v>
      </c>
      <c r="H243" s="8">
        <v>1430</v>
      </c>
      <c r="I243" s="8">
        <v>18</v>
      </c>
      <c r="J243" s="17" t="s">
        <v>52</v>
      </c>
      <c r="K243" s="17"/>
      <c r="L243" s="17"/>
      <c r="M243" s="16">
        <v>-2.2999999999999998</v>
      </c>
      <c r="N243" s="8"/>
      <c r="O243" s="8"/>
      <c r="P243" s="8">
        <v>69</v>
      </c>
      <c r="Q243" s="2"/>
    </row>
    <row r="244" spans="1:17" s="47" customFormat="1" ht="15" customHeight="1" x14ac:dyDescent="0.25">
      <c r="A244" s="78" t="s">
        <v>413</v>
      </c>
      <c r="B244" s="14" t="s">
        <v>456</v>
      </c>
      <c r="C244" s="14"/>
      <c r="D244" s="8" t="s">
        <v>350</v>
      </c>
      <c r="E244" s="31">
        <v>-105.37805555555556</v>
      </c>
      <c r="F244" s="31">
        <v>39.888611111111111</v>
      </c>
      <c r="G244" s="8" t="s">
        <v>239</v>
      </c>
      <c r="H244" s="8">
        <v>1430</v>
      </c>
      <c r="I244" s="8">
        <v>20</v>
      </c>
      <c r="J244" s="17" t="s">
        <v>52</v>
      </c>
      <c r="K244" s="17"/>
      <c r="L244" s="17"/>
      <c r="M244" s="16">
        <v>-2.2000000000000002</v>
      </c>
      <c r="N244" s="8"/>
      <c r="O244" s="8"/>
      <c r="P244" s="8">
        <v>69</v>
      </c>
      <c r="Q244" s="2"/>
    </row>
    <row r="245" spans="1:17" s="47" customFormat="1" ht="15" customHeight="1" x14ac:dyDescent="0.25">
      <c r="A245" s="78" t="s">
        <v>414</v>
      </c>
      <c r="B245" s="14" t="s">
        <v>509</v>
      </c>
      <c r="C245" s="14"/>
      <c r="D245" s="8" t="s">
        <v>350</v>
      </c>
      <c r="E245" s="31">
        <v>-105.69447222222222</v>
      </c>
      <c r="F245" s="31">
        <v>39.942805555555559</v>
      </c>
      <c r="G245" s="8" t="s">
        <v>112</v>
      </c>
      <c r="H245" s="8">
        <v>1434</v>
      </c>
      <c r="I245" s="24">
        <v>9.5</v>
      </c>
      <c r="J245" s="17" t="s">
        <v>52</v>
      </c>
      <c r="K245" s="17"/>
      <c r="L245" s="17"/>
      <c r="M245" s="16">
        <v>-2.2000000000000002</v>
      </c>
      <c r="N245" s="8"/>
      <c r="O245" s="8"/>
      <c r="P245" s="8">
        <v>69</v>
      </c>
      <c r="Q245" s="2"/>
    </row>
    <row r="246" spans="1:17" s="47" customFormat="1" ht="15" customHeight="1" x14ac:dyDescent="0.25">
      <c r="A246" s="78" t="s">
        <v>415</v>
      </c>
      <c r="B246" s="14" t="s">
        <v>457</v>
      </c>
      <c r="C246" s="14"/>
      <c r="D246" s="8" t="s">
        <v>350</v>
      </c>
      <c r="E246" s="31">
        <v>-105.67336111111111</v>
      </c>
      <c r="F246" s="31">
        <v>39.759972222222224</v>
      </c>
      <c r="G246" s="8" t="s">
        <v>112</v>
      </c>
      <c r="H246" s="8">
        <v>1426</v>
      </c>
      <c r="I246" s="8">
        <v>32</v>
      </c>
      <c r="J246" s="17" t="s">
        <v>52</v>
      </c>
      <c r="K246" s="17"/>
      <c r="L246" s="17"/>
      <c r="M246" s="16">
        <v>-2.5</v>
      </c>
      <c r="N246" s="8"/>
      <c r="O246" s="8"/>
      <c r="P246" s="8">
        <v>69</v>
      </c>
      <c r="Q246" s="2"/>
    </row>
    <row r="247" spans="1:17" s="47" customFormat="1" ht="15" customHeight="1" x14ac:dyDescent="0.25">
      <c r="A247" s="78" t="s">
        <v>416</v>
      </c>
      <c r="B247" s="14" t="s">
        <v>457</v>
      </c>
      <c r="C247" s="14"/>
      <c r="D247" s="8" t="s">
        <v>350</v>
      </c>
      <c r="E247" s="31">
        <v>-105.66191666666667</v>
      </c>
      <c r="F247" s="31">
        <v>39.760083333333334</v>
      </c>
      <c r="G247" s="8" t="s">
        <v>112</v>
      </c>
      <c r="H247" s="8">
        <v>1429</v>
      </c>
      <c r="I247" s="8">
        <v>9</v>
      </c>
      <c r="J247" s="17" t="s">
        <v>52</v>
      </c>
      <c r="K247" s="17"/>
      <c r="L247" s="17"/>
      <c r="M247" s="16">
        <v>-0.5</v>
      </c>
      <c r="N247" s="8"/>
      <c r="O247" s="8"/>
      <c r="P247" s="8">
        <v>69</v>
      </c>
      <c r="Q247" s="2"/>
    </row>
    <row r="248" spans="1:17" s="47" customFormat="1" ht="15" customHeight="1" x14ac:dyDescent="0.25">
      <c r="A248" s="78" t="s">
        <v>417</v>
      </c>
      <c r="B248" s="14"/>
      <c r="C248" s="14"/>
      <c r="D248" s="8" t="s">
        <v>350</v>
      </c>
      <c r="E248" s="31">
        <v>-105.16719999999999</v>
      </c>
      <c r="F248" s="31">
        <v>39.544199999999996</v>
      </c>
      <c r="G248" s="8" t="s">
        <v>310</v>
      </c>
      <c r="H248" s="47">
        <v>1433</v>
      </c>
      <c r="I248" s="47">
        <v>11</v>
      </c>
      <c r="J248" s="17" t="s">
        <v>52</v>
      </c>
      <c r="K248" s="17"/>
      <c r="L248" s="17"/>
      <c r="M248" s="16">
        <v>-0.4</v>
      </c>
      <c r="N248" s="8"/>
      <c r="O248" s="8"/>
      <c r="P248" s="8">
        <v>69</v>
      </c>
      <c r="Q248" s="2"/>
    </row>
    <row r="249" spans="1:17" s="47" customFormat="1" ht="15" customHeight="1" x14ac:dyDescent="0.25">
      <c r="A249" s="78" t="s">
        <v>418</v>
      </c>
      <c r="B249" s="14"/>
      <c r="C249" s="14"/>
      <c r="D249" s="8" t="s">
        <v>350</v>
      </c>
      <c r="E249" s="31">
        <v>-105.20199</v>
      </c>
      <c r="F249" s="31">
        <v>39.478259999999999</v>
      </c>
      <c r="G249" s="8" t="s">
        <v>474</v>
      </c>
      <c r="H249" s="47">
        <v>1422</v>
      </c>
      <c r="I249" s="47">
        <v>35</v>
      </c>
      <c r="J249" s="17" t="s">
        <v>52</v>
      </c>
      <c r="K249" s="17"/>
      <c r="L249" s="17"/>
      <c r="M249" s="18">
        <v>-0.3</v>
      </c>
      <c r="N249" s="8"/>
      <c r="O249" s="8"/>
      <c r="P249" s="8">
        <v>69</v>
      </c>
      <c r="Q249" s="2"/>
    </row>
    <row r="250" spans="1:17" s="47" customFormat="1" ht="15" customHeight="1" x14ac:dyDescent="0.25">
      <c r="A250" s="78" t="s">
        <v>419</v>
      </c>
      <c r="B250" s="14" t="s">
        <v>457</v>
      </c>
      <c r="C250" s="14"/>
      <c r="D250" s="8" t="s">
        <v>350</v>
      </c>
      <c r="E250" s="31">
        <v>-105.72555555555556</v>
      </c>
      <c r="F250" s="31">
        <v>39.69777777777778</v>
      </c>
      <c r="G250" s="8" t="s">
        <v>57</v>
      </c>
      <c r="H250" s="8">
        <v>1424</v>
      </c>
      <c r="I250" s="8">
        <v>6</v>
      </c>
      <c r="J250" s="17" t="s">
        <v>52</v>
      </c>
      <c r="K250" s="17"/>
      <c r="L250" s="17"/>
      <c r="M250" s="16">
        <v>-2.7</v>
      </c>
      <c r="N250" s="8"/>
      <c r="O250" s="8"/>
      <c r="P250" s="8">
        <v>69</v>
      </c>
      <c r="Q250" s="2"/>
    </row>
    <row r="251" spans="1:17" s="8" customFormat="1" ht="15" customHeight="1" x14ac:dyDescent="0.25">
      <c r="A251" s="78" t="s">
        <v>420</v>
      </c>
      <c r="B251" s="14" t="s">
        <v>458</v>
      </c>
      <c r="C251" s="14"/>
      <c r="D251" s="8" t="s">
        <v>350</v>
      </c>
      <c r="E251" s="31">
        <v>-105.5338888888889</v>
      </c>
      <c r="F251" s="31">
        <v>39.593055555555559</v>
      </c>
      <c r="G251" s="8" t="s">
        <v>472</v>
      </c>
      <c r="H251" s="8">
        <v>1429</v>
      </c>
      <c r="I251" s="8">
        <v>10</v>
      </c>
      <c r="J251" s="17" t="s">
        <v>52</v>
      </c>
      <c r="K251" s="17"/>
      <c r="L251" s="17"/>
      <c r="M251" s="16">
        <v>-1</v>
      </c>
      <c r="P251" s="8">
        <v>69</v>
      </c>
    </row>
    <row r="252" spans="1:17" s="8" customFormat="1" ht="15" customHeight="1" x14ac:dyDescent="0.25">
      <c r="A252" s="78" t="s">
        <v>421</v>
      </c>
      <c r="B252" s="14"/>
      <c r="C252" s="14"/>
      <c r="D252" s="8" t="s">
        <v>350</v>
      </c>
      <c r="E252" s="31">
        <v>-105.70158333333333</v>
      </c>
      <c r="F252" s="31">
        <v>39.50322222222222</v>
      </c>
      <c r="G252" s="8" t="s">
        <v>57</v>
      </c>
      <c r="H252" s="8">
        <v>1411</v>
      </c>
      <c r="I252" s="8">
        <v>10</v>
      </c>
      <c r="J252" s="17" t="s">
        <v>52</v>
      </c>
      <c r="K252" s="17"/>
      <c r="L252" s="17"/>
      <c r="M252" s="16">
        <v>-2</v>
      </c>
      <c r="P252" s="8">
        <v>69</v>
      </c>
    </row>
    <row r="253" spans="1:17" s="8" customFormat="1" ht="15" customHeight="1" x14ac:dyDescent="0.25">
      <c r="A253" s="78" t="s">
        <v>422</v>
      </c>
      <c r="B253" s="14" t="s">
        <v>459</v>
      </c>
      <c r="C253" s="14"/>
      <c r="D253" s="8" t="s">
        <v>350</v>
      </c>
      <c r="E253" s="31">
        <v>-105.75902777777777</v>
      </c>
      <c r="F253" s="31">
        <v>39.43333333333333</v>
      </c>
      <c r="G253" s="8" t="s">
        <v>473</v>
      </c>
      <c r="H253" s="47">
        <v>1449</v>
      </c>
      <c r="I253" s="47">
        <v>9</v>
      </c>
      <c r="J253" s="17" t="s">
        <v>52</v>
      </c>
      <c r="K253" s="17"/>
      <c r="L253" s="17"/>
      <c r="M253" s="16">
        <v>-1.8</v>
      </c>
      <c r="P253" s="8">
        <v>69</v>
      </c>
    </row>
    <row r="254" spans="1:17" s="8" customFormat="1" ht="15" customHeight="1" x14ac:dyDescent="0.25">
      <c r="A254" s="78" t="s">
        <v>423</v>
      </c>
      <c r="B254" s="14" t="s">
        <v>459</v>
      </c>
      <c r="C254" s="14"/>
      <c r="D254" s="8" t="s">
        <v>350</v>
      </c>
      <c r="E254" s="31">
        <v>-105.79238888888889</v>
      </c>
      <c r="F254" s="31">
        <v>39.189944444444443</v>
      </c>
      <c r="G254" s="8" t="s">
        <v>472</v>
      </c>
      <c r="H254" s="8">
        <v>1391</v>
      </c>
      <c r="I254" s="8">
        <v>27</v>
      </c>
      <c r="J254" s="17" t="s">
        <v>52</v>
      </c>
      <c r="L254" s="17"/>
      <c r="M254" s="8">
        <v>-2.1</v>
      </c>
      <c r="N254" s="17"/>
      <c r="P254" s="8">
        <v>69</v>
      </c>
    </row>
    <row r="255" spans="1:17" s="8" customFormat="1" ht="15" customHeight="1" x14ac:dyDescent="0.25">
      <c r="A255" s="78" t="s">
        <v>424</v>
      </c>
      <c r="B255" s="14" t="s">
        <v>459</v>
      </c>
      <c r="C255" s="14"/>
      <c r="D255" s="8" t="s">
        <v>350</v>
      </c>
      <c r="E255" s="31">
        <v>-105.75077777777778</v>
      </c>
      <c r="F255" s="31">
        <v>39.439083333333336</v>
      </c>
      <c r="G255" s="8" t="s">
        <v>472</v>
      </c>
      <c r="H255" s="8">
        <v>1429</v>
      </c>
      <c r="I255" s="8">
        <v>15</v>
      </c>
      <c r="J255" s="17" t="s">
        <v>52</v>
      </c>
      <c r="L255" s="17"/>
      <c r="M255" s="8">
        <v>-0.8</v>
      </c>
      <c r="N255" s="17"/>
      <c r="P255" s="8">
        <v>69</v>
      </c>
    </row>
    <row r="256" spans="1:17" s="8" customFormat="1" ht="15" customHeight="1" x14ac:dyDescent="0.25">
      <c r="A256" s="78" t="s">
        <v>425</v>
      </c>
      <c r="B256" s="14"/>
      <c r="C256" s="14"/>
      <c r="D256" s="8" t="s">
        <v>350</v>
      </c>
      <c r="E256" s="31">
        <v>-105.65958333333333</v>
      </c>
      <c r="F256" s="31">
        <v>39.295138888888886</v>
      </c>
      <c r="G256" s="8" t="s">
        <v>472</v>
      </c>
      <c r="H256" s="8">
        <v>1437</v>
      </c>
      <c r="I256" s="8">
        <v>6</v>
      </c>
      <c r="J256" s="17" t="s">
        <v>52</v>
      </c>
      <c r="L256" s="17"/>
      <c r="M256" s="22">
        <v>-2.6815619962328174</v>
      </c>
      <c r="N256" s="17"/>
      <c r="P256" s="8">
        <v>69</v>
      </c>
    </row>
    <row r="257" spans="1:16" s="8" customFormat="1" ht="15" customHeight="1" x14ac:dyDescent="0.25">
      <c r="A257" s="78" t="s">
        <v>426</v>
      </c>
      <c r="B257" s="14" t="s">
        <v>459</v>
      </c>
      <c r="C257" s="14"/>
      <c r="D257" s="8" t="s">
        <v>350</v>
      </c>
      <c r="E257" s="31">
        <v>-105.65022222222223</v>
      </c>
      <c r="F257" s="31">
        <v>39.251305555555554</v>
      </c>
      <c r="G257" s="8" t="s">
        <v>472</v>
      </c>
      <c r="H257" s="8">
        <v>1430</v>
      </c>
      <c r="I257" s="8">
        <v>15</v>
      </c>
      <c r="J257" s="17" t="s">
        <v>52</v>
      </c>
      <c r="L257" s="17"/>
      <c r="M257" s="22">
        <v>0.61914050955236277</v>
      </c>
      <c r="N257" s="17"/>
      <c r="P257" s="8">
        <v>69</v>
      </c>
    </row>
    <row r="258" spans="1:16" s="8" customFormat="1" ht="15" customHeight="1" x14ac:dyDescent="0.25">
      <c r="A258" s="78" t="s">
        <v>427</v>
      </c>
      <c r="B258" s="14"/>
      <c r="C258" s="14"/>
      <c r="D258" s="8" t="s">
        <v>350</v>
      </c>
      <c r="E258" s="31">
        <v>-106.26222222222222</v>
      </c>
      <c r="F258" s="31">
        <v>39.037500000000001</v>
      </c>
      <c r="G258" s="8" t="s">
        <v>112</v>
      </c>
      <c r="H258" s="8">
        <v>1431</v>
      </c>
      <c r="I258" s="8">
        <v>10</v>
      </c>
      <c r="J258" s="17" t="s">
        <v>52</v>
      </c>
      <c r="L258" s="17"/>
      <c r="M258" s="8">
        <v>-2.1</v>
      </c>
      <c r="N258" s="17"/>
      <c r="P258" s="8">
        <v>69</v>
      </c>
    </row>
    <row r="259" spans="1:16" s="8" customFormat="1" ht="15" customHeight="1" x14ac:dyDescent="0.25">
      <c r="A259" s="78" t="s">
        <v>428</v>
      </c>
      <c r="B259" s="14"/>
      <c r="C259" s="14"/>
      <c r="D259" s="8" t="s">
        <v>350</v>
      </c>
      <c r="E259" s="31">
        <v>-106.08111111111111</v>
      </c>
      <c r="F259" s="31">
        <v>38.816249999999997</v>
      </c>
      <c r="G259" s="8" t="s">
        <v>112</v>
      </c>
      <c r="H259" s="8">
        <v>1436</v>
      </c>
      <c r="I259" s="8">
        <v>6</v>
      </c>
      <c r="J259" s="17" t="s">
        <v>52</v>
      </c>
      <c r="L259" s="17"/>
      <c r="M259" s="8">
        <v>-0.4</v>
      </c>
      <c r="N259" s="17"/>
      <c r="P259" s="8">
        <v>69</v>
      </c>
    </row>
    <row r="260" spans="1:16" s="8" customFormat="1" ht="15" customHeight="1" x14ac:dyDescent="0.25">
      <c r="A260" s="78" t="s">
        <v>429</v>
      </c>
      <c r="B260" s="14" t="s">
        <v>516</v>
      </c>
      <c r="C260" s="14"/>
      <c r="D260" s="8" t="s">
        <v>350</v>
      </c>
      <c r="E260" s="37">
        <v>-106.30800000000001</v>
      </c>
      <c r="F260" s="37">
        <v>38.923999999999999</v>
      </c>
      <c r="G260" s="8" t="s">
        <v>112</v>
      </c>
      <c r="H260" s="8">
        <v>1415</v>
      </c>
      <c r="I260" s="8">
        <v>6</v>
      </c>
      <c r="J260" s="17" t="s">
        <v>52</v>
      </c>
      <c r="L260" s="17"/>
      <c r="N260" s="17"/>
      <c r="P260" s="8">
        <v>69</v>
      </c>
    </row>
    <row r="261" spans="1:16" s="8" customFormat="1" ht="15" customHeight="1" x14ac:dyDescent="0.25">
      <c r="A261" s="78" t="s">
        <v>430</v>
      </c>
      <c r="B261" s="14" t="s">
        <v>460</v>
      </c>
      <c r="C261" s="14"/>
      <c r="D261" s="8" t="s">
        <v>350</v>
      </c>
      <c r="E261" s="37">
        <v>-106.498</v>
      </c>
      <c r="F261" s="37">
        <v>38.994</v>
      </c>
      <c r="G261" s="8" t="s">
        <v>112</v>
      </c>
      <c r="H261" s="8">
        <v>1435</v>
      </c>
      <c r="I261" s="8">
        <v>11</v>
      </c>
      <c r="J261" s="17" t="s">
        <v>52</v>
      </c>
      <c r="L261" s="17"/>
      <c r="N261" s="17"/>
      <c r="P261" s="8">
        <v>69</v>
      </c>
    </row>
    <row r="262" spans="1:16" s="8" customFormat="1" ht="15" customHeight="1" x14ac:dyDescent="0.25">
      <c r="A262" s="78" t="s">
        <v>431</v>
      </c>
      <c r="B262" s="14" t="s">
        <v>461</v>
      </c>
      <c r="C262" s="14"/>
      <c r="D262" s="8" t="s">
        <v>350</v>
      </c>
      <c r="E262" s="37">
        <v>-106.542</v>
      </c>
      <c r="F262" s="37">
        <v>39.26</v>
      </c>
      <c r="G262" s="8" t="s">
        <v>57</v>
      </c>
      <c r="H262" s="8">
        <v>1440</v>
      </c>
      <c r="I262" s="47">
        <v>11</v>
      </c>
      <c r="J262" s="17" t="s">
        <v>52</v>
      </c>
      <c r="L262" s="17"/>
      <c r="N262" s="17"/>
      <c r="P262" s="8">
        <v>69</v>
      </c>
    </row>
    <row r="263" spans="1:16" s="8" customFormat="1" ht="15" customHeight="1" x14ac:dyDescent="0.25">
      <c r="A263" s="78" t="s">
        <v>432</v>
      </c>
      <c r="B263" s="14" t="s">
        <v>517</v>
      </c>
      <c r="C263" s="14"/>
      <c r="D263" s="8" t="s">
        <v>350</v>
      </c>
      <c r="E263" s="37">
        <v>-106.45099999999999</v>
      </c>
      <c r="F263" s="37">
        <v>39.107999999999997</v>
      </c>
      <c r="G263" s="8" t="s">
        <v>310</v>
      </c>
      <c r="H263" s="8">
        <v>1436</v>
      </c>
      <c r="I263" s="47">
        <v>5</v>
      </c>
      <c r="J263" s="17" t="s">
        <v>52</v>
      </c>
      <c r="L263" s="17"/>
      <c r="N263" s="17"/>
      <c r="P263" s="8">
        <v>69</v>
      </c>
    </row>
    <row r="264" spans="1:16" s="8" customFormat="1" ht="15" customHeight="1" x14ac:dyDescent="0.25">
      <c r="A264" s="78" t="s">
        <v>433</v>
      </c>
      <c r="B264" s="14" t="s">
        <v>462</v>
      </c>
      <c r="C264" s="14"/>
      <c r="D264" s="8" t="s">
        <v>350</v>
      </c>
      <c r="E264" s="37">
        <v>-106.699</v>
      </c>
      <c r="F264" s="37">
        <v>39.119</v>
      </c>
      <c r="G264" s="8" t="s">
        <v>310</v>
      </c>
      <c r="H264" s="8">
        <v>1432</v>
      </c>
      <c r="I264" s="47">
        <v>5</v>
      </c>
      <c r="J264" s="17" t="s">
        <v>52</v>
      </c>
      <c r="L264" s="17"/>
      <c r="N264" s="17"/>
      <c r="P264" s="8">
        <v>69</v>
      </c>
    </row>
    <row r="265" spans="1:16" s="8" customFormat="1" ht="15" customHeight="1" x14ac:dyDescent="0.25">
      <c r="A265" s="78" t="s">
        <v>434</v>
      </c>
      <c r="B265" s="14" t="s">
        <v>463</v>
      </c>
      <c r="C265" s="14"/>
      <c r="D265" s="8" t="s">
        <v>350</v>
      </c>
      <c r="E265" s="37">
        <v>-106.601</v>
      </c>
      <c r="F265" s="37">
        <v>39.302</v>
      </c>
      <c r="G265" s="8" t="s">
        <v>57</v>
      </c>
      <c r="H265" s="8">
        <v>1444</v>
      </c>
      <c r="I265" s="47">
        <v>15</v>
      </c>
      <c r="J265" s="17" t="s">
        <v>52</v>
      </c>
      <c r="L265" s="17"/>
      <c r="N265" s="17"/>
      <c r="P265" s="8">
        <v>69</v>
      </c>
    </row>
    <row r="266" spans="1:16" s="8" customFormat="1" ht="15" customHeight="1" x14ac:dyDescent="0.25">
      <c r="A266" s="78" t="s">
        <v>435</v>
      </c>
      <c r="B266" s="14" t="s">
        <v>464</v>
      </c>
      <c r="C266" s="14"/>
      <c r="D266" s="8" t="s">
        <v>350</v>
      </c>
      <c r="E266" s="37">
        <v>-106.627</v>
      </c>
      <c r="F266" s="37">
        <v>38.604999999999997</v>
      </c>
      <c r="G266" s="8" t="s">
        <v>472</v>
      </c>
      <c r="H266" s="25">
        <v>1433</v>
      </c>
      <c r="I266" s="47">
        <v>11</v>
      </c>
      <c r="J266" s="17" t="s">
        <v>52</v>
      </c>
      <c r="L266" s="17"/>
      <c r="N266" s="17"/>
      <c r="P266" s="8">
        <v>69</v>
      </c>
    </row>
    <row r="267" spans="1:16" s="8" customFormat="1" ht="15" customHeight="1" x14ac:dyDescent="0.25">
      <c r="A267" s="78" t="s">
        <v>436</v>
      </c>
      <c r="B267" s="14" t="s">
        <v>465</v>
      </c>
      <c r="C267" s="14"/>
      <c r="D267" s="8" t="s">
        <v>350</v>
      </c>
      <c r="E267" s="37">
        <v>-106.348</v>
      </c>
      <c r="F267" s="37">
        <v>38.856000000000002</v>
      </c>
      <c r="G267" s="8" t="s">
        <v>57</v>
      </c>
      <c r="H267" s="8">
        <v>1442</v>
      </c>
      <c r="I267" s="47">
        <v>5</v>
      </c>
      <c r="J267" s="17" t="s">
        <v>52</v>
      </c>
      <c r="L267" s="17"/>
      <c r="N267" s="17"/>
      <c r="P267" s="8">
        <v>69</v>
      </c>
    </row>
    <row r="268" spans="1:16" s="8" customFormat="1" ht="15" customHeight="1" x14ac:dyDescent="0.25">
      <c r="A268" s="78" t="s">
        <v>437</v>
      </c>
      <c r="B268" s="14" t="s">
        <v>466</v>
      </c>
      <c r="C268" s="14"/>
      <c r="D268" s="8" t="s">
        <v>350</v>
      </c>
      <c r="E268" s="37">
        <v>-106.66200000000001</v>
      </c>
      <c r="F268" s="37">
        <v>38.761000000000003</v>
      </c>
      <c r="G268" s="8" t="s">
        <v>57</v>
      </c>
      <c r="H268" s="8">
        <v>1451</v>
      </c>
      <c r="I268" s="47">
        <v>13</v>
      </c>
      <c r="J268" s="17" t="s">
        <v>52</v>
      </c>
      <c r="L268" s="17"/>
      <c r="N268" s="17"/>
      <c r="P268" s="8">
        <v>69</v>
      </c>
    </row>
    <row r="269" spans="1:16" s="8" customFormat="1" ht="15" customHeight="1" x14ac:dyDescent="0.25">
      <c r="A269" s="78" t="s">
        <v>438</v>
      </c>
      <c r="B269" s="14" t="s">
        <v>505</v>
      </c>
      <c r="C269" s="14"/>
      <c r="D269" s="8" t="s">
        <v>350</v>
      </c>
      <c r="E269" s="37">
        <v>-106.215</v>
      </c>
      <c r="F269" s="37">
        <v>39.167000000000002</v>
      </c>
      <c r="G269" s="8" t="s">
        <v>57</v>
      </c>
      <c r="H269" s="8">
        <v>1429</v>
      </c>
      <c r="I269" s="47">
        <v>70</v>
      </c>
      <c r="J269" s="17" t="s">
        <v>52</v>
      </c>
      <c r="L269" s="17"/>
      <c r="N269" s="17"/>
      <c r="P269" s="8">
        <v>69</v>
      </c>
    </row>
    <row r="270" spans="1:16" s="8" customFormat="1" ht="15" customHeight="1" x14ac:dyDescent="0.25">
      <c r="A270" s="78" t="s">
        <v>439</v>
      </c>
      <c r="B270" s="14" t="s">
        <v>475</v>
      </c>
      <c r="C270" s="14"/>
      <c r="D270" s="8" t="s">
        <v>350</v>
      </c>
      <c r="E270" s="37">
        <v>-106.318</v>
      </c>
      <c r="F270" s="37">
        <v>39.011000000000003</v>
      </c>
      <c r="G270" s="8" t="s">
        <v>112</v>
      </c>
      <c r="H270" s="8">
        <v>1443</v>
      </c>
      <c r="I270" s="47">
        <v>3</v>
      </c>
      <c r="J270" s="17" t="s">
        <v>52</v>
      </c>
      <c r="L270" s="17"/>
      <c r="N270" s="17"/>
      <c r="P270" s="8">
        <v>69</v>
      </c>
    </row>
    <row r="271" spans="1:16" s="8" customFormat="1" ht="15" customHeight="1" x14ac:dyDescent="0.25">
      <c r="A271" s="78" t="s">
        <v>440</v>
      </c>
      <c r="B271" s="14"/>
      <c r="C271" s="14"/>
      <c r="D271" s="8" t="s">
        <v>350</v>
      </c>
      <c r="E271" s="37">
        <v>-105.56699999999999</v>
      </c>
      <c r="F271" s="37">
        <v>38.741999999999997</v>
      </c>
      <c r="G271" s="8" t="s">
        <v>57</v>
      </c>
      <c r="H271" s="8">
        <v>1423</v>
      </c>
      <c r="I271" s="8">
        <v>8</v>
      </c>
      <c r="J271" s="17" t="s">
        <v>52</v>
      </c>
      <c r="L271" s="17"/>
      <c r="M271" s="26">
        <v>-0.85467290721674694</v>
      </c>
      <c r="N271" s="17"/>
      <c r="P271" s="8">
        <v>69</v>
      </c>
    </row>
    <row r="272" spans="1:16" s="8" customFormat="1" ht="15" customHeight="1" x14ac:dyDescent="0.25">
      <c r="A272" s="78" t="s">
        <v>441</v>
      </c>
      <c r="B272" s="14"/>
      <c r="C272" s="14"/>
      <c r="D272" s="8" t="s">
        <v>350</v>
      </c>
      <c r="E272" s="31">
        <v>-105.90277777777777</v>
      </c>
      <c r="F272" s="31">
        <v>38.43277777777778</v>
      </c>
      <c r="G272" s="8" t="s">
        <v>112</v>
      </c>
      <c r="H272" s="8">
        <v>1440</v>
      </c>
      <c r="I272" s="8">
        <v>10</v>
      </c>
      <c r="J272" s="17" t="s">
        <v>52</v>
      </c>
      <c r="L272" s="17"/>
      <c r="M272" s="26">
        <v>0.94974342820242086</v>
      </c>
      <c r="N272" s="17"/>
      <c r="P272" s="8">
        <v>69</v>
      </c>
    </row>
    <row r="273" spans="1:21" s="8" customFormat="1" ht="15" customHeight="1" x14ac:dyDescent="0.25">
      <c r="A273" s="78" t="s">
        <v>442</v>
      </c>
      <c r="B273" s="14"/>
      <c r="C273" s="14"/>
      <c r="D273" s="8" t="s">
        <v>350</v>
      </c>
      <c r="E273" s="31">
        <v>-105.97213888888889</v>
      </c>
      <c r="F273" s="31">
        <v>38.159388888888891</v>
      </c>
      <c r="G273" s="8" t="s">
        <v>57</v>
      </c>
      <c r="H273" s="47">
        <v>1441</v>
      </c>
      <c r="I273" s="8">
        <v>9</v>
      </c>
      <c r="J273" s="17" t="s">
        <v>52</v>
      </c>
      <c r="L273" s="17"/>
      <c r="M273" s="26">
        <v>0.8</v>
      </c>
      <c r="N273" s="17"/>
      <c r="P273" s="8">
        <v>69</v>
      </c>
    </row>
    <row r="274" spans="1:21" s="8" customFormat="1" ht="15" customHeight="1" x14ac:dyDescent="0.25">
      <c r="A274" s="78" t="s">
        <v>443</v>
      </c>
      <c r="B274" s="14" t="s">
        <v>196</v>
      </c>
      <c r="C274" s="14"/>
      <c r="D274" s="8" t="s">
        <v>350</v>
      </c>
      <c r="E274" s="31">
        <v>-106.35083333333333</v>
      </c>
      <c r="F274" s="31">
        <v>38.454166666666666</v>
      </c>
      <c r="G274" s="8" t="s">
        <v>472</v>
      </c>
      <c r="H274" s="8">
        <v>1434</v>
      </c>
      <c r="I274" s="8">
        <v>11</v>
      </c>
      <c r="J274" s="17" t="s">
        <v>52</v>
      </c>
      <c r="L274" s="17"/>
      <c r="M274" s="8">
        <v>-0.5</v>
      </c>
      <c r="N274" s="17"/>
      <c r="P274" s="8">
        <v>69</v>
      </c>
    </row>
    <row r="275" spans="1:21" s="8" customFormat="1" ht="15" customHeight="1" x14ac:dyDescent="0.25">
      <c r="A275" s="78" t="s">
        <v>444</v>
      </c>
      <c r="B275" s="14" t="s">
        <v>196</v>
      </c>
      <c r="C275" s="14"/>
      <c r="D275" s="8" t="s">
        <v>350</v>
      </c>
      <c r="E275" s="31">
        <v>-106.32555555555555</v>
      </c>
      <c r="F275" s="31">
        <v>38.528611111111111</v>
      </c>
      <c r="G275" s="8" t="s">
        <v>112</v>
      </c>
      <c r="H275" s="8">
        <v>1441</v>
      </c>
      <c r="I275" s="8">
        <v>9</v>
      </c>
      <c r="J275" s="17" t="s">
        <v>52</v>
      </c>
      <c r="L275" s="17"/>
      <c r="M275" s="8">
        <v>-1.2</v>
      </c>
      <c r="N275" s="17"/>
      <c r="P275" s="8">
        <v>69</v>
      </c>
      <c r="Q275" s="11"/>
    </row>
    <row r="276" spans="1:21" s="8" customFormat="1" ht="15" customHeight="1" x14ac:dyDescent="0.25">
      <c r="A276" s="78" t="s">
        <v>445</v>
      </c>
      <c r="B276" s="14" t="s">
        <v>467</v>
      </c>
      <c r="C276" s="14"/>
      <c r="D276" s="8" t="s">
        <v>350</v>
      </c>
      <c r="E276" s="38">
        <v>-104.9723</v>
      </c>
      <c r="F276" s="38">
        <v>37.870199999999997</v>
      </c>
      <c r="G276" s="8" t="s">
        <v>521</v>
      </c>
      <c r="H276" s="8">
        <v>1437</v>
      </c>
      <c r="I276" s="8">
        <v>4</v>
      </c>
      <c r="J276" s="17" t="s">
        <v>52</v>
      </c>
      <c r="L276" s="17"/>
      <c r="M276" s="8">
        <v>1.5</v>
      </c>
      <c r="N276" s="17"/>
      <c r="P276" s="8">
        <v>69</v>
      </c>
      <c r="Q276" s="11"/>
    </row>
    <row r="277" spans="1:21" s="8" customFormat="1" ht="15" customHeight="1" x14ac:dyDescent="0.25">
      <c r="A277" s="78" t="s">
        <v>446</v>
      </c>
      <c r="B277" s="14" t="s">
        <v>468</v>
      </c>
      <c r="C277" s="14"/>
      <c r="D277" s="8" t="s">
        <v>350</v>
      </c>
      <c r="E277" s="38">
        <v>-105.104</v>
      </c>
      <c r="F277" s="38">
        <v>37.908200000000001</v>
      </c>
      <c r="G277" s="8" t="s">
        <v>57</v>
      </c>
      <c r="H277" s="8">
        <v>1425</v>
      </c>
      <c r="I277" s="8">
        <v>8</v>
      </c>
      <c r="J277" s="17" t="s">
        <v>52</v>
      </c>
      <c r="L277" s="17"/>
      <c r="M277" s="8">
        <v>0.2</v>
      </c>
      <c r="N277" s="17"/>
      <c r="P277" s="8">
        <v>69</v>
      </c>
      <c r="Q277" s="11"/>
    </row>
    <row r="278" spans="1:21" s="8" customFormat="1" ht="15" customHeight="1" x14ac:dyDescent="0.25">
      <c r="A278" s="78" t="s">
        <v>447</v>
      </c>
      <c r="B278" s="14" t="s">
        <v>469</v>
      </c>
      <c r="C278" s="14"/>
      <c r="D278" s="8" t="s">
        <v>350</v>
      </c>
      <c r="E278" s="39">
        <v>-108.53583333333333</v>
      </c>
      <c r="F278" s="39">
        <v>38.851222222222219</v>
      </c>
      <c r="G278" s="8" t="s">
        <v>57</v>
      </c>
      <c r="H278" s="47">
        <v>1449</v>
      </c>
      <c r="I278" s="8">
        <v>10</v>
      </c>
      <c r="J278" s="17" t="s">
        <v>52</v>
      </c>
      <c r="L278" s="17"/>
      <c r="M278" s="8">
        <v>-1.3</v>
      </c>
      <c r="N278" s="17"/>
      <c r="P278" s="8">
        <v>69</v>
      </c>
      <c r="Q278" s="11"/>
    </row>
    <row r="279" spans="1:21" s="8" customFormat="1" ht="15" customHeight="1" x14ac:dyDescent="0.25">
      <c r="A279" s="78" t="s">
        <v>448</v>
      </c>
      <c r="B279" s="14" t="s">
        <v>470</v>
      </c>
      <c r="C279" s="14"/>
      <c r="D279" s="8" t="s">
        <v>350</v>
      </c>
      <c r="E279" s="39">
        <v>-108.91027777777778</v>
      </c>
      <c r="F279" s="39">
        <v>38.724722222222219</v>
      </c>
      <c r="G279" s="8" t="s">
        <v>112</v>
      </c>
      <c r="H279" s="47">
        <v>1441</v>
      </c>
      <c r="I279" s="8">
        <v>7</v>
      </c>
      <c r="J279" s="17" t="s">
        <v>52</v>
      </c>
      <c r="L279" s="17"/>
      <c r="M279" s="8">
        <v>-0.8</v>
      </c>
      <c r="N279" s="17"/>
      <c r="P279" s="8">
        <v>69</v>
      </c>
      <c r="Q279" s="11"/>
    </row>
    <row r="280" spans="1:21" s="8" customFormat="1" ht="15" customHeight="1" x14ac:dyDescent="0.25">
      <c r="A280" s="78" t="s">
        <v>449</v>
      </c>
      <c r="B280" s="14" t="s">
        <v>471</v>
      </c>
      <c r="C280" s="14"/>
      <c r="D280" s="8" t="s">
        <v>350</v>
      </c>
      <c r="E280" s="39">
        <v>-108.88194444444444</v>
      </c>
      <c r="F280" s="39">
        <v>38.773472222222225</v>
      </c>
      <c r="G280" s="8" t="s">
        <v>57</v>
      </c>
      <c r="H280" s="47">
        <v>1434</v>
      </c>
      <c r="I280" s="8">
        <v>11</v>
      </c>
      <c r="J280" s="17" t="s">
        <v>52</v>
      </c>
      <c r="L280" s="17"/>
      <c r="M280" s="8">
        <v>-2.5</v>
      </c>
      <c r="N280" s="17"/>
      <c r="P280" s="8">
        <v>69</v>
      </c>
      <c r="Q280" s="11"/>
    </row>
    <row r="281" spans="1:21" s="8" customFormat="1" ht="15" customHeight="1" x14ac:dyDescent="0.25">
      <c r="A281" s="78" t="s">
        <v>450</v>
      </c>
      <c r="B281" s="14"/>
      <c r="C281" s="14"/>
      <c r="D281" s="8" t="s">
        <v>350</v>
      </c>
      <c r="E281" s="39">
        <v>-108.81916666666666</v>
      </c>
      <c r="F281" s="39">
        <v>38.771111111111111</v>
      </c>
      <c r="G281" s="8" t="s">
        <v>522</v>
      </c>
      <c r="H281" s="47">
        <v>1441</v>
      </c>
      <c r="I281" s="8">
        <v>4</v>
      </c>
      <c r="J281" s="17" t="s">
        <v>52</v>
      </c>
      <c r="L281" s="17"/>
      <c r="M281" s="8">
        <v>0.8</v>
      </c>
      <c r="N281" s="17"/>
      <c r="P281" s="8">
        <v>69</v>
      </c>
      <c r="Q281" s="11"/>
    </row>
    <row r="282" spans="1:21" s="8" customFormat="1" ht="15" customHeight="1" x14ac:dyDescent="0.25">
      <c r="A282" s="78" t="s">
        <v>451</v>
      </c>
      <c r="B282" s="14"/>
      <c r="C282" s="14"/>
      <c r="D282" s="8" t="s">
        <v>350</v>
      </c>
      <c r="E282" s="39">
        <v>-108.81916666666666</v>
      </c>
      <c r="F282" s="39">
        <v>38.771111111111111</v>
      </c>
      <c r="G282" s="8" t="s">
        <v>310</v>
      </c>
      <c r="H282" s="47">
        <v>1441</v>
      </c>
      <c r="I282" s="8">
        <v>6</v>
      </c>
      <c r="J282" s="17" t="s">
        <v>52</v>
      </c>
      <c r="L282" s="17"/>
      <c r="M282" s="8">
        <v>1.7</v>
      </c>
      <c r="N282" s="17"/>
      <c r="P282" s="8">
        <v>69</v>
      </c>
      <c r="Q282" s="11"/>
    </row>
    <row r="283" spans="1:21" s="8" customFormat="1" ht="15" customHeight="1" x14ac:dyDescent="0.25">
      <c r="A283" s="78" t="s">
        <v>452</v>
      </c>
      <c r="B283" s="14" t="s">
        <v>218</v>
      </c>
      <c r="C283" s="14"/>
      <c r="D283" s="8" t="s">
        <v>350</v>
      </c>
      <c r="E283" s="39">
        <v>-108.91016666666667</v>
      </c>
      <c r="F283" s="39">
        <v>38.724833333333336</v>
      </c>
      <c r="G283" s="8" t="s">
        <v>57</v>
      </c>
      <c r="H283" s="47">
        <v>1451</v>
      </c>
      <c r="I283" s="8">
        <v>14</v>
      </c>
      <c r="J283" s="17" t="s">
        <v>52</v>
      </c>
      <c r="L283" s="17"/>
      <c r="N283" s="17"/>
      <c r="P283" s="8">
        <v>69</v>
      </c>
      <c r="Q283" s="11"/>
    </row>
    <row r="284" spans="1:21" s="8" customFormat="1" ht="15" customHeight="1" x14ac:dyDescent="0.25">
      <c r="A284" s="78" t="s">
        <v>453</v>
      </c>
      <c r="B284" s="14"/>
      <c r="C284" s="14"/>
      <c r="D284" s="8" t="s">
        <v>350</v>
      </c>
      <c r="E284" s="38">
        <v>-105.0656</v>
      </c>
      <c r="F284" s="38">
        <v>37.927700000000002</v>
      </c>
      <c r="G284" s="8" t="s">
        <v>57</v>
      </c>
      <c r="H284" s="8">
        <v>1338</v>
      </c>
      <c r="I284" s="8">
        <v>13</v>
      </c>
      <c r="J284" s="17" t="s">
        <v>52</v>
      </c>
      <c r="L284" s="17"/>
      <c r="M284" s="26">
        <v>0</v>
      </c>
      <c r="N284" s="17"/>
      <c r="P284" s="8">
        <v>69</v>
      </c>
      <c r="Q284" s="11"/>
    </row>
    <row r="285" spans="1:21" s="8" customFormat="1" ht="15" customHeight="1" x14ac:dyDescent="0.25">
      <c r="A285" s="78" t="s">
        <v>454</v>
      </c>
      <c r="B285" s="14" t="s">
        <v>468</v>
      </c>
      <c r="C285" s="14"/>
      <c r="D285" s="8" t="s">
        <v>350</v>
      </c>
      <c r="E285" s="38">
        <v>-105.104</v>
      </c>
      <c r="F285" s="38">
        <v>37.925400000000003</v>
      </c>
      <c r="G285" s="8" t="s">
        <v>57</v>
      </c>
      <c r="H285" s="8">
        <v>1358</v>
      </c>
      <c r="I285" s="8">
        <v>10</v>
      </c>
      <c r="J285" s="17" t="s">
        <v>52</v>
      </c>
      <c r="L285" s="17"/>
      <c r="M285" s="8">
        <v>-0.4</v>
      </c>
      <c r="N285" s="17"/>
      <c r="P285" s="8">
        <v>69</v>
      </c>
      <c r="Q285" s="11"/>
    </row>
    <row r="286" spans="1:21" s="8" customFormat="1" ht="15" customHeight="1" x14ac:dyDescent="0.25">
      <c r="A286" s="82" t="s">
        <v>524</v>
      </c>
      <c r="B286" s="49" t="s">
        <v>528</v>
      </c>
      <c r="C286" s="50"/>
      <c r="D286" s="51" t="s">
        <v>361</v>
      </c>
      <c r="E286" s="52">
        <v>-106.82389999999999</v>
      </c>
      <c r="F286" s="52">
        <v>35.719900000000003</v>
      </c>
      <c r="G286" s="56" t="s">
        <v>472</v>
      </c>
      <c r="H286" s="57">
        <v>1422</v>
      </c>
      <c r="I286" s="57">
        <v>12</v>
      </c>
      <c r="J286" s="51" t="s">
        <v>52</v>
      </c>
      <c r="K286" s="53"/>
      <c r="L286" s="58"/>
      <c r="M286" s="57">
        <v>1.9</v>
      </c>
      <c r="N286" s="57">
        <v>1693</v>
      </c>
      <c r="O286" s="56">
        <v>271</v>
      </c>
      <c r="P286" s="51">
        <v>69</v>
      </c>
      <c r="Q286" s="55"/>
      <c r="R286" s="55"/>
      <c r="S286" s="55"/>
      <c r="T286" s="55"/>
      <c r="U286" s="55"/>
    </row>
    <row r="287" spans="1:21" s="8" customFormat="1" ht="15" customHeight="1" x14ac:dyDescent="0.25">
      <c r="A287" s="82" t="s">
        <v>525</v>
      </c>
      <c r="B287" s="49" t="s">
        <v>529</v>
      </c>
      <c r="C287" s="50"/>
      <c r="D287" s="51" t="s">
        <v>361</v>
      </c>
      <c r="E287" s="52">
        <v>-106.8167</v>
      </c>
      <c r="F287" s="52">
        <v>35.729599999999998</v>
      </c>
      <c r="G287" s="56" t="s">
        <v>472</v>
      </c>
      <c r="H287" s="57">
        <v>1438</v>
      </c>
      <c r="I287" s="57">
        <v>9</v>
      </c>
      <c r="J287" s="51" t="s">
        <v>52</v>
      </c>
      <c r="K287" s="53"/>
      <c r="L287" s="58"/>
      <c r="M287" s="57">
        <v>1.1000000000000001</v>
      </c>
      <c r="N287" s="57">
        <v>1735</v>
      </c>
      <c r="O287" s="56">
        <v>297</v>
      </c>
      <c r="P287" s="51">
        <v>69</v>
      </c>
      <c r="Q287" s="55"/>
      <c r="R287" s="55"/>
      <c r="S287" s="55"/>
      <c r="T287" s="55"/>
      <c r="U287" s="55"/>
    </row>
    <row r="288" spans="1:21" s="8" customFormat="1" ht="15" customHeight="1" x14ac:dyDescent="0.25">
      <c r="A288" s="82" t="s">
        <v>526</v>
      </c>
      <c r="B288" s="49" t="s">
        <v>112</v>
      </c>
      <c r="C288" s="50"/>
      <c r="D288" s="51" t="s">
        <v>361</v>
      </c>
      <c r="E288" s="52">
        <v>-106.8605</v>
      </c>
      <c r="F288" s="52">
        <v>35.650799999999997</v>
      </c>
      <c r="G288" s="56" t="s">
        <v>112</v>
      </c>
      <c r="H288" s="57">
        <v>1439</v>
      </c>
      <c r="I288" s="57">
        <v>8</v>
      </c>
      <c r="J288" s="51" t="s">
        <v>52</v>
      </c>
      <c r="K288" s="53"/>
      <c r="L288" s="58"/>
      <c r="M288" s="57">
        <v>1.4</v>
      </c>
      <c r="N288" s="57">
        <v>1715</v>
      </c>
      <c r="O288" s="56">
        <v>276</v>
      </c>
      <c r="P288" s="51">
        <v>69</v>
      </c>
      <c r="Q288" s="55"/>
      <c r="R288" s="55"/>
      <c r="S288" s="55"/>
      <c r="T288" s="55"/>
      <c r="U288" s="55"/>
    </row>
    <row r="289" spans="1:21" s="8" customFormat="1" ht="15" customHeight="1" x14ac:dyDescent="0.25">
      <c r="A289" s="82" t="s">
        <v>527</v>
      </c>
      <c r="B289" s="49" t="s">
        <v>530</v>
      </c>
      <c r="C289" s="50"/>
      <c r="D289" s="51" t="s">
        <v>361</v>
      </c>
      <c r="E289" s="52">
        <v>-106.84569999999999</v>
      </c>
      <c r="F289" s="52">
        <v>35.701900000000002</v>
      </c>
      <c r="G289" s="56" t="s">
        <v>57</v>
      </c>
      <c r="H289" s="57">
        <v>1422</v>
      </c>
      <c r="I289" s="57">
        <v>9</v>
      </c>
      <c r="J289" s="51" t="s">
        <v>52</v>
      </c>
      <c r="K289" s="53"/>
      <c r="L289" s="58"/>
      <c r="M289" s="57">
        <v>1.3</v>
      </c>
      <c r="N289" s="57">
        <v>1746</v>
      </c>
      <c r="O289" s="56">
        <v>324</v>
      </c>
      <c r="P289" s="51">
        <v>69</v>
      </c>
      <c r="Q289" s="55"/>
      <c r="R289" s="55"/>
      <c r="S289" s="55"/>
      <c r="T289" s="55"/>
      <c r="U289" s="55"/>
    </row>
    <row r="290" spans="1:21" s="8" customFormat="1" ht="15" customHeight="1" x14ac:dyDescent="0.25">
      <c r="A290" s="78" t="s">
        <v>487</v>
      </c>
      <c r="B290" s="14" t="s">
        <v>488</v>
      </c>
      <c r="C290" s="14"/>
      <c r="D290" s="8" t="s">
        <v>350</v>
      </c>
      <c r="E290" s="31">
        <v>-105.6302778</v>
      </c>
      <c r="F290" s="31">
        <v>39.572499999999998</v>
      </c>
      <c r="G290" s="8" t="s">
        <v>57</v>
      </c>
      <c r="H290" s="8">
        <v>1448</v>
      </c>
      <c r="I290" s="8">
        <v>9</v>
      </c>
      <c r="J290" s="17" t="s">
        <v>52</v>
      </c>
      <c r="L290" s="17"/>
      <c r="N290" s="17"/>
      <c r="P290" s="8">
        <v>70</v>
      </c>
      <c r="Q290" s="11"/>
    </row>
    <row r="291" spans="1:21" s="8" customFormat="1" ht="15" customHeight="1" x14ac:dyDescent="0.25">
      <c r="A291" s="78" t="s">
        <v>489</v>
      </c>
      <c r="B291" s="14" t="s">
        <v>518</v>
      </c>
      <c r="C291" s="14"/>
      <c r="D291" s="8" t="s">
        <v>350</v>
      </c>
      <c r="E291" s="37">
        <v>-105.625</v>
      </c>
      <c r="F291" s="37">
        <v>39.607999999999997</v>
      </c>
      <c r="G291" s="8" t="s">
        <v>133</v>
      </c>
      <c r="H291" s="8">
        <v>1441.8</v>
      </c>
      <c r="I291" s="8">
        <v>1.1000000000000001</v>
      </c>
      <c r="J291" s="17" t="s">
        <v>52</v>
      </c>
      <c r="L291" s="17"/>
      <c r="N291" s="17"/>
      <c r="P291" s="8">
        <v>70</v>
      </c>
      <c r="Q291" s="11"/>
    </row>
    <row r="292" spans="1:21" s="8" customFormat="1" ht="15" customHeight="1" x14ac:dyDescent="0.25">
      <c r="A292" s="78" t="s">
        <v>478</v>
      </c>
      <c r="B292" s="14" t="s">
        <v>479</v>
      </c>
      <c r="C292" s="14"/>
      <c r="D292" s="47" t="s">
        <v>347</v>
      </c>
      <c r="E292" s="43">
        <v>-113.35355</v>
      </c>
      <c r="F292" s="43">
        <v>32.09695</v>
      </c>
      <c r="G292" s="8" t="s">
        <v>57</v>
      </c>
      <c r="H292" s="8">
        <v>1439</v>
      </c>
      <c r="I292" s="8">
        <v>17</v>
      </c>
      <c r="J292" s="8" t="s">
        <v>52</v>
      </c>
      <c r="M292" s="26">
        <v>0.98</v>
      </c>
      <c r="P292" s="8">
        <v>71</v>
      </c>
      <c r="Q292" s="11"/>
    </row>
    <row r="293" spans="1:21" s="8" customFormat="1" ht="15" customHeight="1" x14ac:dyDescent="0.25">
      <c r="A293" s="78" t="s">
        <v>480</v>
      </c>
      <c r="B293" s="14" t="s">
        <v>490</v>
      </c>
      <c r="C293" s="14"/>
      <c r="D293" s="47" t="s">
        <v>347</v>
      </c>
      <c r="E293" s="43">
        <v>-113.75749999999999</v>
      </c>
      <c r="F293" s="43">
        <v>32.731999999999999</v>
      </c>
      <c r="G293" s="8" t="s">
        <v>255</v>
      </c>
      <c r="H293" s="8">
        <v>1433</v>
      </c>
      <c r="I293" s="8">
        <v>8</v>
      </c>
      <c r="J293" s="8" t="s">
        <v>52</v>
      </c>
      <c r="M293" s="26">
        <v>8.9294334117973051E-2</v>
      </c>
      <c r="P293" s="8">
        <v>71</v>
      </c>
      <c r="Q293" s="15"/>
    </row>
    <row r="294" spans="1:21" s="8" customFormat="1" ht="15" customHeight="1" x14ac:dyDescent="0.25">
      <c r="A294" s="78" t="s">
        <v>481</v>
      </c>
      <c r="B294" s="14" t="s">
        <v>490</v>
      </c>
      <c r="C294" s="14"/>
      <c r="D294" s="47" t="s">
        <v>347</v>
      </c>
      <c r="E294" s="43">
        <v>-113.7497</v>
      </c>
      <c r="F294" s="43">
        <v>32.723500000000001</v>
      </c>
      <c r="G294" s="8" t="s">
        <v>112</v>
      </c>
      <c r="H294" s="8">
        <v>1429</v>
      </c>
      <c r="I294" s="8">
        <v>16</v>
      </c>
      <c r="J294" s="8" t="s">
        <v>52</v>
      </c>
      <c r="M294" s="26">
        <v>-1.1399999999999999</v>
      </c>
      <c r="P294" s="8">
        <v>71</v>
      </c>
      <c r="Q294" s="11"/>
    </row>
    <row r="295" spans="1:21" s="8" customFormat="1" ht="15" customHeight="1" x14ac:dyDescent="0.25">
      <c r="A295" s="78" t="s">
        <v>482</v>
      </c>
      <c r="B295" s="14" t="s">
        <v>491</v>
      </c>
      <c r="C295" s="14"/>
      <c r="D295" s="47" t="s">
        <v>347</v>
      </c>
      <c r="E295" s="43">
        <v>-114.6148</v>
      </c>
      <c r="F295" s="43">
        <v>32.706499999999998</v>
      </c>
      <c r="G295" s="8" t="s">
        <v>57</v>
      </c>
      <c r="H295" s="8">
        <v>1413</v>
      </c>
      <c r="I295" s="8">
        <v>5</v>
      </c>
      <c r="J295" s="8" t="s">
        <v>52</v>
      </c>
      <c r="M295" s="26">
        <v>-1.4709521877676046</v>
      </c>
      <c r="P295" s="8">
        <v>71</v>
      </c>
      <c r="Q295" s="11"/>
    </row>
    <row r="296" spans="1:21" s="8" customFormat="1" ht="15" customHeight="1" x14ac:dyDescent="0.25">
      <c r="A296" s="78" t="s">
        <v>476</v>
      </c>
      <c r="B296" s="14" t="s">
        <v>495</v>
      </c>
      <c r="C296" s="14"/>
      <c r="D296" s="8" t="s">
        <v>349</v>
      </c>
      <c r="E296" s="43">
        <v>-117.7578</v>
      </c>
      <c r="F296" s="43">
        <v>34.190800000000003</v>
      </c>
      <c r="G296" s="8" t="s">
        <v>496</v>
      </c>
      <c r="H296" s="8">
        <v>1400</v>
      </c>
      <c r="I296" s="26">
        <v>5</v>
      </c>
      <c r="J296" s="8" t="s">
        <v>52</v>
      </c>
      <c r="M296" s="26">
        <v>-0.77</v>
      </c>
      <c r="N296" s="26"/>
      <c r="P296" s="8">
        <v>71</v>
      </c>
      <c r="Q296" s="15"/>
    </row>
    <row r="297" spans="1:21" s="8" customFormat="1" ht="15" customHeight="1" x14ac:dyDescent="0.25">
      <c r="A297" s="78" t="s">
        <v>477</v>
      </c>
      <c r="B297" s="14" t="s">
        <v>494</v>
      </c>
      <c r="C297" s="14"/>
      <c r="D297" s="8" t="s">
        <v>349</v>
      </c>
      <c r="E297" s="83">
        <v>-117.738207</v>
      </c>
      <c r="F297" s="39">
        <v>34.222203</v>
      </c>
      <c r="G297" s="8" t="s">
        <v>496</v>
      </c>
      <c r="H297" s="8">
        <v>1398</v>
      </c>
      <c r="I297" s="8">
        <v>5</v>
      </c>
      <c r="J297" s="8" t="s">
        <v>52</v>
      </c>
      <c r="M297" s="26">
        <v>-0.65190401743908666</v>
      </c>
      <c r="P297" s="8">
        <v>71</v>
      </c>
      <c r="Q297" s="15"/>
    </row>
    <row r="298" spans="1:21" s="8" customFormat="1" ht="15" customHeight="1" x14ac:dyDescent="0.25">
      <c r="A298" s="78" t="s">
        <v>486</v>
      </c>
      <c r="B298" s="14" t="s">
        <v>218</v>
      </c>
      <c r="C298" s="14"/>
      <c r="D298" s="8" t="s">
        <v>350</v>
      </c>
      <c r="E298" s="39">
        <v>-108.91016666666667</v>
      </c>
      <c r="F298" s="39">
        <v>38.724833333333336</v>
      </c>
      <c r="G298" s="8" t="s">
        <v>57</v>
      </c>
      <c r="H298" s="47">
        <v>1433</v>
      </c>
      <c r="I298" s="8">
        <v>2.2000000000000002</v>
      </c>
      <c r="J298" s="17" t="s">
        <v>52</v>
      </c>
      <c r="L298" s="17"/>
      <c r="N298" s="17"/>
      <c r="P298" s="8">
        <v>72</v>
      </c>
      <c r="Q298" s="11"/>
    </row>
    <row r="299" spans="1:21" s="8" customFormat="1" ht="15" customHeight="1" x14ac:dyDescent="0.25">
      <c r="A299" s="78" t="s">
        <v>483</v>
      </c>
      <c r="B299" s="14" t="s">
        <v>485</v>
      </c>
      <c r="C299" s="14"/>
      <c r="D299" s="8" t="s">
        <v>347</v>
      </c>
      <c r="E299" s="43">
        <v>-110.43770000000001</v>
      </c>
      <c r="F299" s="43">
        <v>32.054099999999998</v>
      </c>
      <c r="G299" s="8" t="s">
        <v>523</v>
      </c>
      <c r="H299" s="8">
        <v>1442</v>
      </c>
      <c r="I299" s="8">
        <v>16</v>
      </c>
      <c r="J299" s="8" t="s">
        <v>52</v>
      </c>
      <c r="P299" s="8">
        <v>73</v>
      </c>
      <c r="Q299" s="11"/>
    </row>
    <row r="300" spans="1:21" s="47" customFormat="1" ht="15" customHeight="1" x14ac:dyDescent="0.25">
      <c r="A300" s="78" t="s">
        <v>484</v>
      </c>
      <c r="B300" s="14" t="s">
        <v>485</v>
      </c>
      <c r="C300" s="14"/>
      <c r="D300" s="8" t="s">
        <v>347</v>
      </c>
      <c r="E300" s="43">
        <v>-110.41459999999999</v>
      </c>
      <c r="F300" s="43">
        <v>32.050699999999999</v>
      </c>
      <c r="G300" s="8" t="s">
        <v>239</v>
      </c>
      <c r="H300" s="8">
        <v>1428</v>
      </c>
      <c r="I300" s="8">
        <v>6</v>
      </c>
      <c r="J300" s="8" t="s">
        <v>52</v>
      </c>
      <c r="K300" s="8"/>
      <c r="L300" s="8"/>
      <c r="M300" s="8"/>
      <c r="N300" s="8"/>
      <c r="O300" s="8"/>
      <c r="P300" s="8">
        <v>73</v>
      </c>
    </row>
    <row r="301" spans="1:21" s="8" customFormat="1" ht="15" customHeight="1" x14ac:dyDescent="0.2">
      <c r="A301" s="82" t="s">
        <v>531</v>
      </c>
      <c r="B301" s="9" t="s">
        <v>532</v>
      </c>
      <c r="C301" s="9"/>
      <c r="D301" s="2" t="s">
        <v>361</v>
      </c>
      <c r="E301" s="59">
        <v>-105.79152999999999</v>
      </c>
      <c r="F301" s="59">
        <v>35.773890000000002</v>
      </c>
      <c r="G301" s="51" t="s">
        <v>533</v>
      </c>
      <c r="H301" s="60">
        <v>1434</v>
      </c>
      <c r="I301" s="60">
        <v>6</v>
      </c>
      <c r="J301" s="60" t="s">
        <v>52</v>
      </c>
      <c r="K301" s="49"/>
      <c r="L301" s="61"/>
      <c r="M301" s="56"/>
      <c r="N301" s="56"/>
      <c r="O301" s="51"/>
      <c r="P301" s="8">
        <v>74</v>
      </c>
      <c r="Q301" s="62"/>
      <c r="R301" s="63"/>
      <c r="S301" s="63"/>
      <c r="T301" s="63"/>
      <c r="U301" s="63"/>
    </row>
  </sheetData>
  <sortState ref="V3:V28">
    <sortCondition ref="V3"/>
  </sortState>
  <conditionalFormatting sqref="O210:O212">
    <cfRule type="cellIs" dxfId="3" priority="4" operator="lessThan">
      <formula>1</formula>
    </cfRule>
  </conditionalFormatting>
  <conditionalFormatting sqref="O134:O141">
    <cfRule type="cellIs" dxfId="2" priority="3" operator="lessThan">
      <formula>1</formula>
    </cfRule>
  </conditionalFormatting>
  <conditionalFormatting sqref="O225">
    <cfRule type="cellIs" dxfId="1" priority="2" operator="lessThan">
      <formula>1</formula>
    </cfRule>
  </conditionalFormatting>
  <conditionalFormatting sqref="E225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75" verticalDpi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Holm-Denoma</dc:creator>
  <cp:lastModifiedBy>du Bray, Edward A.</cp:lastModifiedBy>
  <cp:lastPrinted>2015-02-12T00:06:41Z</cp:lastPrinted>
  <dcterms:created xsi:type="dcterms:W3CDTF">2014-07-06T18:15:15Z</dcterms:created>
  <dcterms:modified xsi:type="dcterms:W3CDTF">2015-04-10T17:49:08Z</dcterms:modified>
</cp:coreProperties>
</file>