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jects\DuBray_Missouri\Final_to_Webmaster\"/>
    </mc:Choice>
  </mc:AlternateContent>
  <bookViews>
    <workbookView xWindow="0" yWindow="0" windowWidth="22755" windowHeight="11940"/>
  </bookViews>
  <sheets>
    <sheet name="FreshUnaltered" sheetId="109" r:id="rId1"/>
    <sheet name="AlteredMineralized" sheetId="8" r:id="rId2"/>
  </sheets>
  <definedNames>
    <definedName name="_xlnm.Print_Titles" localSheetId="0">FreshUnaltered!$1:$1</definedName>
  </definedNames>
  <calcPr calcId="152511"/>
</workbook>
</file>

<file path=xl/calcChain.xml><?xml version="1.0" encoding="utf-8"?>
<calcChain xmlns="http://schemas.openxmlformats.org/spreadsheetml/2006/main">
  <c r="Y166" i="8" l="1"/>
  <c r="Y165" i="8"/>
  <c r="Y130" i="8"/>
  <c r="Z606" i="109"/>
  <c r="Z601" i="109"/>
  <c r="Z593" i="109"/>
  <c r="Z559" i="109"/>
  <c r="Z512" i="109"/>
  <c r="Z489" i="109"/>
  <c r="Z486" i="109"/>
  <c r="Z437" i="109"/>
  <c r="Z413" i="109"/>
  <c r="Z398" i="109"/>
  <c r="Z395" i="109"/>
  <c r="Z343" i="109"/>
  <c r="Z340" i="109"/>
  <c r="Z327" i="109"/>
  <c r="Z235" i="109"/>
  <c r="Z229" i="109"/>
  <c r="Z211" i="109"/>
  <c r="Z208" i="109"/>
  <c r="Z169" i="109"/>
  <c r="Z166" i="109"/>
  <c r="Z144" i="109"/>
  <c r="Z105" i="109"/>
  <c r="Z100" i="109"/>
  <c r="Z99" i="109"/>
  <c r="Z56" i="109"/>
  <c r="Z55" i="109"/>
  <c r="Z54" i="109"/>
  <c r="Z35" i="109"/>
  <c r="Z26" i="109"/>
  <c r="Z18" i="109"/>
  <c r="Z12" i="109"/>
  <c r="Z11" i="109"/>
</calcChain>
</file>

<file path=xl/sharedStrings.xml><?xml version="1.0" encoding="utf-8"?>
<sst xmlns="http://schemas.openxmlformats.org/spreadsheetml/2006/main" count="6771" uniqueCount="1643">
  <si>
    <t>pluton</t>
  </si>
  <si>
    <t>SSF 76</t>
  </si>
  <si>
    <t>SSF 75</t>
  </si>
  <si>
    <t>12-5-9</t>
  </si>
  <si>
    <t>5-5-9</t>
  </si>
  <si>
    <t>5-5-7</t>
  </si>
  <si>
    <t>5-5-17</t>
  </si>
  <si>
    <t>N 3475</t>
  </si>
  <si>
    <t>N 3775</t>
  </si>
  <si>
    <t>N 6275</t>
  </si>
  <si>
    <t>N 5775</t>
  </si>
  <si>
    <t>N 575</t>
  </si>
  <si>
    <t>N 4175</t>
  </si>
  <si>
    <t>N 1475</t>
  </si>
  <si>
    <t>N 6276 B</t>
  </si>
  <si>
    <t>N 7175</t>
  </si>
  <si>
    <t>N 5276</t>
  </si>
  <si>
    <t>N 5475</t>
  </si>
  <si>
    <t>N 3575</t>
  </si>
  <si>
    <t>N 2775</t>
  </si>
  <si>
    <t>Monzogranite</t>
  </si>
  <si>
    <t>5-5-19</t>
  </si>
  <si>
    <t>5-5-5</t>
  </si>
  <si>
    <t>12-5-3</t>
  </si>
  <si>
    <t>5-5-3</t>
  </si>
  <si>
    <t>5-5-13</t>
  </si>
  <si>
    <t>12-5-5</t>
  </si>
  <si>
    <t>SSF92</t>
  </si>
  <si>
    <t>SSF88</t>
  </si>
  <si>
    <t>SSF11</t>
  </si>
  <si>
    <t>SSF22</t>
  </si>
  <si>
    <t>Granodiorite</t>
  </si>
  <si>
    <t>IGCP-2-3</t>
  </si>
  <si>
    <t>diorite</t>
  </si>
  <si>
    <t>RE1PC34</t>
  </si>
  <si>
    <t>RE1PC33</t>
  </si>
  <si>
    <t>Butler Hill Granite</t>
  </si>
  <si>
    <t>Knoblick Granite</t>
  </si>
  <si>
    <t>Slabtown Granite</t>
  </si>
  <si>
    <t>Breadtray Granite</t>
  </si>
  <si>
    <t>IGCP-2-4</t>
  </si>
  <si>
    <t>RE1PC56R</t>
  </si>
  <si>
    <t>RE1PC33R</t>
  </si>
  <si>
    <t>RE1PC55</t>
  </si>
  <si>
    <t>RE1PC56</t>
  </si>
  <si>
    <t>granite</t>
  </si>
  <si>
    <t>biotite-hornblende granite</t>
  </si>
  <si>
    <t>biotite granite</t>
  </si>
  <si>
    <t>granite porphyry</t>
  </si>
  <si>
    <t>granodiorite</t>
  </si>
  <si>
    <t>Silvermine Granite</t>
  </si>
  <si>
    <t>Alkali-feldspar granite</t>
  </si>
  <si>
    <t>BS 110</t>
  </si>
  <si>
    <t>BS 111</t>
  </si>
  <si>
    <t>Big Spring granite</t>
  </si>
  <si>
    <t>Field_Number</t>
  </si>
  <si>
    <t>SiO2_pct</t>
  </si>
  <si>
    <t>TiO2_pct</t>
  </si>
  <si>
    <t>Al2O3_pct</t>
  </si>
  <si>
    <t>FeO_pct</t>
  </si>
  <si>
    <t>MnO_pct</t>
  </si>
  <si>
    <t>MgO_pct</t>
  </si>
  <si>
    <t>CaO_pct</t>
  </si>
  <si>
    <t>Na2O_pct</t>
  </si>
  <si>
    <t>K2O_pct</t>
  </si>
  <si>
    <t>P2O5_pct</t>
  </si>
  <si>
    <t>LOI_pct</t>
  </si>
  <si>
    <t>CO2_pct</t>
  </si>
  <si>
    <t>F_pct</t>
  </si>
  <si>
    <t>S_pct</t>
  </si>
  <si>
    <t>Ba_ppm</t>
  </si>
  <si>
    <t>Be_ppm</t>
  </si>
  <si>
    <t>Cs_ppm</t>
  </si>
  <si>
    <t>Sr_ppm</t>
  </si>
  <si>
    <t>Rb_ppm</t>
  </si>
  <si>
    <t>Y_ppm</t>
  </si>
  <si>
    <t>Zr_ppm</t>
  </si>
  <si>
    <t>Nb_ppm</t>
  </si>
  <si>
    <t>U_ppm</t>
  </si>
  <si>
    <t>Hf_ppm</t>
  </si>
  <si>
    <t>Th_ppm</t>
  </si>
  <si>
    <t>Ga_ppm</t>
  </si>
  <si>
    <t>La_ppm</t>
  </si>
  <si>
    <t>Pr_ppm</t>
  </si>
  <si>
    <t>Sm_ppm</t>
  </si>
  <si>
    <t>Ce_ppm</t>
  </si>
  <si>
    <t>Nd_ppm</t>
  </si>
  <si>
    <t>Eu_ppm</t>
  </si>
  <si>
    <t>Gd_ppm</t>
  </si>
  <si>
    <t>Dy_ppm</t>
  </si>
  <si>
    <t>Er_ppm</t>
  </si>
  <si>
    <t>Tb_ppm</t>
  </si>
  <si>
    <t>Ho_ppm</t>
  </si>
  <si>
    <t>Tm_ppm</t>
  </si>
  <si>
    <t>Lu_ppm</t>
  </si>
  <si>
    <t>Au_ppm</t>
  </si>
  <si>
    <t>Co_ppm</t>
  </si>
  <si>
    <t>Ni_ppm</t>
  </si>
  <si>
    <t>Ag_ppm</t>
  </si>
  <si>
    <t>Yb_ppm</t>
  </si>
  <si>
    <t>Cr_ppm</t>
  </si>
  <si>
    <t>Sc_ppm</t>
  </si>
  <si>
    <t>V_ppm</t>
  </si>
  <si>
    <t>Cu_ppm</t>
  </si>
  <si>
    <t>Pb_ppm</t>
  </si>
  <si>
    <t>Zn_ppm</t>
  </si>
  <si>
    <t>W_ppm</t>
  </si>
  <si>
    <t>Mo_ppm</t>
  </si>
  <si>
    <t>Sn_ppm</t>
  </si>
  <si>
    <t>Ta_ppm</t>
  </si>
  <si>
    <t>As_ppm</t>
  </si>
  <si>
    <t>B_ppm</t>
  </si>
  <si>
    <t>Sb_ppm</t>
  </si>
  <si>
    <t>Lithology</t>
  </si>
  <si>
    <t>Ign_Form</t>
  </si>
  <si>
    <t>Longitude</t>
  </si>
  <si>
    <t>Latitude</t>
  </si>
  <si>
    <t>Volatile_pct</t>
  </si>
  <si>
    <t>H2Ob_pct</t>
  </si>
  <si>
    <t>H2Om_pct</t>
  </si>
  <si>
    <t>Total_I_pct</t>
  </si>
  <si>
    <t>Munger Granite Porphyry</t>
  </si>
  <si>
    <t>Stono Granite</t>
  </si>
  <si>
    <t>Buford Granite Porphyry</t>
  </si>
  <si>
    <t>dike</t>
  </si>
  <si>
    <t>N6976</t>
  </si>
  <si>
    <t>RK-2</t>
  </si>
  <si>
    <t>RK-4</t>
  </si>
  <si>
    <t>RK-5</t>
  </si>
  <si>
    <t>RK-7</t>
  </si>
  <si>
    <t>RK-8</t>
  </si>
  <si>
    <t>7-5-38</t>
  </si>
  <si>
    <t>Lake Killarney Formation</t>
  </si>
  <si>
    <t>rhyolite</t>
  </si>
  <si>
    <t>ash-flow tuff</t>
  </si>
  <si>
    <t>12-5-21</t>
  </si>
  <si>
    <t>6-4-13</t>
  </si>
  <si>
    <t>6-4-19</t>
  </si>
  <si>
    <t>6-5-8</t>
  </si>
  <si>
    <t>12-5-24</t>
  </si>
  <si>
    <t>774</t>
  </si>
  <si>
    <t>7731</t>
  </si>
  <si>
    <t>7741</t>
  </si>
  <si>
    <t>6-5-19</t>
  </si>
  <si>
    <t>lava</t>
  </si>
  <si>
    <t>6-5-21</t>
  </si>
  <si>
    <t>12-5-33</t>
  </si>
  <si>
    <t>810-3</t>
  </si>
  <si>
    <t>810-6</t>
  </si>
  <si>
    <t>810-12</t>
  </si>
  <si>
    <t>Cuthbertson Mountain tuff</t>
  </si>
  <si>
    <t>Royal Gorge Rhyolite</t>
  </si>
  <si>
    <t>2275 porphyry rhyolite</t>
  </si>
  <si>
    <t>1975 porphyry</t>
  </si>
  <si>
    <t>PR009A</t>
  </si>
  <si>
    <t>PR010</t>
  </si>
  <si>
    <t>PR011</t>
  </si>
  <si>
    <t>PR013</t>
  </si>
  <si>
    <t>PR016</t>
  </si>
  <si>
    <t>2275 porphyry</t>
  </si>
  <si>
    <t>PR092</t>
  </si>
  <si>
    <t>PR152</t>
  </si>
  <si>
    <t>PR045</t>
  </si>
  <si>
    <t>Boss/Bixby diorite</t>
  </si>
  <si>
    <t>Boss/Bixby trachyte</t>
  </si>
  <si>
    <t>J1A1558</t>
  </si>
  <si>
    <t>J1A1823</t>
  </si>
  <si>
    <t>J1A2206</t>
  </si>
  <si>
    <t>trachyte</t>
  </si>
  <si>
    <t>Rhyolite</t>
  </si>
  <si>
    <t>Bourbon rhyolite</t>
  </si>
  <si>
    <t>Kratz Spring trachyte</t>
  </si>
  <si>
    <t>Kratz Spring basalt</t>
  </si>
  <si>
    <t>Pea Ridge aplite</t>
  </si>
  <si>
    <t>Boss/Bixby andesite</t>
  </si>
  <si>
    <t>Boss/Bixby granite</t>
  </si>
  <si>
    <t>Camel's Hump trachyte</t>
  </si>
  <si>
    <t>andesite</t>
  </si>
  <si>
    <t>trachybasalt</t>
  </si>
  <si>
    <t>trachyandesite</t>
  </si>
  <si>
    <t>quartz diorite</t>
  </si>
  <si>
    <t>basalt</t>
  </si>
  <si>
    <t>aplite</t>
  </si>
  <si>
    <t>Boss/Bixby rhyolite</t>
  </si>
  <si>
    <t>Boss/Bixby aplite</t>
  </si>
  <si>
    <t>basaltic andesite</t>
  </si>
  <si>
    <t>Bunker granite</t>
  </si>
  <si>
    <t>Annapolis rhyolite</t>
  </si>
  <si>
    <t>Merrill Knob basalt</t>
  </si>
  <si>
    <t>Contact facies</t>
  </si>
  <si>
    <t>dacite</t>
  </si>
  <si>
    <t>trachydacite</t>
  </si>
  <si>
    <t>trachybasalt/diabase</t>
  </si>
  <si>
    <t>basalt/diabase</t>
  </si>
  <si>
    <t>basaltic andesite </t>
  </si>
  <si>
    <t>basaltic trachyandesite</t>
  </si>
  <si>
    <t>intrusion</t>
  </si>
  <si>
    <t xml:space="preserve">M-DT-3-1 (1616-1629) </t>
  </si>
  <si>
    <t>granodiorite/monzodiorite</t>
  </si>
  <si>
    <t xml:space="preserve">SV-3(1670-1676) </t>
  </si>
  <si>
    <t xml:space="preserve">SV-5(1085-1090) </t>
  </si>
  <si>
    <t xml:space="preserve">M-DT-3-2(1643-1658) </t>
  </si>
  <si>
    <t>paragneiss</t>
  </si>
  <si>
    <t xml:space="preserve">AIA-1(1400-1405) </t>
  </si>
  <si>
    <t xml:space="preserve">VS-1(2020-2023) </t>
  </si>
  <si>
    <t>gabbro</t>
  </si>
  <si>
    <t xml:space="preserve">VS-1(2034-2036) </t>
  </si>
  <si>
    <t xml:space="preserve">DS-1(1818-1821) </t>
  </si>
  <si>
    <t xml:space="preserve">L-4(2300-2301) </t>
  </si>
  <si>
    <t xml:space="preserve">SV-1(2124-2130) </t>
  </si>
  <si>
    <t xml:space="preserve">58W51(862-876) </t>
  </si>
  <si>
    <t xml:space="preserve">MH-1(1940-1942/1943-1946) </t>
  </si>
  <si>
    <t xml:space="preserve">MH-1(2244-2249) </t>
  </si>
  <si>
    <t>rapakivi granite</t>
  </si>
  <si>
    <t xml:space="preserve">M-FK-1-2(1740-1746) </t>
  </si>
  <si>
    <t xml:space="preserve">M-FK-1-1(1910-1914) </t>
  </si>
  <si>
    <t xml:space="preserve">AIA-1(3852-3853) </t>
  </si>
  <si>
    <t>Brushy ash-flow tuff</t>
  </si>
  <si>
    <t>BH22-8</t>
  </si>
  <si>
    <t>BR627-8</t>
  </si>
  <si>
    <t>Brown's ash-flow tuff</t>
  </si>
  <si>
    <t>BR731-5</t>
  </si>
  <si>
    <t>BT216-4</t>
  </si>
  <si>
    <t>Black ash-flow tuff</t>
  </si>
  <si>
    <t>CB216-5</t>
  </si>
  <si>
    <t>Creekbed ash-flow tuff</t>
  </si>
  <si>
    <t>CC80-12A</t>
  </si>
  <si>
    <t>Clearcut ash-flow tuff</t>
  </si>
  <si>
    <t>CP401</t>
  </si>
  <si>
    <t>Crane Pond ash-flow tuff</t>
  </si>
  <si>
    <t>CP403</t>
  </si>
  <si>
    <t>CP614-5</t>
  </si>
  <si>
    <t>CP61-5</t>
  </si>
  <si>
    <t>CP823-1</t>
  </si>
  <si>
    <t>CP824-7</t>
  </si>
  <si>
    <t>CP82-5</t>
  </si>
  <si>
    <t>CP917-5</t>
  </si>
  <si>
    <t>FC222-7</t>
  </si>
  <si>
    <t>Forked Creek ash-flow tuff</t>
  </si>
  <si>
    <t>Fenceline ash-flow tuff</t>
  </si>
  <si>
    <t>FL814-5</t>
  </si>
  <si>
    <t>GM1018-4</t>
  </si>
  <si>
    <t>GM1110</t>
  </si>
  <si>
    <t>GM1113-4</t>
  </si>
  <si>
    <t>GM1114</t>
  </si>
  <si>
    <t>GM1116</t>
  </si>
  <si>
    <t>GM113-1</t>
  </si>
  <si>
    <t>GM118-2</t>
  </si>
  <si>
    <t>GM211-1</t>
  </si>
  <si>
    <t>GM211-3</t>
  </si>
  <si>
    <t>GM211-5</t>
  </si>
  <si>
    <t>GM212-1</t>
  </si>
  <si>
    <t>GM212-10</t>
  </si>
  <si>
    <t>GM212-12</t>
  </si>
  <si>
    <t>GM212-2</t>
  </si>
  <si>
    <t>GM212-4</t>
  </si>
  <si>
    <t>GM212-5</t>
  </si>
  <si>
    <t>GM212-7</t>
  </si>
  <si>
    <t>GM212-8</t>
  </si>
  <si>
    <t>GM212-9</t>
  </si>
  <si>
    <t>GM213-1</t>
  </si>
  <si>
    <t>GM215-1</t>
  </si>
  <si>
    <t>GM215-5</t>
  </si>
  <si>
    <t>GM215-9</t>
  </si>
  <si>
    <t>GM217-1</t>
  </si>
  <si>
    <t>GM222-4</t>
  </si>
  <si>
    <t>GM26-1</t>
  </si>
  <si>
    <t>GM26-3</t>
  </si>
  <si>
    <t>GM26-4</t>
  </si>
  <si>
    <t>GM80-17</t>
  </si>
  <si>
    <t>GM918-1</t>
  </si>
  <si>
    <t>GR216-2</t>
  </si>
  <si>
    <t>Green rhyolite</t>
  </si>
  <si>
    <t>LA629-2</t>
  </si>
  <si>
    <t>Lower andesite flow</t>
  </si>
  <si>
    <t>LA731-4</t>
  </si>
  <si>
    <t>LA731-6</t>
  </si>
  <si>
    <t>LA825-2</t>
  </si>
  <si>
    <t>LA-GSP</t>
  </si>
  <si>
    <t>LC602</t>
  </si>
  <si>
    <t>LC630-4</t>
  </si>
  <si>
    <t>LC718-7</t>
  </si>
  <si>
    <t>LG80-14</t>
  </si>
  <si>
    <t>Logroad ash-flow tuff</t>
  </si>
  <si>
    <t>LG80-15</t>
  </si>
  <si>
    <t>LK1019-4</t>
  </si>
  <si>
    <t>LK111-3</t>
  </si>
  <si>
    <t>LK111-5</t>
  </si>
  <si>
    <t>LK112-10</t>
  </si>
  <si>
    <t>LK112-4</t>
  </si>
  <si>
    <t>LK112-6</t>
  </si>
  <si>
    <t>LK1128-15</t>
  </si>
  <si>
    <t>LK1128-2</t>
  </si>
  <si>
    <t>LK1128-4</t>
  </si>
  <si>
    <t>LK1129-6</t>
  </si>
  <si>
    <t>LK1130-1A</t>
  </si>
  <si>
    <t>LK1130-1B</t>
  </si>
  <si>
    <t>LK119-6</t>
  </si>
  <si>
    <t>LK119-7</t>
  </si>
  <si>
    <t>LK1213-7</t>
  </si>
  <si>
    <t>LK1214-3</t>
  </si>
  <si>
    <t>LK1215-4</t>
  </si>
  <si>
    <t>LK121-7A</t>
  </si>
  <si>
    <t>LK122-1</t>
  </si>
  <si>
    <t>LK1221-4</t>
  </si>
  <si>
    <t>LK1221-7</t>
  </si>
  <si>
    <t>LK122-2</t>
  </si>
  <si>
    <t>LK126-1</t>
  </si>
  <si>
    <t>LK210-2</t>
  </si>
  <si>
    <t>LK210-4</t>
  </si>
  <si>
    <t>LK210-7</t>
  </si>
  <si>
    <t>LK210-8</t>
  </si>
  <si>
    <t>LK215-8</t>
  </si>
  <si>
    <t>LK217-3</t>
  </si>
  <si>
    <t>LK222-11</t>
  </si>
  <si>
    <t>LK22-4</t>
  </si>
  <si>
    <t>LK22-6</t>
  </si>
  <si>
    <t>LK24-4</t>
  </si>
  <si>
    <t>LK25-1</t>
  </si>
  <si>
    <t>LK27-3</t>
  </si>
  <si>
    <t>LK29-1</t>
  </si>
  <si>
    <t>LK314-1</t>
  </si>
  <si>
    <t>LK315-4</t>
  </si>
  <si>
    <t>LK315-7</t>
  </si>
  <si>
    <t>LK328-1</t>
  </si>
  <si>
    <t>LK328-10</t>
  </si>
  <si>
    <t>LK328-5</t>
  </si>
  <si>
    <t>LK42-10</t>
  </si>
  <si>
    <t>LK42-6</t>
  </si>
  <si>
    <t>LK45-11</t>
  </si>
  <si>
    <t>LK45-14</t>
  </si>
  <si>
    <t>LK45-2</t>
  </si>
  <si>
    <t>LK45-6</t>
  </si>
  <si>
    <t>LK45-9</t>
  </si>
  <si>
    <t>LK46-6</t>
  </si>
  <si>
    <t>LK46-7</t>
  </si>
  <si>
    <t>LK49-1</t>
  </si>
  <si>
    <t>LK49-2A</t>
  </si>
  <si>
    <t>LK803</t>
  </si>
  <si>
    <t>LK805</t>
  </si>
  <si>
    <t>LK815</t>
  </si>
  <si>
    <t>LK817</t>
  </si>
  <si>
    <t>LK831</t>
  </si>
  <si>
    <t>LK835</t>
  </si>
  <si>
    <t>LK841</t>
  </si>
  <si>
    <t>LK846</t>
  </si>
  <si>
    <t>LK919-2</t>
  </si>
  <si>
    <t>LK920-3</t>
  </si>
  <si>
    <t>LK826-8</t>
  </si>
  <si>
    <t>LK927-3</t>
  </si>
  <si>
    <t>LK94-1</t>
  </si>
  <si>
    <t>LK-R-3</t>
  </si>
  <si>
    <t>LK-R-4</t>
  </si>
  <si>
    <t>LR515-4</t>
  </si>
  <si>
    <t>Lower Ridge ash-flow tuff</t>
  </si>
  <si>
    <t>LR516-6</t>
  </si>
  <si>
    <t>LR531-2</t>
  </si>
  <si>
    <t>LR612-4</t>
  </si>
  <si>
    <t>LR620-11</t>
  </si>
  <si>
    <t>LR620-6</t>
  </si>
  <si>
    <t>LR65-1</t>
  </si>
  <si>
    <t>LR66-4</t>
  </si>
  <si>
    <t>LR810-1</t>
  </si>
  <si>
    <t>LT219-3</t>
  </si>
  <si>
    <t>Little Rock Creek ash-flow tuff</t>
  </si>
  <si>
    <t>LT22-1</t>
  </si>
  <si>
    <t>MC713-1</t>
  </si>
  <si>
    <t>Marble Creek ash-flow tuff</t>
  </si>
  <si>
    <t>MC713-3</t>
  </si>
  <si>
    <t>MC713-8</t>
  </si>
  <si>
    <t>MC715-2</t>
  </si>
  <si>
    <t>MC715-6</t>
  </si>
  <si>
    <t>MC718-5B</t>
  </si>
  <si>
    <t>MC813-2</t>
  </si>
  <si>
    <t>MC814-7</t>
  </si>
  <si>
    <t>MV61-1</t>
  </si>
  <si>
    <t>Mountain View rhyolite</t>
  </si>
  <si>
    <t>MV61-2</t>
  </si>
  <si>
    <t>MV619-6</t>
  </si>
  <si>
    <t>MV66-5</t>
  </si>
  <si>
    <t>MV811-4</t>
  </si>
  <si>
    <t>MV811-8</t>
  </si>
  <si>
    <t>MV812-1</t>
  </si>
  <si>
    <t>MV82-2</t>
  </si>
  <si>
    <t>MV82-3</t>
  </si>
  <si>
    <t>RH509</t>
  </si>
  <si>
    <t>Reader Hollow ash-flow tuff</t>
  </si>
  <si>
    <t>RH917-6</t>
  </si>
  <si>
    <t>SC220-7</t>
  </si>
  <si>
    <t>SC220-8</t>
  </si>
  <si>
    <t>SM80-7</t>
  </si>
  <si>
    <t>Sawmill ash-flow tuff</t>
  </si>
  <si>
    <t>SM914-1</t>
  </si>
  <si>
    <t>ST218-8</t>
  </si>
  <si>
    <t>Saddle ash-flow tuff</t>
  </si>
  <si>
    <t>TK827-7</t>
  </si>
  <si>
    <t>Tilk Hollow ash-flow tuff</t>
  </si>
  <si>
    <t>TN1018-6</t>
  </si>
  <si>
    <t>Transition ash-flow tuff</t>
  </si>
  <si>
    <t>TN1019-3</t>
  </si>
  <si>
    <t>TN1026-7</t>
  </si>
  <si>
    <t>TN1110-1</t>
  </si>
  <si>
    <t>TN118-8</t>
  </si>
  <si>
    <t>TN119-5</t>
  </si>
  <si>
    <t>TN125-8</t>
  </si>
  <si>
    <t>TN1031-5</t>
  </si>
  <si>
    <t>TN125-3B</t>
  </si>
  <si>
    <t>TN215-2</t>
  </si>
  <si>
    <t>TN27-1</t>
  </si>
  <si>
    <t>TN313-3</t>
  </si>
  <si>
    <t>TN314-5</t>
  </si>
  <si>
    <t>TN314-6</t>
  </si>
  <si>
    <t>TN314-7</t>
  </si>
  <si>
    <t>TN902</t>
  </si>
  <si>
    <t>TN903</t>
  </si>
  <si>
    <t>TN908</t>
  </si>
  <si>
    <t>TR501</t>
  </si>
  <si>
    <t>Tile Red ash-flow tuff</t>
  </si>
  <si>
    <t>TR827-4</t>
  </si>
  <si>
    <t>UA825-6</t>
  </si>
  <si>
    <t>UAM3</t>
  </si>
  <si>
    <t>UO218-3</t>
  </si>
  <si>
    <t>Upper Orchard ash-flow tuff</t>
  </si>
  <si>
    <t>UR515-7</t>
  </si>
  <si>
    <t>Upper Ridge ash-flow tuff</t>
  </si>
  <si>
    <t>UR612-9</t>
  </si>
  <si>
    <t>UR618-9</t>
  </si>
  <si>
    <t>UR64-3</t>
  </si>
  <si>
    <t>UR89-1</t>
  </si>
  <si>
    <t>Lower andesite</t>
  </si>
  <si>
    <t>Upper andesite</t>
  </si>
  <si>
    <t>T345</t>
  </si>
  <si>
    <t>T341</t>
  </si>
  <si>
    <t>T346</t>
  </si>
  <si>
    <t>T224</t>
  </si>
  <si>
    <t>T339</t>
  </si>
  <si>
    <t>T317</t>
  </si>
  <si>
    <t>T322</t>
  </si>
  <si>
    <t>Anderson, 1962</t>
  </si>
  <si>
    <t>Goggins Mountain ash-flow tuff</t>
  </si>
  <si>
    <t xml:space="preserve">Lindsey Mountain composite ash flow </t>
  </si>
  <si>
    <t>Lower Ridge tuff</t>
  </si>
  <si>
    <t>Ridgetop volcanic rocks</t>
  </si>
  <si>
    <t>Iron Mountain Lake felsite</t>
  </si>
  <si>
    <t>Tribby breccia</t>
  </si>
  <si>
    <t>lower unit of Coot Mountain</t>
  </si>
  <si>
    <t>upper unit of Coot Mountain</t>
  </si>
  <si>
    <t>South Crane Mountain rhyolite</t>
  </si>
  <si>
    <t>P3</t>
  </si>
  <si>
    <t>P6</t>
  </si>
  <si>
    <t>P8</t>
  </si>
  <si>
    <t>P16</t>
  </si>
  <si>
    <t>P17</t>
  </si>
  <si>
    <t>P18</t>
  </si>
  <si>
    <t>P20</t>
  </si>
  <si>
    <t>P21</t>
  </si>
  <si>
    <t>P24</t>
  </si>
  <si>
    <t>P26</t>
  </si>
  <si>
    <t>P27</t>
  </si>
  <si>
    <t>P30</t>
  </si>
  <si>
    <t>P33</t>
  </si>
  <si>
    <t>Upper unit of Coot Mountain</t>
  </si>
  <si>
    <t>Rhyolite of Shut-In Mountain</t>
  </si>
  <si>
    <t>Rhyolite of Russell Mountain</t>
  </si>
  <si>
    <t>Lower unit of Coot Mountain</t>
  </si>
  <si>
    <t>E11</t>
  </si>
  <si>
    <t>E12</t>
  </si>
  <si>
    <t>Yst-58</t>
  </si>
  <si>
    <t>Weary and Orndorff, 2012</t>
  </si>
  <si>
    <t>Rhyolite of Storys Creek</t>
  </si>
  <si>
    <t>SM-2</t>
  </si>
  <si>
    <t>SM-4</t>
  </si>
  <si>
    <t>SM-6</t>
  </si>
  <si>
    <t>SM-10</t>
  </si>
  <si>
    <t>SM-16</t>
  </si>
  <si>
    <t>SM-19</t>
  </si>
  <si>
    <t>Harrison and others, 2002</t>
  </si>
  <si>
    <t>Tuff of Little Thorny Mountain</t>
  </si>
  <si>
    <t>J2-0015</t>
  </si>
  <si>
    <t>J2-0031</t>
  </si>
  <si>
    <t>J9-12</t>
  </si>
  <si>
    <t>S5-1530-1559</t>
  </si>
  <si>
    <t>J15-2496-2506</t>
  </si>
  <si>
    <t>J4-1533</t>
  </si>
  <si>
    <t>J4-1736</t>
  </si>
  <si>
    <t>J4-1953</t>
  </si>
  <si>
    <t>S5-1541-1550</t>
  </si>
  <si>
    <t>J9-10</t>
  </si>
  <si>
    <t>MW242-1150</t>
  </si>
  <si>
    <t>MW248-1294</t>
  </si>
  <si>
    <t>USA2-1196</t>
  </si>
  <si>
    <t>J15-59</t>
  </si>
  <si>
    <t>J2-0030</t>
  </si>
  <si>
    <t>J2-0033</t>
  </si>
  <si>
    <t>J2-1688</t>
  </si>
  <si>
    <t>USA-61?(1863-1883)</t>
  </si>
  <si>
    <t>B-DDH1-1743</t>
  </si>
  <si>
    <t>B-USBM2-1421</t>
  </si>
  <si>
    <t>RA-MO-13-3</t>
  </si>
  <si>
    <t>60W-183-1071</t>
  </si>
  <si>
    <t>63W-29-1724</t>
  </si>
  <si>
    <t>RE5-BP</t>
  </si>
  <si>
    <t>RA-MO-13-4</t>
  </si>
  <si>
    <t>CW28-1300</t>
  </si>
  <si>
    <t>MO14-020</t>
  </si>
  <si>
    <t>MO93-136</t>
  </si>
  <si>
    <t>MO93-140</t>
  </si>
  <si>
    <t>RA-MO-13-8</t>
  </si>
  <si>
    <t>MO88-11</t>
  </si>
  <si>
    <t>RA-MO-13-2</t>
  </si>
  <si>
    <t>MO93-020</t>
  </si>
  <si>
    <t>JS-MO-13-06</t>
  </si>
  <si>
    <t>JS-13-9</t>
  </si>
  <si>
    <t>MO93-165a</t>
  </si>
  <si>
    <t>MO93-165b</t>
  </si>
  <si>
    <t>RA-MO-13-6</t>
  </si>
  <si>
    <t xml:space="preserve">MO15-005 </t>
  </si>
  <si>
    <t>MO88-12</t>
  </si>
  <si>
    <t xml:space="preserve">MO15-009 </t>
  </si>
  <si>
    <t>MGS28-1</t>
  </si>
  <si>
    <t>MGS31-2</t>
  </si>
  <si>
    <t>RA-MO-13-5</t>
  </si>
  <si>
    <t>54W197-1553</t>
  </si>
  <si>
    <t>55W109-1676</t>
  </si>
  <si>
    <t>56W155-1764</t>
  </si>
  <si>
    <t>57W119-1627</t>
  </si>
  <si>
    <t>57W12-1774</t>
  </si>
  <si>
    <t>57W122-1895</t>
  </si>
  <si>
    <t>56W167-1533</t>
  </si>
  <si>
    <t>56W167-1555</t>
  </si>
  <si>
    <t>54W140-1406</t>
  </si>
  <si>
    <t>54W159-1558</t>
  </si>
  <si>
    <t>54W197-1435</t>
  </si>
  <si>
    <t>56W155-1585</t>
  </si>
  <si>
    <t>56W155-1612</t>
  </si>
  <si>
    <t>56W167-1613</t>
  </si>
  <si>
    <t xml:space="preserve">MO15-004 </t>
  </si>
  <si>
    <t xml:space="preserve">MO15-002 </t>
  </si>
  <si>
    <t>MO14-043</t>
  </si>
  <si>
    <t>JS-13-5</t>
  </si>
  <si>
    <t>PR091-a</t>
  </si>
  <si>
    <t>PR112-s</t>
  </si>
  <si>
    <t>BC-1(1150-1160)</t>
  </si>
  <si>
    <t>MO14-27C</t>
  </si>
  <si>
    <t>PR012-a</t>
  </si>
  <si>
    <t>MO93-150</t>
  </si>
  <si>
    <t>MGS37-2</t>
  </si>
  <si>
    <t>MGS37-3</t>
  </si>
  <si>
    <t>MGS37-4</t>
  </si>
  <si>
    <t>MGS38-6</t>
  </si>
  <si>
    <t>MO93-155</t>
  </si>
  <si>
    <t>MO14-013</t>
  </si>
  <si>
    <t xml:space="preserve">MO15-007 </t>
  </si>
  <si>
    <t xml:space="preserve">MO15-008 </t>
  </si>
  <si>
    <t>RA-MO-13-9</t>
  </si>
  <si>
    <t>MO13-001</t>
  </si>
  <si>
    <t>RA-MO-13-1</t>
  </si>
  <si>
    <t>MO88-04</t>
  </si>
  <si>
    <t>RA-MO-13-10</t>
  </si>
  <si>
    <t>WA84-1019</t>
  </si>
  <si>
    <t>WA84-1155</t>
  </si>
  <si>
    <t>WA11-1256</t>
  </si>
  <si>
    <t>WA11-1291</t>
  </si>
  <si>
    <t>CW-28-1130</t>
  </si>
  <si>
    <t>IM-4166-279.1</t>
  </si>
  <si>
    <t>RE-62-1068</t>
  </si>
  <si>
    <t>RE60-1022</t>
  </si>
  <si>
    <t>WA16-1442</t>
  </si>
  <si>
    <t>M093-162-a</t>
  </si>
  <si>
    <t>MO93-162</t>
  </si>
  <si>
    <t>MO93-164</t>
  </si>
  <si>
    <t>Ketcherside Mountain ignimbrite</t>
  </si>
  <si>
    <t>Indian Creek/Floyd Tower trachydacite</t>
  </si>
  <si>
    <t>Lake Four Winds trachybasalt</t>
  </si>
  <si>
    <t>Strat_Name</t>
  </si>
  <si>
    <t>unknown</t>
  </si>
  <si>
    <t>Grassy Mountain Ignimbrite</t>
  </si>
  <si>
    <t>Pea Ridge rhyolite-1675</t>
  </si>
  <si>
    <t>Pea Ridge rhyolite-2275</t>
  </si>
  <si>
    <t>Pea Ridge trachyte-1975</t>
  </si>
  <si>
    <t>Stegall Rhyolite</t>
  </si>
  <si>
    <t>Taum Sauk Rhyolite</t>
  </si>
  <si>
    <t>sill-like intrusion</t>
  </si>
  <si>
    <t>Berry's 690 felsite porphyry</t>
  </si>
  <si>
    <t>MO16-001</t>
  </si>
  <si>
    <t>MO16-003</t>
  </si>
  <si>
    <t>MO16-004</t>
  </si>
  <si>
    <t>MO16-005</t>
  </si>
  <si>
    <t>MO16-006</t>
  </si>
  <si>
    <t>MO16-007</t>
  </si>
  <si>
    <t>MO16-009</t>
  </si>
  <si>
    <t>MO16-011</t>
  </si>
  <si>
    <t>MO16-012</t>
  </si>
  <si>
    <t>MO16-013</t>
  </si>
  <si>
    <t>MO16-014</t>
  </si>
  <si>
    <t>MO16-015</t>
  </si>
  <si>
    <t>MO16-016</t>
  </si>
  <si>
    <t>MO16-017</t>
  </si>
  <si>
    <t>MO16-018</t>
  </si>
  <si>
    <t>MO16-019</t>
  </si>
  <si>
    <t>MO16-020</t>
  </si>
  <si>
    <t>MO16-021</t>
  </si>
  <si>
    <t>MO16-022</t>
  </si>
  <si>
    <t>MO16-023</t>
  </si>
  <si>
    <t>MO16-023B</t>
  </si>
  <si>
    <t>MO16-023C</t>
  </si>
  <si>
    <t>MO16-024</t>
  </si>
  <si>
    <t>MO16-025</t>
  </si>
  <si>
    <t>MO16-026</t>
  </si>
  <si>
    <t>MO16-027</t>
  </si>
  <si>
    <t>MO16-028</t>
  </si>
  <si>
    <t>MO16-029</t>
  </si>
  <si>
    <t>MO16-030</t>
  </si>
  <si>
    <t>MO16-053A</t>
  </si>
  <si>
    <t>MO16-057</t>
  </si>
  <si>
    <t>MO16-059</t>
  </si>
  <si>
    <t>MO16-062</t>
  </si>
  <si>
    <t>hydrothermal breccia</t>
  </si>
  <si>
    <t>ore</t>
  </si>
  <si>
    <t>volcniclastic breccia</t>
  </si>
  <si>
    <t>volcaniclastic breccia</t>
  </si>
  <si>
    <t>South Crane Mountain trachydacite</t>
  </si>
  <si>
    <t>SM-1</t>
  </si>
  <si>
    <t>SM-3</t>
  </si>
  <si>
    <t>SM-5</t>
  </si>
  <si>
    <t>SM-7</t>
  </si>
  <si>
    <t>SM-8</t>
  </si>
  <si>
    <t>SM-11</t>
  </si>
  <si>
    <t>SM-12</t>
  </si>
  <si>
    <t>SM-13</t>
  </si>
  <si>
    <t>SM-14</t>
  </si>
  <si>
    <t>SM-15</t>
  </si>
  <si>
    <t>SM-17</t>
  </si>
  <si>
    <t>SM-18</t>
  </si>
  <si>
    <t>SM-20</t>
  </si>
  <si>
    <t>SM-21</t>
  </si>
  <si>
    <t>SM-22</t>
  </si>
  <si>
    <t>Rhyolite of Stegall Mountain</t>
  </si>
  <si>
    <t>Tuff of Mule Mountain</t>
  </si>
  <si>
    <t>Mule Mountain</t>
  </si>
  <si>
    <t>tuff</t>
  </si>
  <si>
    <t>P1</t>
  </si>
  <si>
    <t>P2</t>
  </si>
  <si>
    <t>P4</t>
  </si>
  <si>
    <t>P5</t>
  </si>
  <si>
    <t>P7</t>
  </si>
  <si>
    <t>P9</t>
  </si>
  <si>
    <t>P10</t>
  </si>
  <si>
    <t>P11</t>
  </si>
  <si>
    <t>P12</t>
  </si>
  <si>
    <t>P13</t>
  </si>
  <si>
    <t>P14</t>
  </si>
  <si>
    <t>P15</t>
  </si>
  <si>
    <t>P19</t>
  </si>
  <si>
    <t>P22</t>
  </si>
  <si>
    <t>P23</t>
  </si>
  <si>
    <t>P25</t>
  </si>
  <si>
    <t>P28</t>
  </si>
  <si>
    <t>P29</t>
  </si>
  <si>
    <t>P31</t>
  </si>
  <si>
    <t>P34</t>
  </si>
  <si>
    <t>McDowell and Harrison, 2000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</si>
  <si>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</si>
  <si>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</si>
  <si>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</si>
  <si>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</si>
  <si>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</si>
  <si>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</si>
  <si>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</si>
  <si>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</si>
  <si>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</si>
  <si>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</si>
  <si>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</si>
  <si>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</si>
  <si>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</si>
  <si>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</si>
  <si>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</si>
  <si>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</si>
  <si>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</si>
  <si>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</si>
  <si>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</si>
  <si>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</si>
  <si>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</si>
  <si>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</si>
  <si>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</si>
  <si>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</si>
  <si>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</si>
  <si>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</si>
  <si>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</si>
  <si>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</si>
  <si>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</si>
  <si>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</si>
  <si>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</si>
  <si>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</si>
  <si>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</si>
  <si>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Orndorff and others, 1999</t>
  </si>
  <si>
    <t>Rhyolite of Sutton Creek</t>
  </si>
  <si>
    <t>T344</t>
  </si>
  <si>
    <t>T347</t>
  </si>
  <si>
    <t>T320</t>
  </si>
  <si>
    <t>Buck Mountain bedded tuff</t>
  </si>
  <si>
    <t>Weary and Weems, 2004</t>
  </si>
  <si>
    <t>not specified</t>
  </si>
  <si>
    <t>BH22-2</t>
  </si>
  <si>
    <t>FL814-2</t>
  </si>
  <si>
    <t>GM222-2</t>
  </si>
  <si>
    <t>GM420-3</t>
  </si>
  <si>
    <t>LA825-3</t>
  </si>
  <si>
    <t>LK25-3</t>
  </si>
  <si>
    <t>LK38-1</t>
  </si>
  <si>
    <t>LK410-3</t>
  </si>
  <si>
    <t>LK806</t>
  </si>
  <si>
    <t>LK807</t>
  </si>
  <si>
    <t>LK-R-1</t>
  </si>
  <si>
    <t>LK-R-2</t>
  </si>
  <si>
    <t>LW46-1</t>
  </si>
  <si>
    <t>Lower Rock Creek ash-flow tuff</t>
  </si>
  <si>
    <t>LW46-2</t>
  </si>
  <si>
    <t>TN1019-1</t>
  </si>
  <si>
    <t>TR614-6</t>
  </si>
  <si>
    <t>TR911-3</t>
  </si>
  <si>
    <t xml:space="preserve">BOURB-005B </t>
  </si>
  <si>
    <t xml:space="preserve">BOURB-006 </t>
  </si>
  <si>
    <t xml:space="preserve">BOURB-008 </t>
  </si>
  <si>
    <t xml:space="preserve">BOURB-009 </t>
  </si>
  <si>
    <t xml:space="preserve">BOURB-010 </t>
  </si>
  <si>
    <t xml:space="preserve">BOURB-012 </t>
  </si>
  <si>
    <t xml:space="preserve">BOURB-014 </t>
  </si>
  <si>
    <t xml:space="preserve">BOURB-015 </t>
  </si>
  <si>
    <t xml:space="preserve">BOURB-016 </t>
  </si>
  <si>
    <t xml:space="preserve">BOURB-017 </t>
  </si>
  <si>
    <t xml:space="preserve">BOURB-020 </t>
  </si>
  <si>
    <t xml:space="preserve">BOURB-021 </t>
  </si>
  <si>
    <t>11 Hawn State Park</t>
  </si>
  <si>
    <t>MO14_003</t>
  </si>
  <si>
    <t>Stegall Mountain rhyolite (Ysm)</t>
  </si>
  <si>
    <t>MO14_030A</t>
  </si>
  <si>
    <t>Brecciated black rhyolite</t>
  </si>
  <si>
    <t>MO14_061</t>
  </si>
  <si>
    <t>Massive rhyolite</t>
  </si>
  <si>
    <t>SMO_2-130.5</t>
  </si>
  <si>
    <t>Rhyolite with Fe alteration: Hematite-altered flow-banded rhyolite</t>
  </si>
  <si>
    <t>PR009B</t>
  </si>
  <si>
    <t>58W25_1963</t>
  </si>
  <si>
    <t>Pea Ridge: altered mafic host rock in magentite 2</t>
  </si>
  <si>
    <t>Pea Ridge: quartz-hematite-apatite pod in magnetite zone</t>
  </si>
  <si>
    <t>58W25_1712</t>
  </si>
  <si>
    <t>Pea Ridge: vuggy pod of quartz-calcite-apaptite-pyrite-chalcopyrite in magnetite 2</t>
  </si>
  <si>
    <t>58W25_2291</t>
  </si>
  <si>
    <t>954_5_205</t>
  </si>
  <si>
    <t>Massive magnetite with small fragments of quartz-amphibole and apatite</t>
  </si>
  <si>
    <t>954_5_228</t>
  </si>
  <si>
    <t>Brecciated magnetite with matrix of quartz and minor amphibole and sparse pyrite</t>
  </si>
  <si>
    <t>954_5_364</t>
  </si>
  <si>
    <t>Massive magnetite with blades of amphibole; minor quartz(?); sparse pyrite</t>
  </si>
  <si>
    <t>954_5_368</t>
  </si>
  <si>
    <t>Massive magnetite with small fragments of quartz-albite(?)-amphibole</t>
  </si>
  <si>
    <t>PR018_a</t>
  </si>
  <si>
    <t>Magnetite ore; sparse apatite + quartz + REEs</t>
  </si>
  <si>
    <t>PR037_a</t>
  </si>
  <si>
    <t>Pyrite-rich magnetite ore; sparse chalcopyrite + apatite + quartz</t>
  </si>
  <si>
    <t>PR053B_a</t>
  </si>
  <si>
    <t>Apatite-rich magnetite ore; minor REEs + Th + U</t>
  </si>
  <si>
    <t>PR059B_a</t>
  </si>
  <si>
    <t>Barite-magnetite breccia; minor REEs and sparse quartz + carbonate + pyrite + Th + U</t>
  </si>
  <si>
    <t>PR064A_a</t>
  </si>
  <si>
    <t>Massive magnetite ore; sparse apatite and pyrite</t>
  </si>
  <si>
    <t>PR064B_a</t>
  </si>
  <si>
    <t>Massive magnetite; sparse apatite and pyrite</t>
  </si>
  <si>
    <t>PR065_a</t>
  </si>
  <si>
    <t>Magnetite ore; sparse amphibole and quartz</t>
  </si>
  <si>
    <t>PR073_a</t>
  </si>
  <si>
    <t>Apatite-rich magnetite ore; minor REEs +Th + U</t>
  </si>
  <si>
    <t>PR076_a</t>
  </si>
  <si>
    <t>Magnetite ore zone</t>
  </si>
  <si>
    <t>PR079_a</t>
  </si>
  <si>
    <t>Massive magnetite ore</t>
  </si>
  <si>
    <t>PR086_a</t>
  </si>
  <si>
    <t xml:space="preserve">Pyrite-rich magnetite-amphibole (?) rock; minor quartz and sparse apatite + chalcopyrite </t>
  </si>
  <si>
    <t>PR087_a</t>
  </si>
  <si>
    <t>Early magnetite ore stage</t>
  </si>
  <si>
    <t>PR056_a</t>
  </si>
  <si>
    <t>Specular hematite rock; sparse quartz + pyrite + chalcopyrite + apatite</t>
  </si>
  <si>
    <t>PR058_a</t>
  </si>
  <si>
    <t>Specular hematite rock; minor magnetite and quartz and sparse pyrite + apatite</t>
  </si>
  <si>
    <t>964_8_63</t>
  </si>
  <si>
    <t>964_8_68</t>
  </si>
  <si>
    <t>964_8_77</t>
  </si>
  <si>
    <t>Silicified fine-grained rhyolite--least altered?</t>
  </si>
  <si>
    <t>PR017</t>
  </si>
  <si>
    <t>Silicified rhyolite breccia</t>
  </si>
  <si>
    <t>PR029</t>
  </si>
  <si>
    <t>Quartz vein</t>
  </si>
  <si>
    <t>PR049_a</t>
  </si>
  <si>
    <t>Highly siliceous rock; minor REEs + Th (high Zr = rhyolite protolith)</t>
  </si>
  <si>
    <t>PR113</t>
  </si>
  <si>
    <t>Massive silicified zone</t>
  </si>
  <si>
    <t>PR114</t>
  </si>
  <si>
    <t>Quartz-kspar aplitic vein</t>
  </si>
  <si>
    <t>PR118</t>
  </si>
  <si>
    <t>main-stage quartz alteration</t>
  </si>
  <si>
    <t>PR129</t>
  </si>
  <si>
    <t>Massive quartz</t>
  </si>
  <si>
    <t>PR131_s</t>
  </si>
  <si>
    <t>Massive white quartz with traces of kspar from along fractures</t>
  </si>
  <si>
    <t>PR140</t>
  </si>
  <si>
    <t>Massive silicification zone</t>
  </si>
  <si>
    <t>PR164</t>
  </si>
  <si>
    <t>Silicified rhyolite</t>
  </si>
  <si>
    <t>PR166_a</t>
  </si>
  <si>
    <t>954_5_166</t>
  </si>
  <si>
    <t>Brecciated K-spar infilled and replaced by amphibole with minor magnetite, apatite, and albite</t>
  </si>
  <si>
    <t>954_5_185</t>
  </si>
  <si>
    <t>Amphibole-magnetite rock with minor quartz and apatite; sparse albite</t>
  </si>
  <si>
    <t>954_5_254</t>
  </si>
  <si>
    <t>K-spar clasts with matrix of amphibole and magnetite</t>
  </si>
  <si>
    <t>954_5_258</t>
  </si>
  <si>
    <t>954_5_269</t>
  </si>
  <si>
    <t>K-spar clasts with matrix of amphibole and magnetite; sparse pyrite</t>
  </si>
  <si>
    <t>954_5_275</t>
  </si>
  <si>
    <t>K-spar clasts with matrix of magnetite and amphibole; sparse quartz and albite(?)</t>
  </si>
  <si>
    <t>954_5_339</t>
  </si>
  <si>
    <t>Coarse amphibole rock with minor magnetite and quartz</t>
  </si>
  <si>
    <t>954_5_388</t>
  </si>
  <si>
    <t>Coarse amphibole-magnetite rock with sparse chalcopyrite and pyrite</t>
  </si>
  <si>
    <t>954_5_425</t>
  </si>
  <si>
    <t>Coarse amphibole rock with sparse matrix magnetite and trace pyrite</t>
  </si>
  <si>
    <t>964_8_53</t>
  </si>
  <si>
    <t>Magnetite-amphibole rock with minor K-feld(?) or apatite(?)</t>
  </si>
  <si>
    <t>964_8_55</t>
  </si>
  <si>
    <t>Coarse amphibole-magnetite rock</t>
  </si>
  <si>
    <t>964_8_57</t>
  </si>
  <si>
    <t>Amphibole-magnetite rock</t>
  </si>
  <si>
    <t>964_8_64</t>
  </si>
  <si>
    <t>Silicified(?) rhyolite with strange globular texture; clots of chlorite-amph-magnetite</t>
  </si>
  <si>
    <t>964_8_65</t>
  </si>
  <si>
    <t>Coarse amphibole rock with minor magnetite</t>
  </si>
  <si>
    <t>968_15_682</t>
  </si>
  <si>
    <t>PR004_a</t>
  </si>
  <si>
    <t>Amphibole-quartz-magnetite rock; sparse carbonate (high Zr = rhyolite protolith)</t>
  </si>
  <si>
    <t>PR043_a</t>
  </si>
  <si>
    <t>Coarse amphibole rock; minor magnetite + augite; sparse quartz + pyrite (high Zr = rhyolite protolith)</t>
  </si>
  <si>
    <t>PR088_a</t>
  </si>
  <si>
    <t xml:space="preserve">Amphibole zone </t>
  </si>
  <si>
    <t>PR143_s</t>
  </si>
  <si>
    <t>Amphibole zone clasts of amphibole rock in magnetite-apatite matrix</t>
  </si>
  <si>
    <t>PR158_a</t>
  </si>
  <si>
    <t xml:space="preserve">Coarse amphibole rock; minor magnetite; sparse quartz + hematite </t>
  </si>
  <si>
    <t>PR171_a</t>
  </si>
  <si>
    <t>Ampibole zone rocks in magnetite ore</t>
  </si>
  <si>
    <t>PR176A_s</t>
  </si>
  <si>
    <t>Course-grained amphibole zone rock</t>
  </si>
  <si>
    <t>PR052_a</t>
  </si>
  <si>
    <t>"Pseudobreccia" K-feldspar rock with f.g. quartz matrix; minor pyrite + REE (high Zr = rhyolite protolith)</t>
  </si>
  <si>
    <t>PR054_a</t>
  </si>
  <si>
    <t>"Pseudobreccia" K-feldspar rock with magnetite + quartz matrix; sparse pyrite; high Zr =rhyolite protolith)</t>
  </si>
  <si>
    <t>PR001</t>
  </si>
  <si>
    <t>PR002</t>
  </si>
  <si>
    <t>PR003</t>
  </si>
  <si>
    <t>PR008</t>
  </si>
  <si>
    <t>PR027B</t>
  </si>
  <si>
    <t>Silicified rhyolite cut by quartz veins</t>
  </si>
  <si>
    <t>PR034</t>
  </si>
  <si>
    <t>silicified porphyry breccia in REE breccia pipe</t>
  </si>
  <si>
    <t>PR084</t>
  </si>
  <si>
    <t>PR084_a</t>
  </si>
  <si>
    <t>PR111_s</t>
  </si>
  <si>
    <t>2275 porphyry silicified and reddened</t>
  </si>
  <si>
    <t>PR116</t>
  </si>
  <si>
    <t>silicified rhyolite host</t>
  </si>
  <si>
    <t>PR117</t>
  </si>
  <si>
    <t>host "West End rhyolite"</t>
  </si>
  <si>
    <t>PR130</t>
  </si>
  <si>
    <t>Silicified reddened rhyolite</t>
  </si>
  <si>
    <t>PR145_a</t>
  </si>
  <si>
    <t>PR155</t>
  </si>
  <si>
    <t>PR161_a</t>
  </si>
  <si>
    <t>PR162_a</t>
  </si>
  <si>
    <t>PR180</t>
  </si>
  <si>
    <t>West End Porphyry</t>
  </si>
  <si>
    <t>Barren K-feldspar-rich breccia pipe; minor quartz (appears to be margin of pipe); very low REEs</t>
  </si>
  <si>
    <t>58W25_3225</t>
  </si>
  <si>
    <t>Pea Ridge: dessiminated hematite in rhyolite forming 2</t>
  </si>
  <si>
    <t>58W25_3236</t>
  </si>
  <si>
    <t>PR041A</t>
  </si>
  <si>
    <t>Altered Host porphyry in crackle breccia with hematite invading porphyry along fractures</t>
  </si>
  <si>
    <t>PR040_s</t>
  </si>
  <si>
    <t>Laminated volcaniclastic sediment with iron oxide alteration</t>
  </si>
  <si>
    <t>2275_15_33.5</t>
  </si>
  <si>
    <t>2275_15_42.0</t>
  </si>
  <si>
    <t>REE breccia pipe; minor quartz, allanite, and hematite; minor Th + U and sparse Sn</t>
  </si>
  <si>
    <t>2275_15_47.0</t>
  </si>
  <si>
    <t>Allanite-rich REE breccia pipe; minor quartz, and hematite; minor Th + U and sparse Sn</t>
  </si>
  <si>
    <t>2475_1_214.5</t>
  </si>
  <si>
    <t>Barite-rich REE breccia pipe; minor quartz and pyrite; sparse allanite + Th + U + Sn</t>
  </si>
  <si>
    <t>2475_11_169.0</t>
  </si>
  <si>
    <t xml:space="preserve">Quartz-rich REE breccia pipe; minor barite; sparse biotite + allanite + pyrite + moly + Sn + U + Th </t>
  </si>
  <si>
    <t>2475_3_181.5</t>
  </si>
  <si>
    <t>REE breccia pipe; minor quartz, barite, allanite, and pyrite; Th + U and sparse Sn</t>
  </si>
  <si>
    <t>2475_6A_227.0</t>
  </si>
  <si>
    <t>Quartz-rich REE breccia pipe; sparse allanite + Sn + Th + U</t>
  </si>
  <si>
    <t>2475_6A_228.0</t>
  </si>
  <si>
    <t>REE breccia pipe; minor quartz and allanite; minor Sn + Th + U</t>
  </si>
  <si>
    <t>2475_6A_230.5</t>
  </si>
  <si>
    <t>Specular hematite-rich REE breccia pipe; minor quartz and allanite; Th + U and sparse Sn</t>
  </si>
  <si>
    <t>2475_6A_231.0</t>
  </si>
  <si>
    <t>REE breccia pipe; minor quartz and allanite; minor Th + U and sparse Sn</t>
  </si>
  <si>
    <t>2475_6A_235.5</t>
  </si>
  <si>
    <t>REE breccia pipe; minor quartz, K-feldspar, allanite, and pyrite; Th + U and sparse Sn</t>
  </si>
  <si>
    <t>2475_6A_237.5</t>
  </si>
  <si>
    <t>REE breccia pipe; minor quartz, hematite,  and allanite; minor Th + U and sparse Sn</t>
  </si>
  <si>
    <t>REE breccia pipe; minor quartz, hematite, and allanite; minor Th + U and sparse Sn</t>
  </si>
  <si>
    <t>PR_2505_4-64.1</t>
  </si>
  <si>
    <t>Pea Ridge: Molybdenite-bearing quartz-rich REE breccia pipe</t>
  </si>
  <si>
    <t>PR032_a</t>
  </si>
  <si>
    <t>Apatite-rich REE breccia pipe; minor magnetite + quartz + REEs; sparse Th + U</t>
  </si>
  <si>
    <t>REE breccia pipe</t>
  </si>
  <si>
    <t>PR123_s</t>
  </si>
  <si>
    <t>REE breccia pipe hematite+magnetite breccia</t>
  </si>
  <si>
    <t>PR124_s</t>
  </si>
  <si>
    <t>REE breccia pipe Hem-magnetite breccia with pyrite-chalcophyrite(?)-rhyolite clasts-ap-calcite</t>
  </si>
  <si>
    <t>PR135_a</t>
  </si>
  <si>
    <t>K-feldspar-rich REE breccia pipe; abundant Th + U</t>
  </si>
  <si>
    <t>PR173</t>
  </si>
  <si>
    <t>REE Breccia pipe</t>
  </si>
  <si>
    <t>PR175</t>
  </si>
  <si>
    <t>PR177C</t>
  </si>
  <si>
    <t>barite-rich REE breccia pipe</t>
  </si>
  <si>
    <t>PR178A</t>
  </si>
  <si>
    <t>PR179A</t>
  </si>
  <si>
    <t>PR179B</t>
  </si>
  <si>
    <t>PR181</t>
  </si>
  <si>
    <t>silicified REE breccia pipe</t>
  </si>
  <si>
    <t>PR182</t>
  </si>
  <si>
    <t>John's drill core sample</t>
  </si>
  <si>
    <t>964_8_48</t>
  </si>
  <si>
    <t>Siliceous  breccia with clasts of apatite and magnetite; minor amphibole</t>
  </si>
  <si>
    <t>PR061_a</t>
  </si>
  <si>
    <t>Magnetite vein; minor quartz and amphibole (?), and sparse K-feldspar + Sr</t>
  </si>
  <si>
    <t>J10_02</t>
  </si>
  <si>
    <t>Boss-Bixby: 2 breccia zone</t>
  </si>
  <si>
    <t>J10_09</t>
  </si>
  <si>
    <t>Boss-Bixby: magnetite -rich breccia</t>
  </si>
  <si>
    <t>J10_11</t>
  </si>
  <si>
    <t>J15_46</t>
  </si>
  <si>
    <t>Boss-Bixby: epidote alteration zone</t>
  </si>
  <si>
    <t>J15_58</t>
  </si>
  <si>
    <t>Boss-Bixby: magnetite 2 breccia</t>
  </si>
  <si>
    <t>J3_1347_1349</t>
  </si>
  <si>
    <t>Boss/Bixby "magnetite rock"</t>
  </si>
  <si>
    <t>USA2_0992</t>
  </si>
  <si>
    <t>Boss-Bixby: mineralized host trachyte with disseminated hematite+pyrite</t>
  </si>
  <si>
    <t>J1A2601</t>
  </si>
  <si>
    <t>Boss-Bixby: hematite-altered rhyolite porphyry</t>
  </si>
  <si>
    <t>J2_0001</t>
  </si>
  <si>
    <t>Boss-Bixby: weathered zone on top of deposit?</t>
  </si>
  <si>
    <t>J4_1547</t>
  </si>
  <si>
    <t>Boss-Bixby: hematite-magnetite-sulfide 2 in altered rhyolite</t>
  </si>
  <si>
    <t>USA2_1006</t>
  </si>
  <si>
    <t>Boss-Bixby: disseminated hematite+pyrite alteration in "andesite" dike</t>
  </si>
  <si>
    <t>J2_2481</t>
  </si>
  <si>
    <t>Boss-Bixby: altered mafic rock</t>
  </si>
  <si>
    <t>J4_1842</t>
  </si>
  <si>
    <t>Boss-Bixby: altered host trachyte(?)</t>
  </si>
  <si>
    <t>J15_57</t>
  </si>
  <si>
    <t>Boss-Bixby: trachyte ("syenite")</t>
  </si>
  <si>
    <t>J1A1507</t>
  </si>
  <si>
    <t>Boss-Bixby: hematite-altered rhyolite or andesite porphyry</t>
  </si>
  <si>
    <t>Boss-Bixby: andesite host rock</t>
  </si>
  <si>
    <t>MW242_1247</t>
  </si>
  <si>
    <t>Boss-Bixby altered traychte</t>
  </si>
  <si>
    <t>MW247_1066</t>
  </si>
  <si>
    <t>Boss-Bixby trachyte breccia</t>
  </si>
  <si>
    <t>MW248_1065</t>
  </si>
  <si>
    <t>MW251_0788</t>
  </si>
  <si>
    <t>Boss-Bixby trachyte pseudobreccia</t>
  </si>
  <si>
    <t>MW251_1283</t>
  </si>
  <si>
    <t>USA2_1140</t>
  </si>
  <si>
    <t>Boss-Bixby: disseminated hematite+pyrite alteration in trachyte</t>
  </si>
  <si>
    <t>USA2_1517</t>
  </si>
  <si>
    <t>Boss-Bixby: andesite dike</t>
  </si>
  <si>
    <t>USA2_1610</t>
  </si>
  <si>
    <t>Boss-Bixby: magnetite 2 dessiminated in trachyte</t>
  </si>
  <si>
    <t>USA4_1120</t>
  </si>
  <si>
    <t>Boss-Bixby: mafic host rock with sulfide alteration</t>
  </si>
  <si>
    <t>USA61_1038</t>
  </si>
  <si>
    <t>Boss-Bixby: altered trachyte</t>
  </si>
  <si>
    <t>USA61_2208</t>
  </si>
  <si>
    <t>J4_1882</t>
  </si>
  <si>
    <t>Boss-Bixby:  altered host rhyolite</t>
  </si>
  <si>
    <t>J9_03</t>
  </si>
  <si>
    <t>Boss-Bixby: rhyolite</t>
  </si>
  <si>
    <t>J9_14</t>
  </si>
  <si>
    <t>Boss-Bixby: red rhyolite</t>
  </si>
  <si>
    <t>MW241_977</t>
  </si>
  <si>
    <t>Boss-Bixby host rhyolite with magnetite alteration</t>
  </si>
  <si>
    <t>MW245_0922</t>
  </si>
  <si>
    <t>Boss-Bixby siliciffied host rhyolite</t>
  </si>
  <si>
    <t>MW245_1009</t>
  </si>
  <si>
    <t>Boss-Bixby polyphase rhyolite breccia host rock</t>
  </si>
  <si>
    <t>MW245_1072</t>
  </si>
  <si>
    <t>Boss-Bixby rhyolite host rock</t>
  </si>
  <si>
    <t>MW245_1092</t>
  </si>
  <si>
    <t>Boss-Bixby flow-banded rhyolite breccia host rock</t>
  </si>
  <si>
    <t>MW245_1126</t>
  </si>
  <si>
    <t>Boss-Bixby rhyolite porphyry breccia host rock</t>
  </si>
  <si>
    <t>Boss-Bixby rhyolite porphyry dike(?) with hematite alteration</t>
  </si>
  <si>
    <t>USA4_0883</t>
  </si>
  <si>
    <t>Boss-Bixby: altered rhyolite breccia</t>
  </si>
  <si>
    <t>USA4_1043</t>
  </si>
  <si>
    <t>Boss-Bixby: rhyolite breccia with k-spar and sulfide alteration</t>
  </si>
  <si>
    <t>J1A2366</t>
  </si>
  <si>
    <t>Boss-Bixby: altered mafic dike</t>
  </si>
  <si>
    <t>J15_07</t>
  </si>
  <si>
    <t>Boss-Bixby: trachyte</t>
  </si>
  <si>
    <t>J4_1751</t>
  </si>
  <si>
    <t>Boss-Bixby: altered volcanic breccia (iron oxide + copper mineralization)</t>
  </si>
  <si>
    <t>USA2_0890</t>
  </si>
  <si>
    <t>Boss-Bixby: 2-bearing zone</t>
  </si>
  <si>
    <t>USA4_1432</t>
  </si>
  <si>
    <t>USA61_1838</t>
  </si>
  <si>
    <t>J2_0025</t>
  </si>
  <si>
    <t>Boss-Bixby: low-silica rhyolite host rock</t>
  </si>
  <si>
    <t>J9_01</t>
  </si>
  <si>
    <t>USA61_0911</t>
  </si>
  <si>
    <t>Boss-Bixby: mineralized host rhyolite with disseminated hematite+pyrite</t>
  </si>
  <si>
    <t>J15_36</t>
  </si>
  <si>
    <t>Boss-Bixby: traychyte ("microsyenite" in logs)</t>
  </si>
  <si>
    <t>Camel's Hump Fe prospect: aphyric host trachyte</t>
  </si>
  <si>
    <t>Camel's Hump Fe prospect: trachyte</t>
  </si>
  <si>
    <t>Kratz Spring: K-spar+chlorite altered rhyolite porphyry</t>
  </si>
  <si>
    <t>57W122_1764</t>
  </si>
  <si>
    <t>Kratz Spring: rhyolite porphyry host rock</t>
  </si>
  <si>
    <t>58W9_3161</t>
  </si>
  <si>
    <t>54W110_1446</t>
  </si>
  <si>
    <t>Kratz Spring: altered mafic volcanic rock</t>
  </si>
  <si>
    <t>54W110_1466</t>
  </si>
  <si>
    <t>54W110_1496</t>
  </si>
  <si>
    <t>Kratz Spring: altered host rock</t>
  </si>
  <si>
    <t>Kratz Spring: reddened rhyolite porphyry host rock</t>
  </si>
  <si>
    <t>54W197_1383</t>
  </si>
  <si>
    <t>56W134_1670</t>
  </si>
  <si>
    <t>Kratz Spring: altered rhyolite porphyry</t>
  </si>
  <si>
    <t>Kratz Spring: chlorite-altered rhyolite porphyry</t>
  </si>
  <si>
    <t>LH1_1226</t>
  </si>
  <si>
    <t>magnetite alteration of host trachyte (Kratz Spring?)</t>
  </si>
  <si>
    <t>57W105_1749</t>
  </si>
  <si>
    <t>Kratz Spring: radioactive breccia</t>
  </si>
  <si>
    <t>55W109_1490</t>
  </si>
  <si>
    <t>57W105_1727</t>
  </si>
  <si>
    <t>57W122_1761</t>
  </si>
  <si>
    <t>Bourbon Fe prospect: altered rhyolite</t>
  </si>
  <si>
    <t>B_DDH1_1545</t>
  </si>
  <si>
    <t>Bourbon Fe prospect: iron oxide remplacement in rhyolite host</t>
  </si>
  <si>
    <t>IM_4166_221.5</t>
  </si>
  <si>
    <t>Iron Mountain: Magnetite-amphibole-apatite rock</t>
  </si>
  <si>
    <t>IM_4166_223.9</t>
  </si>
  <si>
    <t>Iron Mountain:Magnetite-amphibole-apatite rock</t>
  </si>
  <si>
    <t>MO14_014A</t>
  </si>
  <si>
    <t>Shepherd Mountain iron oxide deposit mine dump on northeast ore vein</t>
  </si>
  <si>
    <t>MO14_039</t>
  </si>
  <si>
    <t>Fracture zone with hematite and silicic alteration near Cedar Hill deposit</t>
  </si>
  <si>
    <t>MO14_038A</t>
  </si>
  <si>
    <t>Cedar Hill area; Moderate to strong fracturing in fault zone of layered rhyolite</t>
  </si>
  <si>
    <t>MO14_041A</t>
  </si>
  <si>
    <t>Cedar Hill iron oxide ore zone-hematite breccia</t>
  </si>
  <si>
    <t>PK_1145_826.9</t>
  </si>
  <si>
    <t>Lower Pilot Knob: Magnetite-rich altered rhyolite</t>
  </si>
  <si>
    <t>PK_1145_908.6</t>
  </si>
  <si>
    <t>Lower Pilot Knob host: Amphibole-rich rock w/minor fluorite &amp; calcite</t>
  </si>
  <si>
    <t>PK_1145_1003.5</t>
  </si>
  <si>
    <t xml:space="preserve">Lower Pilot Knob host: Albite-rich altered rhyolite </t>
  </si>
  <si>
    <t>PK_1145_828.0</t>
  </si>
  <si>
    <t>Lower Pilot Knob host: Albite-rich altered rhyolite</t>
  </si>
  <si>
    <t>PK_1145_861.0</t>
  </si>
  <si>
    <t>2475_6A_332.0</t>
  </si>
  <si>
    <t>MO93_009A</t>
  </si>
  <si>
    <t>manganese 2 Cuthbertson Mtn</t>
  </si>
  <si>
    <t>MO93_009c</t>
  </si>
  <si>
    <t>Maganese ore Ketcherside Gap area</t>
  </si>
  <si>
    <t>MO93_144</t>
  </si>
  <si>
    <t>Ketcherside"purple tuff" rhyolite</t>
  </si>
  <si>
    <t>Ketcherside Gap banded "ore"</t>
  </si>
  <si>
    <t>MO93_009B</t>
  </si>
  <si>
    <t>Ketcherside Gap metasediment with jasperoid</t>
  </si>
  <si>
    <t>MO93_014A</t>
  </si>
  <si>
    <t>tuffaceous sandstone</t>
  </si>
  <si>
    <t>waterlain tuffaceous sediments</t>
  </si>
  <si>
    <t>MO93_014C</t>
  </si>
  <si>
    <t>MO93_147a</t>
  </si>
  <si>
    <t>Ketcherside tuff</t>
  </si>
  <si>
    <t>Ketcherside waterlain tuff</t>
  </si>
  <si>
    <t>Ketcherside Gap waterlain tuff</t>
  </si>
  <si>
    <t>ICM-1-13</t>
  </si>
  <si>
    <t>MO13-06</t>
  </si>
  <si>
    <t>968-15-440</t>
  </si>
  <si>
    <t>968-15-532</t>
  </si>
  <si>
    <t>968-15-708</t>
  </si>
  <si>
    <t>968-15-742</t>
  </si>
  <si>
    <t>968-15-782</t>
  </si>
  <si>
    <t>968-15-792</t>
  </si>
  <si>
    <t>IM-3125-91.0</t>
  </si>
  <si>
    <t>IM-4166-214.9</t>
  </si>
  <si>
    <t>IM-4166-222.8</t>
  </si>
  <si>
    <t>IM-4166-228.0</t>
  </si>
  <si>
    <t>IM-4166-248.0</t>
  </si>
  <si>
    <t>IM-4166-260.8</t>
  </si>
  <si>
    <t>JCB1</t>
  </si>
  <si>
    <t>JCB2</t>
  </si>
  <si>
    <t>JCB3</t>
  </si>
  <si>
    <t>JCB4</t>
  </si>
  <si>
    <t>JCB5</t>
  </si>
  <si>
    <t>JCB10</t>
  </si>
  <si>
    <t>JCB11</t>
  </si>
  <si>
    <t>JCB13</t>
  </si>
  <si>
    <t>72SR2</t>
  </si>
  <si>
    <t>GMD3</t>
  </si>
  <si>
    <t>MM1</t>
  </si>
  <si>
    <t>SMB2</t>
  </si>
  <si>
    <t>SMB3</t>
  </si>
  <si>
    <t>JJ1</t>
  </si>
  <si>
    <t>GMD1</t>
  </si>
  <si>
    <t>GMD2</t>
  </si>
  <si>
    <t>JCB19</t>
  </si>
  <si>
    <t>JCB20</t>
  </si>
  <si>
    <t>AA2</t>
  </si>
  <si>
    <t>GMD8</t>
  </si>
  <si>
    <t>GMD9</t>
  </si>
  <si>
    <t>O1</t>
  </si>
  <si>
    <t>R72D1</t>
  </si>
  <si>
    <t>TSG1</t>
  </si>
  <si>
    <t>TSG2</t>
  </si>
  <si>
    <t>Mcpeg</t>
  </si>
  <si>
    <t>MCA-1</t>
  </si>
  <si>
    <t>MCA-2</t>
  </si>
  <si>
    <t>MCA-3</t>
  </si>
  <si>
    <t>MCA-4</t>
  </si>
  <si>
    <t>ARC5/96-1</t>
  </si>
  <si>
    <t>ARC5/96-8</t>
  </si>
  <si>
    <t>ARC5/96-9</t>
  </si>
  <si>
    <t>ARC5/96-2</t>
  </si>
  <si>
    <t>ARC5/96-3</t>
  </si>
  <si>
    <t>ARC5/96-4</t>
  </si>
  <si>
    <t>ARC5/96-5</t>
  </si>
  <si>
    <t>ARC5/96-6</t>
  </si>
  <si>
    <t>ARC5/96-7</t>
  </si>
  <si>
    <t>PEA10/95-35</t>
  </si>
  <si>
    <t>PEA10/95-13</t>
  </si>
  <si>
    <t>PEA10/95-14</t>
  </si>
  <si>
    <t>PEA10/95-15</t>
  </si>
  <si>
    <t>PEA10/95-16</t>
  </si>
  <si>
    <t>PEA10/95-17</t>
  </si>
  <si>
    <t>ARC5/96-10</t>
  </si>
  <si>
    <t>air-fall tuff</t>
  </si>
  <si>
    <t>Pea Ridge rhyolite-1825</t>
  </si>
  <si>
    <t>Bourb-095</t>
  </si>
  <si>
    <t>Bourb-039</t>
  </si>
  <si>
    <t>Bourb-096</t>
  </si>
  <si>
    <t>Bourb-204</t>
  </si>
  <si>
    <t>Bourb-188</t>
  </si>
  <si>
    <t>Bourb-547</t>
  </si>
  <si>
    <t>Lava</t>
  </si>
  <si>
    <t>Bourbon trachydacite</t>
  </si>
  <si>
    <t>Bourbon basalt</t>
  </si>
  <si>
    <t>JCR10</t>
  </si>
  <si>
    <t>JCR11</t>
  </si>
  <si>
    <t>JCR12</t>
  </si>
  <si>
    <t>JCR13</t>
  </si>
  <si>
    <t>JCR14</t>
  </si>
  <si>
    <t>JCR15</t>
  </si>
  <si>
    <t>JCR18</t>
  </si>
  <si>
    <t>JCR19</t>
  </si>
  <si>
    <t>JCR20</t>
  </si>
  <si>
    <t>JCR22</t>
  </si>
  <si>
    <t>JCR23</t>
  </si>
  <si>
    <t>JCR24</t>
  </si>
  <si>
    <t>JCR484</t>
  </si>
  <si>
    <t>JCL1</t>
  </si>
  <si>
    <t>JCL3</t>
  </si>
  <si>
    <t>JCR485</t>
  </si>
  <si>
    <t>JCR486</t>
  </si>
  <si>
    <t>JCR487</t>
  </si>
  <si>
    <t>JCR4811</t>
  </si>
  <si>
    <t>JCB11A</t>
  </si>
  <si>
    <t>JCB11B</t>
  </si>
  <si>
    <t>JCB17A</t>
  </si>
  <si>
    <t>D4</t>
  </si>
  <si>
    <t>GMD5A</t>
  </si>
  <si>
    <t>GMD5B</t>
  </si>
  <si>
    <t>GMD6</t>
  </si>
  <si>
    <t>GMD7</t>
  </si>
  <si>
    <t>Buck Mountain andesite</t>
  </si>
  <si>
    <t>RA1</t>
  </si>
  <si>
    <t>RA2</t>
  </si>
  <si>
    <t>RA3</t>
  </si>
  <si>
    <t>RA4</t>
  </si>
  <si>
    <t>Pippin, 1996</t>
  </si>
  <si>
    <t>Lower and Upper andesites</t>
  </si>
  <si>
    <t>Kisvarsanyi, 1972</t>
  </si>
  <si>
    <t>K-feldspar-chlorite-illite-quartz rock</t>
  </si>
  <si>
    <t>Apatite-hornblende-quartz rock</t>
  </si>
  <si>
    <t>K-feldspar-albite rock</t>
  </si>
  <si>
    <t>Apatite-hornblende-magnetite rock</t>
  </si>
  <si>
    <t>Albite-K-feldspar rock</t>
  </si>
  <si>
    <t>Albite-epidote-hornblende-quartz rock</t>
  </si>
  <si>
    <t>Hornblende-apatite-quartz-epidote rock</t>
  </si>
  <si>
    <t>Albite-K-feldspar-hornblende-epidote rock</t>
  </si>
  <si>
    <t>0-3-2278</t>
  </si>
  <si>
    <t>Peace Valley</t>
  </si>
  <si>
    <t>Sylvester, 1984</t>
  </si>
  <si>
    <t>0-3-2329</t>
  </si>
  <si>
    <t>0-3-2579</t>
  </si>
  <si>
    <t>SCh-1-3170</t>
  </si>
  <si>
    <t>Wentzville</t>
  </si>
  <si>
    <t>SCh-1-3474</t>
  </si>
  <si>
    <t>SCh-1-3600</t>
  </si>
  <si>
    <t>SCh-1-3932</t>
  </si>
  <si>
    <t>L-2-1870</t>
  </si>
  <si>
    <t>SG-1-689</t>
  </si>
  <si>
    <t>Ste. Genevieve</t>
  </si>
  <si>
    <t>SG-1-719</t>
  </si>
  <si>
    <t>SG-1-977</t>
  </si>
  <si>
    <t>SG-1-1012</t>
  </si>
  <si>
    <t>PKM-98-1</t>
  </si>
  <si>
    <t>PKM-98-2</t>
  </si>
  <si>
    <t>FQ-97-1</t>
  </si>
  <si>
    <t>Silvermines</t>
  </si>
  <si>
    <t>FQ-60-2</t>
  </si>
  <si>
    <t>Skrainka (?) dike</t>
  </si>
  <si>
    <t>Sh-13-2993</t>
  </si>
  <si>
    <t>plug</t>
  </si>
  <si>
    <t>sill or lava</t>
  </si>
  <si>
    <t>basaltic diabase</t>
  </si>
  <si>
    <t>sill</t>
  </si>
  <si>
    <t>plug, sill, or dike</t>
  </si>
  <si>
    <t>Or1a</t>
  </si>
  <si>
    <t>Silvermines basalt-Einstein</t>
  </si>
  <si>
    <t>Silver Mines basaltic andesite</t>
  </si>
  <si>
    <t>Tiemann quartz diorite</t>
  </si>
  <si>
    <t>Ironton Hollow-Cedar Hill rhyolite</t>
  </si>
  <si>
    <t>Kratz Spring: ore zone</t>
  </si>
  <si>
    <t>Kratz Spring: hematite-chlorite breccia</t>
  </si>
  <si>
    <t>Kratz Spring: massive pyrite with magentite and covellite(?)</t>
  </si>
  <si>
    <t>Boss-Bixby: copper-bearing ore</t>
  </si>
  <si>
    <t>magnetite+pyrite ore (Kratz Spring?)</t>
  </si>
  <si>
    <t>Boss-Bixby magnetite-chalcopyrite-bornite ore in trachyte</t>
  </si>
  <si>
    <t>Boss-Bixby magnetite cut by pyrite veins</t>
  </si>
  <si>
    <t>Boss-Bixby magnetite-pyrite ore breccia</t>
  </si>
  <si>
    <t>Boss-Bixby magnetite-chalcopyrite-bornite-pyrite ore in breccia</t>
  </si>
  <si>
    <t>Boss-Bixby: ore-bearing zone</t>
  </si>
  <si>
    <t>Boss-Bixby: magnetite-chalcopyrite-flourite ore breccia</t>
  </si>
  <si>
    <t>Boss-Bixby: ore zone breccia (magnetite+chalcopyrite+pyrite in host rock breccia)</t>
  </si>
  <si>
    <t>Boss-Bixby: ore zone breccia (magnetite+chalcopyrite+pyrite+flourite in host rock breccia)</t>
  </si>
  <si>
    <t>Boss-Bixby: ore zone breccia (magnetite+pyrite in host rock breccia)</t>
  </si>
  <si>
    <t>Boss-Bixby: ore zone breccia (magnetite+pyrite ore breccia)</t>
  </si>
  <si>
    <t>Bourbon(?): ore zone</t>
  </si>
  <si>
    <t>Graniteville Granite</t>
  </si>
  <si>
    <t>sillimanite-biotite-muscovite gneiss (granodiorite composition)</t>
  </si>
  <si>
    <t>rhyolitic tuff</t>
  </si>
  <si>
    <t>manganese ore Cuthbertson Mtn</t>
  </si>
  <si>
    <t>jasperoid Ketcherside Gap area</t>
  </si>
  <si>
    <t>alkali porphyry granite</t>
  </si>
  <si>
    <t>hydrothermal rhyolite breccia</t>
  </si>
  <si>
    <t>lithic rhyolitic tuff</t>
  </si>
  <si>
    <t>"purple tuff" rhyolite</t>
  </si>
  <si>
    <t>Grassy Mountain Ignimbrite (rhyolite)</t>
  </si>
  <si>
    <t>56W155-1450</t>
  </si>
  <si>
    <t>IGCP1-1</t>
  </si>
  <si>
    <t>IGCP1-2</t>
  </si>
  <si>
    <t>IGCP2-1A</t>
  </si>
  <si>
    <t>IGCP1-3</t>
  </si>
  <si>
    <t>54W159-1520</t>
  </si>
  <si>
    <t>56W167-1615</t>
  </si>
  <si>
    <t>57W131-1706</t>
  </si>
  <si>
    <t>B-USBM2-1710</t>
  </si>
  <si>
    <t>CW28-1264.5</t>
  </si>
  <si>
    <t>CW28-1317</t>
  </si>
  <si>
    <t>IGCP3-1</t>
  </si>
  <si>
    <t>IGCP3-3</t>
  </si>
  <si>
    <t>J2-2245</t>
  </si>
  <si>
    <t>MO93-014B</t>
  </si>
  <si>
    <t>MO93-147b</t>
  </si>
  <si>
    <t>MO93-147c</t>
  </si>
  <si>
    <t>MO93-153</t>
  </si>
  <si>
    <t>MW245-1198</t>
  </si>
  <si>
    <t>54W159-1500</t>
  </si>
  <si>
    <t>IGCP1-1a</t>
  </si>
  <si>
    <t>IGCP1-2a</t>
  </si>
  <si>
    <t>IGCP1-3a</t>
  </si>
  <si>
    <t>MGS28-4</t>
  </si>
  <si>
    <t>MGS38-3</t>
  </si>
  <si>
    <t>MGS38-4</t>
  </si>
  <si>
    <t>MO93-129</t>
  </si>
  <si>
    <t>MO93-142</t>
  </si>
  <si>
    <t>54W110-1567-77</t>
  </si>
  <si>
    <t>54W110-1636-43</t>
  </si>
  <si>
    <t>54W140-1461</t>
  </si>
  <si>
    <t>55W109-1524.5</t>
  </si>
  <si>
    <t>55W109-1646</t>
  </si>
  <si>
    <t>56W134-1579-89</t>
  </si>
  <si>
    <t>56W134-1702</t>
  </si>
  <si>
    <t>56W155-1469-79</t>
  </si>
  <si>
    <t>56W155-1709-19</t>
  </si>
  <si>
    <t>56W167-1437-49</t>
  </si>
  <si>
    <t>56W167-1483-97</t>
  </si>
  <si>
    <t>57W119-1594</t>
  </si>
  <si>
    <t>57W12-1611-21</t>
  </si>
  <si>
    <t>57W12-1795</t>
  </si>
  <si>
    <t>57W12A-1611-31</t>
  </si>
  <si>
    <t>57W131-1571</t>
  </si>
  <si>
    <t>58W8-1286</t>
  </si>
  <si>
    <t>58W8-1366</t>
  </si>
  <si>
    <t>58W8-1438</t>
  </si>
  <si>
    <t>58W9-1978</t>
  </si>
  <si>
    <t>J4-1703</t>
  </si>
  <si>
    <t>LH1-1118</t>
  </si>
  <si>
    <t>LH1-1166</t>
  </si>
  <si>
    <t>MW242-1278</t>
  </si>
  <si>
    <t>MW248-1286</t>
  </si>
  <si>
    <t>MW251-1286</t>
  </si>
  <si>
    <t>USA2-1497</t>
  </si>
  <si>
    <t>USA61-1209</t>
  </si>
  <si>
    <t>USA61-1241</t>
  </si>
  <si>
    <t>USA61-1521</t>
  </si>
  <si>
    <t>USA61-1588</t>
  </si>
  <si>
    <t>USBM2-1882</t>
  </si>
  <si>
    <t>54W110-1446</t>
  </si>
  <si>
    <t>54W110-1466</t>
  </si>
  <si>
    <t>54W110-1496</t>
  </si>
  <si>
    <t>MO93-123</t>
  </si>
  <si>
    <t>MO93-144</t>
  </si>
  <si>
    <t>MO93-147a</t>
  </si>
  <si>
    <t>J-22 (1541-1562)</t>
  </si>
  <si>
    <t>MO14-007</t>
  </si>
  <si>
    <t>Coot Mountain rhyolite</t>
  </si>
  <si>
    <t xml:space="preserve">FED3 </t>
  </si>
  <si>
    <t xml:space="preserve">82MO-8 </t>
  </si>
  <si>
    <t>Piedmont granite</t>
  </si>
  <si>
    <t xml:space="preserve">CT-5 </t>
  </si>
  <si>
    <t>Buick granite</t>
  </si>
  <si>
    <t>Van Buren granite</t>
  </si>
  <si>
    <t>Menuge and others, 2002</t>
  </si>
  <si>
    <t>Bickford and others, 1981</t>
  </si>
  <si>
    <t>Lowell and others, 2010</t>
  </si>
  <si>
    <t>Walker and others, 2002</t>
  </si>
  <si>
    <t>mineralized rock</t>
  </si>
  <si>
    <t>mafic dike</t>
  </si>
  <si>
    <t>mafic volcanic rock</t>
  </si>
  <si>
    <t>altered host rock</t>
  </si>
  <si>
    <t>rhyolite porphyry</t>
  </si>
  <si>
    <t>gneiss</t>
  </si>
  <si>
    <t>intermediate volcanic rock</t>
  </si>
  <si>
    <t>granodiorite gneiss</t>
  </si>
  <si>
    <t>rhyolitic</t>
  </si>
  <si>
    <t>jasperoid</t>
  </si>
  <si>
    <t>Pea Ridge aplite dike in 2370 AD drift</t>
  </si>
  <si>
    <t>Pea Ridge mafic dike 2575 level</t>
  </si>
  <si>
    <t>Pea Ridge altered aplite dike 2275 level</t>
  </si>
  <si>
    <t>Kratz Spring altered mafic volcanic rock</t>
  </si>
  <si>
    <t>Kratz Spring altered host rock</t>
  </si>
  <si>
    <t>Kratz Spring fine-grained intermediate porphyritic (trachyte?) volcanic rock</t>
  </si>
  <si>
    <t>Cuthbertson Mountain/Ketcherside Gap tuff</t>
  </si>
  <si>
    <t>Operation Basement drill core sample, trachybasalt</t>
  </si>
  <si>
    <t>J1A-1675</t>
  </si>
  <si>
    <t>MW242-855</t>
  </si>
  <si>
    <t>USA2-928</t>
  </si>
  <si>
    <t>CW-2-843</t>
  </si>
  <si>
    <t>CW-28-1317</t>
  </si>
  <si>
    <t>GE-1</t>
  </si>
  <si>
    <t>IGCP-3-1</t>
  </si>
  <si>
    <t>IGCP-3-2</t>
  </si>
  <si>
    <t>IGCP-3-3</t>
  </si>
  <si>
    <t>KG-1</t>
  </si>
  <si>
    <t>L-3-1713</t>
  </si>
  <si>
    <t>MO93-3</t>
  </si>
  <si>
    <t>MO93-9A</t>
  </si>
  <si>
    <t>MO93-9B</t>
  </si>
  <si>
    <t>MO93-9c</t>
  </si>
  <si>
    <t>MO93-13</t>
  </si>
  <si>
    <t>MO93-14A</t>
  </si>
  <si>
    <t>MO93-14B</t>
  </si>
  <si>
    <t>MO93-14C</t>
  </si>
  <si>
    <t>MO93-15</t>
  </si>
  <si>
    <t>MO93-20</t>
  </si>
  <si>
    <t>WA-11-1256</t>
  </si>
  <si>
    <t>WA-11-1291</t>
  </si>
  <si>
    <t>WA-16-1442</t>
  </si>
  <si>
    <t>WA-84-1019</t>
  </si>
  <si>
    <t>WA-84-1155</t>
  </si>
  <si>
    <t>WA-84-1168</t>
  </si>
  <si>
    <t xml:space="preserve">Brown, 1983 </t>
  </si>
  <si>
    <t>Menuge and others,  2002</t>
  </si>
  <si>
    <t>W.C. Day (U.S. Geological Survey), unpublished data</t>
  </si>
  <si>
    <t>R.A. Ayuso (U.S. Geological Survey), unpublished data</t>
  </si>
  <si>
    <t>Bickford and others, 1981; Cullers and others, 1981</t>
  </si>
  <si>
    <t>Abd_Pl</t>
  </si>
  <si>
    <t>Abd_AlkFld</t>
  </si>
  <si>
    <t xml:space="preserve">Abd_Qtz </t>
  </si>
  <si>
    <t>Abd_Hbl</t>
  </si>
  <si>
    <t>Abd_Ol</t>
  </si>
  <si>
    <t>Abd_Opx</t>
  </si>
  <si>
    <t>Abd_Cpx</t>
  </si>
  <si>
    <t>Abd_Bt</t>
  </si>
  <si>
    <t>Abd_Mu</t>
  </si>
  <si>
    <t>Abd_Opq</t>
  </si>
  <si>
    <t>Abd_Tot_mafics</t>
  </si>
  <si>
    <t>Abd_Acc</t>
  </si>
  <si>
    <t>Abd_Alt</t>
  </si>
  <si>
    <t>TR</t>
  </si>
  <si>
    <t>Minor</t>
  </si>
  <si>
    <t>Major</t>
  </si>
  <si>
    <t>.</t>
  </si>
  <si>
    <t>TR?</t>
  </si>
  <si>
    <t>Bourbon crystalline rhyolite with minor magnetite/propylitic(?) replacment</t>
  </si>
  <si>
    <t>Bourbon trachydacite with potassic replacement</t>
  </si>
  <si>
    <t>Bourbon trachydacite with hematite/potassic/silica replacement</t>
  </si>
  <si>
    <t>Bourbon crystalline rhyolite with potassic replacement</t>
  </si>
  <si>
    <t>Bourbon trachydacite with minor potassic replacement</t>
  </si>
  <si>
    <t xml:space="preserve">Bourbon trachydacite with hematite/argillic replacement </t>
  </si>
  <si>
    <t>Bourbon basalt with argillic/propylitic replacement</t>
  </si>
  <si>
    <t>BOURB-045</t>
  </si>
  <si>
    <t>Bourbon trachydacite with potassic/silica replacement</t>
  </si>
  <si>
    <t>BOURB-143</t>
  </si>
  <si>
    <t>Brecciated Bourbon lower rhyolite with sodic and magnetite replacement</t>
  </si>
  <si>
    <t>BOURB-051</t>
  </si>
  <si>
    <t>Bourbon trachydacite with potassic/propylitic(?) replacement</t>
  </si>
  <si>
    <t>BOURB-159</t>
  </si>
  <si>
    <t>Bourbon trachydacite with intense magnetite replacement and amphibole veinlets</t>
  </si>
  <si>
    <t>BOURB-086</t>
  </si>
  <si>
    <t>BOURB-132</t>
  </si>
  <si>
    <t>Bourbon lower rhyolite with magnetite replacement and minor potassic replacement</t>
  </si>
  <si>
    <t>BOURB-140</t>
  </si>
  <si>
    <t>Brecciated Bourbon lower rhyolite with intense magnetite/silica(?) replacement</t>
  </si>
  <si>
    <t>BOURB-115</t>
  </si>
  <si>
    <t>BOURB-139</t>
  </si>
  <si>
    <t>BOURB-028</t>
  </si>
  <si>
    <t>BOURB-171</t>
  </si>
  <si>
    <t>Bourbon trachydacite with  potassic and minor magnetite replacement</t>
  </si>
  <si>
    <t>BOURB-063</t>
  </si>
  <si>
    <t>Bourbon trachydacite with hematite/potassic replacement and argillic/propylitic replacement(?)</t>
  </si>
  <si>
    <t>BOURB-091</t>
  </si>
  <si>
    <t>Bourbon trachydacite with sodic/propylitic(?) replacement</t>
  </si>
  <si>
    <t>BOURB-069</t>
  </si>
  <si>
    <t>BOURB-471</t>
  </si>
  <si>
    <t>Bourbon lower rhyolite with magnetite/silica(?) replacement</t>
  </si>
  <si>
    <t>BOURB-520</t>
  </si>
  <si>
    <t>Bourbon lower rhyolite with abundant magnetite replacement</t>
  </si>
  <si>
    <t>BOURB-464</t>
  </si>
  <si>
    <t xml:space="preserve">Bourbon lower rhyolite with sodic/magnetite replacement </t>
  </si>
  <si>
    <t>BOURB-532</t>
  </si>
  <si>
    <t>Bourbon lower rhyolite with magnetite/potassic replacement</t>
  </si>
  <si>
    <t>BOURB-427</t>
  </si>
  <si>
    <t>Bourbon crystalline rhyolite with potassic/silica replacement</t>
  </si>
  <si>
    <t>BOURB-399</t>
  </si>
  <si>
    <t>Bourbon basalt with potassic/silica replacement</t>
  </si>
  <si>
    <t>BOURB-537</t>
  </si>
  <si>
    <t>Bourbon lower rhyolite with sodic/magnetite replacement</t>
  </si>
  <si>
    <t>BOURB-418</t>
  </si>
  <si>
    <t>Breccia Bourbon crystalline rhyolite with potassic replacement and quartz infill</t>
  </si>
  <si>
    <t>BOURB-404</t>
  </si>
  <si>
    <t xml:space="preserve">Bourbon crystalline rhyolite with potassic/magnetite replacement </t>
  </si>
  <si>
    <t>BOURB-412</t>
  </si>
  <si>
    <t>Bourbon crystalline rhyolite with intense silicification and minor magnetite/propylitic(?) replacement</t>
  </si>
  <si>
    <t>BOURB-274</t>
  </si>
  <si>
    <t>Bourbon basalt with propylitic replacement</t>
  </si>
  <si>
    <t>BOURB-251</t>
  </si>
  <si>
    <t>Bourbon trachydacite with argillic replacement</t>
  </si>
  <si>
    <t>BOURB-261</t>
  </si>
  <si>
    <t xml:space="preserve">Bourbon basalt with argillic/propylitic replacement </t>
  </si>
  <si>
    <t>BOURB-193</t>
  </si>
  <si>
    <t>Bourbon trachydacite with propylitic replacement</t>
  </si>
  <si>
    <t>BOURB-268</t>
  </si>
  <si>
    <t xml:space="preserve">Bourbon crystalline rhyolite with propylitic replacement </t>
  </si>
  <si>
    <t>BOURB-300</t>
  </si>
  <si>
    <t>BOURB-185</t>
  </si>
  <si>
    <t>BOURB-253</t>
  </si>
  <si>
    <t>BOURB-324</t>
  </si>
  <si>
    <t xml:space="preserve">Bourbon lower rhyolite with magnetite replacement  </t>
  </si>
  <si>
    <t>BOURB-319</t>
  </si>
  <si>
    <t>Brecciated Bourbon upper rhyolite with sodic replacement and quartz infill</t>
  </si>
  <si>
    <t>BOURB-302</t>
  </si>
  <si>
    <t>Bourbon upper rhyolite with potassic replacement and minor propylitic replacement(?)</t>
  </si>
  <si>
    <t>BOURB-313</t>
  </si>
  <si>
    <t>BOURB-555</t>
  </si>
  <si>
    <t>Bourbon crystalline rhyolite with potassic/argillic replacement</t>
  </si>
  <si>
    <t>BOURB-213</t>
  </si>
  <si>
    <t>BOURB-435</t>
  </si>
  <si>
    <t>BOURB-173</t>
  </si>
  <si>
    <t xml:space="preserve">Amphibole vein with minor epidote </t>
  </si>
  <si>
    <t>BOURB-157</t>
  </si>
  <si>
    <t>Breccia composed of magnetite and amphibole replacement</t>
  </si>
  <si>
    <t>BOURB-126</t>
  </si>
  <si>
    <t>Amphibole-apatite vein</t>
  </si>
  <si>
    <t>BOURB-470</t>
  </si>
  <si>
    <t>Biotite vein with minor quartz</t>
  </si>
  <si>
    <t>BOURB-273</t>
  </si>
  <si>
    <t>Breccia/Vein composed of magnetite and amphibole/chlorite - late propylitic overprint</t>
  </si>
  <si>
    <t>BOURB-263</t>
  </si>
  <si>
    <t>Breccia/Vein composed of magnetite/hematite with minor apatite and chlorite - late propylitic overprint(?)</t>
  </si>
  <si>
    <t>MO17-011</t>
  </si>
  <si>
    <t>rhyolite tuff</t>
  </si>
  <si>
    <t>MO17-013</t>
  </si>
  <si>
    <t>MO17-014</t>
  </si>
  <si>
    <t>MO17-016</t>
  </si>
  <si>
    <t>intrusion or lava</t>
  </si>
  <si>
    <t>MO17-017</t>
  </si>
  <si>
    <t>BJ-1-1110-1114'</t>
  </si>
  <si>
    <t>GVG-1-13</t>
  </si>
  <si>
    <t>CT-5</t>
  </si>
  <si>
    <t>62W20</t>
  </si>
  <si>
    <t>Greenville granite</t>
  </si>
  <si>
    <t>FED3</t>
  </si>
  <si>
    <t>rhyolite intrusion or flow</t>
  </si>
  <si>
    <t>Slivermine-type granodiorite</t>
  </si>
  <si>
    <t>MO17-007</t>
  </si>
  <si>
    <t>Avon lamprophyre breccia</t>
  </si>
  <si>
    <t>lamprophyre</t>
  </si>
  <si>
    <t>diatreme breccia</t>
  </si>
  <si>
    <t>MO17-009</t>
  </si>
  <si>
    <t>MO17-010</t>
  </si>
  <si>
    <t>MO17-012</t>
  </si>
  <si>
    <t>J-22-1547-1548'</t>
  </si>
  <si>
    <t>OZ-5-1553-1561'</t>
  </si>
  <si>
    <t>Altered rhyolite</t>
  </si>
  <si>
    <t>PKM-1145</t>
  </si>
  <si>
    <t>Altered hanging wall host rock  719-721'</t>
  </si>
  <si>
    <t>MO17-018</t>
  </si>
  <si>
    <t>Lindsey Mountain ash-flow tuff</t>
  </si>
  <si>
    <t>Lower and Upper andesites at Marble Creek Campground</t>
  </si>
  <si>
    <t>Groundmass</t>
  </si>
  <si>
    <t>gneiss, Hawn State Park</t>
  </si>
  <si>
    <t>rhyolite dike, Hawn State Park</t>
  </si>
  <si>
    <t>alkali-feldspar granite</t>
  </si>
  <si>
    <t>syenogranite</t>
  </si>
  <si>
    <t>monzogranite</t>
  </si>
  <si>
    <t>Cedar Bluff Rhyolite</t>
  </si>
  <si>
    <t>Coot Mountain lower unit</t>
  </si>
  <si>
    <t>Pond Ridge Rhyolite</t>
  </si>
  <si>
    <t>Russell Mountain Rhyolite</t>
  </si>
  <si>
    <t>Shepherd Mountain Rhyolite</t>
  </si>
  <si>
    <t>Cl_pct</t>
  </si>
  <si>
    <t>Lith_Code</t>
  </si>
  <si>
    <t>M</t>
  </si>
  <si>
    <t>C</t>
  </si>
  <si>
    <t>Bell Mountain Rhyolite</t>
  </si>
  <si>
    <t>Brown Mountain Rhyolite Porphyry</t>
  </si>
  <si>
    <t>Subset</t>
  </si>
  <si>
    <t>SiO2&gt;78%</t>
  </si>
  <si>
    <t>Al2O3&gt;22%</t>
  </si>
  <si>
    <t>Al2O3&lt;10%</t>
  </si>
  <si>
    <t>CO2&gt;0.35%</t>
  </si>
  <si>
    <t>Na/K&gt;5</t>
  </si>
  <si>
    <t>Na2O&gt;6.5%</t>
  </si>
  <si>
    <t>Na2O&lt;0.5%</t>
  </si>
  <si>
    <t>K2O&gt;8%</t>
  </si>
  <si>
    <t>Total I&gt;103%</t>
  </si>
  <si>
    <t>Total_I&lt;97%</t>
  </si>
  <si>
    <t>Odd geochemical systematics</t>
  </si>
  <si>
    <t>K/Na&gt;1.5</t>
  </si>
  <si>
    <t>Altered Bourbon samples</t>
  </si>
  <si>
    <t>explicitly mineralized rock/ore</t>
  </si>
  <si>
    <t>Known stratigraphic unit</t>
  </si>
  <si>
    <t>Unknown stratigraphic unit</t>
  </si>
  <si>
    <t>Nonstratigraphic unit</t>
  </si>
  <si>
    <t>Total volatile&gt;3%</t>
  </si>
  <si>
    <t>High LOI</t>
  </si>
  <si>
    <t>Lake Killarney Formation ash-flow tuff</t>
  </si>
  <si>
    <t>Grassy Mountain Ignimbrite ash-flow tuff</t>
  </si>
  <si>
    <t>Royal Gorge Rhyolite-Ketcherside Mountain</t>
  </si>
  <si>
    <t>St. Francois Mountains Supergroup granitic intrusion</t>
  </si>
  <si>
    <t>Wildcat Mountain Rhyolite</t>
  </si>
  <si>
    <t>Cope Hollow Formation</t>
  </si>
  <si>
    <t>Ketcherside tuff with malachite</t>
  </si>
  <si>
    <t>Buck Mountain Shut-ins Formation andesite</t>
  </si>
  <si>
    <t>Lake Killarney Formation tuff</t>
  </si>
  <si>
    <t>Cope Hollow Formation-basalt</t>
  </si>
  <si>
    <t>Cope Hollow Formation-rhyolite</t>
  </si>
  <si>
    <t>French Mills Felsite</t>
  </si>
  <si>
    <t>Hogan Mountain Rhyolite</t>
  </si>
  <si>
    <t>Ironton Hollow rhyolite</t>
  </si>
  <si>
    <t>Ironton Hollow rhyolite at Cedar Hill</t>
  </si>
  <si>
    <t>Rhyolite porphyry of Kratz Spring</t>
  </si>
  <si>
    <t>Kratz Spring: silicified brecciated magentite 2</t>
  </si>
  <si>
    <t>Rhyolite of Lower Campground</t>
  </si>
  <si>
    <t>Mudlick Dellenite</t>
  </si>
  <si>
    <t>Oak Mountain Rhyolite</t>
  </si>
  <si>
    <t>Johnson Shut-ins rhyolite</t>
  </si>
  <si>
    <t>Skrainka Diabase</t>
  </si>
  <si>
    <t>Skrainka Diabase-Pea Ridge mafic dike 2440</t>
  </si>
  <si>
    <t>Skrainka Diabase-Mountain Devon diabase</t>
  </si>
  <si>
    <t>Skrainka Diabase (?) dike</t>
  </si>
  <si>
    <t>Stouts Creek Rhyolite</t>
  </si>
  <si>
    <r>
      <t>FQ</t>
    </r>
    <r>
      <rPr>
        <sz val="8"/>
        <color rgb="FF545454"/>
        <rFont val="Times New Roman"/>
        <family val="1"/>
      </rPr>
      <t>-</t>
    </r>
    <r>
      <rPr>
        <sz val="8"/>
        <color rgb="FF393939"/>
        <rFont val="Times New Roman"/>
        <family val="1"/>
      </rPr>
      <t>74</t>
    </r>
    <r>
      <rPr>
        <sz val="8"/>
        <color rgb="FF545454"/>
        <rFont val="Times New Roman"/>
        <family val="1"/>
      </rPr>
      <t>-</t>
    </r>
    <r>
      <rPr>
        <sz val="8"/>
        <color rgb="FF393939"/>
        <rFont val="Times New Roman"/>
        <family val="1"/>
      </rPr>
      <t>4</t>
    </r>
  </si>
  <si>
    <r>
      <t>SQ</t>
    </r>
    <r>
      <rPr>
        <sz val="8"/>
        <color rgb="FF505050"/>
        <rFont val="Times New Roman"/>
        <family val="1"/>
      </rPr>
      <t>-</t>
    </r>
    <r>
      <rPr>
        <sz val="8"/>
        <color rgb="FF252525"/>
        <rFont val="Times New Roman"/>
        <family val="1"/>
      </rPr>
      <t>1</t>
    </r>
    <r>
      <rPr>
        <sz val="8"/>
        <color rgb="FF505050"/>
        <rFont val="Times New Roman"/>
        <family val="1"/>
      </rPr>
      <t>-1</t>
    </r>
  </si>
  <si>
    <r>
      <t>SQ</t>
    </r>
    <r>
      <rPr>
        <sz val="8"/>
        <color rgb="FF505050"/>
        <rFont val="Times New Roman"/>
        <family val="1"/>
      </rPr>
      <t>-</t>
    </r>
    <r>
      <rPr>
        <sz val="8"/>
        <color rgb="FF252525"/>
        <rFont val="Times New Roman"/>
        <family val="1"/>
      </rPr>
      <t>34</t>
    </r>
    <r>
      <rPr>
        <sz val="8"/>
        <color rgb="FF505050"/>
        <rFont val="Times New Roman"/>
        <family val="1"/>
      </rPr>
      <t>-</t>
    </r>
    <r>
      <rPr>
        <sz val="8"/>
        <color rgb="FF252525"/>
        <rFont val="Times New Roman"/>
        <family val="1"/>
      </rPr>
      <t>5</t>
    </r>
  </si>
  <si>
    <r>
      <t>SQ</t>
    </r>
    <r>
      <rPr>
        <sz val="8"/>
        <color rgb="FF505050"/>
        <rFont val="Times New Roman"/>
        <family val="1"/>
      </rPr>
      <t>-7</t>
    </r>
    <r>
      <rPr>
        <sz val="8"/>
        <color rgb="FF252525"/>
        <rFont val="Times New Roman"/>
        <family val="1"/>
      </rPr>
      <t>0</t>
    </r>
    <r>
      <rPr>
        <sz val="8"/>
        <color rgb="FF505050"/>
        <rFont val="Times New Roman"/>
        <family val="1"/>
      </rPr>
      <t>-</t>
    </r>
    <r>
      <rPr>
        <sz val="8"/>
        <color rgb="FF252525"/>
        <rFont val="Times New Roman"/>
        <family val="1"/>
      </rPr>
      <t>12</t>
    </r>
  </si>
  <si>
    <r>
      <t>SQ-70</t>
    </r>
    <r>
      <rPr>
        <sz val="8"/>
        <color rgb="FF505050"/>
        <rFont val="Times New Roman"/>
        <family val="1"/>
      </rPr>
      <t>-6</t>
    </r>
  </si>
  <si>
    <r>
      <t>FQ-95</t>
    </r>
    <r>
      <rPr>
        <sz val="8"/>
        <color rgb="FF626262"/>
        <rFont val="Times New Roman"/>
        <family val="1"/>
      </rPr>
      <t>-</t>
    </r>
    <r>
      <rPr>
        <sz val="8"/>
        <color rgb="FF323232"/>
        <rFont val="Times New Roman"/>
        <family val="1"/>
      </rPr>
      <t>1</t>
    </r>
  </si>
  <si>
    <r>
      <t>FQ</t>
    </r>
    <r>
      <rPr>
        <sz val="8"/>
        <color rgb="FF505050"/>
        <rFont val="Times New Roman"/>
        <family val="1"/>
      </rPr>
      <t>-</t>
    </r>
    <r>
      <rPr>
        <sz val="8"/>
        <color rgb="FF242424"/>
        <rFont val="Times New Roman"/>
        <family val="1"/>
      </rPr>
      <t>55</t>
    </r>
    <r>
      <rPr>
        <sz val="8"/>
        <color rgb="FF505050"/>
        <rFont val="Times New Roman"/>
        <family val="1"/>
      </rPr>
      <t>-</t>
    </r>
    <r>
      <rPr>
        <sz val="8"/>
        <color rgb="FF353535"/>
        <rFont val="Times New Roman"/>
        <family val="1"/>
      </rPr>
      <t>2</t>
    </r>
  </si>
  <si>
    <r>
      <t>F</t>
    </r>
    <r>
      <rPr>
        <sz val="8"/>
        <color rgb="FF242424"/>
        <rFont val="Times New Roman"/>
        <family val="1"/>
      </rPr>
      <t>Q</t>
    </r>
    <r>
      <rPr>
        <sz val="8"/>
        <color rgb="FF505050"/>
        <rFont val="Times New Roman"/>
        <family val="1"/>
      </rPr>
      <t>-</t>
    </r>
    <r>
      <rPr>
        <sz val="8"/>
        <color rgb="FF353535"/>
        <rFont val="Times New Roman"/>
        <family val="1"/>
      </rPr>
      <t>50</t>
    </r>
    <r>
      <rPr>
        <sz val="8"/>
        <color rgb="FF505050"/>
        <rFont val="Times New Roman"/>
        <family val="1"/>
      </rPr>
      <t>-</t>
    </r>
    <r>
      <rPr>
        <sz val="8"/>
        <color rgb="FF242424"/>
        <rFont val="Times New Roman"/>
        <family val="1"/>
      </rPr>
      <t>1</t>
    </r>
  </si>
  <si>
    <r>
      <t>FQ</t>
    </r>
    <r>
      <rPr>
        <sz val="8"/>
        <color rgb="FF505050"/>
        <rFont val="Times New Roman"/>
        <family val="1"/>
      </rPr>
      <t>-</t>
    </r>
    <r>
      <rPr>
        <sz val="8"/>
        <color rgb="FF353535"/>
        <rFont val="Times New Roman"/>
        <family val="1"/>
      </rPr>
      <t>43</t>
    </r>
    <r>
      <rPr>
        <sz val="8"/>
        <color rgb="FF505050"/>
        <rFont val="Times New Roman"/>
        <family val="1"/>
      </rPr>
      <t>-</t>
    </r>
    <r>
      <rPr>
        <sz val="8"/>
        <color rgb="FF242424"/>
        <rFont val="Times New Roman"/>
        <family val="1"/>
      </rPr>
      <t>1</t>
    </r>
  </si>
  <si>
    <r>
      <t>FQ</t>
    </r>
    <r>
      <rPr>
        <sz val="8"/>
        <color rgb="FF505050"/>
        <rFont val="Times New Roman"/>
        <family val="1"/>
      </rPr>
      <t>-</t>
    </r>
    <r>
      <rPr>
        <sz val="8"/>
        <color rgb="FF242424"/>
        <rFont val="Times New Roman"/>
        <family val="1"/>
      </rPr>
      <t>11</t>
    </r>
    <r>
      <rPr>
        <sz val="8"/>
        <color rgb="FF505050"/>
        <rFont val="Times New Roman"/>
        <family val="1"/>
      </rPr>
      <t>-</t>
    </r>
    <r>
      <rPr>
        <sz val="8"/>
        <color rgb="FF353535"/>
        <rFont val="Times New Roman"/>
        <family val="1"/>
      </rPr>
      <t>2</t>
    </r>
  </si>
  <si>
    <r>
      <t>FQ</t>
    </r>
    <r>
      <rPr>
        <sz val="8"/>
        <color rgb="FF4F4F4F"/>
        <rFont val="Times New Roman"/>
        <family val="1"/>
      </rPr>
      <t>-</t>
    </r>
    <r>
      <rPr>
        <sz val="8"/>
        <color rgb="FF2A2A2A"/>
        <rFont val="Times New Roman"/>
        <family val="1"/>
      </rPr>
      <t>25</t>
    </r>
    <r>
      <rPr>
        <sz val="8"/>
        <color rgb="FF4F4F4F"/>
        <rFont val="Times New Roman"/>
        <family val="1"/>
      </rPr>
      <t>-</t>
    </r>
    <r>
      <rPr>
        <sz val="8"/>
        <color rgb="FF2A2A2A"/>
        <rFont val="Times New Roman"/>
        <family val="1"/>
      </rPr>
      <t>13</t>
    </r>
  </si>
  <si>
    <r>
      <t>FQ</t>
    </r>
    <r>
      <rPr>
        <sz val="8"/>
        <color rgb="FF4F4F4F"/>
        <rFont val="Times New Roman"/>
        <family val="1"/>
      </rPr>
      <t>-</t>
    </r>
    <r>
      <rPr>
        <sz val="8"/>
        <color rgb="FF2A2A2A"/>
        <rFont val="Times New Roman"/>
        <family val="1"/>
      </rPr>
      <t>25</t>
    </r>
    <r>
      <rPr>
        <sz val="8"/>
        <color rgb="FF4F4F4F"/>
        <rFont val="Times New Roman"/>
        <family val="1"/>
      </rPr>
      <t>-</t>
    </r>
    <r>
      <rPr>
        <sz val="8"/>
        <color rgb="FF2A2A2A"/>
        <rFont val="Times New Roman"/>
        <family val="1"/>
      </rPr>
      <t>6</t>
    </r>
  </si>
  <si>
    <r>
      <t>JSIQ</t>
    </r>
    <r>
      <rPr>
        <sz val="8"/>
        <color rgb="FF4F4F4F"/>
        <rFont val="Times New Roman"/>
        <family val="1"/>
      </rPr>
      <t>-</t>
    </r>
    <r>
      <rPr>
        <sz val="8"/>
        <color rgb="FF2A2A2A"/>
        <rFont val="Times New Roman"/>
        <family val="1"/>
      </rPr>
      <t>21</t>
    </r>
    <r>
      <rPr>
        <sz val="8"/>
        <color rgb="FF4F4F4F"/>
        <rFont val="Times New Roman"/>
        <family val="1"/>
      </rPr>
      <t>-</t>
    </r>
    <r>
      <rPr>
        <sz val="8"/>
        <color rgb="FF2A2A2A"/>
        <rFont val="Times New Roman"/>
        <family val="1"/>
      </rPr>
      <t>2</t>
    </r>
  </si>
  <si>
    <r>
      <t>JSIQ</t>
    </r>
    <r>
      <rPr>
        <sz val="8"/>
        <color rgb="FF4F4F4F"/>
        <rFont val="Times New Roman"/>
        <family val="1"/>
      </rPr>
      <t>-</t>
    </r>
    <r>
      <rPr>
        <sz val="8"/>
        <color rgb="FF2A2A2A"/>
        <rFont val="Times New Roman"/>
        <family val="1"/>
      </rPr>
      <t>20</t>
    </r>
    <r>
      <rPr>
        <sz val="8"/>
        <color rgb="FF4F4F4F"/>
        <rFont val="Times New Roman"/>
        <family val="1"/>
      </rPr>
      <t>-</t>
    </r>
    <r>
      <rPr>
        <sz val="8"/>
        <color rgb="FF2A2A2A"/>
        <rFont val="Times New Roman"/>
        <family val="1"/>
      </rPr>
      <t>6</t>
    </r>
  </si>
  <si>
    <r>
      <t>Sh</t>
    </r>
    <r>
      <rPr>
        <sz val="8"/>
        <color rgb="FF4B4B4B"/>
        <rFont val="Times New Roman"/>
        <family val="1"/>
      </rPr>
      <t>-</t>
    </r>
    <r>
      <rPr>
        <sz val="8"/>
        <color rgb="FF252525"/>
        <rFont val="Times New Roman"/>
        <family val="1"/>
      </rPr>
      <t>13</t>
    </r>
    <r>
      <rPr>
        <sz val="8"/>
        <color rgb="FF4B4B4B"/>
        <rFont val="Times New Roman"/>
        <family val="1"/>
      </rPr>
      <t>-</t>
    </r>
    <r>
      <rPr>
        <sz val="8"/>
        <color rgb="FF252525"/>
        <rFont val="Times New Roman"/>
        <family val="1"/>
      </rPr>
      <t>3872</t>
    </r>
  </si>
  <si>
    <r>
      <t>0</t>
    </r>
    <r>
      <rPr>
        <sz val="8"/>
        <color rgb="FF626262"/>
        <rFont val="Times New Roman"/>
        <family val="1"/>
      </rPr>
      <t>-</t>
    </r>
    <r>
      <rPr>
        <sz val="8"/>
        <color rgb="FF333333"/>
        <rFont val="Times New Roman"/>
        <family val="1"/>
      </rPr>
      <t>3</t>
    </r>
    <r>
      <rPr>
        <sz val="8"/>
        <color rgb="FF626262"/>
        <rFont val="Times New Roman"/>
        <family val="1"/>
      </rPr>
      <t>-272</t>
    </r>
    <r>
      <rPr>
        <sz val="8"/>
        <color rgb="FF333333"/>
        <rFont val="Times New Roman"/>
        <family val="1"/>
      </rPr>
      <t>5</t>
    </r>
  </si>
  <si>
    <r>
      <t>L</t>
    </r>
    <r>
      <rPr>
        <sz val="8"/>
        <color rgb="FF505050"/>
        <rFont val="Times New Roman"/>
        <family val="1"/>
      </rPr>
      <t>-</t>
    </r>
    <r>
      <rPr>
        <sz val="8"/>
        <color rgb="FF373737"/>
        <rFont val="Times New Roman"/>
        <family val="1"/>
      </rPr>
      <t>2</t>
    </r>
    <r>
      <rPr>
        <sz val="8"/>
        <color rgb="FF505050"/>
        <rFont val="Times New Roman"/>
        <family val="1"/>
      </rPr>
      <t>-</t>
    </r>
    <r>
      <rPr>
        <sz val="8"/>
        <color rgb="FF252525"/>
        <rFont val="Times New Roman"/>
        <family val="1"/>
      </rPr>
      <t>1979</t>
    </r>
  </si>
  <si>
    <r>
      <t>L</t>
    </r>
    <r>
      <rPr>
        <sz val="8"/>
        <color rgb="FF505050"/>
        <rFont val="Times New Roman"/>
        <family val="1"/>
      </rPr>
      <t>-</t>
    </r>
    <r>
      <rPr>
        <sz val="8"/>
        <color rgb="FF373737"/>
        <rFont val="Times New Roman"/>
        <family val="1"/>
      </rPr>
      <t>2</t>
    </r>
    <r>
      <rPr>
        <sz val="8"/>
        <color rgb="FF505050"/>
        <rFont val="Times New Roman"/>
        <family val="1"/>
      </rPr>
      <t>-</t>
    </r>
    <r>
      <rPr>
        <sz val="8"/>
        <color rgb="FF373737"/>
        <rFont val="Times New Roman"/>
        <family val="1"/>
      </rPr>
      <t>2075</t>
    </r>
  </si>
  <si>
    <r>
      <t>FQ</t>
    </r>
    <r>
      <rPr>
        <sz val="8"/>
        <color rgb="FF4E4E4E"/>
        <rFont val="Times New Roman"/>
        <family val="1"/>
      </rPr>
      <t>-</t>
    </r>
    <r>
      <rPr>
        <sz val="8"/>
        <color rgb="FF282828"/>
        <rFont val="Times New Roman"/>
        <family val="1"/>
      </rPr>
      <t>89</t>
    </r>
    <r>
      <rPr>
        <sz val="8"/>
        <color rgb="FF4E4E4E"/>
        <rFont val="Times New Roman"/>
        <family val="1"/>
      </rPr>
      <t>-2</t>
    </r>
  </si>
  <si>
    <r>
      <t>FQ</t>
    </r>
    <r>
      <rPr>
        <sz val="8"/>
        <color rgb="FF545454"/>
        <rFont val="Times New Roman"/>
        <family val="1"/>
      </rPr>
      <t>-</t>
    </r>
    <r>
      <rPr>
        <sz val="8"/>
        <color rgb="FF393939"/>
        <rFont val="Times New Roman"/>
        <family val="1"/>
      </rPr>
      <t>74</t>
    </r>
    <r>
      <rPr>
        <sz val="8"/>
        <color rgb="FF545454"/>
        <rFont val="Times New Roman"/>
        <family val="1"/>
      </rPr>
      <t>-</t>
    </r>
    <r>
      <rPr>
        <sz val="8"/>
        <color rgb="FF393939"/>
        <rFont val="Times New Roman"/>
        <family val="1"/>
      </rPr>
      <t>17</t>
    </r>
  </si>
  <si>
    <r>
      <t>FQ</t>
    </r>
    <r>
      <rPr>
        <sz val="8"/>
        <color rgb="FF545454"/>
        <rFont val="Times New Roman"/>
        <family val="1"/>
      </rPr>
      <t>-</t>
    </r>
    <r>
      <rPr>
        <sz val="8"/>
        <color rgb="FF393939"/>
        <rFont val="Times New Roman"/>
        <family val="1"/>
      </rPr>
      <t>75</t>
    </r>
    <r>
      <rPr>
        <sz val="8"/>
        <color rgb="FF545454"/>
        <rFont val="Times New Roman"/>
        <family val="1"/>
      </rPr>
      <t>-</t>
    </r>
    <r>
      <rPr>
        <sz val="8"/>
        <color rgb="FF393939"/>
        <rFont val="Times New Roman"/>
        <family val="1"/>
      </rPr>
      <t>8</t>
    </r>
  </si>
  <si>
    <r>
      <t>FQ</t>
    </r>
    <r>
      <rPr>
        <sz val="8"/>
        <color rgb="FF545454"/>
        <rFont val="Times New Roman"/>
        <family val="1"/>
      </rPr>
      <t>-</t>
    </r>
    <r>
      <rPr>
        <sz val="8"/>
        <color rgb="FF393939"/>
        <rFont val="Times New Roman"/>
        <family val="1"/>
      </rPr>
      <t>77</t>
    </r>
    <r>
      <rPr>
        <sz val="8"/>
        <color rgb="FF545454"/>
        <rFont val="Times New Roman"/>
        <family val="1"/>
      </rPr>
      <t>-</t>
    </r>
    <r>
      <rPr>
        <sz val="8"/>
        <color rgb="FF393939"/>
        <rFont val="Times New Roman"/>
        <family val="1"/>
      </rPr>
      <t>1</t>
    </r>
  </si>
  <si>
    <r>
      <t>Sh</t>
    </r>
    <r>
      <rPr>
        <sz val="8"/>
        <color rgb="FF4B4B4B"/>
        <rFont val="Times New Roman"/>
        <family val="1"/>
      </rPr>
      <t>-</t>
    </r>
    <r>
      <rPr>
        <sz val="8"/>
        <color rgb="FF252525"/>
        <rFont val="Times New Roman"/>
        <family val="1"/>
      </rPr>
      <t>13</t>
    </r>
    <r>
      <rPr>
        <sz val="8"/>
        <color rgb="FF4B4B4B"/>
        <rFont val="Times New Roman"/>
        <family val="1"/>
      </rPr>
      <t>-2</t>
    </r>
    <r>
      <rPr>
        <sz val="8"/>
        <color rgb="FF252525"/>
        <rFont val="Times New Roman"/>
        <family val="1"/>
      </rPr>
      <t>152</t>
    </r>
  </si>
  <si>
    <r>
      <t>Sh</t>
    </r>
    <r>
      <rPr>
        <sz val="8"/>
        <color rgb="FF4B4B4B"/>
        <rFont val="Times New Roman"/>
        <family val="1"/>
      </rPr>
      <t>-</t>
    </r>
    <r>
      <rPr>
        <sz val="8"/>
        <color rgb="FF252525"/>
        <rFont val="Times New Roman"/>
        <family val="1"/>
      </rPr>
      <t>13</t>
    </r>
    <r>
      <rPr>
        <sz val="8"/>
        <color rgb="FF4B4B4B"/>
        <rFont val="Times New Roman"/>
        <family val="1"/>
      </rPr>
      <t>-2</t>
    </r>
    <r>
      <rPr>
        <sz val="8"/>
        <color rgb="FF252525"/>
        <rFont val="Times New Roman"/>
        <family val="1"/>
      </rPr>
      <t>628</t>
    </r>
  </si>
  <si>
    <r>
      <t>Sh</t>
    </r>
    <r>
      <rPr>
        <sz val="8"/>
        <color rgb="FF4B4B4B"/>
        <rFont val="Times New Roman"/>
        <family val="1"/>
      </rPr>
      <t>-</t>
    </r>
    <r>
      <rPr>
        <sz val="8"/>
        <color rgb="FF252525"/>
        <rFont val="Times New Roman"/>
        <family val="1"/>
      </rPr>
      <t>13</t>
    </r>
    <r>
      <rPr>
        <sz val="8"/>
        <color rgb="FF4B4B4B"/>
        <rFont val="Times New Roman"/>
        <family val="1"/>
      </rPr>
      <t>-47</t>
    </r>
    <r>
      <rPr>
        <sz val="8"/>
        <color rgb="FF252525"/>
        <rFont val="Times New Roman"/>
        <family val="1"/>
      </rPr>
      <t>82</t>
    </r>
  </si>
  <si>
    <r>
      <t>JSIQ</t>
    </r>
    <r>
      <rPr>
        <sz val="8"/>
        <color rgb="FF4E4E4E"/>
        <rFont val="Times New Roman"/>
        <family val="1"/>
      </rPr>
      <t>-</t>
    </r>
    <r>
      <rPr>
        <sz val="8"/>
        <color rgb="FF282828"/>
        <rFont val="Times New Roman"/>
        <family val="1"/>
      </rPr>
      <t>20</t>
    </r>
    <r>
      <rPr>
        <sz val="8"/>
        <color rgb="FF4E4E4E"/>
        <rFont val="Times New Roman"/>
        <family val="1"/>
      </rPr>
      <t>-7</t>
    </r>
  </si>
  <si>
    <r>
      <t>FQ</t>
    </r>
    <r>
      <rPr>
        <sz val="8"/>
        <color rgb="FF4E4E4E"/>
        <rFont val="Times New Roman"/>
        <family val="1"/>
      </rPr>
      <t>-</t>
    </r>
    <r>
      <rPr>
        <sz val="8"/>
        <color rgb="FF282828"/>
        <rFont val="Times New Roman"/>
        <family val="1"/>
      </rPr>
      <t>88</t>
    </r>
    <r>
      <rPr>
        <sz val="8"/>
        <color rgb="FF4E4E4E"/>
        <rFont val="Times New Roman"/>
        <family val="1"/>
      </rPr>
      <t>-4</t>
    </r>
  </si>
  <si>
    <r>
      <t>Rhyolite porphyry (‘1825’); likely Fe-altered (Fe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= 6.6 wt %)</t>
    </r>
  </si>
  <si>
    <r>
      <t>Pink rhyolite porphyry (‘1975’); probably altered (K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= 10.3 wt %)</t>
    </r>
  </si>
  <si>
    <r>
      <t>Banded rhyolite (tuff?); sparse pyrite + barite (?) + REEs + Th; Fe-altered (Fe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= 9.4 wt %)</t>
    </r>
  </si>
  <si>
    <r>
      <t>Banded rhyolite (tuff?); sparse pyrite + barite (?) + REEs +Th; K-altered (K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 = 11.4 wt %)</t>
    </r>
  </si>
  <si>
    <t>Silicified fine-grained rhyolite with disseminated magnetite and (or) hematite</t>
  </si>
  <si>
    <t>Fine-grained siliceous rock (rhyolite?) with minor magnetite, amph, K-feld(?) and (or) apatite(?)</t>
  </si>
  <si>
    <r>
      <t>Massive siliceous rock (high Zr = rhyolite protolith); Si-altered (SiO2</t>
    </r>
    <r>
      <rPr>
        <vertAlign val="sub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= 97.2 wt %)</t>
    </r>
  </si>
  <si>
    <t>Data_Src</t>
  </si>
  <si>
    <t>U.S. Geological Survey, 2013</t>
  </si>
  <si>
    <t>Pea Ridge quartz-hematite-apatite pod in magnetite ore at 2175' level</t>
  </si>
  <si>
    <t>Pea Ridge quartz-apatite pod in magnetite ore at 2275' level</t>
  </si>
  <si>
    <t>Granitto and others, 2018</t>
  </si>
  <si>
    <t>Pea Ridge sericitized aplite dike 2370 level, AD drift</t>
  </si>
  <si>
    <t>Pea Ridge: quartz-apatite pod in magnetite 2</t>
  </si>
  <si>
    <t>Pea Ridge: quartz-hematite-apatite pod in magnetite 2</t>
  </si>
  <si>
    <t>Day and Granitto, 2014; Day and others, 2016</t>
  </si>
  <si>
    <t>MO17-006</t>
  </si>
  <si>
    <t>Castor River syenogranite</t>
  </si>
  <si>
    <t>MO17-005</t>
  </si>
  <si>
    <t>Cope Hollow basalt</t>
  </si>
  <si>
    <t>MO17-001</t>
  </si>
  <si>
    <t>MO17-004</t>
  </si>
  <si>
    <t>MO17-003</t>
  </si>
  <si>
    <t>Skrainka gabbro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</si>
</sst>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General_)"/>
    <numFmt numFmtId="168" formatCode="0.000000"/>
    <numFmt numFmtId="169" formatCode="_(* #,##0.0_);_(* \(#,##0.0\);_(* &quot;-&quot;??_);_(@_)"/>
    <numFmt numFmtId="170" formatCode=".?????"/>
    <numFmt numFmtId="171" formatCode="??.?????"/>
    <numFmt numFmtId="172" formatCode="??.00???"/>
    <numFmt numFmtId="173" formatCode="0.00000"/>
    <numFmt numFmtId="174" formatCode="#,##0.0"/>
  </numFmts>
  <fonts count="123"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0"/>
      <name val="Verdana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Geneva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theme="1"/>
      <name val="Calibri"/>
      <family val="2"/>
      <scheme val="minor"/>
    </font>
    <font>
      <b/>
      <sz val="18"/>
      <color indexed="62"/>
      <name val="Cambria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rgb="FF2A2A2A"/>
      <name val="Times New Roman"/>
      <family val="1"/>
    </font>
    <font>
      <sz val="8"/>
      <color theme="1"/>
      <name val="Calibri"/>
      <family val="2"/>
      <scheme val="minor"/>
    </font>
    <font>
      <sz val="8"/>
      <color rgb="FF181818"/>
      <name val="Times New Roman"/>
      <family val="1"/>
    </font>
    <font>
      <sz val="8"/>
      <color rgb="FF000000"/>
      <name val="Times New Roman"/>
      <family val="1"/>
    </font>
    <font>
      <sz val="8"/>
      <color indexed="8"/>
      <name val="Times New Roman"/>
      <family val="1"/>
    </font>
    <font>
      <sz val="8"/>
      <color rgb="FFFF0000"/>
      <name val="Times New Roman"/>
      <family val="1"/>
    </font>
    <font>
      <i/>
      <sz val="8"/>
      <color theme="1"/>
      <name val="Times New Roman"/>
      <family val="1"/>
    </font>
    <font>
      <sz val="8"/>
      <color rgb="FF231F20"/>
      <name val="Times New Roman"/>
      <family val="1"/>
    </font>
    <font>
      <sz val="8"/>
      <color rgb="FF3A3A3A"/>
      <name val="Times New Roman"/>
      <family val="1"/>
    </font>
    <font>
      <sz val="8"/>
      <color rgb="FF333333"/>
      <name val="Times New Roman"/>
      <family val="1"/>
    </font>
    <font>
      <sz val="8"/>
      <color rgb="FF353535"/>
      <name val="Times New Roman"/>
      <family val="1"/>
    </font>
    <font>
      <sz val="8"/>
      <color rgb="FF3E3E3E"/>
      <name val="Times New Roman"/>
      <family val="1"/>
    </font>
    <font>
      <sz val="8"/>
      <color rgb="FF2C2C2C"/>
      <name val="Times New Roman"/>
      <family val="1"/>
    </font>
    <font>
      <sz val="8"/>
      <color rgb="FF424242"/>
      <name val="Times New Roman"/>
      <family val="1"/>
    </font>
    <font>
      <sz val="8"/>
      <color rgb="FF393939"/>
      <name val="Times New Roman"/>
      <family val="1"/>
    </font>
    <font>
      <sz val="8"/>
      <color rgb="FF545454"/>
      <name val="Times New Roman"/>
      <family val="1"/>
    </font>
    <font>
      <sz val="8"/>
      <color rgb="FF252525"/>
      <name val="Times New Roman"/>
      <family val="1"/>
    </font>
    <font>
      <sz val="8"/>
      <color rgb="FF343434"/>
      <name val="Times New Roman"/>
      <family val="1"/>
    </font>
    <font>
      <sz val="8"/>
      <color rgb="FF212121"/>
      <name val="Times New Roman"/>
      <family val="1"/>
    </font>
    <font>
      <sz val="8"/>
      <color rgb="FF2E2E2E"/>
      <name val="Times New Roman"/>
      <family val="1"/>
    </font>
    <font>
      <sz val="8"/>
      <color rgb="FF505050"/>
      <name val="Times New Roman"/>
      <family val="1"/>
    </font>
    <font>
      <sz val="8"/>
      <color rgb="FF383838"/>
      <name val="Times New Roman"/>
      <family val="1"/>
    </font>
    <font>
      <sz val="8"/>
      <color rgb="FF262626"/>
      <name val="Times New Roman"/>
      <family val="1"/>
    </font>
    <font>
      <sz val="8"/>
      <color rgb="FF323232"/>
      <name val="Times New Roman"/>
      <family val="1"/>
    </font>
    <font>
      <sz val="8"/>
      <color rgb="FF3B3B3B"/>
      <name val="Times New Roman"/>
      <family val="1"/>
    </font>
    <font>
      <sz val="8"/>
      <color rgb="FF313131"/>
      <name val="Times New Roman"/>
      <family val="1"/>
    </font>
    <font>
      <sz val="8"/>
      <color rgb="FF474747"/>
      <name val="Times New Roman"/>
      <family val="1"/>
    </font>
    <font>
      <sz val="8"/>
      <color rgb="FF515151"/>
      <name val="Times New Roman"/>
      <family val="1"/>
    </font>
    <font>
      <sz val="8"/>
      <color rgb="FF626262"/>
      <name val="Times New Roman"/>
      <family val="1"/>
    </font>
    <font>
      <sz val="8"/>
      <color rgb="FF242424"/>
      <name val="Times New Roman"/>
      <family val="1"/>
    </font>
    <font>
      <sz val="8"/>
      <color rgb="FF282828"/>
      <name val="Times New Roman"/>
      <family val="1"/>
    </font>
    <font>
      <sz val="8"/>
      <color rgb="FF4F4F4F"/>
      <name val="Times New Roman"/>
      <family val="1"/>
    </font>
    <font>
      <sz val="8"/>
      <color rgb="FF3F3F3F"/>
      <name val="Times New Roman"/>
      <family val="1"/>
    </font>
    <font>
      <sz val="8"/>
      <color rgb="FF2F2F2F"/>
      <name val="Times New Roman"/>
      <family val="1"/>
    </font>
    <font>
      <sz val="8"/>
      <color rgb="FF4B4B4B"/>
      <name val="Times New Roman"/>
      <family val="1"/>
    </font>
    <font>
      <sz val="8"/>
      <color rgb="FF2D2D2D"/>
      <name val="Times New Roman"/>
      <family val="1"/>
    </font>
    <font>
      <sz val="8"/>
      <color rgb="FF272727"/>
      <name val="Times New Roman"/>
      <family val="1"/>
    </font>
    <font>
      <sz val="8"/>
      <color rgb="FF3D3D3D"/>
      <name val="Times New Roman"/>
      <family val="1"/>
    </font>
    <font>
      <sz val="8"/>
      <color rgb="FF363636"/>
      <name val="Times New Roman"/>
      <family val="1"/>
    </font>
    <font>
      <sz val="8"/>
      <color rgb="FF656565"/>
      <name val="Times New Roman"/>
      <family val="1"/>
    </font>
    <font>
      <sz val="8"/>
      <color rgb="FF484848"/>
      <name val="Times New Roman"/>
      <family val="1"/>
    </font>
    <font>
      <sz val="8"/>
      <color rgb="FFBFBFBF"/>
      <name val="Times New Roman"/>
      <family val="1"/>
    </font>
    <font>
      <sz val="8"/>
      <color rgb="FF414141"/>
      <name val="Times New Roman"/>
      <family val="1"/>
    </font>
    <font>
      <sz val="8"/>
      <color rgb="FF3C3C3C"/>
      <name val="Times New Roman"/>
      <family val="1"/>
    </font>
    <font>
      <sz val="8"/>
      <color rgb="FF2B2B2B"/>
      <name val="Times New Roman"/>
      <family val="1"/>
    </font>
    <font>
      <sz val="8"/>
      <color rgb="FF5F5F5F"/>
      <name val="Times New Roman"/>
      <family val="1"/>
    </font>
    <font>
      <sz val="8"/>
      <color rgb="FF373737"/>
      <name val="Times New Roman"/>
      <family val="1"/>
    </font>
    <font>
      <sz val="8"/>
      <color rgb="FF292929"/>
      <name val="Times New Roman"/>
      <family val="1"/>
    </font>
    <font>
      <sz val="8"/>
      <color rgb="FF4C4C4C"/>
      <name val="Times New Roman"/>
      <family val="1"/>
    </font>
    <font>
      <b/>
      <sz val="9"/>
      <name val="Times New Roman"/>
      <family val="1"/>
    </font>
    <font>
      <vertAlign val="subscript"/>
      <sz val="8"/>
      <name val="Times New Roman"/>
      <family val="1"/>
    </font>
    <font>
      <sz val="8"/>
      <color rgb="FF4E4E4E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3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</borders>
  <cellStyleXfs count="1563">
    <xf numFmtId="0" fontId="0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5" fillId="16" borderId="0" applyNumberFormat="0" applyBorder="0" applyAlignment="0" applyProtection="0"/>
    <xf numFmtId="0" fontId="6" fillId="11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9" borderId="0" applyNumberFormat="0" applyBorder="0" applyAlignment="0" applyProtection="0"/>
    <xf numFmtId="0" fontId="16" fillId="20" borderId="7" applyNumberFormat="0" applyFont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23" fillId="4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7" borderId="0" applyNumberFormat="0" applyBorder="0" applyAlignment="0" applyProtection="0"/>
    <xf numFmtId="0" fontId="23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24" fillId="1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26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1" applyNumberFormat="0" applyAlignment="0" applyProtection="0"/>
    <xf numFmtId="0" fontId="27" fillId="17" borderId="2" applyNumberFormat="0" applyAlignment="0" applyProtection="0"/>
    <xf numFmtId="0" fontId="2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20" borderId="0" applyNumberFormat="0" applyBorder="0" applyAlignment="0" applyProtection="0"/>
    <xf numFmtId="0" fontId="16" fillId="19" borderId="7" applyNumberFormat="0" applyFont="0" applyAlignment="0" applyProtection="0"/>
    <xf numFmtId="0" fontId="33" fillId="11" borderId="8" applyNumberForma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/>
    <xf numFmtId="0" fontId="21" fillId="0" borderId="0"/>
    <xf numFmtId="0" fontId="21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13" applyNumberFormat="0" applyAlignment="0" applyProtection="0"/>
    <xf numFmtId="0" fontId="49" fillId="31" borderId="14" applyNumberFormat="0" applyAlignment="0" applyProtection="0"/>
    <xf numFmtId="0" fontId="50" fillId="31" borderId="13" applyNumberFormat="0" applyAlignment="0" applyProtection="0"/>
    <xf numFmtId="0" fontId="51" fillId="0" borderId="15" applyNumberFormat="0" applyFill="0" applyAlignment="0" applyProtection="0"/>
    <xf numFmtId="0" fontId="52" fillId="32" borderId="16" applyNumberFormat="0" applyAlignment="0" applyProtection="0"/>
    <xf numFmtId="0" fontId="53" fillId="0" borderId="0" applyNumberFormat="0" applyFill="0" applyBorder="0" applyAlignment="0" applyProtection="0"/>
    <xf numFmtId="0" fontId="21" fillId="33" borderId="17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6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56" fillId="57" borderId="0" applyNumberFormat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7" fillId="0" borderId="0"/>
    <xf numFmtId="0" fontId="58" fillId="0" borderId="0"/>
    <xf numFmtId="167" fontId="59" fillId="0" borderId="0">
      <alignment wrapText="1"/>
    </xf>
    <xf numFmtId="2" fontId="57" fillId="0" borderId="0" applyProtection="0">
      <alignment horizontal="right" wrapText="1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7" fillId="0" borderId="0"/>
    <xf numFmtId="0" fontId="2" fillId="0" borderId="0"/>
    <xf numFmtId="0" fontId="2" fillId="0" borderId="0"/>
    <xf numFmtId="0" fontId="6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58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26" borderId="0" applyNumberFormat="0" applyBorder="0" applyAlignment="0" applyProtection="0"/>
    <xf numFmtId="0" fontId="4" fillId="10" borderId="0" applyNumberFormat="0" applyBorder="0" applyAlignment="0" applyProtection="0"/>
    <xf numFmtId="0" fontId="5" fillId="16" borderId="0" applyNumberFormat="0" applyBorder="0" applyAlignment="0" applyProtection="0"/>
    <xf numFmtId="0" fontId="6" fillId="2" borderId="1" applyNumberFormat="0" applyAlignment="0" applyProtection="0"/>
    <xf numFmtId="0" fontId="6" fillId="11" borderId="1" applyNumberFormat="0" applyAlignment="0" applyProtection="0"/>
    <xf numFmtId="0" fontId="2" fillId="17" borderId="2" applyNumberFormat="0" applyAlignment="0" applyProtection="0"/>
    <xf numFmtId="0" fontId="7" fillId="17" borderId="2" applyNumberFormat="0" applyAlignment="0" applyProtection="0"/>
    <xf numFmtId="0" fontId="2" fillId="17" borderId="2" applyNumberFormat="0" applyAlignment="0" applyProtection="0"/>
    <xf numFmtId="0" fontId="7" fillId="17" borderId="2" applyNumberFormat="0" applyAlignment="0" applyProtection="0"/>
    <xf numFmtId="0" fontId="2" fillId="17" borderId="2" applyNumberFormat="0" applyAlignment="0" applyProtection="0"/>
    <xf numFmtId="0" fontId="2" fillId="17" borderId="2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9" fillId="18" borderId="0" applyNumberFormat="0" applyBorder="0" applyAlignment="0" applyProtection="0"/>
    <xf numFmtId="0" fontId="2" fillId="18" borderId="0" applyNumberFormat="0" applyBorder="0" applyAlignment="0" applyProtection="0"/>
    <xf numFmtId="0" fontId="9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19" applyNumberFormat="0" applyFill="0" applyAlignment="0" applyProtection="0"/>
    <xf numFmtId="0" fontId="61" fillId="0" borderId="19" applyNumberFormat="0" applyFill="0" applyAlignment="0" applyProtection="0"/>
    <xf numFmtId="0" fontId="10" fillId="0" borderId="3" applyNumberFormat="0" applyFill="0" applyAlignment="0" applyProtection="0"/>
    <xf numFmtId="0" fontId="2" fillId="0" borderId="19" applyNumberFormat="0" applyFill="0" applyAlignment="0" applyProtection="0"/>
    <xf numFmtId="0" fontId="61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4" applyNumberFormat="0" applyFill="0" applyAlignment="0" applyProtection="0"/>
    <xf numFmtId="0" fontId="62" fillId="0" borderId="4" applyNumberFormat="0" applyFill="0" applyAlignment="0" applyProtection="0"/>
    <xf numFmtId="0" fontId="11" fillId="0" borderId="4" applyNumberFormat="0" applyFill="0" applyAlignment="0" applyProtection="0"/>
    <xf numFmtId="0" fontId="2" fillId="0" borderId="4" applyNumberFormat="0" applyFill="0" applyAlignment="0" applyProtection="0"/>
    <xf numFmtId="0" fontId="6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20" applyNumberFormat="0" applyFill="0" applyAlignment="0" applyProtection="0"/>
    <xf numFmtId="0" fontId="63" fillId="0" borderId="20" applyNumberFormat="0" applyFill="0" applyAlignment="0" applyProtection="0"/>
    <xf numFmtId="0" fontId="12" fillId="0" borderId="5" applyNumberFormat="0" applyFill="0" applyAlignment="0" applyProtection="0"/>
    <xf numFmtId="0" fontId="2" fillId="0" borderId="20" applyNumberFormat="0" applyFill="0" applyAlignment="0" applyProtection="0"/>
    <xf numFmtId="0" fontId="63" fillId="0" borderId="20" applyNumberFormat="0" applyFill="0" applyAlignment="0" applyProtection="0"/>
    <xf numFmtId="0" fontId="2" fillId="0" borderId="20" applyNumberFormat="0" applyFill="0" applyAlignment="0" applyProtection="0"/>
    <xf numFmtId="0" fontId="2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3" borderId="1" applyNumberFormat="0" applyAlignment="0" applyProtection="0"/>
    <xf numFmtId="0" fontId="13" fillId="3" borderId="1" applyNumberFormat="0" applyAlignment="0" applyProtection="0"/>
    <xf numFmtId="0" fontId="2" fillId="3" borderId="1" applyNumberFormat="0" applyAlignment="0" applyProtection="0"/>
    <xf numFmtId="0" fontId="13" fillId="3" borderId="1" applyNumberFormat="0" applyAlignment="0" applyProtection="0"/>
    <xf numFmtId="0" fontId="2" fillId="3" borderId="1" applyNumberFormat="0" applyAlignment="0" applyProtection="0"/>
    <xf numFmtId="0" fontId="2" fillId="3" borderId="1" applyNumberFormat="0" applyAlignment="0" applyProtection="0"/>
    <xf numFmtId="0" fontId="2" fillId="0" borderId="6" applyNumberFormat="0" applyFill="0" applyAlignment="0" applyProtection="0"/>
    <xf numFmtId="0" fontId="14" fillId="0" borderId="6" applyNumberFormat="0" applyFill="0" applyAlignment="0" applyProtection="0"/>
    <xf numFmtId="0" fontId="2" fillId="0" borderId="6" applyNumberFormat="0" applyFill="0" applyAlignment="0" applyProtection="0"/>
    <xf numFmtId="0" fontId="14" fillId="0" borderId="6" applyNumberFormat="0" applyFill="0" applyAlignment="0" applyProtection="0"/>
    <xf numFmtId="0" fontId="2" fillId="0" borderId="6" applyNumberFormat="0" applyFill="0" applyAlignment="0" applyProtection="0"/>
    <xf numFmtId="0" fontId="2" fillId="0" borderId="6" applyNumberFormat="0" applyFill="0" applyAlignment="0" applyProtection="0"/>
    <xf numFmtId="0" fontId="2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2" fillId="20" borderId="0" applyNumberFormat="0" applyBorder="0" applyAlignment="0" applyProtection="0"/>
    <xf numFmtId="0" fontId="15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64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19" borderId="7" applyNumberFormat="0" applyFont="0" applyAlignment="0" applyProtection="0"/>
    <xf numFmtId="0" fontId="16" fillId="20" borderId="7" applyNumberFormat="0" applyFont="0" applyAlignment="0" applyProtection="0"/>
    <xf numFmtId="0" fontId="2" fillId="19" borderId="7" applyNumberFormat="0" applyFont="0" applyAlignment="0" applyProtection="0"/>
    <xf numFmtId="0" fontId="2" fillId="19" borderId="7" applyNumberFormat="0" applyFont="0" applyAlignment="0" applyProtection="0"/>
    <xf numFmtId="0" fontId="2" fillId="19" borderId="7" applyNumberFormat="0" applyFont="0" applyAlignment="0" applyProtection="0"/>
    <xf numFmtId="0" fontId="2" fillId="2" borderId="8" applyNumberFormat="0" applyAlignment="0" applyProtection="0"/>
    <xf numFmtId="0" fontId="17" fillId="2" borderId="8" applyNumberFormat="0" applyAlignment="0" applyProtection="0"/>
    <xf numFmtId="0" fontId="17" fillId="11" borderId="8" applyNumberFormat="0" applyAlignment="0" applyProtection="0"/>
    <xf numFmtId="0" fontId="2" fillId="2" borderId="8" applyNumberFormat="0" applyAlignment="0" applyProtection="0"/>
    <xf numFmtId="0" fontId="17" fillId="2" borderId="8" applyNumberFormat="0" applyAlignment="0" applyProtection="0"/>
    <xf numFmtId="0" fontId="2" fillId="2" borderId="8" applyNumberFormat="0" applyAlignment="0" applyProtection="0"/>
    <xf numFmtId="0" fontId="2" fillId="2" borderId="8" applyNumberFormat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9" applyNumberFormat="0" applyFill="0" applyAlignment="0" applyProtection="0"/>
    <xf numFmtId="0" fontId="2" fillId="0" borderId="21" applyNumberFormat="0" applyFill="0" applyAlignment="0" applyProtection="0"/>
    <xf numFmtId="0" fontId="19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36" borderId="0" applyNumberFormat="0" applyBorder="0" applyAlignment="0" applyProtection="0"/>
    <xf numFmtId="0" fontId="21" fillId="40" borderId="0" applyNumberFormat="0" applyBorder="0" applyAlignment="0" applyProtection="0"/>
    <xf numFmtId="0" fontId="21" fillId="44" borderId="0" applyNumberFormat="0" applyBorder="0" applyAlignment="0" applyProtection="0"/>
    <xf numFmtId="0" fontId="21" fillId="48" borderId="0" applyNumberFormat="0" applyBorder="0" applyAlignment="0" applyProtection="0"/>
    <xf numFmtId="0" fontId="21" fillId="52" borderId="0" applyNumberFormat="0" applyBorder="0" applyAlignment="0" applyProtection="0"/>
    <xf numFmtId="0" fontId="21" fillId="56" borderId="0" applyNumberFormat="0" applyBorder="0" applyAlignment="0" applyProtection="0"/>
    <xf numFmtId="0" fontId="56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5" borderId="0" applyNumberFormat="0" applyBorder="0" applyAlignment="0" applyProtection="0"/>
    <xf numFmtId="0" fontId="56" fillId="49" borderId="0" applyNumberFormat="0" applyBorder="0" applyAlignment="0" applyProtection="0"/>
    <xf numFmtId="0" fontId="56" fillId="53" borderId="0" applyNumberFormat="0" applyBorder="0" applyAlignment="0" applyProtection="0"/>
    <xf numFmtId="0" fontId="56" fillId="57" borderId="0" applyNumberFormat="0" applyBorder="0" applyAlignment="0" applyProtection="0"/>
    <xf numFmtId="0" fontId="56" fillId="34" borderId="0" applyNumberFormat="0" applyBorder="0" applyAlignment="0" applyProtection="0"/>
    <xf numFmtId="0" fontId="56" fillId="38" borderId="0" applyNumberFormat="0" applyBorder="0" applyAlignment="0" applyProtection="0"/>
    <xf numFmtId="0" fontId="56" fillId="42" borderId="0" applyNumberFormat="0" applyBorder="0" applyAlignment="0" applyProtection="0"/>
    <xf numFmtId="0" fontId="56" fillId="46" borderId="0" applyNumberFormat="0" applyBorder="0" applyAlignment="0" applyProtection="0"/>
    <xf numFmtId="0" fontId="56" fillId="50" borderId="0" applyNumberFormat="0" applyBorder="0" applyAlignment="0" applyProtection="0"/>
    <xf numFmtId="0" fontId="56" fillId="54" borderId="0" applyNumberFormat="0" applyBorder="0" applyAlignment="0" applyProtection="0"/>
    <xf numFmtId="0" fontId="46" fillId="28" borderId="0" applyNumberFormat="0" applyBorder="0" applyAlignment="0" applyProtection="0"/>
    <xf numFmtId="0" fontId="50" fillId="31" borderId="13" applyNumberFormat="0" applyAlignment="0" applyProtection="0"/>
    <xf numFmtId="0" fontId="52" fillId="32" borderId="16" applyNumberFormat="0" applyAlignment="0" applyProtection="0"/>
    <xf numFmtId="0" fontId="5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8" fillId="30" borderId="13" applyNumberFormat="0" applyAlignment="0" applyProtection="0"/>
    <xf numFmtId="0" fontId="51" fillId="0" borderId="15" applyNumberFormat="0" applyFill="0" applyAlignment="0" applyProtection="0"/>
    <xf numFmtId="0" fontId="47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33" borderId="17" applyNumberFormat="0" applyFont="0" applyAlignment="0" applyProtection="0"/>
    <xf numFmtId="0" fontId="49" fillId="31" borderId="14" applyNumberFormat="0" applyAlignment="0" applyProtection="0"/>
    <xf numFmtId="0" fontId="41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/>
    <xf numFmtId="43" fontId="21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</cellStyleXfs>
  <cellXfs count="365">
    <xf numFmtId="0" fontId="0" fillId="0" borderId="0" xfId="0"/>
    <xf numFmtId="2" fontId="67" fillId="0" borderId="0" xfId="0" applyNumberFormat="1" applyFont="1" applyFill="1" applyAlignment="1">
      <alignment horizontal="right" wrapText="1"/>
    </xf>
    <xf numFmtId="2" fontId="67" fillId="0" borderId="0" xfId="0" applyNumberFormat="1" applyFont="1" applyFill="1" applyAlignment="1">
      <alignment wrapText="1"/>
    </xf>
    <xf numFmtId="0" fontId="71" fillId="0" borderId="0" xfId="0" applyFont="1" applyFill="1" applyAlignment="1">
      <alignment vertical="center"/>
    </xf>
    <xf numFmtId="2" fontId="70" fillId="0" borderId="0" xfId="0" applyNumberFormat="1" applyFont="1" applyFill="1"/>
    <xf numFmtId="0" fontId="70" fillId="0" borderId="0" xfId="0" applyFont="1" applyFill="1"/>
    <xf numFmtId="0" fontId="70" fillId="0" borderId="0" xfId="0" applyFont="1" applyFill="1" applyAlignment="1">
      <alignment horizontal="right"/>
    </xf>
    <xf numFmtId="0" fontId="70" fillId="0" borderId="0" xfId="0" applyFont="1" applyFill="1" applyAlignment="1">
      <alignment horizontal="left"/>
    </xf>
    <xf numFmtId="0" fontId="72" fillId="0" borderId="0" xfId="0" applyFont="1" applyFill="1" applyAlignment="1">
      <alignment horizontal="right"/>
    </xf>
    <xf numFmtId="0" fontId="73" fillId="0" borderId="0" xfId="0" applyFont="1" applyFill="1" applyAlignment="1">
      <alignment vertical="center"/>
    </xf>
    <xf numFmtId="1" fontId="70" fillId="0" borderId="0" xfId="0" applyNumberFormat="1" applyFont="1" applyFill="1" applyAlignment="1">
      <alignment horizontal="left"/>
    </xf>
    <xf numFmtId="2" fontId="70" fillId="0" borderId="0" xfId="0" applyNumberFormat="1" applyFont="1" applyFill="1" applyAlignment="1">
      <alignment horizontal="right"/>
    </xf>
    <xf numFmtId="165" fontId="70" fillId="0" borderId="0" xfId="0" applyNumberFormat="1" applyFont="1" applyFill="1" applyAlignment="1">
      <alignment horizontal="right"/>
    </xf>
    <xf numFmtId="1" fontId="70" fillId="0" borderId="0" xfId="0" applyNumberFormat="1" applyFont="1" applyFill="1" applyAlignment="1">
      <alignment horizontal="right"/>
    </xf>
    <xf numFmtId="0" fontId="67" fillId="0" borderId="0" xfId="0" applyFont="1" applyFill="1"/>
    <xf numFmtId="0" fontId="74" fillId="0" borderId="0" xfId="0" applyFont="1" applyFill="1" applyAlignment="1">
      <alignment horizontal="left" vertical="center"/>
    </xf>
    <xf numFmtId="0" fontId="70" fillId="0" borderId="0" xfId="81" applyFont="1" applyFill="1"/>
    <xf numFmtId="0" fontId="74" fillId="0" borderId="0" xfId="0" applyFont="1" applyFill="1" applyAlignment="1">
      <alignment horizontal="right" vertical="center"/>
    </xf>
    <xf numFmtId="0" fontId="74" fillId="0" borderId="0" xfId="0" applyFont="1" applyFill="1" applyAlignment="1">
      <alignment vertical="center"/>
    </xf>
    <xf numFmtId="0" fontId="67" fillId="0" borderId="0" xfId="0" applyFont="1" applyFill="1" applyAlignment="1">
      <alignment horizontal="right"/>
    </xf>
    <xf numFmtId="2" fontId="70" fillId="0" borderId="0" xfId="2" applyNumberFormat="1" applyFont="1" applyFill="1"/>
    <xf numFmtId="0" fontId="72" fillId="0" borderId="0" xfId="0" applyFont="1" applyFill="1"/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right" vertical="center"/>
    </xf>
    <xf numFmtId="2" fontId="70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center" vertical="center"/>
    </xf>
    <xf numFmtId="0" fontId="70" fillId="0" borderId="0" xfId="0" quotePrefix="1" applyFont="1" applyFill="1" applyAlignment="1">
      <alignment horizontal="left" vertical="center"/>
    </xf>
    <xf numFmtId="2" fontId="70" fillId="0" borderId="0" xfId="0" applyNumberFormat="1" applyFont="1" applyFill="1" applyAlignment="1">
      <alignment horizontal="right" vertical="center"/>
    </xf>
    <xf numFmtId="0" fontId="70" fillId="0" borderId="0" xfId="0" applyFont="1" applyFill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70" fillId="0" borderId="0" xfId="1027" applyFont="1" applyFill="1" applyBorder="1" applyAlignment="1">
      <alignment horizontal="left"/>
    </xf>
    <xf numFmtId="0" fontId="70" fillId="0" borderId="0" xfId="1027" applyFont="1" applyFill="1" applyBorder="1" applyAlignment="1">
      <alignment horizontal="right"/>
    </xf>
    <xf numFmtId="2" fontId="70" fillId="0" borderId="0" xfId="1027" applyNumberFormat="1" applyFont="1" applyFill="1" applyBorder="1" applyAlignment="1">
      <alignment horizontal="right"/>
    </xf>
    <xf numFmtId="165" fontId="70" fillId="0" borderId="0" xfId="1027" applyNumberFormat="1" applyFont="1" applyFill="1" applyBorder="1" applyAlignment="1">
      <alignment horizontal="right"/>
    </xf>
    <xf numFmtId="0" fontId="70" fillId="0" borderId="0" xfId="1493" applyFont="1" applyFill="1" applyBorder="1" applyAlignment="1">
      <alignment horizontal="right"/>
    </xf>
    <xf numFmtId="0" fontId="70" fillId="0" borderId="0" xfId="1027" applyFont="1" applyFill="1" applyBorder="1"/>
    <xf numFmtId="2" fontId="74" fillId="0" borderId="0" xfId="0" applyNumberFormat="1" applyFont="1" applyFill="1" applyAlignment="1">
      <alignment horizontal="right" vertical="center"/>
    </xf>
    <xf numFmtId="165" fontId="67" fillId="0" borderId="0" xfId="0" applyNumberFormat="1" applyFont="1" applyFill="1"/>
    <xf numFmtId="2" fontId="67" fillId="0" borderId="0" xfId="0" applyNumberFormat="1" applyFont="1" applyFill="1"/>
    <xf numFmtId="0" fontId="67" fillId="0" borderId="0" xfId="0" applyFont="1" applyFill="1" applyAlignment="1">
      <alignment horizontal="lef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70" fillId="0" borderId="0" xfId="1026" applyFont="1" applyFill="1" applyBorder="1" applyAlignment="1">
      <alignment horizontal="left"/>
    </xf>
    <xf numFmtId="2" fontId="74" fillId="0" borderId="0" xfId="0" applyNumberFormat="1" applyFont="1" applyFill="1" applyAlignment="1">
      <alignment vertical="center"/>
    </xf>
    <xf numFmtId="0" fontId="70" fillId="0" borderId="0" xfId="1026" applyFont="1" applyFill="1" applyBorder="1" applyAlignment="1">
      <alignment horizontal="right"/>
    </xf>
    <xf numFmtId="2" fontId="70" fillId="0" borderId="0" xfId="0" applyNumberFormat="1" applyFont="1" applyFill="1" applyBorder="1"/>
    <xf numFmtId="165" fontId="70" fillId="0" borderId="0" xfId="1026" applyNumberFormat="1" applyFont="1" applyFill="1" applyBorder="1" applyAlignment="1">
      <alignment horizontal="right"/>
    </xf>
    <xf numFmtId="1" fontId="70" fillId="0" borderId="0" xfId="0" applyNumberFormat="1" applyFont="1" applyFill="1" applyAlignment="1">
      <alignment horizontal="right" vertical="center"/>
    </xf>
    <xf numFmtId="1" fontId="70" fillId="0" borderId="0" xfId="0" applyNumberFormat="1" applyFont="1" applyFill="1" applyAlignment="1">
      <alignment horizontal="right" vertical="center" wrapText="1"/>
    </xf>
    <xf numFmtId="0" fontId="67" fillId="0" borderId="0" xfId="0" applyFont="1" applyFill="1" applyBorder="1"/>
    <xf numFmtId="2" fontId="70" fillId="0" borderId="0" xfId="1026" applyNumberFormat="1" applyFont="1" applyFill="1" applyBorder="1" applyAlignment="1">
      <alignment horizontal="right"/>
    </xf>
    <xf numFmtId="0" fontId="70" fillId="0" borderId="0" xfId="1492" applyFont="1" applyFill="1" applyBorder="1" applyAlignment="1">
      <alignment horizontal="right" vertical="center"/>
    </xf>
    <xf numFmtId="165" fontId="70" fillId="0" borderId="0" xfId="0" applyNumberFormat="1" applyFont="1" applyFill="1" applyAlignment="1">
      <alignment horizontal="right" vertical="center"/>
    </xf>
    <xf numFmtId="1" fontId="67" fillId="0" borderId="0" xfId="0" applyNumberFormat="1" applyFont="1" applyFill="1" applyAlignment="1">
      <alignment horizontal="right" vertical="center"/>
    </xf>
    <xf numFmtId="165" fontId="67" fillId="0" borderId="0" xfId="0" applyNumberFormat="1" applyFont="1" applyFill="1" applyAlignment="1">
      <alignment horizontal="right" vertical="center"/>
    </xf>
    <xf numFmtId="165" fontId="67" fillId="0" borderId="0" xfId="0" applyNumberFormat="1" applyFont="1" applyFill="1" applyAlignment="1">
      <alignment horizontal="right"/>
    </xf>
    <xf numFmtId="2" fontId="67" fillId="0" borderId="0" xfId="0" applyNumberFormat="1" applyFont="1" applyFill="1" applyAlignment="1">
      <alignment vertical="center"/>
    </xf>
    <xf numFmtId="168" fontId="67" fillId="0" borderId="0" xfId="0" applyNumberFormat="1" applyFont="1" applyFill="1" applyAlignment="1">
      <alignment vertical="center"/>
    </xf>
    <xf numFmtId="2" fontId="67" fillId="0" borderId="0" xfId="0" applyNumberFormat="1" applyFont="1" applyFill="1" applyAlignment="1">
      <alignment horizontal="right" vertical="center"/>
    </xf>
    <xf numFmtId="168" fontId="67" fillId="0" borderId="0" xfId="0" applyNumberFormat="1" applyFont="1" applyFill="1" applyAlignment="1">
      <alignment horizontal="right" vertical="center"/>
    </xf>
    <xf numFmtId="2" fontId="70" fillId="0" borderId="0" xfId="1027" applyNumberFormat="1" applyFont="1" applyFill="1"/>
    <xf numFmtId="2" fontId="70" fillId="0" borderId="0" xfId="0" applyNumberFormat="1" applyFont="1" applyFill="1" applyAlignment="1"/>
    <xf numFmtId="0" fontId="70" fillId="0" borderId="0" xfId="0" applyFont="1" applyFill="1" applyAlignment="1"/>
    <xf numFmtId="0" fontId="70" fillId="0" borderId="0" xfId="0" applyFont="1" applyFill="1" applyBorder="1" applyAlignment="1"/>
    <xf numFmtId="2" fontId="70" fillId="0" borderId="0" xfId="1559" applyNumberFormat="1" applyFont="1" applyFill="1" applyAlignment="1"/>
    <xf numFmtId="0" fontId="57" fillId="0" borderId="0" xfId="1560" applyFont="1" applyFill="1" applyAlignment="1">
      <alignment horizontal="center"/>
    </xf>
    <xf numFmtId="1" fontId="70" fillId="0" borderId="0" xfId="0" applyNumberFormat="1" applyFont="1" applyFill="1" applyAlignment="1"/>
    <xf numFmtId="0" fontId="57" fillId="0" borderId="0" xfId="1561" applyFont="1" applyFill="1" applyAlignment="1">
      <alignment horizontal="center"/>
    </xf>
    <xf numFmtId="0" fontId="70" fillId="0" borderId="0" xfId="0" applyFont="1" applyFill="1" applyBorder="1" applyAlignment="1">
      <alignment horizontal="center" vertical="distributed"/>
    </xf>
    <xf numFmtId="164" fontId="70" fillId="0" borderId="0" xfId="0" applyNumberFormat="1" applyFont="1" applyFill="1" applyAlignment="1"/>
    <xf numFmtId="165" fontId="70" fillId="0" borderId="0" xfId="0" applyNumberFormat="1" applyFont="1" applyFill="1" applyAlignment="1"/>
    <xf numFmtId="169" fontId="67" fillId="0" borderId="0" xfId="1558" applyNumberFormat="1" applyFont="1" applyFill="1" applyBorder="1" applyAlignment="1">
      <alignment horizontal="right"/>
    </xf>
    <xf numFmtId="0" fontId="67" fillId="0" borderId="0" xfId="0" applyFont="1" applyFill="1" applyBorder="1" applyAlignment="1"/>
    <xf numFmtId="0" fontId="70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right"/>
    </xf>
    <xf numFmtId="49" fontId="70" fillId="0" borderId="0" xfId="0" applyNumberFormat="1" applyFont="1" applyFill="1" applyAlignment="1">
      <alignment horizontal="left"/>
    </xf>
    <xf numFmtId="0" fontId="76" fillId="0" borderId="0" xfId="0" applyFont="1" applyFill="1" applyAlignment="1">
      <alignment horizontal="right"/>
    </xf>
    <xf numFmtId="49" fontId="67" fillId="0" borderId="0" xfId="0" applyNumberFormat="1" applyFont="1" applyFill="1" applyAlignment="1">
      <alignment horizontal="left" vertical="center"/>
    </xf>
    <xf numFmtId="2" fontId="67" fillId="0" borderId="0" xfId="0" applyNumberFormat="1" applyFont="1" applyFill="1" applyAlignment="1">
      <alignment horizontal="right"/>
    </xf>
    <xf numFmtId="0" fontId="67" fillId="0" borderId="0" xfId="0" applyFont="1" applyFill="1" applyAlignment="1">
      <alignment horizontal="left" vertical="center" wrapText="1"/>
    </xf>
    <xf numFmtId="49" fontId="67" fillId="0" borderId="0" xfId="0" applyNumberFormat="1" applyFont="1" applyFill="1" applyAlignment="1">
      <alignment horizontal="left" vertical="center" wrapText="1"/>
    </xf>
    <xf numFmtId="165" fontId="70" fillId="0" borderId="0" xfId="0" applyNumberFormat="1" applyFont="1" applyFill="1" applyAlignment="1">
      <alignment horizontal="right" vertical="center" wrapText="1"/>
    </xf>
    <xf numFmtId="0" fontId="70" fillId="0" borderId="0" xfId="1493" applyFont="1" applyFill="1" applyBorder="1" applyAlignment="1">
      <alignment horizontal="left"/>
    </xf>
    <xf numFmtId="2" fontId="70" fillId="0" borderId="0" xfId="1493" applyNumberFormat="1" applyFont="1" applyFill="1" applyBorder="1" applyAlignment="1">
      <alignment horizontal="right"/>
    </xf>
    <xf numFmtId="165" fontId="70" fillId="0" borderId="0" xfId="1493" applyNumberFormat="1" applyFont="1" applyFill="1" applyBorder="1" applyAlignment="1">
      <alignment horizontal="right"/>
    </xf>
    <xf numFmtId="2" fontId="67" fillId="0" borderId="0" xfId="0" applyNumberFormat="1" applyFont="1" applyFill="1" applyAlignment="1">
      <alignment horizontal="left"/>
    </xf>
    <xf numFmtId="166" fontId="67" fillId="0" borderId="0" xfId="0" applyNumberFormat="1" applyFont="1" applyFill="1" applyAlignment="1">
      <alignment horizontal="right" vertical="center"/>
    </xf>
    <xf numFmtId="0" fontId="67" fillId="0" borderId="0" xfId="0" applyFont="1" applyFill="1" applyAlignment="1">
      <alignment horizontal="right" vertical="center" wrapText="1"/>
    </xf>
    <xf numFmtId="2" fontId="67" fillId="0" borderId="0" xfId="0" applyNumberFormat="1" applyFont="1" applyFill="1" applyAlignment="1">
      <alignment horizontal="right" vertical="center" wrapText="1"/>
    </xf>
    <xf numFmtId="165" fontId="67" fillId="0" borderId="0" xfId="0" applyNumberFormat="1" applyFont="1" applyFill="1" applyAlignment="1">
      <alignment vertical="center"/>
    </xf>
    <xf numFmtId="0" fontId="77" fillId="0" borderId="0" xfId="0" applyFont="1" applyFill="1" applyAlignment="1">
      <alignment horizontal="right" vertical="center"/>
    </xf>
    <xf numFmtId="49" fontId="67" fillId="0" borderId="0" xfId="0" applyNumberFormat="1" applyFont="1" applyFill="1" applyAlignment="1">
      <alignment horizontal="right" vertical="center"/>
    </xf>
    <xf numFmtId="0" fontId="74" fillId="0" borderId="0" xfId="0" applyFont="1" applyFill="1" applyAlignment="1">
      <alignment horizontal="left"/>
    </xf>
    <xf numFmtId="0" fontId="74" fillId="0" borderId="0" xfId="0" applyFont="1" applyFill="1" applyAlignment="1">
      <alignment horizontal="right"/>
    </xf>
    <xf numFmtId="2" fontId="74" fillId="0" borderId="0" xfId="0" applyNumberFormat="1" applyFont="1" applyFill="1" applyAlignment="1">
      <alignment horizontal="right"/>
    </xf>
    <xf numFmtId="165" fontId="74" fillId="0" borderId="0" xfId="0" applyNumberFormat="1" applyFont="1" applyFill="1" applyAlignment="1">
      <alignment horizontal="right"/>
    </xf>
    <xf numFmtId="0" fontId="74" fillId="0" borderId="0" xfId="0" applyFont="1" applyFill="1"/>
    <xf numFmtId="1" fontId="67" fillId="0" borderId="0" xfId="0" applyNumberFormat="1" applyFont="1" applyFill="1" applyAlignment="1">
      <alignment horizontal="right" vertical="center" wrapText="1"/>
    </xf>
    <xf numFmtId="14" fontId="67" fillId="0" borderId="0" xfId="0" applyNumberFormat="1" applyFont="1" applyFill="1" applyAlignment="1">
      <alignment horizontal="right" vertical="center"/>
    </xf>
    <xf numFmtId="49" fontId="67" fillId="0" borderId="0" xfId="0" applyNumberFormat="1" applyFont="1" applyFill="1" applyAlignment="1">
      <alignment vertical="center"/>
    </xf>
    <xf numFmtId="49" fontId="67" fillId="0" borderId="0" xfId="0" applyNumberFormat="1" applyFont="1" applyFill="1"/>
    <xf numFmtId="165" fontId="67" fillId="0" borderId="0" xfId="0" applyNumberFormat="1" applyFont="1" applyFill="1" applyAlignment="1">
      <alignment horizontal="right" vertical="center" wrapText="1"/>
    </xf>
    <xf numFmtId="0" fontId="67" fillId="0" borderId="0" xfId="0" applyFont="1" applyFill="1" applyAlignment="1">
      <alignment horizontal="center" vertical="center"/>
    </xf>
    <xf numFmtId="2" fontId="70" fillId="0" borderId="0" xfId="1027" applyNumberFormat="1" applyFont="1" applyFill="1" applyBorder="1"/>
    <xf numFmtId="0" fontId="67" fillId="0" borderId="0" xfId="0" applyFont="1" applyFill="1" applyAlignment="1">
      <alignment wrapText="1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right" vertical="center"/>
    </xf>
    <xf numFmtId="2" fontId="70" fillId="0" borderId="0" xfId="2" applyNumberFormat="1" applyFont="1" applyFill="1" applyBorder="1" applyAlignment="1">
      <alignment horizontal="right"/>
    </xf>
    <xf numFmtId="2" fontId="67" fillId="0" borderId="0" xfId="0" applyNumberFormat="1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right" vertical="center" wrapText="1"/>
    </xf>
    <xf numFmtId="2" fontId="67" fillId="0" borderId="0" xfId="0" applyNumberFormat="1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horizontal="left"/>
    </xf>
    <xf numFmtId="165" fontId="70" fillId="0" borderId="0" xfId="0" applyNumberFormat="1" applyFont="1" applyFill="1" applyBorder="1" applyAlignment="1">
      <alignment horizontal="right" vertical="distributed"/>
    </xf>
    <xf numFmtId="0" fontId="78" fillId="0" borderId="0" xfId="0" applyFont="1" applyFill="1" applyAlignment="1">
      <alignment horizontal="right" vertical="center"/>
    </xf>
    <xf numFmtId="2" fontId="78" fillId="0" borderId="0" xfId="0" applyNumberFormat="1" applyFont="1" applyFill="1" applyAlignment="1">
      <alignment horizontal="right" vertical="center"/>
    </xf>
    <xf numFmtId="2" fontId="70" fillId="0" borderId="0" xfId="2" applyNumberFormat="1" applyFont="1" applyFill="1" applyBorder="1"/>
    <xf numFmtId="164" fontId="70" fillId="0" borderId="0" xfId="0" applyNumberFormat="1" applyFont="1" applyFill="1" applyAlignment="1">
      <alignment horizontal="right" vertical="center"/>
    </xf>
    <xf numFmtId="2" fontId="67" fillId="0" borderId="0" xfId="0" applyNumberFormat="1" applyFont="1" applyFill="1" applyBorder="1" applyAlignment="1">
      <alignment vertical="center"/>
    </xf>
    <xf numFmtId="2" fontId="67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1026" applyFont="1" applyFill="1" applyBorder="1" applyAlignment="1">
      <alignment horizontal="left"/>
    </xf>
    <xf numFmtId="2" fontId="67" fillId="0" borderId="0" xfId="2" applyNumberFormat="1" applyFont="1" applyFill="1"/>
    <xf numFmtId="0" fontId="67" fillId="0" borderId="0" xfId="1026" applyFont="1" applyFill="1" applyBorder="1" applyAlignment="1">
      <alignment horizontal="right"/>
    </xf>
    <xf numFmtId="2" fontId="67" fillId="0" borderId="0" xfId="0" applyNumberFormat="1" applyFont="1" applyFill="1" applyBorder="1"/>
    <xf numFmtId="2" fontId="67" fillId="0" borderId="0" xfId="1026" applyNumberFormat="1" applyFont="1" applyFill="1" applyBorder="1" applyAlignment="1">
      <alignment horizontal="right"/>
    </xf>
    <xf numFmtId="165" fontId="67" fillId="0" borderId="0" xfId="0" applyNumberFormat="1" applyFont="1" applyFill="1" applyBorder="1" applyAlignment="1">
      <alignment horizontal="right" vertical="distributed"/>
    </xf>
    <xf numFmtId="1" fontId="67" fillId="0" borderId="0" xfId="0" applyNumberFormat="1" applyFont="1" applyFill="1" applyAlignment="1">
      <alignment vertical="center"/>
    </xf>
    <xf numFmtId="46" fontId="67" fillId="0" borderId="0" xfId="0" applyNumberFormat="1" applyFont="1" applyFill="1" applyAlignment="1">
      <alignment horizontal="right" vertical="center"/>
    </xf>
    <xf numFmtId="0" fontId="70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right" vertical="center"/>
    </xf>
    <xf numFmtId="0" fontId="67" fillId="0" borderId="0" xfId="0" applyFont="1" applyFill="1" applyBorder="1" applyAlignment="1">
      <alignment horizontal="left"/>
    </xf>
    <xf numFmtId="169" fontId="67" fillId="0" borderId="0" xfId="1558" applyNumberFormat="1" applyFont="1" applyBorder="1" applyAlignment="1">
      <alignment horizontal="right"/>
    </xf>
    <xf numFmtId="0" fontId="67" fillId="0" borderId="0" xfId="0" applyFont="1" applyBorder="1" applyAlignment="1"/>
    <xf numFmtId="0" fontId="70" fillId="0" borderId="0" xfId="0" applyFont="1" applyBorder="1" applyAlignment="1">
      <alignment vertical="center"/>
    </xf>
    <xf numFmtId="0" fontId="70" fillId="0" borderId="0" xfId="0" applyFont="1" applyAlignment="1">
      <alignment horizontal="right" vertical="center"/>
    </xf>
    <xf numFmtId="165" fontId="70" fillId="0" borderId="0" xfId="0" applyNumberFormat="1" applyFont="1" applyAlignment="1">
      <alignment horizontal="right" vertical="center"/>
    </xf>
    <xf numFmtId="0" fontId="70" fillId="0" borderId="0" xfId="0" applyFont="1" applyBorder="1" applyAlignment="1">
      <alignment horizontal="right"/>
    </xf>
    <xf numFmtId="1" fontId="70" fillId="0" borderId="0" xfId="0" applyNumberFormat="1" applyFont="1" applyAlignment="1">
      <alignment horizontal="right" vertical="center"/>
    </xf>
    <xf numFmtId="0" fontId="67" fillId="0" borderId="0" xfId="0" applyFont="1" applyBorder="1"/>
    <xf numFmtId="0" fontId="70" fillId="0" borderId="0" xfId="0" applyFont="1"/>
    <xf numFmtId="0" fontId="67" fillId="0" borderId="0" xfId="0" applyFont="1" applyFill="1" applyAlignment="1">
      <alignment vertical="center" wrapText="1"/>
    </xf>
    <xf numFmtId="0" fontId="7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2" fontId="79" fillId="0" borderId="0" xfId="0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2" fontId="86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2" fontId="85" fillId="0" borderId="0" xfId="0" applyNumberFormat="1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89" fillId="0" borderId="0" xfId="0" applyFont="1" applyFill="1" applyAlignment="1">
      <alignment vertical="center"/>
    </xf>
    <xf numFmtId="2" fontId="88" fillId="0" borderId="0" xfId="0" applyNumberFormat="1" applyFont="1" applyFill="1" applyAlignment="1">
      <alignment vertical="center"/>
    </xf>
    <xf numFmtId="0" fontId="90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2" fontId="87" fillId="0" borderId="0" xfId="0" applyNumberFormat="1" applyFont="1" applyFill="1" applyAlignment="1">
      <alignment vertical="center"/>
    </xf>
    <xf numFmtId="2" fontId="92" fillId="0" borderId="0" xfId="0" applyNumberFormat="1" applyFont="1" applyFill="1" applyAlignment="1">
      <alignment vertical="center"/>
    </xf>
    <xf numFmtId="165" fontId="93" fillId="0" borderId="0" xfId="0" applyNumberFormat="1" applyFont="1" applyFill="1" applyAlignment="1">
      <alignment vertical="center"/>
    </xf>
    <xf numFmtId="0" fontId="93" fillId="0" borderId="0" xfId="0" applyFont="1" applyFill="1" applyAlignment="1">
      <alignment vertical="center"/>
    </xf>
    <xf numFmtId="2" fontId="93" fillId="0" borderId="0" xfId="0" applyNumberFormat="1" applyFont="1" applyFill="1" applyAlignment="1">
      <alignment vertical="center"/>
    </xf>
    <xf numFmtId="0" fontId="92" fillId="0" borderId="0" xfId="0" applyFont="1" applyFill="1" applyAlignment="1">
      <alignment vertical="center"/>
    </xf>
    <xf numFmtId="165" fontId="85" fillId="0" borderId="0" xfId="0" applyNumberFormat="1" applyFont="1" applyFill="1" applyAlignment="1">
      <alignment vertical="center"/>
    </xf>
    <xf numFmtId="2" fontId="91" fillId="0" borderId="0" xfId="0" applyNumberFormat="1" applyFont="1" applyFill="1" applyAlignment="1">
      <alignment vertical="center"/>
    </xf>
    <xf numFmtId="0" fontId="91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2" fontId="94" fillId="0" borderId="0" xfId="0" applyNumberFormat="1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96" fillId="0" borderId="0" xfId="0" applyFont="1" applyFill="1" applyAlignment="1">
      <alignment vertical="center"/>
    </xf>
    <xf numFmtId="2" fontId="97" fillId="0" borderId="0" xfId="0" applyNumberFormat="1" applyFont="1" applyFill="1" applyAlignment="1">
      <alignment vertical="center"/>
    </xf>
    <xf numFmtId="0" fontId="97" fillId="0" borderId="0" xfId="0" applyFont="1" applyFill="1" applyAlignment="1">
      <alignment vertical="center"/>
    </xf>
    <xf numFmtId="0" fontId="98" fillId="0" borderId="0" xfId="0" applyFont="1" applyFill="1" applyAlignment="1">
      <alignment vertical="center"/>
    </xf>
    <xf numFmtId="2" fontId="95" fillId="0" borderId="0" xfId="0" applyNumberFormat="1" applyFont="1" applyFill="1" applyAlignment="1">
      <alignment vertical="center"/>
    </xf>
    <xf numFmtId="165" fontId="95" fillId="0" borderId="0" xfId="0" applyNumberFormat="1" applyFont="1" applyFill="1" applyAlignment="1">
      <alignment vertical="center"/>
    </xf>
    <xf numFmtId="2" fontId="81" fillId="0" borderId="0" xfId="0" applyNumberFormat="1" applyFont="1" applyFill="1" applyAlignment="1">
      <alignment vertical="center"/>
    </xf>
    <xf numFmtId="0" fontId="101" fillId="0" borderId="0" xfId="0" applyFont="1" applyFill="1" applyAlignment="1">
      <alignment vertical="center"/>
    </xf>
    <xf numFmtId="2" fontId="101" fillId="0" borderId="0" xfId="0" applyNumberFormat="1" applyFont="1" applyFill="1" applyAlignment="1">
      <alignment vertical="center"/>
    </xf>
    <xf numFmtId="165" fontId="101" fillId="0" borderId="0" xfId="0" applyNumberFormat="1" applyFont="1" applyFill="1" applyAlignment="1">
      <alignment vertical="center"/>
    </xf>
    <xf numFmtId="2" fontId="103" fillId="0" borderId="0" xfId="0" applyNumberFormat="1" applyFont="1" applyFill="1" applyAlignment="1">
      <alignment vertical="center"/>
    </xf>
    <xf numFmtId="0" fontId="103" fillId="0" borderId="0" xfId="0" applyFont="1" applyFill="1" applyAlignment="1">
      <alignment vertical="center"/>
    </xf>
    <xf numFmtId="2" fontId="71" fillId="0" borderId="0" xfId="0" applyNumberFormat="1" applyFont="1" applyFill="1" applyAlignment="1">
      <alignment vertical="center"/>
    </xf>
    <xf numFmtId="165" fontId="83" fillId="0" borderId="0" xfId="0" applyNumberFormat="1" applyFont="1" applyFill="1" applyAlignment="1">
      <alignment vertical="center"/>
    </xf>
    <xf numFmtId="0" fontId="104" fillId="0" borderId="0" xfId="0" applyFont="1" applyFill="1" applyAlignment="1">
      <alignment vertical="center"/>
    </xf>
    <xf numFmtId="2" fontId="83" fillId="0" borderId="0" xfId="0" applyNumberFormat="1" applyFont="1" applyFill="1" applyAlignment="1">
      <alignment vertical="center"/>
    </xf>
    <xf numFmtId="165" fontId="82" fillId="0" borderId="0" xfId="0" applyNumberFormat="1" applyFont="1" applyFill="1" applyAlignment="1">
      <alignment vertical="center"/>
    </xf>
    <xf numFmtId="165" fontId="78" fillId="0" borderId="0" xfId="0" applyNumberFormat="1" applyFont="1" applyFill="1" applyAlignment="1">
      <alignment horizontal="right" vertical="center"/>
    </xf>
    <xf numFmtId="0" fontId="70" fillId="0" borderId="0" xfId="0" applyFont="1" applyFill="1" applyBorder="1" applyAlignment="1">
      <alignment horizontal="left" vertical="center"/>
    </xf>
    <xf numFmtId="0" fontId="67" fillId="0" borderId="0" xfId="1492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center"/>
    </xf>
    <xf numFmtId="0" fontId="67" fillId="0" borderId="0" xfId="1027" applyFont="1" applyFill="1" applyBorder="1" applyAlignment="1">
      <alignment horizontal="left"/>
    </xf>
    <xf numFmtId="0" fontId="67" fillId="0" borderId="0" xfId="1027" applyFont="1" applyFill="1" applyBorder="1" applyAlignment="1">
      <alignment horizontal="right"/>
    </xf>
    <xf numFmtId="165" fontId="67" fillId="0" borderId="0" xfId="1027" applyNumberFormat="1" applyFont="1" applyFill="1" applyBorder="1" applyAlignment="1">
      <alignment horizontal="right"/>
    </xf>
    <xf numFmtId="166" fontId="74" fillId="0" borderId="0" xfId="0" applyNumberFormat="1" applyFont="1" applyFill="1" applyAlignment="1">
      <alignment horizontal="right"/>
    </xf>
    <xf numFmtId="0" fontId="106" fillId="0" borderId="0" xfId="0" applyFont="1" applyFill="1" applyAlignment="1">
      <alignment vertical="center"/>
    </xf>
    <xf numFmtId="0" fontId="107" fillId="0" borderId="0" xfId="0" applyFont="1" applyFill="1" applyAlignment="1">
      <alignment vertical="center"/>
    </xf>
    <xf numFmtId="2" fontId="106" fillId="0" borderId="0" xfId="0" applyNumberFormat="1" applyFont="1" applyFill="1" applyAlignment="1">
      <alignment vertical="center"/>
    </xf>
    <xf numFmtId="2" fontId="107" fillId="0" borderId="0" xfId="0" applyNumberFormat="1" applyFont="1" applyFill="1" applyAlignment="1">
      <alignment vertical="center"/>
    </xf>
    <xf numFmtId="0" fontId="108" fillId="0" borderId="0" xfId="0" applyFont="1" applyFill="1" applyAlignment="1">
      <alignment vertical="center"/>
    </xf>
    <xf numFmtId="2" fontId="80" fillId="0" borderId="0" xfId="0" applyNumberFormat="1" applyFont="1" applyFill="1" applyAlignment="1">
      <alignment vertical="center"/>
    </xf>
    <xf numFmtId="0" fontId="109" fillId="0" borderId="0" xfId="0" applyFont="1" applyFill="1" applyAlignment="1">
      <alignment vertical="center"/>
    </xf>
    <xf numFmtId="0" fontId="105" fillId="0" borderId="0" xfId="0" applyFont="1" applyFill="1" applyAlignment="1">
      <alignment vertical="center"/>
    </xf>
    <xf numFmtId="0" fontId="110" fillId="0" borderId="0" xfId="0" applyFont="1" applyFill="1" applyAlignment="1">
      <alignment vertical="center"/>
    </xf>
    <xf numFmtId="0" fontId="111" fillId="0" borderId="0" xfId="0" applyFont="1" applyFill="1" applyAlignment="1">
      <alignment vertical="center"/>
    </xf>
    <xf numFmtId="0" fontId="112" fillId="0" borderId="0" xfId="0" applyFont="1" applyFill="1" applyAlignment="1">
      <alignment vertical="center"/>
    </xf>
    <xf numFmtId="2" fontId="109" fillId="0" borderId="0" xfId="0" applyNumberFormat="1" applyFont="1" applyFill="1" applyAlignment="1">
      <alignment vertical="center"/>
    </xf>
    <xf numFmtId="2" fontId="113" fillId="0" borderId="0" xfId="0" applyNumberFormat="1" applyFont="1" applyFill="1" applyAlignment="1">
      <alignment vertical="center"/>
    </xf>
    <xf numFmtId="0" fontId="113" fillId="0" borderId="0" xfId="0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114" fillId="0" borderId="0" xfId="0" applyFont="1" applyFill="1" applyAlignment="1">
      <alignment vertical="center"/>
    </xf>
    <xf numFmtId="2" fontId="115" fillId="0" borderId="0" xfId="0" applyNumberFormat="1" applyFont="1" applyFill="1" applyAlignment="1">
      <alignment vertical="center"/>
    </xf>
    <xf numFmtId="0" fontId="115" fillId="0" borderId="0" xfId="0" applyFont="1" applyFill="1" applyAlignment="1">
      <alignment vertical="center"/>
    </xf>
    <xf numFmtId="165" fontId="102" fillId="0" borderId="0" xfId="0" applyNumberFormat="1" applyFont="1" applyFill="1" applyAlignment="1">
      <alignment vertical="center"/>
    </xf>
    <xf numFmtId="0" fontId="116" fillId="0" borderId="0" xfId="0" applyFont="1" applyFill="1" applyAlignment="1">
      <alignment vertical="center"/>
    </xf>
    <xf numFmtId="2" fontId="114" fillId="0" borderId="0" xfId="0" applyNumberFormat="1" applyFont="1" applyFill="1" applyAlignment="1">
      <alignment vertical="center"/>
    </xf>
    <xf numFmtId="0" fontId="117" fillId="0" borderId="0" xfId="0" applyFont="1" applyFill="1" applyAlignment="1">
      <alignment vertical="center"/>
    </xf>
    <xf numFmtId="2" fontId="117" fillId="0" borderId="0" xfId="0" applyNumberFormat="1" applyFont="1" applyFill="1" applyAlignment="1">
      <alignment vertical="center"/>
    </xf>
    <xf numFmtId="165" fontId="105" fillId="0" borderId="0" xfId="0" applyNumberFormat="1" applyFont="1" applyFill="1" applyAlignment="1">
      <alignment vertical="center"/>
    </xf>
    <xf numFmtId="0" fontId="118" fillId="0" borderId="0" xfId="0" applyFont="1" applyFill="1" applyAlignment="1">
      <alignment vertical="center"/>
    </xf>
    <xf numFmtId="2" fontId="118" fillId="0" borderId="0" xfId="0" applyNumberFormat="1" applyFont="1" applyFill="1" applyAlignment="1">
      <alignment vertical="center"/>
    </xf>
    <xf numFmtId="0" fontId="119" fillId="0" borderId="0" xfId="0" applyFont="1" applyFill="1" applyAlignment="1">
      <alignment vertical="center"/>
    </xf>
    <xf numFmtId="2" fontId="70" fillId="0" borderId="0" xfId="0" quotePrefix="1" applyNumberFormat="1" applyFont="1" applyFill="1" applyBorder="1" applyAlignment="1">
      <alignment horizontal="right" vertical="center"/>
    </xf>
    <xf numFmtId="49" fontId="70" fillId="0" borderId="0" xfId="0" applyNumberFormat="1" applyFont="1" applyAlignment="1">
      <alignment horizontal="left"/>
    </xf>
    <xf numFmtId="49" fontId="70" fillId="59" borderId="0" xfId="0" applyNumberFormat="1" applyFont="1" applyFill="1" applyAlignment="1">
      <alignment horizontal="left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right"/>
    </xf>
    <xf numFmtId="0" fontId="70" fillId="59" borderId="0" xfId="0" applyFont="1" applyFill="1" applyAlignment="1">
      <alignment horizontal="right"/>
    </xf>
    <xf numFmtId="2" fontId="70" fillId="0" borderId="0" xfId="0" applyNumberFormat="1" applyFont="1"/>
    <xf numFmtId="2" fontId="70" fillId="0" borderId="0" xfId="0" applyNumberFormat="1" applyFont="1" applyAlignment="1">
      <alignment horizontal="right"/>
    </xf>
    <xf numFmtId="165" fontId="70" fillId="0" borderId="0" xfId="0" applyNumberFormat="1" applyFont="1" applyAlignment="1">
      <alignment horizontal="right"/>
    </xf>
    <xf numFmtId="1" fontId="120" fillId="60" borderId="0" xfId="0" applyNumberFormat="1" applyFont="1" applyFill="1" applyBorder="1" applyAlignment="1">
      <alignment horizontal="center" vertical="center"/>
    </xf>
    <xf numFmtId="0" fontId="120" fillId="60" borderId="0" xfId="0" applyFont="1" applyFill="1" applyBorder="1" applyAlignment="1">
      <alignment horizontal="center" vertical="center"/>
    </xf>
    <xf numFmtId="1" fontId="120" fillId="60" borderId="22" xfId="0" applyNumberFormat="1" applyFont="1" applyFill="1" applyBorder="1" applyAlignment="1">
      <alignment horizontal="center" vertical="center"/>
    </xf>
    <xf numFmtId="0" fontId="120" fillId="60" borderId="22" xfId="0" applyFont="1" applyFill="1" applyBorder="1" applyAlignment="1">
      <alignment horizontal="center" vertical="center"/>
    </xf>
    <xf numFmtId="49" fontId="120" fillId="60" borderId="22" xfId="0" applyNumberFormat="1" applyFont="1" applyFill="1" applyBorder="1" applyAlignment="1">
      <alignment horizontal="center" vertical="center"/>
    </xf>
    <xf numFmtId="2" fontId="120" fillId="60" borderId="22" xfId="0" applyNumberFormat="1" applyFont="1" applyFill="1" applyBorder="1" applyAlignment="1">
      <alignment horizontal="center" vertical="center"/>
    </xf>
    <xf numFmtId="165" fontId="120" fillId="60" borderId="22" xfId="0" applyNumberFormat="1" applyFont="1" applyFill="1" applyBorder="1" applyAlignment="1">
      <alignment horizontal="center" vertical="center"/>
    </xf>
    <xf numFmtId="0" fontId="70" fillId="0" borderId="22" xfId="0" applyFont="1" applyFill="1" applyBorder="1" applyAlignment="1">
      <alignment horizontal="left"/>
    </xf>
    <xf numFmtId="0" fontId="70" fillId="0" borderId="22" xfId="0" applyFont="1" applyFill="1" applyBorder="1"/>
    <xf numFmtId="0" fontId="67" fillId="0" borderId="22" xfId="0" applyFont="1" applyFill="1" applyBorder="1" applyAlignment="1">
      <alignment vertical="center"/>
    </xf>
    <xf numFmtId="0" fontId="70" fillId="0" borderId="22" xfId="0" applyFont="1" applyFill="1" applyBorder="1" applyAlignment="1">
      <alignment horizontal="right"/>
    </xf>
    <xf numFmtId="2" fontId="70" fillId="0" borderId="22" xfId="2" applyNumberFormat="1" applyFont="1" applyFill="1" applyBorder="1"/>
    <xf numFmtId="0" fontId="72" fillId="0" borderId="22" xfId="0" applyFont="1" applyFill="1" applyBorder="1"/>
    <xf numFmtId="0" fontId="72" fillId="0" borderId="22" xfId="0" applyFont="1" applyFill="1" applyBorder="1" applyAlignment="1">
      <alignment horizontal="right"/>
    </xf>
    <xf numFmtId="0" fontId="67" fillId="0" borderId="0" xfId="0" applyFont="1" applyFill="1" applyAlignment="1"/>
    <xf numFmtId="2" fontId="70" fillId="0" borderId="0" xfId="0" applyNumberFormat="1" applyFont="1" applyFill="1" applyBorder="1" applyAlignment="1"/>
    <xf numFmtId="0" fontId="70" fillId="0" borderId="0" xfId="0" applyFont="1" applyBorder="1" applyAlignment="1"/>
    <xf numFmtId="0" fontId="67" fillId="0" borderId="0" xfId="0" applyFont="1" applyFill="1" applyAlignment="1">
      <alignment horizontal="left" wrapText="1"/>
    </xf>
    <xf numFmtId="0" fontId="70" fillId="0" borderId="0" xfId="0" applyFont="1" applyAlignment="1"/>
    <xf numFmtId="2" fontId="67" fillId="0" borderId="0" xfId="0" applyNumberFormat="1" applyFont="1" applyFill="1" applyAlignment="1"/>
    <xf numFmtId="165" fontId="67" fillId="0" borderId="0" xfId="0" applyNumberFormat="1" applyFont="1" applyFill="1" applyAlignment="1"/>
    <xf numFmtId="49" fontId="67" fillId="0" borderId="0" xfId="0" applyNumberFormat="1" applyFont="1" applyFill="1" applyAlignment="1">
      <alignment horizontal="left"/>
    </xf>
    <xf numFmtId="0" fontId="72" fillId="0" borderId="0" xfId="0" applyFont="1" applyFill="1" applyAlignment="1"/>
    <xf numFmtId="2" fontId="70" fillId="0" borderId="0" xfId="2" applyNumberFormat="1" applyFont="1" applyFill="1" applyAlignment="1"/>
    <xf numFmtId="2" fontId="74" fillId="0" borderId="0" xfId="0" applyNumberFormat="1" applyFont="1" applyFill="1" applyAlignment="1"/>
    <xf numFmtId="0" fontId="74" fillId="0" borderId="0" xfId="0" applyFont="1" applyFill="1" applyAlignment="1"/>
    <xf numFmtId="0" fontId="67" fillId="0" borderId="0" xfId="0" applyFont="1" applyAlignment="1"/>
    <xf numFmtId="0" fontId="74" fillId="0" borderId="0" xfId="0" applyFont="1" applyFill="1" applyBorder="1" applyAlignment="1">
      <alignment horizontal="right"/>
    </xf>
    <xf numFmtId="0" fontId="74" fillId="0" borderId="0" xfId="0" applyFont="1" applyFill="1" applyAlignment="1">
      <alignment horizontal="center"/>
    </xf>
    <xf numFmtId="2" fontId="74" fillId="0" borderId="0" xfId="0" applyNumberFormat="1" applyFont="1" applyFill="1" applyBorder="1" applyAlignment="1">
      <alignment horizontal="right"/>
    </xf>
    <xf numFmtId="0" fontId="70" fillId="0" borderId="0" xfId="0" quotePrefix="1" applyFont="1" applyFill="1" applyAlignment="1">
      <alignment horizontal="left"/>
    </xf>
    <xf numFmtId="2" fontId="70" fillId="0" borderId="0" xfId="0" quotePrefix="1" applyNumberFormat="1" applyFont="1" applyFill="1" applyBorder="1" applyAlignment="1">
      <alignment horizontal="right"/>
    </xf>
    <xf numFmtId="0" fontId="70" fillId="0" borderId="0" xfId="0" applyFont="1" applyFill="1" applyAlignment="1">
      <alignment horizontal="center"/>
    </xf>
    <xf numFmtId="2" fontId="67" fillId="0" borderId="0" xfId="0" applyNumberFormat="1" applyFont="1" applyFill="1" applyBorder="1" applyAlignment="1">
      <alignment wrapText="1"/>
    </xf>
    <xf numFmtId="0" fontId="67" fillId="0" borderId="0" xfId="0" applyFont="1" applyFill="1" applyBorder="1" applyAlignment="1">
      <alignment horizontal="right" wrapText="1"/>
    </xf>
    <xf numFmtId="2" fontId="67" fillId="0" borderId="0" xfId="0" applyNumberFormat="1" applyFont="1" applyFill="1" applyBorder="1" applyAlignment="1">
      <alignment horizontal="right" wrapText="1"/>
    </xf>
    <xf numFmtId="0" fontId="70" fillId="0" borderId="0" xfId="1027" applyFont="1" applyBorder="1" applyAlignment="1"/>
    <xf numFmtId="0" fontId="67" fillId="0" borderId="0" xfId="0" applyFont="1" applyFill="1" applyAlignment="1">
      <alignment horizontal="right" wrapText="1"/>
    </xf>
    <xf numFmtId="0" fontId="101" fillId="0" borderId="0" xfId="0" applyFont="1" applyFill="1" applyAlignment="1"/>
    <xf numFmtId="0" fontId="87" fillId="0" borderId="0" xfId="0" applyFont="1" applyFill="1" applyAlignment="1"/>
    <xf numFmtId="2" fontId="79" fillId="0" borderId="0" xfId="0" applyNumberFormat="1" applyFont="1" applyFill="1" applyAlignment="1"/>
    <xf numFmtId="0" fontId="79" fillId="0" borderId="0" xfId="0" applyFont="1" applyFill="1" applyAlignment="1"/>
    <xf numFmtId="2" fontId="101" fillId="0" borderId="0" xfId="0" applyNumberFormat="1" applyFont="1" applyFill="1" applyAlignment="1"/>
    <xf numFmtId="0" fontId="82" fillId="0" borderId="0" xfId="0" applyFont="1" applyFill="1" applyAlignment="1"/>
    <xf numFmtId="165" fontId="82" fillId="0" borderId="0" xfId="0" applyNumberFormat="1" applyFont="1" applyFill="1" applyAlignment="1"/>
    <xf numFmtId="0" fontId="83" fillId="0" borderId="0" xfId="0" applyFont="1" applyFill="1" applyAlignment="1"/>
    <xf numFmtId="0" fontId="85" fillId="0" borderId="0" xfId="0" applyFont="1" applyFill="1" applyAlignment="1"/>
    <xf numFmtId="2" fontId="85" fillId="0" borderId="0" xfId="0" applyNumberFormat="1" applyFont="1" applyFill="1" applyAlignment="1"/>
    <xf numFmtId="0" fontId="88" fillId="0" borderId="0" xfId="0" applyFont="1" applyFill="1" applyAlignment="1"/>
    <xf numFmtId="0" fontId="89" fillId="0" borderId="0" xfId="0" applyFont="1" applyFill="1" applyAlignment="1"/>
    <xf numFmtId="165" fontId="88" fillId="0" borderId="0" xfId="0" applyNumberFormat="1" applyFont="1" applyFill="1" applyAlignment="1"/>
    <xf numFmtId="2" fontId="88" fillId="0" borderId="0" xfId="0" applyNumberFormat="1" applyFont="1" applyFill="1" applyAlignment="1"/>
    <xf numFmtId="2" fontId="81" fillId="0" borderId="0" xfId="0" applyNumberFormat="1" applyFont="1" applyFill="1" applyAlignment="1"/>
    <xf numFmtId="0" fontId="81" fillId="0" borderId="0" xfId="0" applyFont="1" applyFill="1" applyAlignment="1"/>
    <xf numFmtId="2" fontId="87" fillId="0" borderId="0" xfId="0" applyNumberFormat="1" applyFont="1" applyFill="1" applyAlignment="1"/>
    <xf numFmtId="0" fontId="106" fillId="0" borderId="0" xfId="0" applyFont="1" applyFill="1" applyAlignment="1"/>
    <xf numFmtId="0" fontId="92" fillId="0" borderId="0" xfId="0" applyFont="1" applyFill="1" applyAlignment="1"/>
    <xf numFmtId="0" fontId="107" fillId="0" borderId="0" xfId="0" applyFont="1" applyFill="1" applyAlignment="1"/>
    <xf numFmtId="165" fontId="106" fillId="0" borderId="0" xfId="0" applyNumberFormat="1" applyFont="1" applyFill="1" applyAlignment="1"/>
    <xf numFmtId="2" fontId="107" fillId="0" borderId="0" xfId="0" applyNumberFormat="1" applyFont="1" applyFill="1" applyAlignment="1"/>
    <xf numFmtId="165" fontId="92" fillId="0" borderId="0" xfId="0" applyNumberFormat="1" applyFont="1" applyFill="1" applyAlignment="1"/>
    <xf numFmtId="2" fontId="92" fillId="0" borderId="0" xfId="0" applyNumberFormat="1" applyFont="1" applyFill="1" applyAlignment="1"/>
    <xf numFmtId="0" fontId="70" fillId="0" borderId="0" xfId="1027" applyFont="1" applyFill="1" applyBorder="1" applyAlignment="1"/>
    <xf numFmtId="1" fontId="67" fillId="0" borderId="0" xfId="0" applyNumberFormat="1" applyFont="1" applyFill="1" applyAlignment="1">
      <alignment horizontal="right" wrapText="1"/>
    </xf>
    <xf numFmtId="0" fontId="71" fillId="0" borderId="0" xfId="0" applyFont="1" applyFill="1" applyAlignment="1"/>
    <xf numFmtId="0" fontId="95" fillId="0" borderId="0" xfId="0" applyFont="1" applyFill="1" applyAlignment="1"/>
    <xf numFmtId="2" fontId="71" fillId="0" borderId="0" xfId="0" applyNumberFormat="1" applyFont="1" applyFill="1" applyAlignment="1"/>
    <xf numFmtId="2" fontId="70" fillId="0" borderId="0" xfId="1027" applyNumberFormat="1" applyFont="1" applyFill="1" applyBorder="1" applyAlignment="1"/>
    <xf numFmtId="0" fontId="70" fillId="0" borderId="0" xfId="1027" applyFont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0" fontId="70" fillId="0" borderId="0" xfId="1492" applyFont="1" applyFill="1" applyBorder="1" applyAlignment="1">
      <alignment horizontal="right"/>
    </xf>
    <xf numFmtId="1" fontId="67" fillId="0" borderId="0" xfId="0" applyNumberFormat="1" applyFont="1" applyFill="1" applyAlignment="1">
      <alignment horizontal="right"/>
    </xf>
    <xf numFmtId="1" fontId="70" fillId="0" borderId="0" xfId="0" applyNumberFormat="1" applyFont="1" applyAlignment="1">
      <alignment horizontal="right"/>
    </xf>
    <xf numFmtId="0" fontId="74" fillId="0" borderId="0" xfId="0" applyFont="1" applyFill="1" applyBorder="1" applyAlignment="1">
      <alignment horizontal="left"/>
    </xf>
    <xf numFmtId="0" fontId="74" fillId="0" borderId="0" xfId="0" applyFont="1" applyFill="1" applyBorder="1" applyAlignment="1"/>
    <xf numFmtId="165" fontId="74" fillId="0" borderId="0" xfId="0" applyNumberFormat="1" applyFont="1" applyFill="1" applyBorder="1" applyAlignment="1">
      <alignment horizontal="right"/>
    </xf>
    <xf numFmtId="0" fontId="74" fillId="0" borderId="0" xfId="0" applyFont="1" applyBorder="1" applyAlignment="1"/>
    <xf numFmtId="2" fontId="70" fillId="0" borderId="0" xfId="1027" applyNumberFormat="1" applyFont="1" applyFill="1" applyAlignment="1"/>
    <xf numFmtId="2" fontId="70" fillId="0" borderId="0" xfId="0" applyNumberFormat="1" applyFont="1" applyFill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Fill="1" applyAlignment="1">
      <alignment horizontal="left"/>
    </xf>
    <xf numFmtId="0" fontId="70" fillId="0" borderId="0" xfId="0" applyFont="1" applyFill="1" applyAlignment="1">
      <alignment horizontal="left" wrapText="1"/>
    </xf>
    <xf numFmtId="0" fontId="74" fillId="0" borderId="0" xfId="0" applyFont="1" applyAlignment="1"/>
    <xf numFmtId="2" fontId="70" fillId="0" borderId="0" xfId="0" applyNumberFormat="1" applyFont="1" applyAlignment="1"/>
    <xf numFmtId="165" fontId="70" fillId="0" borderId="0" xfId="0" applyNumberFormat="1" applyFont="1" applyAlignment="1"/>
    <xf numFmtId="49" fontId="120" fillId="60" borderId="0" xfId="0" applyNumberFormat="1" applyFont="1" applyFill="1" applyBorder="1" applyAlignment="1">
      <alignment horizontal="center" vertical="center"/>
    </xf>
    <xf numFmtId="2" fontId="120" fillId="60" borderId="0" xfId="0" applyNumberFormat="1" applyFont="1" applyFill="1" applyBorder="1" applyAlignment="1">
      <alignment horizontal="center" vertical="center"/>
    </xf>
    <xf numFmtId="165" fontId="120" fillId="60" borderId="0" xfId="0" applyNumberFormat="1" applyFont="1" applyFill="1" applyBorder="1" applyAlignment="1">
      <alignment horizontal="center" vertical="center"/>
    </xf>
    <xf numFmtId="0" fontId="70" fillId="0" borderId="22" xfId="1493" applyFont="1" applyFill="1" applyBorder="1" applyAlignment="1">
      <alignment horizontal="left"/>
    </xf>
    <xf numFmtId="0" fontId="70" fillId="0" borderId="22" xfId="1026" applyFont="1" applyFill="1" applyBorder="1" applyAlignment="1">
      <alignment horizontal="left"/>
    </xf>
    <xf numFmtId="0" fontId="67" fillId="0" borderId="22" xfId="0" applyFont="1" applyFill="1" applyBorder="1" applyAlignment="1"/>
    <xf numFmtId="2" fontId="70" fillId="0" borderId="22" xfId="0" applyNumberFormat="1" applyFont="1" applyFill="1" applyBorder="1" applyAlignment="1"/>
    <xf numFmtId="0" fontId="70" fillId="0" borderId="22" xfId="1493" applyFont="1" applyFill="1" applyBorder="1" applyAlignment="1">
      <alignment horizontal="right"/>
    </xf>
    <xf numFmtId="2" fontId="70" fillId="0" borderId="22" xfId="1493" applyNumberFormat="1" applyFont="1" applyFill="1" applyBorder="1" applyAlignment="1">
      <alignment horizontal="right"/>
    </xf>
    <xf numFmtId="165" fontId="70" fillId="0" borderId="22" xfId="1493" applyNumberFormat="1" applyFont="1" applyFill="1" applyBorder="1" applyAlignment="1">
      <alignment horizontal="right"/>
    </xf>
    <xf numFmtId="0" fontId="70" fillId="0" borderId="22" xfId="0" applyFont="1" applyBorder="1" applyAlignment="1"/>
    <xf numFmtId="0" fontId="120" fillId="60" borderId="0" xfId="0" applyFont="1" applyFill="1" applyBorder="1" applyAlignment="1">
      <alignment horizontal="left" vertical="center"/>
    </xf>
    <xf numFmtId="0" fontId="70" fillId="0" borderId="0" xfId="81" applyFont="1" applyFill="1" applyAlignment="1">
      <alignment horizontal="left"/>
    </xf>
    <xf numFmtId="0" fontId="87" fillId="0" borderId="0" xfId="0" applyFont="1" applyFill="1" applyAlignment="1">
      <alignment horizontal="left"/>
    </xf>
    <xf numFmtId="0" fontId="80" fillId="0" borderId="0" xfId="0" applyFont="1" applyFill="1" applyAlignment="1">
      <alignment horizontal="left"/>
    </xf>
    <xf numFmtId="0" fontId="71" fillId="0" borderId="0" xfId="0" applyFont="1" applyFill="1" applyAlignment="1">
      <alignment horizontal="left"/>
    </xf>
    <xf numFmtId="0" fontId="67" fillId="0" borderId="22" xfId="0" applyFont="1" applyFill="1" applyBorder="1" applyAlignment="1">
      <alignment horizontal="left"/>
    </xf>
    <xf numFmtId="0" fontId="72" fillId="0" borderId="0" xfId="0" applyFont="1" applyFill="1" applyAlignment="1">
      <alignment horizontal="left"/>
    </xf>
    <xf numFmtId="171" fontId="120" fillId="60" borderId="0" xfId="0" applyNumberFormat="1" applyFont="1" applyFill="1" applyBorder="1" applyAlignment="1">
      <alignment horizontal="right" vertical="center"/>
    </xf>
    <xf numFmtId="172" fontId="120" fillId="60" borderId="22" xfId="0" applyNumberFormat="1" applyFont="1" applyFill="1" applyBorder="1" applyAlignment="1">
      <alignment horizontal="right" vertical="center"/>
    </xf>
    <xf numFmtId="170" fontId="120" fillId="60" borderId="22" xfId="0" applyNumberFormat="1" applyFont="1" applyFill="1" applyBorder="1" applyAlignment="1">
      <alignment horizontal="center" vertical="center"/>
    </xf>
    <xf numFmtId="172" fontId="67" fillId="0" borderId="0" xfId="0" applyNumberFormat="1" applyFont="1"/>
    <xf numFmtId="172" fontId="67" fillId="0" borderId="22" xfId="0" applyNumberFormat="1" applyFont="1" applyBorder="1"/>
    <xf numFmtId="0" fontId="67" fillId="0" borderId="0" xfId="0" applyFont="1" applyAlignment="1">
      <alignment vertical="center"/>
    </xf>
    <xf numFmtId="0" fontId="67" fillId="0" borderId="0" xfId="0" applyFont="1" applyFill="1" applyBorder="1" applyAlignment="1">
      <alignment horizontal="left" vertical="center" wrapText="1"/>
    </xf>
    <xf numFmtId="173" fontId="70" fillId="0" borderId="0" xfId="1100" applyNumberFormat="1" applyFont="1" applyFill="1" applyAlignment="1">
      <alignment horizontal="right" vertical="center"/>
    </xf>
    <xf numFmtId="2" fontId="70" fillId="0" borderId="0" xfId="0" applyNumberFormat="1" applyFont="1" applyBorder="1" applyAlignment="1">
      <alignment vertical="center"/>
    </xf>
    <xf numFmtId="2" fontId="70" fillId="0" borderId="0" xfId="0" applyNumberFormat="1" applyFont="1" applyBorder="1" applyAlignment="1">
      <alignment horizontal="right" vertical="center"/>
    </xf>
    <xf numFmtId="2" fontId="67" fillId="0" borderId="0" xfId="1558" applyNumberFormat="1" applyFont="1" applyBorder="1" applyAlignment="1" applyProtection="1">
      <alignment horizontal="right" vertical="center"/>
      <protection locked="0"/>
    </xf>
    <xf numFmtId="0" fontId="67" fillId="0" borderId="0" xfId="0" applyFont="1" applyBorder="1" applyAlignment="1">
      <alignment horizontal="right" vertical="center"/>
    </xf>
    <xf numFmtId="3" fontId="67" fillId="0" borderId="0" xfId="1558" applyNumberFormat="1" applyFont="1" applyBorder="1" applyAlignment="1">
      <alignment horizontal="right" vertical="center"/>
    </xf>
    <xf numFmtId="4" fontId="67" fillId="0" borderId="0" xfId="1558" applyNumberFormat="1" applyFont="1" applyBorder="1" applyAlignment="1">
      <alignment horizontal="right" vertical="center"/>
    </xf>
    <xf numFmtId="174" fontId="67" fillId="0" borderId="0" xfId="1558" applyNumberFormat="1" applyFont="1" applyBorder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0" fontId="72" fillId="0" borderId="0" xfId="0" applyFont="1" applyFill="1" applyBorder="1" applyAlignment="1">
      <alignment horizontal="right" vertical="center"/>
    </xf>
    <xf numFmtId="0" fontId="67" fillId="0" borderId="0" xfId="0" applyFont="1" applyBorder="1" applyAlignment="1">
      <alignment vertical="center"/>
    </xf>
    <xf numFmtId="0" fontId="70" fillId="0" borderId="0" xfId="1562" applyFont="1" applyFill="1" applyBorder="1" applyAlignment="1">
      <alignment horizontal="left" vertical="center"/>
    </xf>
    <xf numFmtId="2" fontId="70" fillId="0" borderId="0" xfId="0" applyNumberFormat="1" applyFont="1" applyFill="1" applyBorder="1" applyAlignment="1">
      <alignment vertical="center"/>
    </xf>
    <xf numFmtId="0" fontId="70" fillId="0" borderId="0" xfId="1562" applyFont="1" applyBorder="1" applyAlignment="1">
      <alignment horizontal="left" vertical="center"/>
    </xf>
    <xf numFmtId="0" fontId="120" fillId="60" borderId="22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49" fontId="70" fillId="0" borderId="0" xfId="0" applyNumberFormat="1" applyFont="1" applyFill="1" applyAlignment="1"/>
    <xf numFmtId="0" fontId="67" fillId="0" borderId="0" xfId="0" applyFont="1" applyFill="1" applyBorder="1" applyAlignment="1">
      <alignment vertical="top" wrapText="1"/>
    </xf>
    <xf numFmtId="0" fontId="70" fillId="0" borderId="0" xfId="0" applyFont="1" applyFill="1" applyAlignment="1">
      <alignment vertical="center"/>
    </xf>
    <xf numFmtId="0" fontId="70" fillId="0" borderId="0" xfId="1562" applyFont="1" applyBorder="1" applyAlignment="1">
      <alignment vertical="top"/>
    </xf>
    <xf numFmtId="0" fontId="67" fillId="0" borderId="0" xfId="1027" applyFont="1" applyFill="1" applyBorder="1" applyAlignment="1"/>
    <xf numFmtId="0" fontId="70" fillId="0" borderId="22" xfId="0" applyFont="1" applyFill="1" applyBorder="1" applyAlignment="1"/>
  </cellXfs>
  <cellStyles count="1563">
    <cellStyle name="20% - Accent1" xfId="271" builtinId="30" customBuiltin="1"/>
    <cellStyle name="20% - Accent1 2" xfId="3"/>
    <cellStyle name="20% - Accent1 3" xfId="45"/>
    <cellStyle name="20% - Accent1 3 2" xfId="808"/>
    <cellStyle name="20% - Accent1 3 3" xfId="977"/>
    <cellStyle name="20% - Accent2" xfId="275" builtinId="34" customBuiltin="1"/>
    <cellStyle name="20% - Accent2 2" xfId="4"/>
    <cellStyle name="20% - Accent2 3" xfId="46"/>
    <cellStyle name="20% - Accent2 3 2" xfId="809"/>
    <cellStyle name="20% - Accent2 3 3" xfId="978"/>
    <cellStyle name="20% - Accent3" xfId="279" builtinId="38" customBuiltin="1"/>
    <cellStyle name="20% - Accent3 2" xfId="5"/>
    <cellStyle name="20% - Accent3 2 2" xfId="810"/>
    <cellStyle name="20% - Accent3 3" xfId="47"/>
    <cellStyle name="20% - Accent3 3 2" xfId="811"/>
    <cellStyle name="20% - Accent3 4" xfId="979"/>
    <cellStyle name="20% - Accent4" xfId="283" builtinId="42" customBuiltin="1"/>
    <cellStyle name="20% - Accent4 2" xfId="6"/>
    <cellStyle name="20% - Accent4 3" xfId="48"/>
    <cellStyle name="20% - Accent4 3 2" xfId="812"/>
    <cellStyle name="20% - Accent4 3 3" xfId="980"/>
    <cellStyle name="20% - Accent5" xfId="287" builtinId="46" customBuiltin="1"/>
    <cellStyle name="20% - Accent5 2" xfId="7"/>
    <cellStyle name="20% - Accent5 2 2" xfId="813"/>
    <cellStyle name="20% - Accent5 3" xfId="49"/>
    <cellStyle name="20% - Accent5 3 2" xfId="814"/>
    <cellStyle name="20% - Accent5 4" xfId="981"/>
    <cellStyle name="20% - Accent6" xfId="291" builtinId="50" customBuiltin="1"/>
    <cellStyle name="20% - Accent6 2" xfId="8"/>
    <cellStyle name="20% - Accent6 3" xfId="50"/>
    <cellStyle name="20% - Accent6 3 2" xfId="815"/>
    <cellStyle name="20% - Accent6 3 3" xfId="982"/>
    <cellStyle name="40% - Accent1" xfId="272" builtinId="31" customBuiltin="1"/>
    <cellStyle name="40% - Accent1 2" xfId="9"/>
    <cellStyle name="40% - Accent1 2 2" xfId="816"/>
    <cellStyle name="40% - Accent1 3" xfId="51"/>
    <cellStyle name="40% - Accent1 3 2" xfId="817"/>
    <cellStyle name="40% - Accent1 4" xfId="983"/>
    <cellStyle name="40% - Accent2" xfId="276" builtinId="35" customBuiltin="1"/>
    <cellStyle name="40% - Accent2 2" xfId="10"/>
    <cellStyle name="40% - Accent2 2 2" xfId="818"/>
    <cellStyle name="40% - Accent2 3" xfId="52"/>
    <cellStyle name="40% - Accent2 3 2" xfId="819"/>
    <cellStyle name="40% - Accent2 4" xfId="984"/>
    <cellStyle name="40% - Accent3" xfId="280" builtinId="39" customBuiltin="1"/>
    <cellStyle name="40% - Accent3 2" xfId="11"/>
    <cellStyle name="40% - Accent3 2 2" xfId="820"/>
    <cellStyle name="40% - Accent3 3" xfId="53"/>
    <cellStyle name="40% - Accent3 3 2" xfId="821"/>
    <cellStyle name="40% - Accent3 4" xfId="985"/>
    <cellStyle name="40% - Accent4" xfId="284" builtinId="43" customBuiltin="1"/>
    <cellStyle name="40% - Accent4 2" xfId="12"/>
    <cellStyle name="40% - Accent4 2 2" xfId="822"/>
    <cellStyle name="40% - Accent4 3" xfId="54"/>
    <cellStyle name="40% - Accent4 3 2" xfId="823"/>
    <cellStyle name="40% - Accent4 4" xfId="986"/>
    <cellStyle name="40% - Accent5" xfId="288" builtinId="47" customBuiltin="1"/>
    <cellStyle name="40% - Accent5 2" xfId="13"/>
    <cellStyle name="40% - Accent5 3" xfId="55"/>
    <cellStyle name="40% - Accent5 3 2" xfId="824"/>
    <cellStyle name="40% - Accent5 3 3" xfId="987"/>
    <cellStyle name="40% - Accent6" xfId="292" builtinId="51" customBuiltin="1"/>
    <cellStyle name="40% - Accent6 2" xfId="14"/>
    <cellStyle name="40% - Accent6 2 2" xfId="825"/>
    <cellStyle name="40% - Accent6 3" xfId="56"/>
    <cellStyle name="40% - Accent6 3 2" xfId="826"/>
    <cellStyle name="40% - Accent6 4" xfId="988"/>
    <cellStyle name="60% - Accent1" xfId="273" builtinId="32" customBuiltin="1"/>
    <cellStyle name="60% - Accent1 2" xfId="15"/>
    <cellStyle name="60% - Accent1 2 2" xfId="827"/>
    <cellStyle name="60% - Accent1 3" xfId="57"/>
    <cellStyle name="60% - Accent1 3 2" xfId="828"/>
    <cellStyle name="60% - Accent1 4" xfId="989"/>
    <cellStyle name="60% - Accent2" xfId="277" builtinId="36" customBuiltin="1"/>
    <cellStyle name="60% - Accent2 2" xfId="16"/>
    <cellStyle name="60% - Accent2 3" xfId="58"/>
    <cellStyle name="60% - Accent2 3 2" xfId="829"/>
    <cellStyle name="60% - Accent2 3 3" xfId="990"/>
    <cellStyle name="60% - Accent3" xfId="281" builtinId="40" customBuiltin="1"/>
    <cellStyle name="60% - Accent3 2" xfId="17"/>
    <cellStyle name="60% - Accent3 2 2" xfId="830"/>
    <cellStyle name="60% - Accent3 3" xfId="59"/>
    <cellStyle name="60% - Accent3 3 2" xfId="831"/>
    <cellStyle name="60% - Accent3 4" xfId="991"/>
    <cellStyle name="60% - Accent4" xfId="285" builtinId="44" customBuiltin="1"/>
    <cellStyle name="60% - Accent4 2" xfId="18"/>
    <cellStyle name="60% - Accent4 3" xfId="60"/>
    <cellStyle name="60% - Accent4 3 2" xfId="832"/>
    <cellStyle name="60% - Accent4 3 3" xfId="992"/>
    <cellStyle name="60% - Accent5" xfId="289" builtinId="48" customBuiltin="1"/>
    <cellStyle name="60% - Accent5 2" xfId="19"/>
    <cellStyle name="60% - Accent5 3" xfId="61"/>
    <cellStyle name="60% - Accent5 3 2" xfId="833"/>
    <cellStyle name="60% - Accent5 3 3" xfId="993"/>
    <cellStyle name="60% - Accent6" xfId="293" builtinId="52" customBuiltin="1"/>
    <cellStyle name="60% - Accent6 2" xfId="20"/>
    <cellStyle name="60% - Accent6 3" xfId="62"/>
    <cellStyle name="60% - Accent6 3 2" xfId="834"/>
    <cellStyle name="60% - Accent6 3 3" xfId="994"/>
    <cellStyle name="Accent1" xfId="270" builtinId="29" customBuiltin="1"/>
    <cellStyle name="Accent1 2" xfId="21"/>
    <cellStyle name="Accent1 2 2" xfId="835"/>
    <cellStyle name="Accent1 3" xfId="63"/>
    <cellStyle name="Accent1 3 2" xfId="836"/>
    <cellStyle name="Accent1 4" xfId="995"/>
    <cellStyle name="Accent2" xfId="274" builtinId="33" customBuiltin="1"/>
    <cellStyle name="Accent2 2" xfId="22"/>
    <cellStyle name="Accent2 3" xfId="64"/>
    <cellStyle name="Accent2 3 2" xfId="837"/>
    <cellStyle name="Accent2 3 3" xfId="996"/>
    <cellStyle name="Accent3" xfId="278" builtinId="37" customBuiltin="1"/>
    <cellStyle name="Accent3 2" xfId="23"/>
    <cellStyle name="Accent3 2 2" xfId="838"/>
    <cellStyle name="Accent3 3" xfId="65"/>
    <cellStyle name="Accent3 3 2" xfId="839"/>
    <cellStyle name="Accent3 4" xfId="997"/>
    <cellStyle name="Accent4" xfId="282" builtinId="41" customBuiltin="1"/>
    <cellStyle name="Accent4 2" xfId="24"/>
    <cellStyle name="Accent4 2 2" xfId="840"/>
    <cellStyle name="Accent4 3" xfId="66"/>
    <cellStyle name="Accent4 3 2" xfId="841"/>
    <cellStyle name="Accent4 4" xfId="998"/>
    <cellStyle name="Accent5" xfId="286" builtinId="45" customBuiltin="1"/>
    <cellStyle name="Accent5 2" xfId="25"/>
    <cellStyle name="Accent5 3" xfId="67"/>
    <cellStyle name="Accent5 3 2" xfId="842"/>
    <cellStyle name="Accent5 3 3" xfId="999"/>
    <cellStyle name="Accent6" xfId="290" builtinId="49" customBuiltin="1"/>
    <cellStyle name="Accent6 2" xfId="26"/>
    <cellStyle name="Accent6 2 2" xfId="843"/>
    <cellStyle name="Accent6 3" xfId="68"/>
    <cellStyle name="Accent6 3 2" xfId="844"/>
    <cellStyle name="Accent6 4" xfId="1000"/>
    <cellStyle name="Bad" xfId="259" builtinId="27" customBuiltin="1"/>
    <cellStyle name="Bad 2" xfId="27"/>
    <cellStyle name="Bad 3" xfId="69"/>
    <cellStyle name="Bad 3 2" xfId="845"/>
    <cellStyle name="Bad 3 3" xfId="1001"/>
    <cellStyle name="Calculation" xfId="263" builtinId="22" customBuiltin="1"/>
    <cellStyle name="Calculation 2" xfId="28"/>
    <cellStyle name="Calculation 2 2" xfId="846"/>
    <cellStyle name="Calculation 3" xfId="70"/>
    <cellStyle name="Calculation 3 2" xfId="847"/>
    <cellStyle name="Calculation 4" xfId="1002"/>
    <cellStyle name="Check Cell" xfId="265" builtinId="23" customBuiltin="1"/>
    <cellStyle name="Check Cell 2" xfId="29"/>
    <cellStyle name="Check Cell 2 2" xfId="848"/>
    <cellStyle name="Check Cell 3" xfId="71"/>
    <cellStyle name="Check Cell 3 2" xfId="849"/>
    <cellStyle name="Check Cell 3 3" xfId="850"/>
    <cellStyle name="Check Cell 3 4" xfId="1003"/>
    <cellStyle name="Check Cell 4" xfId="851"/>
    <cellStyle name="Check Cell 5" xfId="852"/>
    <cellStyle name="Check Cell 6" xfId="853"/>
    <cellStyle name="Comma" xfId="1558" builtinId="3"/>
    <cellStyle name="Ed's normal" xfId="467"/>
    <cellStyle name="Explanatory Text" xfId="268" builtinId="53" customBuiltin="1"/>
    <cellStyle name="Explanatory Text 2" xfId="30"/>
    <cellStyle name="Explanatory Text 2 2" xfId="854"/>
    <cellStyle name="Explanatory Text 3" xfId="72"/>
    <cellStyle name="Explanatory Text 3 2" xfId="855"/>
    <cellStyle name="Explanatory Text 3 3" xfId="856"/>
    <cellStyle name="Explanatory Text 3 4" xfId="1004"/>
    <cellStyle name="Explanatory Text 4" xfId="857"/>
    <cellStyle name="Explanatory Text 5" xfId="858"/>
    <cellStyle name="Explanatory Text 6" xfId="859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Good" xfId="258" builtinId="26" customBuiltin="1"/>
    <cellStyle name="Good 2" xfId="31"/>
    <cellStyle name="Good 2 2" xfId="860"/>
    <cellStyle name="Good 3" xfId="73"/>
    <cellStyle name="Good 3 2" xfId="861"/>
    <cellStyle name="Good 3 3" xfId="862"/>
    <cellStyle name="Good 3 4" xfId="1005"/>
    <cellStyle name="Good 4" xfId="863"/>
    <cellStyle name="Good 5" xfId="864"/>
    <cellStyle name="Good 6" xfId="865"/>
    <cellStyle name="Heading 1" xfId="254" builtinId="16" customBuiltin="1"/>
    <cellStyle name="Heading 1 2" xfId="32"/>
    <cellStyle name="Heading 1 2 2" xfId="866"/>
    <cellStyle name="Heading 1 2 3" xfId="867"/>
    <cellStyle name="Heading 1 3" xfId="868"/>
    <cellStyle name="Heading 1 3 2" xfId="869"/>
    <cellStyle name="Heading 1 4" xfId="870"/>
    <cellStyle name="Heading 1 4 2" xfId="1006"/>
    <cellStyle name="Heading 1 5" xfId="871"/>
    <cellStyle name="Heading 1 6" xfId="872"/>
    <cellStyle name="Heading 2" xfId="255" builtinId="17" customBuiltin="1"/>
    <cellStyle name="Heading 2 2" xfId="33"/>
    <cellStyle name="Heading 2 2 2" xfId="873"/>
    <cellStyle name="Heading 2 2 3" xfId="874"/>
    <cellStyle name="Heading 2 3" xfId="875"/>
    <cellStyle name="Heading 2 3 2" xfId="876"/>
    <cellStyle name="Heading 2 4" xfId="877"/>
    <cellStyle name="Heading 2 4 2" xfId="1007"/>
    <cellStyle name="Heading 2 5" xfId="878"/>
    <cellStyle name="Heading 2 6" xfId="879"/>
    <cellStyle name="Heading 3" xfId="256" builtinId="18" customBuiltin="1"/>
    <cellStyle name="Heading 3 2" xfId="34"/>
    <cellStyle name="Heading 3 2 2" xfId="880"/>
    <cellStyle name="Heading 3 2 3" xfId="881"/>
    <cellStyle name="Heading 3 3" xfId="882"/>
    <cellStyle name="Heading 3 3 2" xfId="883"/>
    <cellStyle name="Heading 3 4" xfId="884"/>
    <cellStyle name="Heading 3 4 2" xfId="1008"/>
    <cellStyle name="Heading 3 5" xfId="885"/>
    <cellStyle name="Heading 3 6" xfId="886"/>
    <cellStyle name="Heading 4" xfId="257" builtinId="19" customBuiltin="1"/>
    <cellStyle name="Heading 4 2" xfId="35"/>
    <cellStyle name="Heading 4 2 2" xfId="887"/>
    <cellStyle name="Heading 4 2 3" xfId="888"/>
    <cellStyle name="Heading 4 3" xfId="889"/>
    <cellStyle name="Heading 4 3 2" xfId="890"/>
    <cellStyle name="Heading 4 4" xfId="891"/>
    <cellStyle name="Heading 4 4 2" xfId="1009"/>
    <cellStyle name="Heading 4 5" xfId="892"/>
    <cellStyle name="Heading 4 6" xfId="893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Input" xfId="261" builtinId="20" customBuiltin="1"/>
    <cellStyle name="Input 2" xfId="36"/>
    <cellStyle name="Input 2 2" xfId="894"/>
    <cellStyle name="Input 3" xfId="74"/>
    <cellStyle name="Input 3 2" xfId="895"/>
    <cellStyle name="Input 3 3" xfId="896"/>
    <cellStyle name="Input 3 4" xfId="1010"/>
    <cellStyle name="Input 4" xfId="897"/>
    <cellStyle name="Input 5" xfId="898"/>
    <cellStyle name="Input 6" xfId="899"/>
    <cellStyle name="Linked Cell" xfId="264" builtinId="24" customBuiltin="1"/>
    <cellStyle name="Linked Cell 2" xfId="37"/>
    <cellStyle name="Linked Cell 2 2" xfId="900"/>
    <cellStyle name="Linked Cell 3" xfId="75"/>
    <cellStyle name="Linked Cell 3 2" xfId="901"/>
    <cellStyle name="Linked Cell 3 3" xfId="902"/>
    <cellStyle name="Linked Cell 3 4" xfId="1011"/>
    <cellStyle name="Linked Cell 4" xfId="903"/>
    <cellStyle name="Linked Cell 5" xfId="904"/>
    <cellStyle name="Linked Cell 6" xfId="905"/>
    <cellStyle name="Neutral" xfId="260" builtinId="28" customBuiltin="1"/>
    <cellStyle name="Neutral 2" xfId="38"/>
    <cellStyle name="Neutral 2 2" xfId="906"/>
    <cellStyle name="Neutral 2 3" xfId="907"/>
    <cellStyle name="Neutral 3" xfId="76"/>
    <cellStyle name="Neutral 3 2" xfId="908"/>
    <cellStyle name="Neutral 3 3" xfId="909"/>
    <cellStyle name="Neutral 4" xfId="910"/>
    <cellStyle name="Neutral 4 2" xfId="1012"/>
    <cellStyle name="Neutral 5" xfId="911"/>
    <cellStyle name="Neutral 6" xfId="912"/>
    <cellStyle name="Normal" xfId="0" builtinId="0"/>
    <cellStyle name="Normal 10" xfId="913"/>
    <cellStyle name="Normal 10 2" xfId="1490"/>
    <cellStyle name="Normal 11" xfId="805"/>
    <cellStyle name="Normal 2" xfId="1"/>
    <cellStyle name="Normal 2 10" xfId="1027"/>
    <cellStyle name="Normal 2 10 2" xfId="1028"/>
    <cellStyle name="Normal 2 10 2 2" xfId="1029"/>
    <cellStyle name="Normal 2 10 2 2 2" xfId="1030"/>
    <cellStyle name="Normal 2 10 2 3" xfId="1031"/>
    <cellStyle name="Normal 2 10 3" xfId="1032"/>
    <cellStyle name="Normal 2 10 3 2" xfId="1033"/>
    <cellStyle name="Normal 2 10 3 2 2" xfId="1034"/>
    <cellStyle name="Normal 2 10 3 3" xfId="1035"/>
    <cellStyle name="Normal 2 10 4" xfId="1036"/>
    <cellStyle name="Normal 2 10 4 2" xfId="1037"/>
    <cellStyle name="Normal 2 10 5" xfId="1038"/>
    <cellStyle name="Normal 2 11" xfId="1039"/>
    <cellStyle name="Normal 2 11 2" xfId="1040"/>
    <cellStyle name="Normal 2 11 2 2" xfId="1041"/>
    <cellStyle name="Normal 2 11 2 2 2" xfId="1042"/>
    <cellStyle name="Normal 2 11 2 3" xfId="1043"/>
    <cellStyle name="Normal 2 11 3" xfId="1044"/>
    <cellStyle name="Normal 2 11 3 2" xfId="1045"/>
    <cellStyle name="Normal 2 11 4" xfId="1046"/>
    <cellStyle name="Normal 2 12" xfId="1047"/>
    <cellStyle name="Normal 2 12 2" xfId="1048"/>
    <cellStyle name="Normal 2 12 2 2" xfId="1049"/>
    <cellStyle name="Normal 2 12 2 2 2" xfId="1050"/>
    <cellStyle name="Normal 2 12 2 3" xfId="1051"/>
    <cellStyle name="Normal 2 12 3" xfId="1052"/>
    <cellStyle name="Normal 2 12 3 2" xfId="1053"/>
    <cellStyle name="Normal 2 12 4" xfId="1054"/>
    <cellStyle name="Normal 2 13" xfId="1055"/>
    <cellStyle name="Normal 2 13 2" xfId="1056"/>
    <cellStyle name="Normal 2 13 2 2" xfId="1057"/>
    <cellStyle name="Normal 2 13 3" xfId="1058"/>
    <cellStyle name="Normal 2 14" xfId="1059"/>
    <cellStyle name="Normal 2 14 2" xfId="1060"/>
    <cellStyle name="Normal 2 14 2 2" xfId="1061"/>
    <cellStyle name="Normal 2 14 2 2 2" xfId="1062"/>
    <cellStyle name="Normal 2 14 2 3" xfId="1063"/>
    <cellStyle name="Normal 2 14 3" xfId="1064"/>
    <cellStyle name="Normal 2 14 3 2" xfId="1065"/>
    <cellStyle name="Normal 2 14 3 2 2" xfId="1066"/>
    <cellStyle name="Normal 2 14 3 3" xfId="1067"/>
    <cellStyle name="Normal 2 14 4" xfId="1068"/>
    <cellStyle name="Normal 2 14 4 2" xfId="1069"/>
    <cellStyle name="Normal 2 14 5" xfId="1070"/>
    <cellStyle name="Normal 2 15" xfId="1071"/>
    <cellStyle name="Normal 2 15 2" xfId="1072"/>
    <cellStyle name="Normal 2 15 2 2" xfId="1073"/>
    <cellStyle name="Normal 2 15 3" xfId="1074"/>
    <cellStyle name="Normal 2 16" xfId="1075"/>
    <cellStyle name="Normal 2 16 2" xfId="1076"/>
    <cellStyle name="Normal 2 16 2 2" xfId="1077"/>
    <cellStyle name="Normal 2 16 3" xfId="1078"/>
    <cellStyle name="Normal 2 17" xfId="1079"/>
    <cellStyle name="Normal 2 17 2" xfId="1080"/>
    <cellStyle name="Normal 2 17 2 2" xfId="1081"/>
    <cellStyle name="Normal 2 17 3" xfId="1082"/>
    <cellStyle name="Normal 2 18" xfId="1083"/>
    <cellStyle name="Normal 2 18 2" xfId="1084"/>
    <cellStyle name="Normal 2 18 2 2" xfId="1085"/>
    <cellStyle name="Normal 2 18 2 2 2" xfId="1086"/>
    <cellStyle name="Normal 2 18 2 3" xfId="1087"/>
    <cellStyle name="Normal 2 18 3" xfId="1088"/>
    <cellStyle name="Normal 2 18 3 2" xfId="1089"/>
    <cellStyle name="Normal 2 18 3 2 2" xfId="1090"/>
    <cellStyle name="Normal 2 18 3 3" xfId="1091"/>
    <cellStyle name="Normal 2 18 4" xfId="1092"/>
    <cellStyle name="Normal 2 18 4 2" xfId="1093"/>
    <cellStyle name="Normal 2 18 5" xfId="1094"/>
    <cellStyle name="Normal 2 19" xfId="1095"/>
    <cellStyle name="Normal 2 19 2" xfId="1096"/>
    <cellStyle name="Normal 2 19 2 2" xfId="1097"/>
    <cellStyle name="Normal 2 19 3" xfId="1098"/>
    <cellStyle name="Normal 2 2" xfId="81"/>
    <cellStyle name="Normal 2 2 2" xfId="914"/>
    <cellStyle name="Normal 2 2 2 2" xfId="1100"/>
    <cellStyle name="Normal 2 2 2 2 2" xfId="1101"/>
    <cellStyle name="Normal 2 2 2 2 2 2" xfId="1102"/>
    <cellStyle name="Normal 2 2 2 2 3" xfId="1103"/>
    <cellStyle name="Normal 2 2 2 3" xfId="1104"/>
    <cellStyle name="Normal 2 2 2 3 2" xfId="1105"/>
    <cellStyle name="Normal 2 2 2 3 2 2" xfId="1106"/>
    <cellStyle name="Normal 2 2 2 3 3" xfId="1107"/>
    <cellStyle name="Normal 2 2 2 4" xfId="1108"/>
    <cellStyle name="Normal 2 2 2 4 2" xfId="1109"/>
    <cellStyle name="Normal 2 2 2 5" xfId="1110"/>
    <cellStyle name="Normal 2 2 2 6" xfId="1099"/>
    <cellStyle name="Normal 2 2 3" xfId="1111"/>
    <cellStyle name="Normal 2 2 3 2" xfId="1112"/>
    <cellStyle name="Normal 2 2 3 2 2" xfId="1113"/>
    <cellStyle name="Normal 2 2 3 2 2 2" xfId="1114"/>
    <cellStyle name="Normal 2 2 3 2 3" xfId="1115"/>
    <cellStyle name="Normal 2 2 3 3" xfId="1116"/>
    <cellStyle name="Normal 2 2 3 3 2" xfId="1117"/>
    <cellStyle name="Normal 2 2 3 4" xfId="1118"/>
    <cellStyle name="Normal 2 2 4" xfId="1119"/>
    <cellStyle name="Normal 2 2 4 2" xfId="1120"/>
    <cellStyle name="Normal 2 2 4 2 2" xfId="1121"/>
    <cellStyle name="Normal 2 2 4 3" xfId="1122"/>
    <cellStyle name="Normal 2 2 5" xfId="1123"/>
    <cellStyle name="Normal 2 2 5 2" xfId="1124"/>
    <cellStyle name="Normal 2 2 5 2 2" xfId="1125"/>
    <cellStyle name="Normal 2 2 5 3" xfId="1126"/>
    <cellStyle name="Normal 2 2 6" xfId="1127"/>
    <cellStyle name="Normal 2 2 6 2" xfId="1128"/>
    <cellStyle name="Normal 2 2 6 2 2" xfId="1129"/>
    <cellStyle name="Normal 2 2 6 3" xfId="1130"/>
    <cellStyle name="Normal 2 2 7" xfId="1131"/>
    <cellStyle name="Normal 2 2 7 2" xfId="1132"/>
    <cellStyle name="Normal 2 2 7 2 2" xfId="1133"/>
    <cellStyle name="Normal 2 2 7 3" xfId="1134"/>
    <cellStyle name="Normal 2 2 8" xfId="1135"/>
    <cellStyle name="Normal 2 2 8 2" xfId="1136"/>
    <cellStyle name="Normal 2 2 9" xfId="1137"/>
    <cellStyle name="Normal 2 20" xfId="1138"/>
    <cellStyle name="Normal 2 20 2" xfId="1139"/>
    <cellStyle name="Normal 2 20 2 2" xfId="1140"/>
    <cellStyle name="Normal 2 20 2 2 2" xfId="1141"/>
    <cellStyle name="Normal 2 20 2 3" xfId="1142"/>
    <cellStyle name="Normal 2 20 3" xfId="1143"/>
    <cellStyle name="Normal 2 20 3 2" xfId="1144"/>
    <cellStyle name="Normal 2 20 3 2 2" xfId="1145"/>
    <cellStyle name="Normal 2 20 3 2 2 2" xfId="1146"/>
    <cellStyle name="Normal 2 20 3 2 3" xfId="1147"/>
    <cellStyle name="Normal 2 20 3 3" xfId="1148"/>
    <cellStyle name="Normal 2 20 3 3 2" xfId="1149"/>
    <cellStyle name="Normal 2 20 3 4" xfId="1150"/>
    <cellStyle name="Normal 2 20 4" xfId="1151"/>
    <cellStyle name="Normal 2 20 4 2" xfId="1152"/>
    <cellStyle name="Normal 2 20 5" xfId="1153"/>
    <cellStyle name="Normal 2 21" xfId="1154"/>
    <cellStyle name="Normal 2 21 2" xfId="1155"/>
    <cellStyle name="Normal 2 21 2 2" xfId="1156"/>
    <cellStyle name="Normal 2 21 2 2 2" xfId="1157"/>
    <cellStyle name="Normal 2 21 2 3" xfId="1158"/>
    <cellStyle name="Normal 2 21 3" xfId="1159"/>
    <cellStyle name="Normal 2 21 3 2" xfId="1160"/>
    <cellStyle name="Normal 2 21 4" xfId="1161"/>
    <cellStyle name="Normal 2 22" xfId="1162"/>
    <cellStyle name="Normal 2 22 2" xfId="1163"/>
    <cellStyle name="Normal 2 22 2 2" xfId="1164"/>
    <cellStyle name="Normal 2 22 2 2 2" xfId="1165"/>
    <cellStyle name="Normal 2 22 2 3" xfId="1166"/>
    <cellStyle name="Normal 2 22 3" xfId="1167"/>
    <cellStyle name="Normal 2 22 3 2" xfId="1168"/>
    <cellStyle name="Normal 2 22 4" xfId="1169"/>
    <cellStyle name="Normal 2 22 4 2" xfId="1170"/>
    <cellStyle name="Normal 2 22 5" xfId="1171"/>
    <cellStyle name="Normal 2 23" xfId="1172"/>
    <cellStyle name="Normal 2 23 2" xfId="1173"/>
    <cellStyle name="Normal 2 23 2 2" xfId="1174"/>
    <cellStyle name="Normal 2 23 3" xfId="1175"/>
    <cellStyle name="Normal 2 24" xfId="1176"/>
    <cellStyle name="Normal 2 24 2" xfId="1177"/>
    <cellStyle name="Normal 2 24 2 2" xfId="1178"/>
    <cellStyle name="Normal 2 24 3" xfId="1179"/>
    <cellStyle name="Normal 2 25" xfId="1180"/>
    <cellStyle name="Normal 2 25 2" xfId="1181"/>
    <cellStyle name="Normal 2 25 2 2" xfId="1182"/>
    <cellStyle name="Normal 2 25 3" xfId="1183"/>
    <cellStyle name="Normal 2 26" xfId="1184"/>
    <cellStyle name="Normal 2 26 2" xfId="1185"/>
    <cellStyle name="Normal 2 26 2 2" xfId="1186"/>
    <cellStyle name="Normal 2 26 3" xfId="1187"/>
    <cellStyle name="Normal 2 27" xfId="1188"/>
    <cellStyle name="Normal 2 27 2" xfId="1189"/>
    <cellStyle name="Normal 2 27 2 2" xfId="1190"/>
    <cellStyle name="Normal 2 27 3" xfId="1191"/>
    <cellStyle name="Normal 2 28" xfId="1192"/>
    <cellStyle name="Normal 2 28 2" xfId="1193"/>
    <cellStyle name="Normal 2 28 2 2" xfId="1194"/>
    <cellStyle name="Normal 2 28 3" xfId="1195"/>
    <cellStyle name="Normal 2 29" xfId="1196"/>
    <cellStyle name="Normal 2 29 2" xfId="1197"/>
    <cellStyle name="Normal 2 29 2 2" xfId="1198"/>
    <cellStyle name="Normal 2 29 2 2 2" xfId="1199"/>
    <cellStyle name="Normal 2 29 2 3" xfId="1200"/>
    <cellStyle name="Normal 2 29 3" xfId="1201"/>
    <cellStyle name="Normal 2 29 3 2" xfId="1202"/>
    <cellStyle name="Normal 2 29 4" xfId="1203"/>
    <cellStyle name="Normal 2 3" xfId="915"/>
    <cellStyle name="Normal 2 3 10" xfId="1204"/>
    <cellStyle name="Normal 2 3 10 2" xfId="1205"/>
    <cellStyle name="Normal 2 3 11" xfId="1206"/>
    <cellStyle name="Normal 2 3 2" xfId="916"/>
    <cellStyle name="Normal 2 3 2 2" xfId="1013"/>
    <cellStyle name="Normal 2 3 2 2 2" xfId="1208"/>
    <cellStyle name="Normal 2 3 2 2 2 2" xfId="1209"/>
    <cellStyle name="Normal 2 3 2 2 3" xfId="1210"/>
    <cellStyle name="Normal 2 3 2 2 4" xfId="1207"/>
    <cellStyle name="Normal 2 3 2 3" xfId="1211"/>
    <cellStyle name="Normal 2 3 2 3 2" xfId="1212"/>
    <cellStyle name="Normal 2 3 2 4" xfId="1213"/>
    <cellStyle name="Normal 2 3 3" xfId="917"/>
    <cellStyle name="Normal 2 3 3 2" xfId="1214"/>
    <cellStyle name="Normal 2 3 3 2 2" xfId="1215"/>
    <cellStyle name="Normal 2 3 3 2 2 2" xfId="1216"/>
    <cellStyle name="Normal 2 3 3 2 3" xfId="1217"/>
    <cellStyle name="Normal 2 3 3 3" xfId="1218"/>
    <cellStyle name="Normal 2 3 3 3 2" xfId="1219"/>
    <cellStyle name="Normal 2 3 3 3 2 2" xfId="1220"/>
    <cellStyle name="Normal 2 3 3 3 2 2 2" xfId="1221"/>
    <cellStyle name="Normal 2 3 3 3 2 3" xfId="1222"/>
    <cellStyle name="Normal 2 3 3 3 3" xfId="1223"/>
    <cellStyle name="Normal 2 3 3 3 3 2" xfId="1224"/>
    <cellStyle name="Normal 2 3 3 3 4" xfId="1225"/>
    <cellStyle name="Normal 2 3 3 4" xfId="1226"/>
    <cellStyle name="Normal 2 3 3 4 2" xfId="1227"/>
    <cellStyle name="Normal 2 3 3 5" xfId="1228"/>
    <cellStyle name="Normal 2 3 4" xfId="918"/>
    <cellStyle name="Normal 2 3 4 2" xfId="1229"/>
    <cellStyle name="Normal 2 3 4 2 2" xfId="1230"/>
    <cellStyle name="Normal 2 3 4 3" xfId="1231"/>
    <cellStyle name="Normal 2 3 5" xfId="1014"/>
    <cellStyle name="Normal 2 3 5 2" xfId="1233"/>
    <cellStyle name="Normal 2 3 5 2 2" xfId="1234"/>
    <cellStyle name="Normal 2 3 5 3" xfId="1235"/>
    <cellStyle name="Normal 2 3 5 4" xfId="1232"/>
    <cellStyle name="Normal 2 3 6" xfId="1236"/>
    <cellStyle name="Normal 2 3 6 2" xfId="1237"/>
    <cellStyle name="Normal 2 3 6 2 2" xfId="1238"/>
    <cellStyle name="Normal 2 3 6 2 2 2" xfId="1239"/>
    <cellStyle name="Normal 2 3 6 2 3" xfId="1240"/>
    <cellStyle name="Normal 2 3 6 3" xfId="1241"/>
    <cellStyle name="Normal 2 3 6 3 2" xfId="1242"/>
    <cellStyle name="Normal 2 3 6 4" xfId="1243"/>
    <cellStyle name="Normal 2 3 7" xfId="1244"/>
    <cellStyle name="Normal 2 3 7 2" xfId="1245"/>
    <cellStyle name="Normal 2 3 7 2 2" xfId="1246"/>
    <cellStyle name="Normal 2 3 7 3" xfId="1247"/>
    <cellStyle name="Normal 2 3 8" xfId="1248"/>
    <cellStyle name="Normal 2 3 8 2" xfId="1249"/>
    <cellStyle name="Normal 2 3 8 2 2" xfId="1250"/>
    <cellStyle name="Normal 2 3 8 3" xfId="1251"/>
    <cellStyle name="Normal 2 3 9" xfId="1252"/>
    <cellStyle name="Normal 2 3 9 2" xfId="1253"/>
    <cellStyle name="Normal 2 3 9 2 2" xfId="1254"/>
    <cellStyle name="Normal 2 3 9 3" xfId="1255"/>
    <cellStyle name="Normal 2 30" xfId="1256"/>
    <cellStyle name="Normal 2 30 2" xfId="1257"/>
    <cellStyle name="Normal 2 30 2 2" xfId="1258"/>
    <cellStyle name="Normal 2 30 3" xfId="1259"/>
    <cellStyle name="Normal 2 30 3 2" xfId="1260"/>
    <cellStyle name="Normal 2 30 4" xfId="1261"/>
    <cellStyle name="Normal 2 31" xfId="1262"/>
    <cellStyle name="Normal 2 31 2" xfId="1263"/>
    <cellStyle name="Normal 2 31 2 2" xfId="1264"/>
    <cellStyle name="Normal 2 31 3" xfId="1265"/>
    <cellStyle name="Normal 2 32" xfId="1266"/>
    <cellStyle name="Normal 2 32 2" xfId="1267"/>
    <cellStyle name="Normal 2 33" xfId="1268"/>
    <cellStyle name="Normal 2 33 2" xfId="1269"/>
    <cellStyle name="Normal 2 34" xfId="1270"/>
    <cellStyle name="Normal 2 34 2" xfId="1271"/>
    <cellStyle name="Normal 2 35" xfId="1272"/>
    <cellStyle name="Normal 2 35 2" xfId="1273"/>
    <cellStyle name="Normal 2 36" xfId="1274"/>
    <cellStyle name="Normal 2 36 2" xfId="1275"/>
    <cellStyle name="Normal 2 37" xfId="1276"/>
    <cellStyle name="Normal 2 37 2" xfId="1277"/>
    <cellStyle name="Normal 2 38" xfId="1278"/>
    <cellStyle name="Normal 2 38 2" xfId="1279"/>
    <cellStyle name="Normal 2 39" xfId="1280"/>
    <cellStyle name="Normal 2 39 2" xfId="1281"/>
    <cellStyle name="Normal 2 4" xfId="919"/>
    <cellStyle name="Normal 2 4 10" xfId="1282"/>
    <cellStyle name="Normal 2 4 2" xfId="1015"/>
    <cellStyle name="Normal 2 4 2 2" xfId="1284"/>
    <cellStyle name="Normal 2 4 2 2 2" xfId="1285"/>
    <cellStyle name="Normal 2 4 2 2 2 2" xfId="1286"/>
    <cellStyle name="Normal 2 4 2 2 3" xfId="1287"/>
    <cellStyle name="Normal 2 4 2 3" xfId="1288"/>
    <cellStyle name="Normal 2 4 2 3 2" xfId="1289"/>
    <cellStyle name="Normal 2 4 2 4" xfId="1290"/>
    <cellStyle name="Normal 2 4 2 5" xfId="1283"/>
    <cellStyle name="Normal 2 4 3" xfId="1291"/>
    <cellStyle name="Normal 2 4 3 2" xfId="1292"/>
    <cellStyle name="Normal 2 4 3 2 2" xfId="1293"/>
    <cellStyle name="Normal 2 4 3 2 2 2" xfId="1294"/>
    <cellStyle name="Normal 2 4 3 2 3" xfId="1295"/>
    <cellStyle name="Normal 2 4 3 3" xfId="1296"/>
    <cellStyle name="Normal 2 4 3 3 2" xfId="1297"/>
    <cellStyle name="Normal 2 4 3 4" xfId="1298"/>
    <cellStyle name="Normal 2 4 4" xfId="1299"/>
    <cellStyle name="Normal 2 4 4 2" xfId="1300"/>
    <cellStyle name="Normal 2 4 4 2 2" xfId="1301"/>
    <cellStyle name="Normal 2 4 4 3" xfId="1302"/>
    <cellStyle name="Normal 2 4 5" xfId="1303"/>
    <cellStyle name="Normal 2 4 5 2" xfId="1304"/>
    <cellStyle name="Normal 2 4 5 2 2" xfId="1305"/>
    <cellStyle name="Normal 2 4 5 3" xfId="1306"/>
    <cellStyle name="Normal 2 4 6" xfId="1307"/>
    <cellStyle name="Normal 2 4 6 2" xfId="1308"/>
    <cellStyle name="Normal 2 4 6 2 2" xfId="1309"/>
    <cellStyle name="Normal 2 4 6 3" xfId="1310"/>
    <cellStyle name="Normal 2 4 7" xfId="1311"/>
    <cellStyle name="Normal 2 4 7 2" xfId="1312"/>
    <cellStyle name="Normal 2 4 7 2 2" xfId="1313"/>
    <cellStyle name="Normal 2 4 7 3" xfId="1314"/>
    <cellStyle name="Normal 2 4 8" xfId="1315"/>
    <cellStyle name="Normal 2 4 8 2" xfId="1316"/>
    <cellStyle name="Normal 2 4 9" xfId="1317"/>
    <cellStyle name="Normal 2 40" xfId="1318"/>
    <cellStyle name="Normal 2 40 2" xfId="1319"/>
    <cellStyle name="Normal 2 41" xfId="1320"/>
    <cellStyle name="Normal 2 41 2" xfId="1321"/>
    <cellStyle name="Normal 2 42" xfId="1322"/>
    <cellStyle name="Normal 2 42 2" xfId="1323"/>
    <cellStyle name="Normal 2 42 2 2" xfId="1324"/>
    <cellStyle name="Normal 2 42 3" xfId="1325"/>
    <cellStyle name="Normal 2 43" xfId="1326"/>
    <cellStyle name="Normal 2 43 2" xfId="1327"/>
    <cellStyle name="Normal 2 44" xfId="1328"/>
    <cellStyle name="Normal 2 44 2" xfId="1329"/>
    <cellStyle name="Normal 2 45" xfId="1330"/>
    <cellStyle name="Normal 2 45 2" xfId="1331"/>
    <cellStyle name="Normal 2 46" xfId="1332"/>
    <cellStyle name="Normal 2 46 2" xfId="1333"/>
    <cellStyle name="Normal 2 47" xfId="1334"/>
    <cellStyle name="Normal 2 47 2" xfId="1335"/>
    <cellStyle name="Normal 2 48" xfId="1336"/>
    <cellStyle name="Normal 2 48 2" xfId="1337"/>
    <cellStyle name="Normal 2 49" xfId="1338"/>
    <cellStyle name="Normal 2 5" xfId="1016"/>
    <cellStyle name="Normal 2 5 10" xfId="1340"/>
    <cellStyle name="Normal 2 5 11" xfId="1339"/>
    <cellStyle name="Normal 2 5 2" xfId="1341"/>
    <cellStyle name="Normal 2 5 2 2" xfId="1342"/>
    <cellStyle name="Normal 2 5 2 2 2" xfId="1343"/>
    <cellStyle name="Normal 2 5 2 2 2 2" xfId="1344"/>
    <cellStyle name="Normal 2 5 2 2 3" xfId="1345"/>
    <cellStyle name="Normal 2 5 2 3" xfId="1346"/>
    <cellStyle name="Normal 2 5 2 3 2" xfId="1347"/>
    <cellStyle name="Normal 2 5 2 4" xfId="1348"/>
    <cellStyle name="Normal 2 5 3" xfId="1349"/>
    <cellStyle name="Normal 2 5 3 2" xfId="1350"/>
    <cellStyle name="Normal 2 5 3 2 2" xfId="1351"/>
    <cellStyle name="Normal 2 5 3 2 2 2" xfId="1352"/>
    <cellStyle name="Normal 2 5 3 2 3" xfId="1353"/>
    <cellStyle name="Normal 2 5 3 3" xfId="1354"/>
    <cellStyle name="Normal 2 5 3 3 2" xfId="1355"/>
    <cellStyle name="Normal 2 5 3 4" xfId="1356"/>
    <cellStyle name="Normal 2 5 4" xfId="1357"/>
    <cellStyle name="Normal 2 5 4 2" xfId="1358"/>
    <cellStyle name="Normal 2 5 4 2 2" xfId="1359"/>
    <cellStyle name="Normal 2 5 4 3" xfId="1360"/>
    <cellStyle name="Normal 2 5 5" xfId="1361"/>
    <cellStyle name="Normal 2 5 5 2" xfId="1362"/>
    <cellStyle name="Normal 2 5 5 2 2" xfId="1363"/>
    <cellStyle name="Normal 2 5 5 3" xfId="1364"/>
    <cellStyle name="Normal 2 5 6" xfId="1365"/>
    <cellStyle name="Normal 2 5 6 2" xfId="1366"/>
    <cellStyle name="Normal 2 5 6 2 2" xfId="1367"/>
    <cellStyle name="Normal 2 5 6 3" xfId="1368"/>
    <cellStyle name="Normal 2 5 7" xfId="1369"/>
    <cellStyle name="Normal 2 5 7 2" xfId="1370"/>
    <cellStyle name="Normal 2 5 7 2 2" xfId="1371"/>
    <cellStyle name="Normal 2 5 7 3" xfId="1372"/>
    <cellStyle name="Normal 2 5 8" xfId="1373"/>
    <cellStyle name="Normal 2 5 8 2" xfId="1374"/>
    <cellStyle name="Normal 2 5 8 2 2" xfId="1375"/>
    <cellStyle name="Normal 2 5 8 2 2 2" xfId="1376"/>
    <cellStyle name="Normal 2 5 8 2 3" xfId="1377"/>
    <cellStyle name="Normal 2 5 8 3" xfId="1378"/>
    <cellStyle name="Normal 2 5 8 3 2" xfId="1379"/>
    <cellStyle name="Normal 2 5 8 4" xfId="1380"/>
    <cellStyle name="Normal 2 5 9" xfId="1381"/>
    <cellStyle name="Normal 2 5 9 2" xfId="1382"/>
    <cellStyle name="Normal 2 50" xfId="1383"/>
    <cellStyle name="Normal 2 50 2" xfId="1384"/>
    <cellStyle name="Normal 2 51" xfId="1385"/>
    <cellStyle name="Normal 2 52" xfId="1386"/>
    <cellStyle name="Normal 2 53" xfId="1387"/>
    <cellStyle name="Normal 2 54" xfId="1388"/>
    <cellStyle name="Normal 2 54 2" xfId="1389"/>
    <cellStyle name="Normal 2 55" xfId="1026"/>
    <cellStyle name="Normal 2 55 2" xfId="1492"/>
    <cellStyle name="Normal 2 56" xfId="1494"/>
    <cellStyle name="Normal 2 56 2" xfId="1495"/>
    <cellStyle name="Normal 2 57" xfId="1496"/>
    <cellStyle name="Normal 2 57 2" xfId="1497"/>
    <cellStyle name="Normal 2 58" xfId="1498"/>
    <cellStyle name="Normal 2 58 2" xfId="1499"/>
    <cellStyle name="Normal 2 59" xfId="1500"/>
    <cellStyle name="Normal 2 6" xfId="1390"/>
    <cellStyle name="Normal 2 6 2" xfId="1391"/>
    <cellStyle name="Normal 2 6 2 2" xfId="1392"/>
    <cellStyle name="Normal 2 6 2 2 2" xfId="1393"/>
    <cellStyle name="Normal 2 6 2 2 2 2" xfId="1394"/>
    <cellStyle name="Normal 2 6 2 2 3" xfId="1395"/>
    <cellStyle name="Normal 2 6 2 3" xfId="1396"/>
    <cellStyle name="Normal 2 6 2 3 2" xfId="1397"/>
    <cellStyle name="Normal 2 6 2 3 2 2" xfId="1398"/>
    <cellStyle name="Normal 2 6 2 3 2 2 2" xfId="1399"/>
    <cellStyle name="Normal 2 6 2 3 2 3" xfId="1400"/>
    <cellStyle name="Normal 2 6 2 3 3" xfId="1401"/>
    <cellStyle name="Normal 2 6 2 3 3 2" xfId="1402"/>
    <cellStyle name="Normal 2 6 2 3 4" xfId="1403"/>
    <cellStyle name="Normal 2 6 2 4" xfId="1404"/>
    <cellStyle name="Normal 2 6 2 4 2" xfId="1405"/>
    <cellStyle name="Normal 2 6 2 4 2 2" xfId="1406"/>
    <cellStyle name="Normal 2 6 2 4 3" xfId="1407"/>
    <cellStyle name="Normal 2 6 2 5" xfId="1408"/>
    <cellStyle name="Normal 2 6 2 5 2" xfId="1409"/>
    <cellStyle name="Normal 2 6 2 5 2 2" xfId="1410"/>
    <cellStyle name="Normal 2 6 2 5 2 2 2" xfId="1411"/>
    <cellStyle name="Normal 2 6 2 5 2 3" xfId="1412"/>
    <cellStyle name="Normal 2 6 2 5 3" xfId="1413"/>
    <cellStyle name="Normal 2 6 2 5 3 2" xfId="1414"/>
    <cellStyle name="Normal 2 6 2 5 4" xfId="1415"/>
    <cellStyle name="Normal 2 6 2 6" xfId="1416"/>
    <cellStyle name="Normal 2 6 2 6 2" xfId="1417"/>
    <cellStyle name="Normal 2 6 2 6 2 2" xfId="1418"/>
    <cellStyle name="Normal 2 6 2 6 3" xfId="1419"/>
    <cellStyle name="Normal 2 6 2 7" xfId="1420"/>
    <cellStyle name="Normal 2 6 2 7 2" xfId="1421"/>
    <cellStyle name="Normal 2 6 2 8" xfId="1422"/>
    <cellStyle name="Normal 2 6 3" xfId="1423"/>
    <cellStyle name="Normal 2 6 3 2" xfId="1424"/>
    <cellStyle name="Normal 2 6 3 2 2" xfId="1425"/>
    <cellStyle name="Normal 2 6 3 3" xfId="1426"/>
    <cellStyle name="Normal 2 6 4" xfId="1427"/>
    <cellStyle name="Normal 2 6 4 2" xfId="1428"/>
    <cellStyle name="Normal 2 6 4 2 2" xfId="1429"/>
    <cellStyle name="Normal 2 6 4 3" xfId="1430"/>
    <cellStyle name="Normal 2 6 5" xfId="1431"/>
    <cellStyle name="Normal 2 6 5 2" xfId="1432"/>
    <cellStyle name="Normal 2 6 5 2 2" xfId="1433"/>
    <cellStyle name="Normal 2 6 5 3" xfId="1434"/>
    <cellStyle name="Normal 2 6 6" xfId="1435"/>
    <cellStyle name="Normal 2 6 6 2" xfId="1436"/>
    <cellStyle name="Normal 2 6 7" xfId="1437"/>
    <cellStyle name="Normal 2 60" xfId="1501"/>
    <cellStyle name="Normal 2 60 2" xfId="1502"/>
    <cellStyle name="Normal 2 60 3" xfId="1503"/>
    <cellStyle name="Normal 2 60 4" xfId="1504"/>
    <cellStyle name="Normal 2 60 5" xfId="1505"/>
    <cellStyle name="Normal 2 61" xfId="1506"/>
    <cellStyle name="Normal 2 61 2" xfId="1507"/>
    <cellStyle name="Normal 2 62" xfId="1508"/>
    <cellStyle name="Normal 2 63" xfId="1509"/>
    <cellStyle name="Normal 2 64" xfId="1510"/>
    <cellStyle name="Normal 2 65" xfId="1511"/>
    <cellStyle name="Normal 2 66" xfId="1512"/>
    <cellStyle name="Normal 2 67" xfId="1513"/>
    <cellStyle name="Normal 2 67 2" xfId="1514"/>
    <cellStyle name="Normal 2 68" xfId="1515"/>
    <cellStyle name="Normal 2 69" xfId="1516"/>
    <cellStyle name="Normal 2 7" xfId="1438"/>
    <cellStyle name="Normal 2 7 2" xfId="1439"/>
    <cellStyle name="Normal 2 7 2 2" xfId="1440"/>
    <cellStyle name="Normal 2 7 2 2 2" xfId="1441"/>
    <cellStyle name="Normal 2 7 2 3" xfId="1442"/>
    <cellStyle name="Normal 2 7 3" xfId="1443"/>
    <cellStyle name="Normal 2 7 3 2" xfId="1444"/>
    <cellStyle name="Normal 2 7 3 2 2" xfId="1445"/>
    <cellStyle name="Normal 2 7 3 3" xfId="1446"/>
    <cellStyle name="Normal 2 7 4" xfId="1447"/>
    <cellStyle name="Normal 2 7 4 2" xfId="1448"/>
    <cellStyle name="Normal 2 7 4 2 2" xfId="1449"/>
    <cellStyle name="Normal 2 7 4 3" xfId="1450"/>
    <cellStyle name="Normal 2 7 5" xfId="1451"/>
    <cellStyle name="Normal 2 7 5 2" xfId="1452"/>
    <cellStyle name="Normal 2 7 5 2 2" xfId="1453"/>
    <cellStyle name="Normal 2 7 5 2 2 2" xfId="1454"/>
    <cellStyle name="Normal 2 7 5 2 3" xfId="1455"/>
    <cellStyle name="Normal 2 7 5 3" xfId="1456"/>
    <cellStyle name="Normal 2 7 5 3 2" xfId="1457"/>
    <cellStyle name="Normal 2 7 5 3 2 2" xfId="1458"/>
    <cellStyle name="Normal 2 7 5 3 2 2 2" xfId="1459"/>
    <cellStyle name="Normal 2 7 5 3 2 3" xfId="1460"/>
    <cellStyle name="Normal 2 7 5 3 3" xfId="1461"/>
    <cellStyle name="Normal 2 7 5 3 3 2" xfId="1462"/>
    <cellStyle name="Normal 2 7 5 3 4" xfId="1463"/>
    <cellStyle name="Normal 2 7 5 4" xfId="1464"/>
    <cellStyle name="Normal 2 7 5 4 2" xfId="1465"/>
    <cellStyle name="Normal 2 7 5 5" xfId="1466"/>
    <cellStyle name="Normal 2 7 6" xfId="1467"/>
    <cellStyle name="Normal 2 7 6 2" xfId="1468"/>
    <cellStyle name="Normal 2 7 7" xfId="1469"/>
    <cellStyle name="Normal 2 70" xfId="1517"/>
    <cellStyle name="Normal 2 71" xfId="1518"/>
    <cellStyle name="Normal 2 72" xfId="1519"/>
    <cellStyle name="Normal 2 73" xfId="1520"/>
    <cellStyle name="Normal 2 74" xfId="1521"/>
    <cellStyle name="Normal 2 75" xfId="1522"/>
    <cellStyle name="Normal 2 76" xfId="1523"/>
    <cellStyle name="Normal 2 77" xfId="1524"/>
    <cellStyle name="Normal 2 78" xfId="1525"/>
    <cellStyle name="Normal 2 78 2" xfId="1526"/>
    <cellStyle name="Normal 2 79" xfId="1527"/>
    <cellStyle name="Normal 2 8" xfId="1470"/>
    <cellStyle name="Normal 2 8 2" xfId="1471"/>
    <cellStyle name="Normal 2 8 2 2" xfId="1472"/>
    <cellStyle name="Normal 2 8 2 2 2" xfId="1473"/>
    <cellStyle name="Normal 2 8 2 3" xfId="1474"/>
    <cellStyle name="Normal 2 8 3" xfId="1475"/>
    <cellStyle name="Normal 2 8 3 2" xfId="1476"/>
    <cellStyle name="Normal 2 8 3 2 2" xfId="1477"/>
    <cellStyle name="Normal 2 8 3 3" xfId="1478"/>
    <cellStyle name="Normal 2 8 4" xfId="1479"/>
    <cellStyle name="Normal 2 8 4 2" xfId="1480"/>
    <cellStyle name="Normal 2 8 5" xfId="1481"/>
    <cellStyle name="Normal 2 80" xfId="1528"/>
    <cellStyle name="Normal 2 80 2" xfId="1529"/>
    <cellStyle name="Normal 2 81" xfId="1530"/>
    <cellStyle name="Normal 2 81 2" xfId="1531"/>
    <cellStyle name="Normal 2 82" xfId="1532"/>
    <cellStyle name="Normal 2 83" xfId="1533"/>
    <cellStyle name="Normal 2 84" xfId="1534"/>
    <cellStyle name="Normal 2 85" xfId="1535"/>
    <cellStyle name="Normal 2 85 2" xfId="1536"/>
    <cellStyle name="Normal 2 85 3" xfId="1537"/>
    <cellStyle name="Normal 2 86" xfId="1538"/>
    <cellStyle name="Normal 2 87" xfId="1539"/>
    <cellStyle name="Normal 2 87 2" xfId="1540"/>
    <cellStyle name="Normal 2 87 3" xfId="1541"/>
    <cellStyle name="Normal 2 88" xfId="1542"/>
    <cellStyle name="Normal 2 88 2" xfId="1543"/>
    <cellStyle name="Normal 2 89" xfId="1544"/>
    <cellStyle name="Normal 2 89 2" xfId="1545"/>
    <cellStyle name="Normal 2 9" xfId="1482"/>
    <cellStyle name="Normal 2 9 2" xfId="1483"/>
    <cellStyle name="Normal 2 9 2 2" xfId="1484"/>
    <cellStyle name="Normal 2 9 2 2 2" xfId="1485"/>
    <cellStyle name="Normal 2 9 2 3" xfId="1486"/>
    <cellStyle name="Normal 2 9 3" xfId="1487"/>
    <cellStyle name="Normal 2 9 3 2" xfId="1488"/>
    <cellStyle name="Normal 2 9 4" xfId="1489"/>
    <cellStyle name="Normal 2 90" xfId="1546"/>
    <cellStyle name="Normal 2 90 2" xfId="1547"/>
    <cellStyle name="Normal 2 91" xfId="1548"/>
    <cellStyle name="Normal 2 91 2" xfId="1549"/>
    <cellStyle name="Normal 2 92" xfId="1550"/>
    <cellStyle name="Normal 2 92 2" xfId="1551"/>
    <cellStyle name="Normal 2 93" xfId="1552"/>
    <cellStyle name="Normal 2 94" xfId="1553"/>
    <cellStyle name="Normal 2 95" xfId="1554"/>
    <cellStyle name="Normal 2 96" xfId="1555"/>
    <cellStyle name="Normal 2 97" xfId="1493"/>
    <cellStyle name="Normal 2 97 2" xfId="1557"/>
    <cellStyle name="Normal 3" xfId="2"/>
    <cellStyle name="Normal 3 2" xfId="83"/>
    <cellStyle name="Normal 3 2 2" xfId="807"/>
    <cellStyle name="Normal 3 2 3" xfId="1017"/>
    <cellStyle name="Normal 3 2 4" xfId="1556"/>
    <cellStyle name="Normal 3 3" xfId="82"/>
    <cellStyle name="Normal 3 3 2" xfId="1018"/>
    <cellStyle name="Normal 3 4" xfId="1019"/>
    <cellStyle name="Normal 4" xfId="44"/>
    <cellStyle name="Normal 4 2" xfId="294"/>
    <cellStyle name="Normal 4 2 2" xfId="920"/>
    <cellStyle name="Normal 4 2 2 2" xfId="921"/>
    <cellStyle name="Normal 4 2 2 2 2" xfId="922"/>
    <cellStyle name="Normal 4 2 2 3" xfId="923"/>
    <cellStyle name="Normal 4 2 3" xfId="924"/>
    <cellStyle name="Normal 4 2 3 2" xfId="925"/>
    <cellStyle name="Normal 4 2 4" xfId="926"/>
    <cellStyle name="Normal 4 2 4 2" xfId="927"/>
    <cellStyle name="Normal 4 2 5" xfId="928"/>
    <cellStyle name="Normal 4 2 5 2" xfId="929"/>
    <cellStyle name="Normal 4 2 6" xfId="930"/>
    <cellStyle name="Normal 4 3" xfId="931"/>
    <cellStyle name="Normal 4 3 2" xfId="932"/>
    <cellStyle name="Normal 4 3 2 2" xfId="933"/>
    <cellStyle name="Normal 4 3 3" xfId="934"/>
    <cellStyle name="Normal 4 3 4" xfId="1020"/>
    <cellStyle name="Normal 4 4" xfId="935"/>
    <cellStyle name="Normal 4 4 2" xfId="936"/>
    <cellStyle name="Normal 4 5" xfId="937"/>
    <cellStyle name="Normal 4 5 2" xfId="938"/>
    <cellStyle name="Normal 4 6" xfId="939"/>
    <cellStyle name="Normal 4 6 2" xfId="940"/>
    <cellStyle name="Normal 4 7" xfId="941"/>
    <cellStyle name="Normal 5" xfId="244"/>
    <cellStyle name="Normal 5 2" xfId="455"/>
    <cellStyle name="Normal 5 2 2" xfId="942"/>
    <cellStyle name="Normal 5 3" xfId="943"/>
    <cellStyle name="Normal 6" xfId="464"/>
    <cellStyle name="Normal 6 2" xfId="944"/>
    <cellStyle name="Normal 7" xfId="465"/>
    <cellStyle name="Normal 7 2" xfId="804"/>
    <cellStyle name="Normal 8" xfId="466"/>
    <cellStyle name="Normal 9" xfId="806"/>
    <cellStyle name="Normal 9 2" xfId="1491"/>
    <cellStyle name="Normal_AFM 2" xfId="1560"/>
    <cellStyle name="Normal_AurBodie_1" xfId="1562"/>
    <cellStyle name="Normal_KRbSr 2" xfId="1561"/>
    <cellStyle name="Normal_wrkngWCascDBS&amp;S 2" xfId="1559"/>
    <cellStyle name="Note" xfId="267" builtinId="10" customBuiltin="1"/>
    <cellStyle name="Note 2" xfId="39"/>
    <cellStyle name="Note 2 2" xfId="945"/>
    <cellStyle name="Note 2 2 2" xfId="1021"/>
    <cellStyle name="Note 3" xfId="77"/>
    <cellStyle name="Note 3 2" xfId="946"/>
    <cellStyle name="Note 3 3" xfId="947"/>
    <cellStyle name="Note 4" xfId="948"/>
    <cellStyle name="Note 5" xfId="949"/>
    <cellStyle name="Output" xfId="262" builtinId="21" customBuiltin="1"/>
    <cellStyle name="Output 2" xfId="40"/>
    <cellStyle name="Output 2 2" xfId="950"/>
    <cellStyle name="Output 2 3" xfId="951"/>
    <cellStyle name="Output 3" xfId="78"/>
    <cellStyle name="Output 3 2" xfId="952"/>
    <cellStyle name="Output 3 3" xfId="953"/>
    <cellStyle name="Output 4" xfId="954"/>
    <cellStyle name="Output 4 2" xfId="1022"/>
    <cellStyle name="Output 5" xfId="955"/>
    <cellStyle name="Output 6" xfId="956"/>
    <cellStyle name="Title" xfId="253" builtinId="15" customBuiltin="1"/>
    <cellStyle name="Title 2" xfId="41"/>
    <cellStyle name="Title 2 2" xfId="957"/>
    <cellStyle name="Title 2 3" xfId="958"/>
    <cellStyle name="Title 3" xfId="959"/>
    <cellStyle name="Title 3 2" xfId="960"/>
    <cellStyle name="Title 4" xfId="961"/>
    <cellStyle name="Title 4 2" xfId="1023"/>
    <cellStyle name="Title 5" xfId="962"/>
    <cellStyle name="Title 6" xfId="963"/>
    <cellStyle name="Total" xfId="269" builtinId="25" customBuiltin="1"/>
    <cellStyle name="Total 2" xfId="42"/>
    <cellStyle name="Total 2 2" xfId="964"/>
    <cellStyle name="Total 2 3" xfId="965"/>
    <cellStyle name="Total 3" xfId="79"/>
    <cellStyle name="Total 3 2" xfId="966"/>
    <cellStyle name="Total 3 3" xfId="967"/>
    <cellStyle name="Total 4" xfId="968"/>
    <cellStyle name="Total 4 2" xfId="1024"/>
    <cellStyle name="Total 5" xfId="969"/>
    <cellStyle name="Total 6" xfId="970"/>
    <cellStyle name="Warning Text" xfId="266" builtinId="11" customBuiltin="1"/>
    <cellStyle name="Warning Text 2" xfId="43"/>
    <cellStyle name="Warning Text 2 2" xfId="971"/>
    <cellStyle name="Warning Text 3" xfId="80"/>
    <cellStyle name="Warning Text 3 2" xfId="972"/>
    <cellStyle name="Warning Text 3 3" xfId="973"/>
    <cellStyle name="Warning Text 3 4" xfId="1025"/>
    <cellStyle name="Warning Text 4" xfId="974"/>
    <cellStyle name="Warning Text 5" xfId="975"/>
    <cellStyle name="Warning Text 6" xfId="976"/>
  </cellStyles>
  <dxfs count="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687"/>
  <sheetViews>
    <sheetView tabSelected="1" zoomScaleNormal="10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F1" sqref="F1:F1048576"/>
    </sheetView>
  </sheetViews>
  <sheetFormatPr defaultColWidth="0" defaultRowHeight="11.25" zeroHeight="1"/>
  <cols>
    <col min="1" max="1" width="22.28515625" style="225" bestFit="1" customWidth="1"/>
    <col min="2" max="2" width="19.42578125" style="226" bestFit="1" customWidth="1"/>
    <col min="3" max="3" width="43.7109375" style="227" bestFit="1" customWidth="1"/>
    <col min="4" max="4" width="21.42578125" style="228" bestFit="1" customWidth="1"/>
    <col min="5" max="5" width="8.85546875" style="229" customWidth="1"/>
    <col min="6" max="6" width="15.140625" style="251" bestFit="1" customWidth="1"/>
    <col min="7" max="7" width="11" style="339" customWidth="1"/>
    <col min="8" max="8" width="10" style="339" customWidth="1"/>
    <col min="9" max="10" width="8" style="230" customWidth="1"/>
    <col min="11" max="11" width="8.85546875" style="230" customWidth="1"/>
    <col min="12" max="12" width="7.28515625" style="230" customWidth="1"/>
    <col min="13" max="13" width="8" style="230" customWidth="1"/>
    <col min="14" max="14" width="7.85546875" style="230" customWidth="1"/>
    <col min="15" max="15" width="7.5703125" style="230" customWidth="1"/>
    <col min="16" max="16" width="8.42578125" style="230" customWidth="1"/>
    <col min="17" max="17" width="7.5703125" style="230" customWidth="1"/>
    <col min="18" max="18" width="8.140625" style="230" customWidth="1"/>
    <col min="19" max="19" width="7" style="230" customWidth="1"/>
    <col min="20" max="20" width="8.42578125" style="231" customWidth="1"/>
    <col min="21" max="21" width="9" style="231" customWidth="1"/>
    <col min="22" max="22" width="7.5703125" style="231" customWidth="1"/>
    <col min="23" max="23" width="5.85546875" style="11" customWidth="1"/>
    <col min="24" max="24" width="5.28515625" style="11" bestFit="1" customWidth="1"/>
    <col min="25" max="25" width="5.28515625" style="231" bestFit="1" customWidth="1"/>
    <col min="26" max="26" width="9.42578125" style="231" customWidth="1"/>
    <col min="27" max="27" width="10" style="231" customWidth="1"/>
    <col min="28" max="31" width="7" style="228" customWidth="1"/>
    <col min="32" max="32" width="6.85546875" style="228" customWidth="1"/>
    <col min="33" max="33" width="6.140625" style="228" customWidth="1"/>
    <col min="34" max="34" width="6.7109375" style="6" customWidth="1"/>
    <col min="35" max="35" width="6.85546875" style="228" customWidth="1"/>
    <col min="36" max="37" width="7.140625" style="228" customWidth="1"/>
    <col min="38" max="38" width="6.140625" style="228" customWidth="1"/>
    <col min="39" max="39" width="7.140625" style="228" customWidth="1"/>
    <col min="40" max="40" width="6.85546875" style="232" customWidth="1"/>
    <col min="41" max="41" width="7.140625" style="232" customWidth="1"/>
    <col min="42" max="42" width="6.7109375" style="232" customWidth="1"/>
    <col min="43" max="43" width="7.140625" style="232" customWidth="1"/>
    <col min="44" max="44" width="7.5703125" style="232" customWidth="1"/>
    <col min="45" max="45" width="7" style="232" customWidth="1"/>
    <col min="46" max="46" width="7.140625" style="232" customWidth="1"/>
    <col min="47" max="47" width="7" style="232" customWidth="1"/>
    <col min="48" max="49" width="7.140625" style="232" customWidth="1"/>
    <col min="50" max="50" width="6.7109375" style="232" customWidth="1"/>
    <col min="51" max="51" width="7.5703125" style="232" customWidth="1"/>
    <col min="52" max="53" width="7" style="232" customWidth="1"/>
    <col min="54" max="54" width="7" style="228" customWidth="1"/>
    <col min="55" max="56" width="7.140625" style="228" customWidth="1"/>
    <col min="57" max="57" width="7" style="228" customWidth="1"/>
    <col min="58" max="59" width="6.85546875" style="228" customWidth="1"/>
    <col min="60" max="60" width="6.140625" style="228" customWidth="1"/>
    <col min="61" max="61" width="7.28515625" style="228" customWidth="1"/>
    <col min="62" max="62" width="7.42578125" style="228" customWidth="1"/>
    <col min="63" max="63" width="6.85546875" style="228" customWidth="1"/>
    <col min="64" max="64" width="7" style="228" customWidth="1"/>
    <col min="65" max="65" width="7.140625" style="228" customWidth="1"/>
    <col min="66" max="66" width="6.5703125" style="228" customWidth="1"/>
    <col min="67" max="67" width="7" style="228" customWidth="1"/>
    <col min="68" max="68" width="6.85546875" style="228" customWidth="1"/>
    <col min="69" max="69" width="7" style="228" customWidth="1"/>
    <col min="70" max="70" width="6.140625" style="228" customWidth="1"/>
    <col min="71" max="71" width="6.28515625" style="142" customWidth="1"/>
    <col min="72" max="72" width="9.85546875" style="142" customWidth="1"/>
    <col min="73" max="73" width="8" style="142" customWidth="1"/>
    <col min="74" max="74" width="7.42578125" style="142" customWidth="1"/>
    <col min="75" max="75" width="6.7109375" style="142" customWidth="1"/>
    <col min="76" max="76" width="7.85546875" style="142" customWidth="1"/>
    <col min="77" max="77" width="7.7109375" style="142" customWidth="1"/>
    <col min="78" max="78" width="6.42578125" style="142" customWidth="1"/>
    <col min="79" max="79" width="7.28515625" style="142" customWidth="1"/>
    <col min="80" max="80" width="7.85546875" style="142" customWidth="1"/>
    <col min="81" max="81" width="13.140625" style="142" customWidth="1"/>
    <col min="82" max="82" width="7.28515625" style="142" customWidth="1"/>
    <col min="83" max="83" width="7" style="142" customWidth="1"/>
    <col min="84" max="84" width="10.42578125" style="142" customWidth="1"/>
    <col min="85" max="85" width="48.42578125" style="227" bestFit="1" customWidth="1"/>
    <col min="86" max="189" width="0" style="142" hidden="1" customWidth="1"/>
    <col min="190" max="16384" width="9.140625" style="142" hidden="1"/>
  </cols>
  <sheetData>
    <row r="1" spans="1:85" s="236" customFormat="1" ht="20.100000000000001" customHeight="1">
      <c r="A1" s="237" t="s">
        <v>55</v>
      </c>
      <c r="B1" s="237" t="s">
        <v>1546</v>
      </c>
      <c r="C1" s="235" t="s">
        <v>574</v>
      </c>
      <c r="D1" s="236" t="s">
        <v>113</v>
      </c>
      <c r="E1" s="236" t="s">
        <v>1541</v>
      </c>
      <c r="F1" s="357" t="s">
        <v>114</v>
      </c>
      <c r="G1" s="337" t="s">
        <v>115</v>
      </c>
      <c r="H1" s="338" t="s">
        <v>116</v>
      </c>
      <c r="I1" s="238" t="s">
        <v>56</v>
      </c>
      <c r="J1" s="238" t="s">
        <v>57</v>
      </c>
      <c r="K1" s="238" t="s">
        <v>58</v>
      </c>
      <c r="L1" s="238" t="s">
        <v>59</v>
      </c>
      <c r="M1" s="238" t="s">
        <v>60</v>
      </c>
      <c r="N1" s="238" t="s">
        <v>61</v>
      </c>
      <c r="O1" s="238" t="s">
        <v>62</v>
      </c>
      <c r="P1" s="238" t="s">
        <v>63</v>
      </c>
      <c r="Q1" s="238" t="s">
        <v>64</v>
      </c>
      <c r="R1" s="238" t="s">
        <v>65</v>
      </c>
      <c r="S1" s="238" t="s">
        <v>66</v>
      </c>
      <c r="T1" s="238" t="s">
        <v>118</v>
      </c>
      <c r="U1" s="238" t="s">
        <v>119</v>
      </c>
      <c r="V1" s="238" t="s">
        <v>67</v>
      </c>
      <c r="W1" s="238" t="s">
        <v>1540</v>
      </c>
      <c r="X1" s="238" t="s">
        <v>68</v>
      </c>
      <c r="Y1" s="238" t="s">
        <v>69</v>
      </c>
      <c r="Z1" s="238" t="s">
        <v>120</v>
      </c>
      <c r="AA1" s="238" t="s">
        <v>117</v>
      </c>
      <c r="AB1" s="235" t="s">
        <v>70</v>
      </c>
      <c r="AC1" s="236" t="s">
        <v>71</v>
      </c>
      <c r="AD1" s="235" t="s">
        <v>72</v>
      </c>
      <c r="AE1" s="235" t="s">
        <v>74</v>
      </c>
      <c r="AF1" s="235" t="s">
        <v>73</v>
      </c>
      <c r="AG1" s="235" t="s">
        <v>75</v>
      </c>
      <c r="AH1" s="235" t="s">
        <v>76</v>
      </c>
      <c r="AI1" s="235" t="s">
        <v>79</v>
      </c>
      <c r="AJ1" s="235" t="s">
        <v>77</v>
      </c>
      <c r="AK1" s="235" t="s">
        <v>80</v>
      </c>
      <c r="AL1" s="235" t="s">
        <v>78</v>
      </c>
      <c r="AM1" s="235" t="s">
        <v>81</v>
      </c>
      <c r="AN1" s="239" t="s">
        <v>82</v>
      </c>
      <c r="AO1" s="239" t="s">
        <v>85</v>
      </c>
      <c r="AP1" s="239" t="s">
        <v>83</v>
      </c>
      <c r="AQ1" s="239" t="s">
        <v>86</v>
      </c>
      <c r="AR1" s="239" t="s">
        <v>84</v>
      </c>
      <c r="AS1" s="239" t="s">
        <v>87</v>
      </c>
      <c r="AT1" s="239" t="s">
        <v>88</v>
      </c>
      <c r="AU1" s="239" t="s">
        <v>91</v>
      </c>
      <c r="AV1" s="239" t="s">
        <v>89</v>
      </c>
      <c r="AW1" s="239" t="s">
        <v>92</v>
      </c>
      <c r="AX1" s="239" t="s">
        <v>90</v>
      </c>
      <c r="AY1" s="239" t="s">
        <v>93</v>
      </c>
      <c r="AZ1" s="239" t="s">
        <v>99</v>
      </c>
      <c r="BA1" s="239" t="s">
        <v>94</v>
      </c>
      <c r="BB1" s="235" t="s">
        <v>98</v>
      </c>
      <c r="BC1" s="235" t="s">
        <v>95</v>
      </c>
      <c r="BD1" s="235" t="s">
        <v>96</v>
      </c>
      <c r="BE1" s="235" t="s">
        <v>100</v>
      </c>
      <c r="BF1" s="235" t="s">
        <v>97</v>
      </c>
      <c r="BG1" s="235" t="s">
        <v>101</v>
      </c>
      <c r="BH1" s="235" t="s">
        <v>102</v>
      </c>
      <c r="BI1" s="235" t="s">
        <v>103</v>
      </c>
      <c r="BJ1" s="235" t="s">
        <v>107</v>
      </c>
      <c r="BK1" s="235" t="s">
        <v>104</v>
      </c>
      <c r="BL1" s="235" t="s">
        <v>105</v>
      </c>
      <c r="BM1" s="235" t="s">
        <v>108</v>
      </c>
      <c r="BN1" s="236" t="s">
        <v>106</v>
      </c>
      <c r="BO1" s="235" t="s">
        <v>109</v>
      </c>
      <c r="BP1" s="236" t="s">
        <v>110</v>
      </c>
      <c r="BQ1" s="235" t="s">
        <v>112</v>
      </c>
      <c r="BR1" s="236" t="s">
        <v>111</v>
      </c>
      <c r="BS1" s="236" t="s">
        <v>1395</v>
      </c>
      <c r="BT1" s="236" t="s">
        <v>1396</v>
      </c>
      <c r="BU1" s="236" t="s">
        <v>1397</v>
      </c>
      <c r="BV1" s="236" t="s">
        <v>1398</v>
      </c>
      <c r="BW1" s="236" t="s">
        <v>1399</v>
      </c>
      <c r="BX1" s="236" t="s">
        <v>1400</v>
      </c>
      <c r="BY1" s="236" t="s">
        <v>1401</v>
      </c>
      <c r="BZ1" s="236" t="s">
        <v>1402</v>
      </c>
      <c r="CA1" s="236" t="s">
        <v>1403</v>
      </c>
      <c r="CB1" s="236" t="s">
        <v>1404</v>
      </c>
      <c r="CC1" s="236" t="s">
        <v>1405</v>
      </c>
      <c r="CD1" s="236" t="s">
        <v>1406</v>
      </c>
      <c r="CE1" s="236" t="s">
        <v>1407</v>
      </c>
      <c r="CF1" s="236" t="s">
        <v>1529</v>
      </c>
      <c r="CG1" s="235" t="s">
        <v>1626</v>
      </c>
    </row>
    <row r="2" spans="1:85" s="5" customFormat="1">
      <c r="A2" s="3" t="s">
        <v>432</v>
      </c>
      <c r="B2" s="3" t="s">
        <v>1561</v>
      </c>
      <c r="C2" s="3" t="s">
        <v>1544</v>
      </c>
      <c r="D2" s="3" t="s">
        <v>133</v>
      </c>
      <c r="E2" s="3"/>
      <c r="F2" s="3" t="s">
        <v>134</v>
      </c>
      <c r="G2" s="339">
        <v>-90.909000000000006</v>
      </c>
      <c r="H2" s="339">
        <v>37.579000000000001</v>
      </c>
      <c r="I2" s="4">
        <v>76.849137805955891</v>
      </c>
      <c r="J2" s="4"/>
      <c r="K2" s="4">
        <v>12.633998255299149</v>
      </c>
      <c r="L2" s="4">
        <v>0.89535188543928945</v>
      </c>
      <c r="M2" s="4"/>
      <c r="N2" s="4">
        <v>0.11271206878206864</v>
      </c>
      <c r="O2" s="4">
        <v>0.40986206829843141</v>
      </c>
      <c r="P2" s="4">
        <v>2.776815512721873</v>
      </c>
      <c r="Q2" s="4">
        <v>6.3221224035033048</v>
      </c>
      <c r="R2" s="4"/>
      <c r="S2" s="3"/>
      <c r="T2" s="3"/>
      <c r="U2" s="3"/>
      <c r="V2" s="3"/>
      <c r="W2" s="3"/>
      <c r="X2" s="3"/>
      <c r="Y2" s="3"/>
      <c r="Z2" s="3">
        <v>98.69</v>
      </c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8"/>
      <c r="CE2" s="8"/>
      <c r="CF2" s="8"/>
      <c r="CG2" s="7" t="s">
        <v>438</v>
      </c>
    </row>
    <row r="3" spans="1:85" s="5" customFormat="1">
      <c r="A3" s="3" t="s">
        <v>434</v>
      </c>
      <c r="B3" s="3" t="s">
        <v>1561</v>
      </c>
      <c r="C3" s="3" t="s">
        <v>1544</v>
      </c>
      <c r="D3" s="3" t="s">
        <v>133</v>
      </c>
      <c r="E3" s="3"/>
      <c r="F3" s="3" t="s">
        <v>134</v>
      </c>
      <c r="G3" s="339">
        <v>-90.768000000000001</v>
      </c>
      <c r="H3" s="339">
        <v>37.575000000000003</v>
      </c>
      <c r="I3" s="4">
        <v>74.289901045041006</v>
      </c>
      <c r="J3" s="4"/>
      <c r="K3" s="4">
        <v>12.881645870156497</v>
      </c>
      <c r="L3" s="4">
        <v>3.1393473004833732</v>
      </c>
      <c r="M3" s="4"/>
      <c r="N3" s="4">
        <v>0.14189067048166087</v>
      </c>
      <c r="O3" s="4">
        <v>0.42567201144498262</v>
      </c>
      <c r="P3" s="4">
        <v>3.4560513310175969</v>
      </c>
      <c r="Q3" s="4">
        <v>5.6654917713748878</v>
      </c>
      <c r="R3" s="4"/>
      <c r="S3" s="3"/>
      <c r="T3" s="3"/>
      <c r="U3" s="3"/>
      <c r="V3" s="3"/>
      <c r="W3" s="3"/>
      <c r="X3" s="3"/>
      <c r="Y3" s="3"/>
      <c r="Z3" s="9">
        <v>98.91</v>
      </c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8"/>
      <c r="CE3" s="8"/>
      <c r="CF3" s="8"/>
      <c r="CG3" s="7" t="s">
        <v>438</v>
      </c>
    </row>
    <row r="4" spans="1:85" s="14" customFormat="1">
      <c r="A4" s="5" t="s">
        <v>52</v>
      </c>
      <c r="B4" s="3" t="s">
        <v>1561</v>
      </c>
      <c r="C4" s="10" t="s">
        <v>54</v>
      </c>
      <c r="D4" s="5" t="s">
        <v>45</v>
      </c>
      <c r="E4" s="5" t="s">
        <v>1543</v>
      </c>
      <c r="F4" s="64" t="s">
        <v>0</v>
      </c>
      <c r="G4" s="339">
        <v>-90.977000000000004</v>
      </c>
      <c r="H4" s="339">
        <v>36.971200000000003</v>
      </c>
      <c r="I4" s="4">
        <v>76.110087988541025</v>
      </c>
      <c r="J4" s="4">
        <v>0.21485573971761818</v>
      </c>
      <c r="K4" s="4">
        <v>12.359320646613465</v>
      </c>
      <c r="L4" s="4">
        <v>2.0667075915694699</v>
      </c>
      <c r="M4" s="4">
        <v>3.0693677102516883E-2</v>
      </c>
      <c r="N4" s="4">
        <v>0.1534683855125844</v>
      </c>
      <c r="O4" s="4">
        <v>0.30693677102516881</v>
      </c>
      <c r="P4" s="4">
        <v>3.6627788009003481</v>
      </c>
      <c r="Q4" s="4">
        <v>5.0951503990178031</v>
      </c>
      <c r="R4" s="4"/>
      <c r="S4" s="6">
        <v>0.93</v>
      </c>
      <c r="T4" s="6"/>
      <c r="U4" s="6"/>
      <c r="V4" s="6"/>
      <c r="W4" s="6"/>
      <c r="X4" s="6">
        <v>0.14000000000000001</v>
      </c>
      <c r="Y4" s="6"/>
      <c r="Z4" s="11">
        <v>98.9</v>
      </c>
      <c r="AA4" s="6">
        <v>0.93</v>
      </c>
      <c r="AB4" s="6">
        <v>872</v>
      </c>
      <c r="AC4" s="6">
        <v>2</v>
      </c>
      <c r="AD4" s="6">
        <v>0.8</v>
      </c>
      <c r="AE4" s="6">
        <v>145</v>
      </c>
      <c r="AF4" s="6">
        <v>22</v>
      </c>
      <c r="AG4" s="6">
        <v>62</v>
      </c>
      <c r="AH4" s="6">
        <v>320</v>
      </c>
      <c r="AI4" s="6">
        <v>10.5</v>
      </c>
      <c r="AJ4" s="6">
        <v>12.2</v>
      </c>
      <c r="AK4" s="6">
        <v>14.39</v>
      </c>
      <c r="AL4" s="6">
        <v>4.5599999999999996</v>
      </c>
      <c r="AM4" s="6">
        <v>17</v>
      </c>
      <c r="AN4" s="6">
        <v>34.799999999999997</v>
      </c>
      <c r="AO4" s="6">
        <v>70.2</v>
      </c>
      <c r="AP4" s="6">
        <v>9.25</v>
      </c>
      <c r="AQ4" s="6">
        <v>37.200000000000003</v>
      </c>
      <c r="AR4" s="6">
        <v>8.1999999999999993</v>
      </c>
      <c r="AS4" s="6">
        <v>0.95</v>
      </c>
      <c r="AT4" s="6">
        <v>7.9</v>
      </c>
      <c r="AU4" s="6">
        <v>1.4</v>
      </c>
      <c r="AV4" s="6">
        <v>8.6</v>
      </c>
      <c r="AW4" s="6">
        <v>1.8</v>
      </c>
      <c r="AX4" s="6">
        <v>5.8</v>
      </c>
      <c r="AY4" s="6">
        <v>0.92</v>
      </c>
      <c r="AZ4" s="12">
        <v>6.2</v>
      </c>
      <c r="BA4" s="11">
        <v>1.08</v>
      </c>
      <c r="BB4" s="13"/>
      <c r="BC4" s="6"/>
      <c r="BD4" s="6">
        <v>0.9</v>
      </c>
      <c r="BE4" s="6">
        <v>382</v>
      </c>
      <c r="BF4" s="6">
        <v>19</v>
      </c>
      <c r="BG4" s="6">
        <v>7</v>
      </c>
      <c r="BH4" s="6"/>
      <c r="BI4" s="6"/>
      <c r="BJ4" s="6">
        <v>5.0999999999999996</v>
      </c>
      <c r="BK4" s="6">
        <v>41</v>
      </c>
      <c r="BL4" s="6">
        <v>37</v>
      </c>
      <c r="BM4" s="6">
        <v>4</v>
      </c>
      <c r="BN4" s="6">
        <v>2.1</v>
      </c>
      <c r="BO4" s="6">
        <v>0.95</v>
      </c>
      <c r="BP4" s="6"/>
      <c r="BQ4" s="6">
        <v>1.2</v>
      </c>
      <c r="BR4" s="6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7" t="s">
        <v>1343</v>
      </c>
    </row>
    <row r="5" spans="1:85" s="14" customFormat="1">
      <c r="A5" s="5" t="s">
        <v>53</v>
      </c>
      <c r="B5" s="3" t="s">
        <v>1561</v>
      </c>
      <c r="C5" s="10" t="s">
        <v>54</v>
      </c>
      <c r="D5" s="5" t="s">
        <v>45</v>
      </c>
      <c r="E5" s="5" t="s">
        <v>1543</v>
      </c>
      <c r="F5" s="64" t="s">
        <v>0</v>
      </c>
      <c r="G5" s="339">
        <v>-90.977000000000004</v>
      </c>
      <c r="H5" s="339">
        <v>36.971200000000003</v>
      </c>
      <c r="I5" s="4">
        <v>75.778863775198531</v>
      </c>
      <c r="J5" s="4">
        <v>0.21380574221136223</v>
      </c>
      <c r="K5" s="4">
        <v>12.329464467521888</v>
      </c>
      <c r="L5" s="4">
        <v>2.1889635512115655</v>
      </c>
      <c r="M5" s="4">
        <v>4.0724903278354707E-2</v>
      </c>
      <c r="N5" s="4">
        <v>0.19344329057218487</v>
      </c>
      <c r="O5" s="4">
        <v>0.45815516188149047</v>
      </c>
      <c r="P5" s="4">
        <v>3.9604968438199952</v>
      </c>
      <c r="Q5" s="4">
        <v>4.8259010384850329</v>
      </c>
      <c r="R5" s="4">
        <v>1.0181225819588677E-2</v>
      </c>
      <c r="S5" s="6">
        <v>1.07</v>
      </c>
      <c r="T5" s="6"/>
      <c r="U5" s="6"/>
      <c r="V5" s="6"/>
      <c r="W5" s="6"/>
      <c r="X5" s="11">
        <v>0.1</v>
      </c>
      <c r="Y5" s="6"/>
      <c r="Z5" s="6">
        <v>99.53</v>
      </c>
      <c r="AA5" s="6">
        <v>1.07</v>
      </c>
      <c r="AB5" s="6">
        <v>1024</v>
      </c>
      <c r="AC5" s="6">
        <v>2</v>
      </c>
      <c r="AD5" s="12">
        <v>1</v>
      </c>
      <c r="AE5" s="6">
        <v>132</v>
      </c>
      <c r="AF5" s="6">
        <v>29</v>
      </c>
      <c r="AG5" s="6">
        <v>53</v>
      </c>
      <c r="AH5" s="6">
        <v>276</v>
      </c>
      <c r="AI5" s="6">
        <v>8.5</v>
      </c>
      <c r="AJ5" s="6">
        <v>10.9</v>
      </c>
      <c r="AK5" s="6">
        <v>14.41</v>
      </c>
      <c r="AL5" s="6">
        <v>4.25</v>
      </c>
      <c r="AM5" s="6">
        <v>17</v>
      </c>
      <c r="AN5" s="6">
        <v>32.5</v>
      </c>
      <c r="AO5" s="6">
        <v>68.099999999999994</v>
      </c>
      <c r="AP5" s="6">
        <v>8.7100000000000009</v>
      </c>
      <c r="AQ5" s="6">
        <v>34.700000000000003</v>
      </c>
      <c r="AR5" s="6">
        <v>7.2</v>
      </c>
      <c r="AS5" s="6">
        <v>1.01</v>
      </c>
      <c r="AT5" s="12">
        <v>7</v>
      </c>
      <c r="AU5" s="6">
        <v>1.2</v>
      </c>
      <c r="AV5" s="6">
        <v>7.4</v>
      </c>
      <c r="AW5" s="6">
        <v>1.6</v>
      </c>
      <c r="AX5" s="12">
        <v>5</v>
      </c>
      <c r="AY5" s="11">
        <v>0.8</v>
      </c>
      <c r="AZ5" s="12">
        <v>5.4</v>
      </c>
      <c r="BA5" s="11">
        <v>0.94</v>
      </c>
      <c r="BB5" s="13"/>
      <c r="BC5" s="6"/>
      <c r="BD5" s="6">
        <v>0.9</v>
      </c>
      <c r="BE5" s="6">
        <v>574</v>
      </c>
      <c r="BF5" s="6">
        <v>12</v>
      </c>
      <c r="BG5" s="6">
        <v>6</v>
      </c>
      <c r="BH5" s="6"/>
      <c r="BI5" s="6"/>
      <c r="BJ5" s="6">
        <v>6.2</v>
      </c>
      <c r="BK5" s="6">
        <v>31</v>
      </c>
      <c r="BL5" s="6">
        <v>27</v>
      </c>
      <c r="BM5" s="6">
        <v>4</v>
      </c>
      <c r="BN5" s="6">
        <v>1.8</v>
      </c>
      <c r="BO5" s="6">
        <v>0.71</v>
      </c>
      <c r="BP5" s="6"/>
      <c r="BQ5" s="6">
        <v>0.9</v>
      </c>
      <c r="BR5" s="6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7" t="s">
        <v>1343</v>
      </c>
    </row>
    <row r="6" spans="1:85" s="14" customFormat="1">
      <c r="A6" s="15">
        <v>61</v>
      </c>
      <c r="B6" s="3" t="s">
        <v>1561</v>
      </c>
      <c r="C6" s="5" t="s">
        <v>54</v>
      </c>
      <c r="D6" s="16" t="s">
        <v>1532</v>
      </c>
      <c r="E6" s="16" t="s">
        <v>1542</v>
      </c>
      <c r="F6" s="18" t="s">
        <v>0</v>
      </c>
      <c r="G6" s="339">
        <v>-90.976600000000005</v>
      </c>
      <c r="H6" s="339">
        <v>36.9711</v>
      </c>
      <c r="I6" s="4">
        <v>76.028291735179323</v>
      </c>
      <c r="J6" s="4">
        <v>0.17168981927444851</v>
      </c>
      <c r="K6" s="4">
        <v>12.927233451252595</v>
      </c>
      <c r="L6" s="4">
        <v>1.9348149908885224</v>
      </c>
      <c r="M6" s="4"/>
      <c r="N6" s="4">
        <v>0.29288263287994154</v>
      </c>
      <c r="O6" s="4">
        <v>0.58576526575988308</v>
      </c>
      <c r="P6" s="4">
        <v>2.7470371083911762</v>
      </c>
      <c r="Q6" s="4">
        <v>5.2920861941065311</v>
      </c>
      <c r="R6" s="4">
        <v>2.019880226758218E-2</v>
      </c>
      <c r="S6" s="17"/>
      <c r="T6" s="17">
        <v>0.44</v>
      </c>
      <c r="U6" s="17">
        <v>0.1</v>
      </c>
      <c r="V6" s="6"/>
      <c r="W6" s="6"/>
      <c r="X6" s="6"/>
      <c r="Y6" s="6"/>
      <c r="Z6" s="11">
        <v>99.669999999999987</v>
      </c>
      <c r="AA6" s="11">
        <v>0.54</v>
      </c>
      <c r="AB6" s="6"/>
      <c r="AC6" s="6"/>
      <c r="AD6" s="6"/>
      <c r="AE6" s="6"/>
      <c r="AF6" s="6"/>
      <c r="AG6" s="6"/>
      <c r="AH6" s="13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12"/>
      <c r="BG6" s="12"/>
      <c r="BH6" s="12"/>
      <c r="BI6" s="6"/>
      <c r="BJ6" s="6"/>
      <c r="BK6" s="6"/>
      <c r="BL6" s="6"/>
      <c r="BM6" s="6"/>
      <c r="BN6" s="6"/>
      <c r="BO6" s="6"/>
      <c r="BP6" s="6"/>
      <c r="BQ6" s="6"/>
      <c r="BR6" s="6"/>
      <c r="BS6" s="12">
        <v>0.9</v>
      </c>
      <c r="BT6" s="12">
        <v>73.400000000000006</v>
      </c>
      <c r="BU6" s="12">
        <v>24.6</v>
      </c>
      <c r="BV6" s="12"/>
      <c r="BW6" s="12"/>
      <c r="BX6" s="12"/>
      <c r="BY6" s="12"/>
      <c r="BZ6" s="12"/>
      <c r="CA6" s="12"/>
      <c r="CB6" s="12">
        <v>0.3</v>
      </c>
      <c r="CC6" s="12"/>
      <c r="CD6" s="12"/>
      <c r="CE6" s="12">
        <v>0.8</v>
      </c>
      <c r="CF6" s="12"/>
      <c r="CG6" s="7" t="s">
        <v>1198</v>
      </c>
    </row>
    <row r="7" spans="1:85" s="5" customFormat="1">
      <c r="A7" s="18" t="s">
        <v>222</v>
      </c>
      <c r="B7" s="3" t="s">
        <v>1561</v>
      </c>
      <c r="C7" s="14" t="s">
        <v>223</v>
      </c>
      <c r="D7" s="14" t="s">
        <v>133</v>
      </c>
      <c r="E7" s="14"/>
      <c r="F7" s="247" t="s">
        <v>134</v>
      </c>
      <c r="G7" s="339">
        <v>-90.559629279000006</v>
      </c>
      <c r="H7" s="339">
        <v>37.465553923999998</v>
      </c>
      <c r="I7" s="20">
        <v>70.364955157075627</v>
      </c>
      <c r="J7" s="20">
        <v>0.73171534565050156</v>
      </c>
      <c r="K7" s="20">
        <v>14.443860453183188</v>
      </c>
      <c r="L7" s="20">
        <v>3.142939931221965</v>
      </c>
      <c r="M7" s="20">
        <v>0.12028197462747971</v>
      </c>
      <c r="N7" s="20">
        <v>0.50117489428116546</v>
      </c>
      <c r="O7" s="20">
        <v>1.1927962483891736</v>
      </c>
      <c r="P7" s="20">
        <v>4.9215374618410443</v>
      </c>
      <c r="Q7" s="20">
        <v>4.4404095633311256</v>
      </c>
      <c r="R7" s="20">
        <v>0.14032897039872633</v>
      </c>
      <c r="S7" s="17"/>
      <c r="T7" s="18"/>
      <c r="U7" s="18"/>
      <c r="V7" s="18"/>
      <c r="W7" s="18"/>
      <c r="X7" s="18"/>
      <c r="Y7" s="18"/>
      <c r="Z7" s="18"/>
      <c r="AA7" s="14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3"/>
      <c r="BT7" s="23"/>
      <c r="BU7" s="23">
        <v>0.8</v>
      </c>
      <c r="BV7" s="8"/>
      <c r="BW7" s="8"/>
      <c r="BX7" s="8"/>
      <c r="BY7" s="8"/>
      <c r="BZ7" s="8"/>
      <c r="CA7" s="8"/>
      <c r="CB7" s="23">
        <v>0.8</v>
      </c>
      <c r="CC7" s="8"/>
      <c r="CD7" s="8"/>
      <c r="CE7" s="8"/>
      <c r="CF7" s="23">
        <v>69.8</v>
      </c>
      <c r="CG7" s="22" t="s">
        <v>1390</v>
      </c>
    </row>
    <row r="8" spans="1:85" s="26" customFormat="1">
      <c r="A8" s="15" t="s">
        <v>478</v>
      </c>
      <c r="B8" s="3" t="s">
        <v>1561</v>
      </c>
      <c r="C8" s="15" t="s">
        <v>174</v>
      </c>
      <c r="D8" s="15" t="s">
        <v>195</v>
      </c>
      <c r="E8" s="14"/>
      <c r="F8" s="18" t="s">
        <v>124</v>
      </c>
      <c r="G8" s="339">
        <v>-91.172758000000002</v>
      </c>
      <c r="H8" s="339">
        <v>37.646022000000002</v>
      </c>
      <c r="I8" s="24">
        <v>51.674542839531547</v>
      </c>
      <c r="J8" s="24">
        <v>0.89377439901376632</v>
      </c>
      <c r="K8" s="24">
        <v>18.902814875693444</v>
      </c>
      <c r="L8" s="24">
        <v>10.078076844051779</v>
      </c>
      <c r="M8" s="24">
        <v>0.40065748921306765</v>
      </c>
      <c r="N8" s="24">
        <v>4.1709471953975754</v>
      </c>
      <c r="O8" s="24">
        <v>7.4275734538730234</v>
      </c>
      <c r="P8" s="24">
        <v>4.047667967947401</v>
      </c>
      <c r="Q8" s="24">
        <v>2.1265666735155127</v>
      </c>
      <c r="R8" s="24">
        <v>0.27737826176289299</v>
      </c>
      <c r="S8" s="17">
        <v>0.9</v>
      </c>
      <c r="T8" s="17"/>
      <c r="U8" s="17"/>
      <c r="V8" s="17"/>
      <c r="W8" s="17">
        <v>0.02</v>
      </c>
      <c r="X8" s="17">
        <v>0.12</v>
      </c>
      <c r="Y8" s="17"/>
      <c r="Z8" s="17">
        <v>99.33</v>
      </c>
      <c r="AA8" s="17">
        <v>0.9</v>
      </c>
      <c r="AB8" s="17">
        <v>250</v>
      </c>
      <c r="AC8" s="17"/>
      <c r="AD8" s="17"/>
      <c r="AE8" s="17">
        <v>73</v>
      </c>
      <c r="AF8" s="17">
        <v>265</v>
      </c>
      <c r="AG8" s="17">
        <v>21</v>
      </c>
      <c r="AH8" s="17">
        <v>95</v>
      </c>
      <c r="AI8" s="17"/>
      <c r="AJ8" s="17"/>
      <c r="AK8" s="17"/>
      <c r="AL8" s="17"/>
      <c r="AM8" s="17"/>
      <c r="AN8" s="17">
        <v>16</v>
      </c>
      <c r="AO8" s="17">
        <v>33</v>
      </c>
      <c r="AP8" s="17">
        <v>4.2</v>
      </c>
      <c r="AQ8" s="17">
        <v>18</v>
      </c>
      <c r="AR8" s="17">
        <v>4</v>
      </c>
      <c r="AS8" s="17">
        <v>1.3</v>
      </c>
      <c r="AT8" s="17">
        <v>4.4000000000000004</v>
      </c>
      <c r="AU8" s="17">
        <v>0.75</v>
      </c>
      <c r="AV8" s="17">
        <v>4.5</v>
      </c>
      <c r="AW8" s="17">
        <v>0.98</v>
      </c>
      <c r="AX8" s="17">
        <v>2.7</v>
      </c>
      <c r="AY8" s="17">
        <v>0.38</v>
      </c>
      <c r="AZ8" s="17">
        <v>2.4</v>
      </c>
      <c r="BA8" s="17"/>
      <c r="BB8" s="17"/>
      <c r="BC8" s="17"/>
      <c r="BD8" s="17"/>
      <c r="BE8" s="17"/>
      <c r="BF8" s="17">
        <v>11</v>
      </c>
      <c r="BG8" s="17"/>
      <c r="BH8" s="17"/>
      <c r="BI8" s="17">
        <v>23</v>
      </c>
      <c r="BJ8" s="17"/>
      <c r="BK8" s="17"/>
      <c r="BL8" s="17">
        <v>235</v>
      </c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25" t="s">
        <v>1634</v>
      </c>
    </row>
    <row r="9" spans="1:85" s="26" customFormat="1">
      <c r="A9" s="15" t="s">
        <v>493</v>
      </c>
      <c r="B9" s="3" t="s">
        <v>1561</v>
      </c>
      <c r="C9" s="15" t="s">
        <v>174</v>
      </c>
      <c r="D9" s="15" t="s">
        <v>195</v>
      </c>
      <c r="E9" s="14"/>
      <c r="F9" s="18" t="s">
        <v>144</v>
      </c>
      <c r="G9" s="339">
        <v>-91.172758000000002</v>
      </c>
      <c r="H9" s="339">
        <v>37.646022000000002</v>
      </c>
      <c r="I9" s="24">
        <v>51.807601194767742</v>
      </c>
      <c r="J9" s="24">
        <v>0.96817385930579869</v>
      </c>
      <c r="K9" s="24">
        <v>17.509527242764445</v>
      </c>
      <c r="L9" s="24">
        <v>13.533834586466165</v>
      </c>
      <c r="M9" s="24">
        <v>0.17509527242764444</v>
      </c>
      <c r="N9" s="24">
        <v>4.9026676279740444</v>
      </c>
      <c r="O9" s="24">
        <v>3.3989082294778039</v>
      </c>
      <c r="P9" s="24">
        <v>4.9232670717890619</v>
      </c>
      <c r="Q9" s="24">
        <v>2.6367288083221752</v>
      </c>
      <c r="R9" s="24">
        <v>0.14419610670511898</v>
      </c>
      <c r="S9" s="17">
        <v>0.65</v>
      </c>
      <c r="T9" s="17"/>
      <c r="U9" s="17"/>
      <c r="V9" s="17"/>
      <c r="W9" s="17">
        <v>0.01</v>
      </c>
      <c r="X9" s="17">
        <v>0.24</v>
      </c>
      <c r="Y9" s="17"/>
      <c r="Z9" s="17">
        <v>99.2</v>
      </c>
      <c r="AA9" s="17">
        <v>0.65</v>
      </c>
      <c r="AB9" s="17">
        <v>485</v>
      </c>
      <c r="AC9" s="17"/>
      <c r="AD9" s="17"/>
      <c r="AE9" s="17">
        <v>102</v>
      </c>
      <c r="AF9" s="17">
        <v>162</v>
      </c>
      <c r="AG9" s="17">
        <v>27</v>
      </c>
      <c r="AH9" s="17">
        <v>83</v>
      </c>
      <c r="AI9" s="17"/>
      <c r="AJ9" s="17"/>
      <c r="AK9" s="17"/>
      <c r="AL9" s="17"/>
      <c r="AM9" s="17"/>
      <c r="AN9" s="17">
        <v>18</v>
      </c>
      <c r="AO9" s="17">
        <v>35</v>
      </c>
      <c r="AP9" s="17">
        <v>4.4000000000000004</v>
      </c>
      <c r="AQ9" s="17">
        <v>17</v>
      </c>
      <c r="AR9" s="17">
        <v>3.9</v>
      </c>
      <c r="AS9" s="17">
        <v>0.94</v>
      </c>
      <c r="AT9" s="17">
        <v>4.2</v>
      </c>
      <c r="AU9" s="17">
        <v>0.7</v>
      </c>
      <c r="AV9" s="17">
        <v>4.2</v>
      </c>
      <c r="AW9" s="17">
        <v>0.86</v>
      </c>
      <c r="AX9" s="17">
        <v>2.4</v>
      </c>
      <c r="AY9" s="17">
        <v>0.32</v>
      </c>
      <c r="AZ9" s="17">
        <v>2.1</v>
      </c>
      <c r="BA9" s="17"/>
      <c r="BB9" s="17"/>
      <c r="BC9" s="17"/>
      <c r="BD9" s="17"/>
      <c r="BE9" s="17">
        <v>55</v>
      </c>
      <c r="BF9" s="17">
        <v>53</v>
      </c>
      <c r="BG9" s="17"/>
      <c r="BH9" s="17"/>
      <c r="BI9" s="17">
        <v>85</v>
      </c>
      <c r="BJ9" s="17"/>
      <c r="BK9" s="17"/>
      <c r="BL9" s="17">
        <v>305</v>
      </c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25" t="s">
        <v>1634</v>
      </c>
    </row>
    <row r="10" spans="1:85" s="26" customFormat="1">
      <c r="A10" s="15" t="s">
        <v>479</v>
      </c>
      <c r="B10" s="3" t="s">
        <v>1561</v>
      </c>
      <c r="C10" s="15" t="s">
        <v>174</v>
      </c>
      <c r="D10" s="15" t="s">
        <v>195</v>
      </c>
      <c r="E10" s="14"/>
      <c r="F10" s="18" t="s">
        <v>144</v>
      </c>
      <c r="G10" s="339">
        <v>-91.172758000000002</v>
      </c>
      <c r="H10" s="339">
        <v>37.646022000000002</v>
      </c>
      <c r="I10" s="24">
        <v>54.350051177072665</v>
      </c>
      <c r="J10" s="24">
        <v>0.87001023541453415</v>
      </c>
      <c r="K10" s="24">
        <v>16.990788126919139</v>
      </c>
      <c r="L10" s="24">
        <v>12.62026612077789</v>
      </c>
      <c r="M10" s="24">
        <v>0.39918116683725685</v>
      </c>
      <c r="N10" s="24">
        <v>3.8280450358239504</v>
      </c>
      <c r="O10" s="24">
        <v>4.2988741044012277</v>
      </c>
      <c r="P10" s="24">
        <v>4.5752302968270211</v>
      </c>
      <c r="Q10" s="24">
        <v>1.9140225179119752</v>
      </c>
      <c r="R10" s="24">
        <v>0.15353121801432956</v>
      </c>
      <c r="S10" s="17">
        <v>0.3</v>
      </c>
      <c r="T10" s="17"/>
      <c r="U10" s="17"/>
      <c r="V10" s="17"/>
      <c r="W10" s="17">
        <v>0.01</v>
      </c>
      <c r="X10" s="17">
        <v>0.15</v>
      </c>
      <c r="Y10" s="17"/>
      <c r="Z10" s="17">
        <v>99.37</v>
      </c>
      <c r="AA10" s="17">
        <v>0.3</v>
      </c>
      <c r="AB10" s="17">
        <v>850</v>
      </c>
      <c r="AC10" s="17"/>
      <c r="AD10" s="17"/>
      <c r="AE10" s="17">
        <v>60</v>
      </c>
      <c r="AF10" s="17">
        <v>99</v>
      </c>
      <c r="AG10" s="17">
        <v>36</v>
      </c>
      <c r="AH10" s="17">
        <v>110</v>
      </c>
      <c r="AI10" s="17"/>
      <c r="AJ10" s="17"/>
      <c r="AK10" s="17"/>
      <c r="AL10" s="17"/>
      <c r="AM10" s="17"/>
      <c r="AN10" s="17">
        <v>28</v>
      </c>
      <c r="AO10" s="17">
        <v>56</v>
      </c>
      <c r="AP10" s="17">
        <v>6.7</v>
      </c>
      <c r="AQ10" s="17">
        <v>26</v>
      </c>
      <c r="AR10" s="17">
        <v>5.6</v>
      </c>
      <c r="AS10" s="17">
        <v>1.3</v>
      </c>
      <c r="AT10" s="17">
        <v>5.9</v>
      </c>
      <c r="AU10" s="17">
        <v>1</v>
      </c>
      <c r="AV10" s="17">
        <v>6.1</v>
      </c>
      <c r="AW10" s="17">
        <v>1.3</v>
      </c>
      <c r="AX10" s="17">
        <v>3.6</v>
      </c>
      <c r="AY10" s="17">
        <v>0.48</v>
      </c>
      <c r="AZ10" s="17">
        <v>2.9</v>
      </c>
      <c r="BA10" s="17"/>
      <c r="BB10" s="17"/>
      <c r="BC10" s="17"/>
      <c r="BD10" s="17"/>
      <c r="BE10" s="17">
        <v>36</v>
      </c>
      <c r="BF10" s="17">
        <v>39</v>
      </c>
      <c r="BG10" s="17"/>
      <c r="BH10" s="17"/>
      <c r="BI10" s="17">
        <v>198</v>
      </c>
      <c r="BJ10" s="17"/>
      <c r="BK10" s="17"/>
      <c r="BL10" s="17">
        <v>270</v>
      </c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25" t="s">
        <v>1634</v>
      </c>
    </row>
    <row r="11" spans="1:85" s="26" customFormat="1">
      <c r="A11" s="27" t="s">
        <v>481</v>
      </c>
      <c r="B11" s="3" t="s">
        <v>1561</v>
      </c>
      <c r="C11" s="27" t="s">
        <v>163</v>
      </c>
      <c r="D11" s="27" t="s">
        <v>33</v>
      </c>
      <c r="E11" s="14" t="s">
        <v>1543</v>
      </c>
      <c r="F11" s="18" t="s">
        <v>0</v>
      </c>
      <c r="G11" s="339">
        <v>-91.28</v>
      </c>
      <c r="H11" s="339">
        <v>37.65</v>
      </c>
      <c r="I11" s="24">
        <v>50.958077115264992</v>
      </c>
      <c r="J11" s="24">
        <v>1.8763830676823612</v>
      </c>
      <c r="K11" s="24">
        <v>16.387758640030185</v>
      </c>
      <c r="L11" s="24">
        <v>12.95010248722734</v>
      </c>
      <c r="M11" s="24">
        <v>0.21619196214601116</v>
      </c>
      <c r="N11" s="24">
        <v>5.8229061502534138</v>
      </c>
      <c r="O11" s="24">
        <v>7.6279050794913372</v>
      </c>
      <c r="P11" s="24">
        <v>2.6310153883807019</v>
      </c>
      <c r="Q11" s="24">
        <v>1.2441235557459134</v>
      </c>
      <c r="R11" s="24">
        <v>0.28553655377775067</v>
      </c>
      <c r="S11" s="28">
        <v>1.27</v>
      </c>
      <c r="T11" s="28"/>
      <c r="U11" s="28"/>
      <c r="V11" s="28"/>
      <c r="W11" s="28"/>
      <c r="X11" s="28"/>
      <c r="Y11" s="17"/>
      <c r="Z11" s="17">
        <f>SUM(I11:S11)</f>
        <v>101.27000000000001</v>
      </c>
      <c r="AA11" s="28">
        <v>1.27</v>
      </c>
      <c r="AB11" s="29">
        <v>326</v>
      </c>
      <c r="AC11" s="29">
        <v>3</v>
      </c>
      <c r="AD11" s="29">
        <v>5.6</v>
      </c>
      <c r="AE11" s="29">
        <v>63</v>
      </c>
      <c r="AF11" s="29">
        <v>219</v>
      </c>
      <c r="AG11" s="29">
        <v>29.9</v>
      </c>
      <c r="AH11" s="29">
        <v>106</v>
      </c>
      <c r="AI11" s="29">
        <v>3</v>
      </c>
      <c r="AJ11" s="29">
        <v>3.8</v>
      </c>
      <c r="AK11" s="29">
        <v>2</v>
      </c>
      <c r="AL11" s="29">
        <v>1</v>
      </c>
      <c r="AM11" s="29">
        <v>21.9</v>
      </c>
      <c r="AN11" s="29">
        <v>12.8</v>
      </c>
      <c r="AO11" s="29">
        <v>31.1</v>
      </c>
      <c r="AP11" s="29">
        <v>4.04</v>
      </c>
      <c r="AQ11" s="29">
        <v>17.2</v>
      </c>
      <c r="AR11" s="29">
        <v>4.5</v>
      </c>
      <c r="AS11" s="29">
        <v>1.59</v>
      </c>
      <c r="AT11" s="29">
        <v>5.45</v>
      </c>
      <c r="AU11" s="29">
        <v>0.99</v>
      </c>
      <c r="AV11" s="29">
        <v>6.02</v>
      </c>
      <c r="AW11" s="29">
        <v>1.18</v>
      </c>
      <c r="AX11" s="29">
        <v>3.41</v>
      </c>
      <c r="AY11" s="29">
        <v>0.51700000000000002</v>
      </c>
      <c r="AZ11" s="29">
        <v>3.48</v>
      </c>
      <c r="BA11" s="29">
        <v>0.54100000000000004</v>
      </c>
      <c r="BB11" s="29">
        <v>0.9</v>
      </c>
      <c r="BC11" s="29"/>
      <c r="BD11" s="29"/>
      <c r="BE11" s="29">
        <v>60</v>
      </c>
      <c r="BF11" s="29">
        <v>60</v>
      </c>
      <c r="BG11" s="28"/>
      <c r="BH11" s="29">
        <v>259</v>
      </c>
      <c r="BI11" s="29">
        <v>46</v>
      </c>
      <c r="BJ11" s="29"/>
      <c r="BK11" s="29">
        <v>12</v>
      </c>
      <c r="BL11" s="29">
        <v>140</v>
      </c>
      <c r="BM11" s="29"/>
      <c r="BN11" s="29">
        <v>1.3</v>
      </c>
      <c r="BO11" s="29">
        <v>0.2</v>
      </c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5" t="s">
        <v>1634</v>
      </c>
    </row>
    <row r="12" spans="1:85" s="26" customFormat="1">
      <c r="A12" s="27" t="s">
        <v>482</v>
      </c>
      <c r="B12" s="3" t="s">
        <v>1561</v>
      </c>
      <c r="C12" s="27" t="s">
        <v>175</v>
      </c>
      <c r="D12" s="27" t="s">
        <v>45</v>
      </c>
      <c r="E12" s="14" t="s">
        <v>1543</v>
      </c>
      <c r="F12" s="18" t="s">
        <v>124</v>
      </c>
      <c r="G12" s="339">
        <v>-91.28</v>
      </c>
      <c r="H12" s="339">
        <v>37.65</v>
      </c>
      <c r="I12" s="24">
        <v>74.995999679974389</v>
      </c>
      <c r="J12" s="24">
        <v>0.1500120009600768</v>
      </c>
      <c r="K12" s="24">
        <v>13.421073685894871</v>
      </c>
      <c r="L12" s="24">
        <v>1.8001440115209215</v>
      </c>
      <c r="M12" s="24">
        <v>2.2001760140811261E-2</v>
      </c>
      <c r="N12" s="24">
        <v>0.3000240019201536</v>
      </c>
      <c r="O12" s="24">
        <v>0.70005600448035843</v>
      </c>
      <c r="P12" s="24">
        <v>3.2402592207376588</v>
      </c>
      <c r="Q12" s="24">
        <v>5.3104248339867191</v>
      </c>
      <c r="R12" s="24">
        <v>6.0004800384030721E-2</v>
      </c>
      <c r="S12" s="28">
        <v>0.67</v>
      </c>
      <c r="T12" s="28"/>
      <c r="U12" s="28"/>
      <c r="V12" s="28"/>
      <c r="W12" s="28"/>
      <c r="X12" s="28"/>
      <c r="Y12" s="17"/>
      <c r="Z12" s="17">
        <f>SUM(I12:S12)</f>
        <v>100.66999999999999</v>
      </c>
      <c r="AA12" s="28">
        <v>0.67</v>
      </c>
      <c r="AB12" s="29">
        <v>343</v>
      </c>
      <c r="AC12" s="29">
        <v>9</v>
      </c>
      <c r="AD12" s="29">
        <v>6.3</v>
      </c>
      <c r="AE12" s="29">
        <v>288</v>
      </c>
      <c r="AF12" s="29">
        <v>34</v>
      </c>
      <c r="AG12" s="29">
        <v>46.8</v>
      </c>
      <c r="AH12" s="29">
        <v>119</v>
      </c>
      <c r="AI12" s="29">
        <v>4.3</v>
      </c>
      <c r="AJ12" s="29">
        <v>16.399999999999999</v>
      </c>
      <c r="AK12" s="29">
        <v>24</v>
      </c>
      <c r="AL12" s="29">
        <v>14.5</v>
      </c>
      <c r="AM12" s="29">
        <v>20.7</v>
      </c>
      <c r="AN12" s="29">
        <v>35.799999999999997</v>
      </c>
      <c r="AO12" s="29">
        <v>80.3</v>
      </c>
      <c r="AP12" s="29">
        <v>8.77</v>
      </c>
      <c r="AQ12" s="29">
        <v>29.2</v>
      </c>
      <c r="AR12" s="29">
        <v>6.5</v>
      </c>
      <c r="AS12" s="29">
        <v>0.56200000000000006</v>
      </c>
      <c r="AT12" s="29">
        <v>6.44</v>
      </c>
      <c r="AU12" s="29">
        <v>1.23</v>
      </c>
      <c r="AV12" s="29">
        <v>7.69</v>
      </c>
      <c r="AW12" s="29">
        <v>1.62</v>
      </c>
      <c r="AX12" s="29">
        <v>5.12</v>
      </c>
      <c r="AY12" s="29">
        <v>0.83</v>
      </c>
      <c r="AZ12" s="29">
        <v>5.94</v>
      </c>
      <c r="BA12" s="29">
        <v>1.01</v>
      </c>
      <c r="BB12" s="29">
        <v>1</v>
      </c>
      <c r="BC12" s="29"/>
      <c r="BD12" s="29"/>
      <c r="BE12" s="29"/>
      <c r="BF12" s="29"/>
      <c r="BG12" s="28"/>
      <c r="BH12" s="29">
        <v>7</v>
      </c>
      <c r="BI12" s="29">
        <v>171</v>
      </c>
      <c r="BJ12" s="29"/>
      <c r="BK12" s="29">
        <v>38</v>
      </c>
      <c r="BL12" s="29">
        <v>60</v>
      </c>
      <c r="BM12" s="29">
        <v>11.6</v>
      </c>
      <c r="BN12" s="29">
        <v>6.7</v>
      </c>
      <c r="BO12" s="29">
        <v>2.23</v>
      </c>
      <c r="BP12" s="29">
        <v>6</v>
      </c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5" t="s">
        <v>1634</v>
      </c>
    </row>
    <row r="13" spans="1:85" s="26" customFormat="1">
      <c r="A13" s="15" t="s">
        <v>165</v>
      </c>
      <c r="B13" s="3" t="s">
        <v>1561</v>
      </c>
      <c r="C13" s="15" t="s">
        <v>175</v>
      </c>
      <c r="D13" s="27" t="s">
        <v>45</v>
      </c>
      <c r="E13" s="14" t="s">
        <v>1543</v>
      </c>
      <c r="F13" s="18" t="s">
        <v>124</v>
      </c>
      <c r="G13" s="339">
        <v>-91.176696000000007</v>
      </c>
      <c r="H13" s="339">
        <v>37.642581</v>
      </c>
      <c r="I13" s="24">
        <v>71.64738090149504</v>
      </c>
      <c r="J13" s="24">
        <v>0.34602428276290215</v>
      </c>
      <c r="K13" s="24">
        <v>14.756917941359061</v>
      </c>
      <c r="L13" s="24">
        <v>2.2074313803315726</v>
      </c>
      <c r="M13" s="24">
        <v>7.1240293510009267E-2</v>
      </c>
      <c r="N13" s="24">
        <v>0.69204856552580429</v>
      </c>
      <c r="O13" s="24">
        <v>1.3433883919030318</v>
      </c>
      <c r="P13" s="24">
        <v>3.2261675775247052</v>
      </c>
      <c r="Q13" s="24">
        <v>5.5465657089935778</v>
      </c>
      <c r="R13" s="24">
        <v>0.16283495659430688</v>
      </c>
      <c r="S13" s="17">
        <v>0.66</v>
      </c>
      <c r="T13" s="17"/>
      <c r="U13" s="17"/>
      <c r="V13" s="17"/>
      <c r="W13" s="17">
        <v>0.01</v>
      </c>
      <c r="X13" s="17">
        <v>0.14000000000000001</v>
      </c>
      <c r="Y13" s="17"/>
      <c r="Z13" s="17">
        <v>99.16</v>
      </c>
      <c r="AA13" s="17">
        <v>0.66</v>
      </c>
      <c r="AB13" s="17">
        <v>930</v>
      </c>
      <c r="AC13" s="17">
        <v>3</v>
      </c>
      <c r="AD13" s="17"/>
      <c r="AE13" s="17">
        <v>225</v>
      </c>
      <c r="AF13" s="17">
        <v>118</v>
      </c>
      <c r="AG13" s="17">
        <v>49</v>
      </c>
      <c r="AH13" s="17">
        <v>240</v>
      </c>
      <c r="AI13" s="17"/>
      <c r="AJ13" s="17">
        <v>23</v>
      </c>
      <c r="AK13" s="17">
        <v>34.9</v>
      </c>
      <c r="AL13" s="17">
        <v>6.85</v>
      </c>
      <c r="AM13" s="17">
        <v>50</v>
      </c>
      <c r="AN13" s="17">
        <v>96</v>
      </c>
      <c r="AO13" s="17">
        <v>190</v>
      </c>
      <c r="AP13" s="17">
        <v>21</v>
      </c>
      <c r="AQ13" s="17">
        <v>71</v>
      </c>
      <c r="AR13" s="17">
        <v>13</v>
      </c>
      <c r="AS13" s="17">
        <v>1.4</v>
      </c>
      <c r="AT13" s="17">
        <v>10</v>
      </c>
      <c r="AU13" s="17">
        <v>1.6</v>
      </c>
      <c r="AV13" s="17">
        <v>8.6</v>
      </c>
      <c r="AW13" s="17">
        <v>1.6</v>
      </c>
      <c r="AX13" s="17">
        <v>4.8</v>
      </c>
      <c r="AY13" s="17">
        <v>0.71</v>
      </c>
      <c r="AZ13" s="17">
        <v>4.8</v>
      </c>
      <c r="BA13" s="17"/>
      <c r="BB13" s="17"/>
      <c r="BC13" s="17"/>
      <c r="BD13" s="17"/>
      <c r="BE13" s="17"/>
      <c r="BF13" s="17"/>
      <c r="BG13" s="17">
        <v>7</v>
      </c>
      <c r="BH13" s="17">
        <v>20</v>
      </c>
      <c r="BI13" s="17">
        <v>15</v>
      </c>
      <c r="BJ13" s="17"/>
      <c r="BK13" s="17">
        <v>50</v>
      </c>
      <c r="BL13" s="17">
        <v>58</v>
      </c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25" t="s">
        <v>1634</v>
      </c>
    </row>
    <row r="14" spans="1:85" s="26" customFormat="1">
      <c r="A14" s="15" t="s">
        <v>167</v>
      </c>
      <c r="B14" s="3" t="s">
        <v>1561</v>
      </c>
      <c r="C14" s="15" t="s">
        <v>175</v>
      </c>
      <c r="D14" s="15" t="s">
        <v>45</v>
      </c>
      <c r="E14" s="14" t="s">
        <v>1543</v>
      </c>
      <c r="F14" s="18" t="s">
        <v>124</v>
      </c>
      <c r="G14" s="339">
        <v>-91.176696000000007</v>
      </c>
      <c r="H14" s="339">
        <v>37.642581</v>
      </c>
      <c r="I14" s="24">
        <v>75.353888708102829</v>
      </c>
      <c r="J14" s="24">
        <v>0.16270745200130166</v>
      </c>
      <c r="K14" s="24">
        <v>13.423364790107387</v>
      </c>
      <c r="L14" s="24">
        <v>1.3179303612105433</v>
      </c>
      <c r="M14" s="24">
        <v>3.050764725024406E-2</v>
      </c>
      <c r="N14" s="24">
        <v>0.29490725675235924</v>
      </c>
      <c r="O14" s="24">
        <v>0.72201431825577611</v>
      </c>
      <c r="P14" s="24">
        <v>3.3355027660266843</v>
      </c>
      <c r="Q14" s="24">
        <v>5.2879921900423037</v>
      </c>
      <c r="R14" s="24">
        <v>7.1184510250569488E-2</v>
      </c>
      <c r="S14" s="17">
        <v>0.86</v>
      </c>
      <c r="T14" s="17"/>
      <c r="U14" s="17"/>
      <c r="V14" s="17"/>
      <c r="W14" s="17">
        <v>0.02</v>
      </c>
      <c r="X14" s="17">
        <v>0.11</v>
      </c>
      <c r="Y14" s="17"/>
      <c r="Z14" s="17">
        <v>99.34</v>
      </c>
      <c r="AA14" s="17">
        <v>0.86</v>
      </c>
      <c r="AB14" s="17">
        <v>350</v>
      </c>
      <c r="AC14" s="17">
        <v>3</v>
      </c>
      <c r="AD14" s="17"/>
      <c r="AE14" s="17">
        <v>275</v>
      </c>
      <c r="AF14" s="17">
        <v>46</v>
      </c>
      <c r="AG14" s="17">
        <v>61</v>
      </c>
      <c r="AH14" s="17">
        <v>116</v>
      </c>
      <c r="AI14" s="17"/>
      <c r="AJ14" s="17">
        <v>20</v>
      </c>
      <c r="AK14" s="17">
        <v>18</v>
      </c>
      <c r="AL14" s="17">
        <v>13.4</v>
      </c>
      <c r="AM14" s="17">
        <v>30</v>
      </c>
      <c r="AN14" s="17">
        <v>44</v>
      </c>
      <c r="AO14" s="17">
        <v>88</v>
      </c>
      <c r="AP14" s="17">
        <v>10</v>
      </c>
      <c r="AQ14" s="17">
        <v>36</v>
      </c>
      <c r="AR14" s="17">
        <v>7.6</v>
      </c>
      <c r="AS14" s="17">
        <v>0.52</v>
      </c>
      <c r="AT14" s="17">
        <v>7.1</v>
      </c>
      <c r="AU14" s="17">
        <v>1.4</v>
      </c>
      <c r="AV14" s="17">
        <v>8.3000000000000007</v>
      </c>
      <c r="AW14" s="17">
        <v>1.7</v>
      </c>
      <c r="AX14" s="17">
        <v>5.4</v>
      </c>
      <c r="AY14" s="17">
        <v>0.9</v>
      </c>
      <c r="AZ14" s="17">
        <v>6</v>
      </c>
      <c r="BA14" s="17"/>
      <c r="BB14" s="17"/>
      <c r="BC14" s="17"/>
      <c r="BD14" s="17"/>
      <c r="BE14" s="17"/>
      <c r="BF14" s="17"/>
      <c r="BG14" s="17"/>
      <c r="BH14" s="17">
        <v>10</v>
      </c>
      <c r="BI14" s="17">
        <v>10</v>
      </c>
      <c r="BJ14" s="17"/>
      <c r="BK14" s="17">
        <v>30</v>
      </c>
      <c r="BL14" s="17">
        <v>25</v>
      </c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25" t="s">
        <v>1634</v>
      </c>
    </row>
    <row r="15" spans="1:85" s="26" customFormat="1">
      <c r="A15" s="15" t="s">
        <v>483</v>
      </c>
      <c r="B15" s="3" t="s">
        <v>1561</v>
      </c>
      <c r="C15" s="15" t="s">
        <v>175</v>
      </c>
      <c r="D15" s="15"/>
      <c r="E15" s="14" t="s">
        <v>1543</v>
      </c>
      <c r="F15" s="18" t="s">
        <v>124</v>
      </c>
      <c r="G15" s="339">
        <v>-91.177155999999997</v>
      </c>
      <c r="H15" s="339">
        <v>37.642651000000001</v>
      </c>
      <c r="I15" s="24">
        <v>73.233992778314587</v>
      </c>
      <c r="J15" s="24">
        <v>0.2237705334892946</v>
      </c>
      <c r="K15" s="24">
        <v>13.833087524792756</v>
      </c>
      <c r="L15" s="24">
        <v>1.6935360829985249</v>
      </c>
      <c r="M15" s="24">
        <v>6.1028327315262157E-2</v>
      </c>
      <c r="N15" s="24">
        <v>0.48822661852209726</v>
      </c>
      <c r="O15" s="24">
        <v>0.773025479326654</v>
      </c>
      <c r="P15" s="24">
        <v>2.2377053348929463</v>
      </c>
      <c r="Q15" s="24">
        <v>7.3233992778314594</v>
      </c>
      <c r="R15" s="24">
        <v>0.13222804251640136</v>
      </c>
      <c r="S15" s="17">
        <v>0.66</v>
      </c>
      <c r="T15" s="17"/>
      <c r="U15" s="17"/>
      <c r="V15" s="17"/>
      <c r="W15" s="17">
        <v>0.01</v>
      </c>
      <c r="X15" s="17">
        <v>7.0000000000000007E-2</v>
      </c>
      <c r="Y15" s="17"/>
      <c r="Z15" s="17">
        <v>99.16</v>
      </c>
      <c r="AA15" s="17">
        <v>0.66</v>
      </c>
      <c r="AB15" s="17">
        <v>670</v>
      </c>
      <c r="AC15" s="17">
        <v>3</v>
      </c>
      <c r="AD15" s="17"/>
      <c r="AE15" s="17">
        <v>285</v>
      </c>
      <c r="AF15" s="17">
        <v>74</v>
      </c>
      <c r="AG15" s="17">
        <v>53</v>
      </c>
      <c r="AH15" s="17">
        <v>164</v>
      </c>
      <c r="AI15" s="17"/>
      <c r="AJ15" s="17">
        <v>21</v>
      </c>
      <c r="AK15" s="17">
        <v>20.6</v>
      </c>
      <c r="AL15" s="17">
        <v>10.4</v>
      </c>
      <c r="AM15" s="17">
        <v>30</v>
      </c>
      <c r="AN15" s="17">
        <v>46</v>
      </c>
      <c r="AO15" s="17">
        <v>90</v>
      </c>
      <c r="AP15" s="17">
        <v>10</v>
      </c>
      <c r="AQ15" s="17">
        <v>35</v>
      </c>
      <c r="AR15" s="17">
        <v>7.3</v>
      </c>
      <c r="AS15" s="17">
        <v>0.71</v>
      </c>
      <c r="AT15" s="17">
        <v>6.2</v>
      </c>
      <c r="AU15" s="17">
        <v>1.2</v>
      </c>
      <c r="AV15" s="17">
        <v>6.6</v>
      </c>
      <c r="AW15" s="17">
        <v>1.4</v>
      </c>
      <c r="AX15" s="17">
        <v>4.2</v>
      </c>
      <c r="AY15" s="17">
        <v>0.65</v>
      </c>
      <c r="AZ15" s="17">
        <v>4.3</v>
      </c>
      <c r="BA15" s="17"/>
      <c r="BB15" s="17"/>
      <c r="BC15" s="17"/>
      <c r="BD15" s="17">
        <v>150</v>
      </c>
      <c r="BE15" s="17"/>
      <c r="BF15" s="17">
        <v>7</v>
      </c>
      <c r="BG15" s="17"/>
      <c r="BH15" s="17">
        <v>15</v>
      </c>
      <c r="BI15" s="17">
        <v>58</v>
      </c>
      <c r="BJ15" s="17"/>
      <c r="BK15" s="17">
        <v>50</v>
      </c>
      <c r="BL15" s="17">
        <v>122</v>
      </c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25" t="s">
        <v>1634</v>
      </c>
    </row>
    <row r="16" spans="1:85" s="26" customFormat="1">
      <c r="A16" s="15" t="s">
        <v>484</v>
      </c>
      <c r="B16" s="3" t="s">
        <v>1561</v>
      </c>
      <c r="C16" s="15" t="s">
        <v>175</v>
      </c>
      <c r="D16" s="15" t="s">
        <v>45</v>
      </c>
      <c r="E16" s="14" t="s">
        <v>1543</v>
      </c>
      <c r="F16" s="18" t="s">
        <v>124</v>
      </c>
      <c r="G16" s="339">
        <v>-91.177155999999997</v>
      </c>
      <c r="H16" s="339">
        <v>37.642651000000001</v>
      </c>
      <c r="I16" s="24">
        <v>70.788921229577198</v>
      </c>
      <c r="J16" s="24">
        <v>0.38538381185156639</v>
      </c>
      <c r="K16" s="24">
        <v>15.212518888877621</v>
      </c>
      <c r="L16" s="24">
        <v>2.3457704126649288</v>
      </c>
      <c r="M16" s="24">
        <v>9.1275113333265726E-2</v>
      </c>
      <c r="N16" s="24">
        <v>0.7606259444438811</v>
      </c>
      <c r="O16" s="24">
        <v>1.4705434925915033</v>
      </c>
      <c r="P16" s="24">
        <v>2.9816537022200138</v>
      </c>
      <c r="Q16" s="24">
        <v>5.7706154985142444</v>
      </c>
      <c r="R16" s="24">
        <v>0.1926919059257832</v>
      </c>
      <c r="S16" s="17">
        <v>0.66</v>
      </c>
      <c r="T16" s="17"/>
      <c r="U16" s="17"/>
      <c r="V16" s="17"/>
      <c r="W16" s="17">
        <v>0.01</v>
      </c>
      <c r="X16" s="17">
        <v>0.13</v>
      </c>
      <c r="Y16" s="17"/>
      <c r="Z16" s="17">
        <v>99.52</v>
      </c>
      <c r="AA16" s="17">
        <v>0.66</v>
      </c>
      <c r="AB16" s="17">
        <v>1100</v>
      </c>
      <c r="AC16" s="17">
        <v>3</v>
      </c>
      <c r="AD16" s="17"/>
      <c r="AE16" s="17">
        <v>210</v>
      </c>
      <c r="AF16" s="17">
        <v>132</v>
      </c>
      <c r="AG16" s="17">
        <v>50</v>
      </c>
      <c r="AH16" s="17">
        <v>255</v>
      </c>
      <c r="AI16" s="17"/>
      <c r="AJ16" s="17">
        <v>23</v>
      </c>
      <c r="AK16" s="17">
        <v>33.5</v>
      </c>
      <c r="AL16" s="17">
        <v>9.2899999999999991</v>
      </c>
      <c r="AM16" s="17">
        <v>50</v>
      </c>
      <c r="AN16" s="17">
        <v>96</v>
      </c>
      <c r="AO16" s="17">
        <v>180</v>
      </c>
      <c r="AP16" s="17">
        <v>20</v>
      </c>
      <c r="AQ16" s="17">
        <v>70</v>
      </c>
      <c r="AR16" s="17">
        <v>13</v>
      </c>
      <c r="AS16" s="17">
        <v>1.4</v>
      </c>
      <c r="AT16" s="17">
        <v>10</v>
      </c>
      <c r="AU16" s="17">
        <v>1.7</v>
      </c>
      <c r="AV16" s="17">
        <v>8.5</v>
      </c>
      <c r="AW16" s="17">
        <v>1.7</v>
      </c>
      <c r="AX16" s="17">
        <v>4.8</v>
      </c>
      <c r="AY16" s="17">
        <v>0.67</v>
      </c>
      <c r="AZ16" s="17">
        <v>4.5</v>
      </c>
      <c r="BA16" s="17"/>
      <c r="BB16" s="17"/>
      <c r="BC16" s="17"/>
      <c r="BD16" s="17">
        <v>10</v>
      </c>
      <c r="BE16" s="17">
        <v>15</v>
      </c>
      <c r="BF16" s="17"/>
      <c r="BG16" s="17">
        <v>7</v>
      </c>
      <c r="BH16" s="17">
        <v>30</v>
      </c>
      <c r="BI16" s="17">
        <v>16</v>
      </c>
      <c r="BJ16" s="17"/>
      <c r="BK16" s="17">
        <v>30</v>
      </c>
      <c r="BL16" s="17">
        <v>69</v>
      </c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25" t="s">
        <v>1634</v>
      </c>
    </row>
    <row r="17" spans="1:85" s="26" customFormat="1">
      <c r="A17" s="15" t="s">
        <v>485</v>
      </c>
      <c r="B17" s="3" t="s">
        <v>1561</v>
      </c>
      <c r="C17" s="15" t="s">
        <v>175</v>
      </c>
      <c r="D17" s="15" t="s">
        <v>45</v>
      </c>
      <c r="E17" s="14" t="s">
        <v>1543</v>
      </c>
      <c r="F17" s="358" t="s">
        <v>124</v>
      </c>
      <c r="G17" s="339">
        <v>-91.177155999999997</v>
      </c>
      <c r="H17" s="339">
        <v>37.642651000000001</v>
      </c>
      <c r="I17" s="24">
        <v>76.656250316030054</v>
      </c>
      <c r="J17" s="24">
        <v>0.14158146496364393</v>
      </c>
      <c r="K17" s="24">
        <v>12.843461464559127</v>
      </c>
      <c r="L17" s="24">
        <v>1.2469281878583782</v>
      </c>
      <c r="M17" s="24">
        <v>3.0338885349352265E-2</v>
      </c>
      <c r="N17" s="24">
        <v>0.24271108279481812</v>
      </c>
      <c r="O17" s="24">
        <v>0.63711659233639761</v>
      </c>
      <c r="P17" s="24">
        <v>3.165357038115753</v>
      </c>
      <c r="Q17" s="24">
        <v>4.9856901590768894</v>
      </c>
      <c r="R17" s="24">
        <v>5.0564808915587109E-2</v>
      </c>
      <c r="S17" s="17">
        <v>0.52</v>
      </c>
      <c r="T17" s="17"/>
      <c r="U17" s="17"/>
      <c r="V17" s="17"/>
      <c r="W17" s="17">
        <v>0.01</v>
      </c>
      <c r="X17" s="17">
        <v>0.08</v>
      </c>
      <c r="Y17" s="30"/>
      <c r="Z17" s="17">
        <v>99.54</v>
      </c>
      <c r="AA17" s="17">
        <v>0.52</v>
      </c>
      <c r="AB17" s="17">
        <v>300</v>
      </c>
      <c r="AC17" s="17">
        <v>3</v>
      </c>
      <c r="AD17" s="17"/>
      <c r="AE17" s="17">
        <v>265</v>
      </c>
      <c r="AF17" s="17">
        <v>42</v>
      </c>
      <c r="AG17" s="17">
        <v>62</v>
      </c>
      <c r="AH17" s="17">
        <v>110</v>
      </c>
      <c r="AI17" s="17"/>
      <c r="AJ17" s="17">
        <v>22</v>
      </c>
      <c r="AK17" s="17"/>
      <c r="AL17" s="17">
        <v>17.600000000000001</v>
      </c>
      <c r="AM17" s="17">
        <v>30</v>
      </c>
      <c r="AN17" s="17">
        <v>37</v>
      </c>
      <c r="AO17" s="17">
        <v>77</v>
      </c>
      <c r="AP17" s="17">
        <v>8.9</v>
      </c>
      <c r="AQ17" s="17">
        <v>32</v>
      </c>
      <c r="AR17" s="17">
        <v>7.6</v>
      </c>
      <c r="AS17" s="17">
        <v>0.48</v>
      </c>
      <c r="AT17" s="17">
        <v>6.9</v>
      </c>
      <c r="AU17" s="17">
        <v>1.4</v>
      </c>
      <c r="AV17" s="17">
        <v>9.1999999999999993</v>
      </c>
      <c r="AW17" s="17">
        <v>1.9</v>
      </c>
      <c r="AX17" s="17">
        <v>6.1</v>
      </c>
      <c r="AY17" s="17">
        <v>1.1000000000000001</v>
      </c>
      <c r="AZ17" s="17">
        <v>7.5</v>
      </c>
      <c r="BA17" s="17"/>
      <c r="BB17" s="17"/>
      <c r="BC17" s="17"/>
      <c r="BD17" s="17"/>
      <c r="BE17" s="17"/>
      <c r="BF17" s="17"/>
      <c r="BG17" s="17"/>
      <c r="BH17" s="17">
        <v>10</v>
      </c>
      <c r="BI17" s="17">
        <v>17</v>
      </c>
      <c r="BJ17" s="17"/>
      <c r="BK17" s="17">
        <v>30</v>
      </c>
      <c r="BL17" s="17">
        <v>28</v>
      </c>
      <c r="BM17" s="17">
        <v>10</v>
      </c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25" t="s">
        <v>1634</v>
      </c>
    </row>
    <row r="18" spans="1:85" s="26" customFormat="1">
      <c r="A18" s="27" t="s">
        <v>486</v>
      </c>
      <c r="B18" s="3" t="s">
        <v>1561</v>
      </c>
      <c r="C18" s="27" t="s">
        <v>175</v>
      </c>
      <c r="D18" s="15" t="s">
        <v>45</v>
      </c>
      <c r="E18" s="14" t="s">
        <v>1543</v>
      </c>
      <c r="F18" s="18" t="s">
        <v>0</v>
      </c>
      <c r="G18" s="339">
        <v>-91.28</v>
      </c>
      <c r="H18" s="339">
        <v>37.65</v>
      </c>
      <c r="I18" s="24">
        <v>74.177037334403863</v>
      </c>
      <c r="J18" s="24">
        <v>0.20072260136491371</v>
      </c>
      <c r="K18" s="24">
        <v>13.669209152950625</v>
      </c>
      <c r="L18" s="24">
        <v>1.7342432757928545</v>
      </c>
      <c r="M18" s="24">
        <v>3.2115616218386198E-2</v>
      </c>
      <c r="N18" s="24">
        <v>0.53191489361702138</v>
      </c>
      <c r="O18" s="24">
        <v>1.0236852669610599</v>
      </c>
      <c r="P18" s="24">
        <v>3.643115214773184</v>
      </c>
      <c r="Q18" s="24">
        <v>4.8875953432356489</v>
      </c>
      <c r="R18" s="24">
        <v>0.10036130068245686</v>
      </c>
      <c r="S18" s="28">
        <v>0.76</v>
      </c>
      <c r="T18" s="28"/>
      <c r="U18" s="28"/>
      <c r="V18" s="28"/>
      <c r="W18" s="28"/>
      <c r="X18" s="28"/>
      <c r="Y18" s="17"/>
      <c r="Z18" s="17">
        <f>SUM(I18:S18)</f>
        <v>100.76000000000003</v>
      </c>
      <c r="AA18" s="28">
        <v>0.76</v>
      </c>
      <c r="AB18" s="29">
        <v>390</v>
      </c>
      <c r="AC18" s="29">
        <v>14</v>
      </c>
      <c r="AD18" s="29">
        <v>8.6</v>
      </c>
      <c r="AE18" s="29">
        <v>237</v>
      </c>
      <c r="AF18" s="29">
        <v>67</v>
      </c>
      <c r="AG18" s="29">
        <v>34.200000000000003</v>
      </c>
      <c r="AH18" s="29">
        <v>128</v>
      </c>
      <c r="AI18" s="29">
        <v>4.5</v>
      </c>
      <c r="AJ18" s="29">
        <v>17.399999999999999</v>
      </c>
      <c r="AK18" s="29">
        <v>23.6</v>
      </c>
      <c r="AL18" s="29">
        <v>15.6</v>
      </c>
      <c r="AM18" s="29">
        <v>20.8</v>
      </c>
      <c r="AN18" s="29">
        <v>41.4</v>
      </c>
      <c r="AO18" s="29">
        <v>89</v>
      </c>
      <c r="AP18" s="29">
        <v>9.51</v>
      </c>
      <c r="AQ18" s="29">
        <v>33.1</v>
      </c>
      <c r="AR18" s="29">
        <v>6.9</v>
      </c>
      <c r="AS18" s="29">
        <v>0.60899999999999999</v>
      </c>
      <c r="AT18" s="29">
        <v>6.06</v>
      </c>
      <c r="AU18" s="29">
        <v>1.04</v>
      </c>
      <c r="AV18" s="29">
        <v>5.94</v>
      </c>
      <c r="AW18" s="29">
        <v>1.1200000000000001</v>
      </c>
      <c r="AX18" s="29">
        <v>3.45</v>
      </c>
      <c r="AY18" s="29">
        <v>0.58099999999999996</v>
      </c>
      <c r="AZ18" s="29">
        <v>4.08</v>
      </c>
      <c r="BA18" s="29">
        <v>0.66900000000000004</v>
      </c>
      <c r="BB18" s="29">
        <v>0.9</v>
      </c>
      <c r="BC18" s="29"/>
      <c r="BD18" s="29"/>
      <c r="BE18" s="29"/>
      <c r="BF18" s="29"/>
      <c r="BG18" s="28"/>
      <c r="BH18" s="29">
        <v>9</v>
      </c>
      <c r="BI18" s="29"/>
      <c r="BJ18" s="29">
        <v>1</v>
      </c>
      <c r="BK18" s="29">
        <v>31</v>
      </c>
      <c r="BL18" s="29">
        <v>30</v>
      </c>
      <c r="BM18" s="29">
        <v>1.9</v>
      </c>
      <c r="BN18" s="29">
        <v>2.8</v>
      </c>
      <c r="BO18" s="29">
        <v>2.65</v>
      </c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5" t="s">
        <v>1634</v>
      </c>
    </row>
    <row r="19" spans="1:85" s="26" customFormat="1">
      <c r="A19" s="15" t="s">
        <v>487</v>
      </c>
      <c r="B19" s="3" t="s">
        <v>1561</v>
      </c>
      <c r="C19" s="15" t="s">
        <v>183</v>
      </c>
      <c r="D19" s="15" t="s">
        <v>133</v>
      </c>
      <c r="E19" s="14"/>
      <c r="F19" s="18" t="s">
        <v>144</v>
      </c>
      <c r="G19" s="339">
        <v>-91.177261000000001</v>
      </c>
      <c r="H19" s="339">
        <v>37.641612000000002</v>
      </c>
      <c r="I19" s="24">
        <v>73.306062937912586</v>
      </c>
      <c r="J19" s="24">
        <v>0.13162690859017454</v>
      </c>
      <c r="K19" s="24">
        <v>14.073954072334045</v>
      </c>
      <c r="L19" s="24">
        <v>1.9683285407638407</v>
      </c>
      <c r="M19" s="24">
        <v>4.0500587258515242E-2</v>
      </c>
      <c r="N19" s="24">
        <v>0.18225264266331859</v>
      </c>
      <c r="O19" s="24">
        <v>0.59738366206309979</v>
      </c>
      <c r="P19" s="24">
        <v>4.1614353408124414</v>
      </c>
      <c r="Q19" s="24">
        <v>5.5384553076019589</v>
      </c>
      <c r="R19" s="24"/>
      <c r="S19" s="17">
        <v>0.34</v>
      </c>
      <c r="T19" s="17"/>
      <c r="U19" s="17"/>
      <c r="V19" s="17"/>
      <c r="W19" s="17"/>
      <c r="X19" s="17">
        <v>0.04</v>
      </c>
      <c r="Y19" s="17"/>
      <c r="Z19" s="17">
        <v>99.32</v>
      </c>
      <c r="AA19" s="17">
        <v>0.34</v>
      </c>
      <c r="AB19" s="17">
        <v>930</v>
      </c>
      <c r="AC19" s="17"/>
      <c r="AD19" s="17"/>
      <c r="AE19" s="17">
        <v>255</v>
      </c>
      <c r="AF19" s="17">
        <v>92</v>
      </c>
      <c r="AG19" s="17">
        <v>47</v>
      </c>
      <c r="AH19" s="17">
        <v>194</v>
      </c>
      <c r="AI19" s="17"/>
      <c r="AJ19" s="17">
        <v>17</v>
      </c>
      <c r="AK19" s="17"/>
      <c r="AL19" s="17"/>
      <c r="AM19" s="17"/>
      <c r="AN19" s="17">
        <v>47</v>
      </c>
      <c r="AO19" s="17">
        <v>94</v>
      </c>
      <c r="AP19" s="17">
        <v>11</v>
      </c>
      <c r="AQ19" s="17">
        <v>41</v>
      </c>
      <c r="AR19" s="17">
        <v>8.1</v>
      </c>
      <c r="AS19" s="17">
        <v>1.1000000000000001</v>
      </c>
      <c r="AT19" s="17">
        <v>7</v>
      </c>
      <c r="AU19" s="17">
        <v>1.1000000000000001</v>
      </c>
      <c r="AV19" s="17">
        <v>6.9</v>
      </c>
      <c r="AW19" s="17">
        <v>1.5</v>
      </c>
      <c r="AX19" s="17">
        <v>4.4000000000000004</v>
      </c>
      <c r="AY19" s="17">
        <v>0.69</v>
      </c>
      <c r="AZ19" s="17">
        <v>4.8</v>
      </c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>
        <v>34</v>
      </c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25" t="s">
        <v>1634</v>
      </c>
    </row>
    <row r="20" spans="1:85" s="26" customFormat="1">
      <c r="A20" s="15" t="s">
        <v>488</v>
      </c>
      <c r="B20" s="3" t="s">
        <v>1561</v>
      </c>
      <c r="C20" s="15" t="s">
        <v>183</v>
      </c>
      <c r="D20" s="15" t="s">
        <v>133</v>
      </c>
      <c r="E20" s="14"/>
      <c r="F20" s="18" t="s">
        <v>124</v>
      </c>
      <c r="G20" s="339">
        <v>-91.157593000000006</v>
      </c>
      <c r="H20" s="339">
        <v>37.656995999999999</v>
      </c>
      <c r="I20" s="24">
        <v>71.921866699358446</v>
      </c>
      <c r="J20" s="24">
        <v>9.1945568223611635E-2</v>
      </c>
      <c r="K20" s="24">
        <v>15.324261370601938</v>
      </c>
      <c r="L20" s="24">
        <v>2.4457521147480694</v>
      </c>
      <c r="M20" s="24">
        <v>0.11237791671774755</v>
      </c>
      <c r="N20" s="24">
        <v>0.27583670467083493</v>
      </c>
      <c r="O20" s="24">
        <v>0.58232193208287364</v>
      </c>
      <c r="P20" s="24">
        <v>5.3532753054636109</v>
      </c>
      <c r="Q20" s="24">
        <v>3.790200645662213</v>
      </c>
      <c r="R20" s="24">
        <v>0.10216174247067959</v>
      </c>
      <c r="S20" s="17">
        <v>1.03</v>
      </c>
      <c r="T20" s="17"/>
      <c r="U20" s="17"/>
      <c r="V20" s="17"/>
      <c r="W20" s="17">
        <v>0.01</v>
      </c>
      <c r="X20" s="17">
        <v>0.04</v>
      </c>
      <c r="Y20" s="17"/>
      <c r="Z20" s="17">
        <v>99.18</v>
      </c>
      <c r="AA20" s="17">
        <v>1.03</v>
      </c>
      <c r="AB20" s="17">
        <v>1100</v>
      </c>
      <c r="AC20" s="17"/>
      <c r="AD20" s="17"/>
      <c r="AE20" s="17">
        <v>88</v>
      </c>
      <c r="AF20" s="17">
        <v>99</v>
      </c>
      <c r="AG20" s="17">
        <v>16</v>
      </c>
      <c r="AH20" s="17">
        <v>172</v>
      </c>
      <c r="AI20" s="17"/>
      <c r="AJ20" s="17">
        <v>12</v>
      </c>
      <c r="AK20" s="17">
        <v>3.8</v>
      </c>
      <c r="AL20" s="17">
        <v>1.54</v>
      </c>
      <c r="AM20" s="17"/>
      <c r="AN20" s="17">
        <v>29</v>
      </c>
      <c r="AO20" s="17">
        <v>55</v>
      </c>
      <c r="AP20" s="17">
        <v>6</v>
      </c>
      <c r="AQ20" s="17">
        <v>21</v>
      </c>
      <c r="AR20" s="17">
        <v>3.4</v>
      </c>
      <c r="AS20" s="17">
        <v>0.52</v>
      </c>
      <c r="AT20" s="17">
        <v>2.2000000000000002</v>
      </c>
      <c r="AU20" s="17">
        <v>0.31</v>
      </c>
      <c r="AV20" s="17">
        <v>1.4</v>
      </c>
      <c r="AW20" s="17">
        <v>0.24</v>
      </c>
      <c r="AX20" s="17">
        <v>0.61</v>
      </c>
      <c r="AY20" s="17">
        <v>0.09</v>
      </c>
      <c r="AZ20" s="17">
        <v>0.57999999999999996</v>
      </c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>
        <v>48</v>
      </c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25" t="s">
        <v>1634</v>
      </c>
    </row>
    <row r="21" spans="1:85" s="26" customFormat="1">
      <c r="A21" s="15" t="s">
        <v>489</v>
      </c>
      <c r="B21" s="3" t="s">
        <v>1561</v>
      </c>
      <c r="C21" s="15" t="s">
        <v>183</v>
      </c>
      <c r="D21" s="15" t="s">
        <v>133</v>
      </c>
      <c r="E21" s="14"/>
      <c r="F21" s="18" t="s">
        <v>124</v>
      </c>
      <c r="G21" s="339">
        <v>-91.155000000000001</v>
      </c>
      <c r="H21" s="339">
        <v>37.655000000000001</v>
      </c>
      <c r="I21" s="24">
        <v>71.344376201997648</v>
      </c>
      <c r="J21" s="24">
        <v>9.3057882002605632E-2</v>
      </c>
      <c r="K21" s="24">
        <v>15.199454060425587</v>
      </c>
      <c r="L21" s="24">
        <v>1.9169923692536761</v>
      </c>
      <c r="M21" s="24">
        <v>9.3057882002605632E-2</v>
      </c>
      <c r="N21" s="24">
        <v>0.14475670533738658</v>
      </c>
      <c r="O21" s="24">
        <v>1.8818371693860252</v>
      </c>
      <c r="P21" s="24">
        <v>3.0605703414190297</v>
      </c>
      <c r="Q21" s="24">
        <v>6.1624997415058846</v>
      </c>
      <c r="R21" s="24">
        <v>0.10339764666956182</v>
      </c>
      <c r="S21" s="17">
        <v>1.94</v>
      </c>
      <c r="T21" s="17"/>
      <c r="U21" s="17"/>
      <c r="V21" s="17"/>
      <c r="W21" s="17"/>
      <c r="X21" s="17">
        <v>0.09</v>
      </c>
      <c r="Y21" s="17"/>
      <c r="Z21" s="17">
        <v>98.86</v>
      </c>
      <c r="AA21" s="17">
        <v>1.94</v>
      </c>
      <c r="AB21" s="17">
        <v>2000</v>
      </c>
      <c r="AC21" s="17"/>
      <c r="AD21" s="17"/>
      <c r="AE21" s="17">
        <v>176</v>
      </c>
      <c r="AF21" s="17">
        <v>138</v>
      </c>
      <c r="AG21" s="17">
        <v>18</v>
      </c>
      <c r="AH21" s="17">
        <v>166</v>
      </c>
      <c r="AI21" s="17"/>
      <c r="AJ21" s="17">
        <v>13</v>
      </c>
      <c r="AK21" s="17">
        <v>4.0999999999999996</v>
      </c>
      <c r="AL21" s="17">
        <v>1.42</v>
      </c>
      <c r="AM21" s="17"/>
      <c r="AN21" s="17">
        <v>28</v>
      </c>
      <c r="AO21" s="17">
        <v>52</v>
      </c>
      <c r="AP21" s="17">
        <v>5.8</v>
      </c>
      <c r="AQ21" s="17">
        <v>20</v>
      </c>
      <c r="AR21" s="17">
        <v>3.2</v>
      </c>
      <c r="AS21" s="17">
        <v>0.44</v>
      </c>
      <c r="AT21" s="17">
        <v>1.9</v>
      </c>
      <c r="AU21" s="17">
        <v>0.27</v>
      </c>
      <c r="AV21" s="17">
        <v>1.4</v>
      </c>
      <c r="AW21" s="17">
        <v>0.24</v>
      </c>
      <c r="AX21" s="17">
        <v>0.6</v>
      </c>
      <c r="AY21" s="17">
        <v>0.08</v>
      </c>
      <c r="AZ21" s="17">
        <v>0.55000000000000004</v>
      </c>
      <c r="BA21" s="17"/>
      <c r="BB21" s="17"/>
      <c r="BC21" s="17"/>
      <c r="BD21" s="17"/>
      <c r="BE21" s="17"/>
      <c r="BF21" s="17"/>
      <c r="BG21" s="17"/>
      <c r="BH21" s="17"/>
      <c r="BI21" s="17">
        <v>10</v>
      </c>
      <c r="BJ21" s="17"/>
      <c r="BK21" s="17"/>
      <c r="BL21" s="17">
        <v>148</v>
      </c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25" t="s">
        <v>1634</v>
      </c>
    </row>
    <row r="22" spans="1:85" s="26" customFormat="1">
      <c r="A22" s="15" t="s">
        <v>490</v>
      </c>
      <c r="B22" s="3" t="s">
        <v>1561</v>
      </c>
      <c r="C22" s="15" t="s">
        <v>183</v>
      </c>
      <c r="D22" s="15" t="s">
        <v>133</v>
      </c>
      <c r="E22" s="14"/>
      <c r="F22" s="18" t="s">
        <v>124</v>
      </c>
      <c r="G22" s="339">
        <v>-91.157573999999997</v>
      </c>
      <c r="H22" s="339">
        <v>37.656120999999999</v>
      </c>
      <c r="I22" s="24">
        <v>71.972601339262894</v>
      </c>
      <c r="J22" s="24">
        <v>9.2010427848489479E-2</v>
      </c>
      <c r="K22" s="24">
        <v>15.232837499361036</v>
      </c>
      <c r="L22" s="24">
        <v>2.4382763379849712</v>
      </c>
      <c r="M22" s="24">
        <v>0.13290395133670704</v>
      </c>
      <c r="N22" s="24">
        <v>0.33737156877779478</v>
      </c>
      <c r="O22" s="24">
        <v>0.68496651842764389</v>
      </c>
      <c r="P22" s="24">
        <v>5.0401267699228125</v>
      </c>
      <c r="Q22" s="24">
        <v>3.9768951592291568</v>
      </c>
      <c r="R22" s="24">
        <v>9.2010427848489479E-2</v>
      </c>
      <c r="S22" s="17">
        <v>1.18</v>
      </c>
      <c r="T22" s="17"/>
      <c r="U22" s="17"/>
      <c r="V22" s="17"/>
      <c r="W22" s="17">
        <v>0.01</v>
      </c>
      <c r="X22" s="17">
        <v>0.05</v>
      </c>
      <c r="Y22" s="17"/>
      <c r="Z22" s="17">
        <v>99.26</v>
      </c>
      <c r="AA22" s="17">
        <v>1.18</v>
      </c>
      <c r="AB22" s="17">
        <v>1400</v>
      </c>
      <c r="AC22" s="17"/>
      <c r="AD22" s="17"/>
      <c r="AE22" s="17">
        <v>83</v>
      </c>
      <c r="AF22" s="17">
        <v>118</v>
      </c>
      <c r="AG22" s="17">
        <v>15</v>
      </c>
      <c r="AH22" s="17">
        <v>172</v>
      </c>
      <c r="AI22" s="17"/>
      <c r="AJ22" s="17">
        <v>13</v>
      </c>
      <c r="AK22" s="17">
        <v>3.8</v>
      </c>
      <c r="AL22" s="17">
        <v>1.81</v>
      </c>
      <c r="AM22" s="17"/>
      <c r="AN22" s="17">
        <v>30</v>
      </c>
      <c r="AO22" s="17">
        <v>58</v>
      </c>
      <c r="AP22" s="17">
        <v>6.4</v>
      </c>
      <c r="AQ22" s="17">
        <v>22</v>
      </c>
      <c r="AR22" s="17">
        <v>3.5</v>
      </c>
      <c r="AS22" s="17">
        <v>0.53</v>
      </c>
      <c r="AT22" s="17">
        <v>2</v>
      </c>
      <c r="AU22" s="17">
        <v>0.33</v>
      </c>
      <c r="AV22" s="17">
        <v>1.6</v>
      </c>
      <c r="AW22" s="17">
        <v>0.26</v>
      </c>
      <c r="AX22" s="17">
        <v>0.68</v>
      </c>
      <c r="AY22" s="17">
        <v>0.1</v>
      </c>
      <c r="AZ22" s="17">
        <v>0.63</v>
      </c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>
        <v>78</v>
      </c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25" t="s">
        <v>1634</v>
      </c>
    </row>
    <row r="23" spans="1:85" s="26" customFormat="1">
      <c r="A23" s="15" t="s">
        <v>491</v>
      </c>
      <c r="B23" s="3" t="s">
        <v>1561</v>
      </c>
      <c r="C23" s="15" t="s">
        <v>164</v>
      </c>
      <c r="D23" s="15" t="s">
        <v>179</v>
      </c>
      <c r="E23" s="14"/>
      <c r="F23" s="18" t="s">
        <v>144</v>
      </c>
      <c r="G23" s="339">
        <v>-91.283512000000002</v>
      </c>
      <c r="H23" s="339">
        <v>37.647345000000001</v>
      </c>
      <c r="I23" s="24">
        <v>60.062825510840966</v>
      </c>
      <c r="J23" s="24">
        <v>0.54230489813876859</v>
      </c>
      <c r="K23" s="24">
        <v>18.52022387983342</v>
      </c>
      <c r="L23" s="24">
        <v>7.4500414402799509</v>
      </c>
      <c r="M23" s="24">
        <v>0.15348251834116092</v>
      </c>
      <c r="N23" s="24">
        <v>1.8417902200939309</v>
      </c>
      <c r="O23" s="24">
        <v>4.2872783456630952</v>
      </c>
      <c r="P23" s="24">
        <v>4.4919217034513084</v>
      </c>
      <c r="Q23" s="24">
        <v>2.3022377751174137</v>
      </c>
      <c r="R23" s="24">
        <v>0.34789370823996474</v>
      </c>
      <c r="S23" s="17">
        <v>0.52</v>
      </c>
      <c r="T23" s="17"/>
      <c r="U23" s="17"/>
      <c r="V23" s="17"/>
      <c r="W23" s="17">
        <v>0.02</v>
      </c>
      <c r="X23" s="17">
        <v>0.13</v>
      </c>
      <c r="Y23" s="17"/>
      <c r="Z23" s="17">
        <v>99.06</v>
      </c>
      <c r="AA23" s="17">
        <v>0.52</v>
      </c>
      <c r="AB23" s="17">
        <v>1000</v>
      </c>
      <c r="AC23" s="17"/>
      <c r="AD23" s="17"/>
      <c r="AE23" s="17">
        <v>106</v>
      </c>
      <c r="AF23" s="17">
        <v>205</v>
      </c>
      <c r="AG23" s="17">
        <v>25</v>
      </c>
      <c r="AH23" s="17">
        <v>160</v>
      </c>
      <c r="AI23" s="17"/>
      <c r="AJ23" s="17"/>
      <c r="AK23" s="17"/>
      <c r="AL23" s="17"/>
      <c r="AM23" s="17"/>
      <c r="AN23" s="17">
        <v>22</v>
      </c>
      <c r="AO23" s="17">
        <v>45</v>
      </c>
      <c r="AP23" s="17">
        <v>5.6</v>
      </c>
      <c r="AQ23" s="17">
        <v>23</v>
      </c>
      <c r="AR23" s="17">
        <v>4.7</v>
      </c>
      <c r="AS23" s="17">
        <v>1.1000000000000001</v>
      </c>
      <c r="AT23" s="17">
        <v>4.7</v>
      </c>
      <c r="AU23" s="17">
        <v>0.73</v>
      </c>
      <c r="AV23" s="17">
        <v>4.2</v>
      </c>
      <c r="AW23" s="17">
        <v>0.82</v>
      </c>
      <c r="AX23" s="17">
        <v>2.2000000000000002</v>
      </c>
      <c r="AY23" s="17">
        <v>0.3</v>
      </c>
      <c r="AZ23" s="17">
        <v>1.9</v>
      </c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>
        <v>128</v>
      </c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25" t="s">
        <v>1634</v>
      </c>
    </row>
    <row r="24" spans="1:85" s="26" customFormat="1">
      <c r="A24" s="15" t="s">
        <v>492</v>
      </c>
      <c r="B24" s="3" t="s">
        <v>1561</v>
      </c>
      <c r="C24" s="15" t="s">
        <v>164</v>
      </c>
      <c r="D24" s="15" t="s">
        <v>179</v>
      </c>
      <c r="E24" s="14"/>
      <c r="F24" s="18" t="s">
        <v>0</v>
      </c>
      <c r="G24" s="339">
        <v>-91.172758000000002</v>
      </c>
      <c r="H24" s="339">
        <v>37.646022000000002</v>
      </c>
      <c r="I24" s="24">
        <v>55.788719418568938</v>
      </c>
      <c r="J24" s="24">
        <v>1.9961101443341178</v>
      </c>
      <c r="K24" s="24">
        <v>18.016173610400244</v>
      </c>
      <c r="L24" s="24">
        <v>9.3970723717883082</v>
      </c>
      <c r="M24" s="24">
        <v>0.30709386835909508</v>
      </c>
      <c r="N24" s="24">
        <v>3.2040126932132251</v>
      </c>
      <c r="O24" s="24">
        <v>2.4158050977582146</v>
      </c>
      <c r="P24" s="24">
        <v>6.4080253864264503</v>
      </c>
      <c r="Q24" s="24">
        <v>2.2213123144641211</v>
      </c>
      <c r="R24" s="24">
        <v>0.24567509468727605</v>
      </c>
      <c r="S24" s="17">
        <v>0.3</v>
      </c>
      <c r="T24" s="17"/>
      <c r="U24" s="17"/>
      <c r="V24" s="17"/>
      <c r="W24" s="17">
        <v>0.01</v>
      </c>
      <c r="X24" s="17">
        <v>0.21</v>
      </c>
      <c r="Y24" s="17"/>
      <c r="Z24" s="17">
        <v>99.01</v>
      </c>
      <c r="AA24" s="17">
        <v>0.3</v>
      </c>
      <c r="AB24" s="17">
        <v>690</v>
      </c>
      <c r="AC24" s="17"/>
      <c r="AD24" s="17"/>
      <c r="AE24" s="17">
        <v>65</v>
      </c>
      <c r="AF24" s="17">
        <v>108</v>
      </c>
      <c r="AG24" s="17">
        <v>43</v>
      </c>
      <c r="AH24" s="17">
        <v>142</v>
      </c>
      <c r="AI24" s="17"/>
      <c r="AJ24" s="17"/>
      <c r="AK24" s="17"/>
      <c r="AL24" s="17"/>
      <c r="AM24" s="17"/>
      <c r="AN24" s="17">
        <v>25</v>
      </c>
      <c r="AO24" s="17">
        <v>49</v>
      </c>
      <c r="AP24" s="17">
        <v>5.5</v>
      </c>
      <c r="AQ24" s="17">
        <v>21</v>
      </c>
      <c r="AR24" s="17">
        <v>4.5999999999999996</v>
      </c>
      <c r="AS24" s="17">
        <v>1.1000000000000001</v>
      </c>
      <c r="AT24" s="17">
        <v>5.7</v>
      </c>
      <c r="AU24" s="17">
        <v>1.1000000000000001</v>
      </c>
      <c r="AV24" s="17">
        <v>7.3</v>
      </c>
      <c r="AW24" s="17">
        <v>1.5</v>
      </c>
      <c r="AX24" s="17">
        <v>4.4000000000000004</v>
      </c>
      <c r="AY24" s="17">
        <v>0.61</v>
      </c>
      <c r="AZ24" s="17">
        <v>3.7</v>
      </c>
      <c r="BA24" s="17"/>
      <c r="BB24" s="17"/>
      <c r="BC24" s="17"/>
      <c r="BD24" s="17"/>
      <c r="BE24" s="17"/>
      <c r="BF24" s="17">
        <v>27</v>
      </c>
      <c r="BG24" s="17"/>
      <c r="BH24" s="17"/>
      <c r="BI24" s="17">
        <v>325</v>
      </c>
      <c r="BJ24" s="17"/>
      <c r="BK24" s="17"/>
      <c r="BL24" s="17">
        <v>480</v>
      </c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25" t="s">
        <v>1634</v>
      </c>
    </row>
    <row r="25" spans="1:85" s="26" customFormat="1">
      <c r="A25" s="15" t="s">
        <v>494</v>
      </c>
      <c r="B25" s="3" t="s">
        <v>1561</v>
      </c>
      <c r="C25" s="15" t="s">
        <v>164</v>
      </c>
      <c r="D25" s="15" t="s">
        <v>179</v>
      </c>
      <c r="E25" s="14"/>
      <c r="F25" s="18" t="s">
        <v>144</v>
      </c>
      <c r="G25" s="339">
        <v>-91.172758000000002</v>
      </c>
      <c r="H25" s="339">
        <v>37.646022000000002</v>
      </c>
      <c r="I25" s="24">
        <v>57.461203390005039</v>
      </c>
      <c r="J25" s="24">
        <v>0.55607616183875841</v>
      </c>
      <c r="K25" s="24">
        <v>19.050757396327835</v>
      </c>
      <c r="L25" s="24">
        <v>8.8138071651443219</v>
      </c>
      <c r="M25" s="24">
        <v>0.22654954741579048</v>
      </c>
      <c r="N25" s="24">
        <v>1.9462665664356547</v>
      </c>
      <c r="O25" s="24">
        <v>1.55495371180838</v>
      </c>
      <c r="P25" s="24">
        <v>5.7049295121976327</v>
      </c>
      <c r="Q25" s="24">
        <v>4.4795024148122202</v>
      </c>
      <c r="R25" s="24">
        <v>0.20595413401435497</v>
      </c>
      <c r="S25" s="17">
        <v>1.27</v>
      </c>
      <c r="T25" s="17"/>
      <c r="U25" s="17"/>
      <c r="V25" s="17"/>
      <c r="W25" s="17"/>
      <c r="X25" s="17">
        <v>0.1</v>
      </c>
      <c r="Y25" s="17"/>
      <c r="Z25" s="17">
        <v>99.33</v>
      </c>
      <c r="AA25" s="17">
        <v>1.27</v>
      </c>
      <c r="AB25" s="17">
        <v>1600</v>
      </c>
      <c r="AC25" s="17"/>
      <c r="AD25" s="17"/>
      <c r="AE25" s="17">
        <v>112</v>
      </c>
      <c r="AF25" s="17">
        <v>114</v>
      </c>
      <c r="AG25" s="17">
        <v>22</v>
      </c>
      <c r="AH25" s="17">
        <v>96</v>
      </c>
      <c r="AI25" s="17"/>
      <c r="AJ25" s="17"/>
      <c r="AK25" s="17"/>
      <c r="AL25" s="17"/>
      <c r="AM25" s="17"/>
      <c r="AN25" s="17">
        <v>27</v>
      </c>
      <c r="AO25" s="17">
        <v>55</v>
      </c>
      <c r="AP25" s="17">
        <v>6.8</v>
      </c>
      <c r="AQ25" s="17">
        <v>26</v>
      </c>
      <c r="AR25" s="17">
        <v>5.2</v>
      </c>
      <c r="AS25" s="17">
        <v>1.3</v>
      </c>
      <c r="AT25" s="17">
        <v>5.0999999999999996</v>
      </c>
      <c r="AU25" s="17">
        <v>0.71</v>
      </c>
      <c r="AV25" s="17">
        <v>4.0999999999999996</v>
      </c>
      <c r="AW25" s="17">
        <v>0.78</v>
      </c>
      <c r="AX25" s="17">
        <v>2.2000000000000002</v>
      </c>
      <c r="AY25" s="17">
        <v>0.28999999999999998</v>
      </c>
      <c r="AZ25" s="17">
        <v>1.8</v>
      </c>
      <c r="BA25" s="17"/>
      <c r="BB25" s="17"/>
      <c r="BC25" s="17"/>
      <c r="BD25" s="17"/>
      <c r="BE25" s="17">
        <v>50</v>
      </c>
      <c r="BF25" s="17">
        <v>22</v>
      </c>
      <c r="BG25" s="17"/>
      <c r="BH25" s="17"/>
      <c r="BI25" s="17">
        <v>36</v>
      </c>
      <c r="BJ25" s="17"/>
      <c r="BK25" s="17"/>
      <c r="BL25" s="17">
        <v>140</v>
      </c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25" t="s">
        <v>1634</v>
      </c>
    </row>
    <row r="26" spans="1:85" s="26" customFormat="1">
      <c r="A26" s="27" t="s">
        <v>495</v>
      </c>
      <c r="B26" s="3" t="s">
        <v>1561</v>
      </c>
      <c r="C26" s="15" t="s">
        <v>164</v>
      </c>
      <c r="D26" s="27" t="s">
        <v>191</v>
      </c>
      <c r="E26" s="14"/>
      <c r="F26" s="18" t="s">
        <v>144</v>
      </c>
      <c r="G26" s="339">
        <v>-91.28</v>
      </c>
      <c r="H26" s="339">
        <v>37.65</v>
      </c>
      <c r="I26" s="24">
        <v>66.718433286608928</v>
      </c>
      <c r="J26" s="24">
        <v>0.66557082782892829</v>
      </c>
      <c r="K26" s="24">
        <v>14.521545334449344</v>
      </c>
      <c r="L26" s="24">
        <v>6.6436069905105741</v>
      </c>
      <c r="M26" s="24">
        <v>0.13613948751046259</v>
      </c>
      <c r="N26" s="24">
        <v>1.2908040297288306</v>
      </c>
      <c r="O26" s="24">
        <v>1.3311416556578566</v>
      </c>
      <c r="P26" s="24">
        <v>3.38836057803818</v>
      </c>
      <c r="Q26" s="24">
        <v>5.173300525397579</v>
      </c>
      <c r="R26" s="24">
        <v>0.13109728426933434</v>
      </c>
      <c r="S26" s="28">
        <v>0.68</v>
      </c>
      <c r="T26" s="28"/>
      <c r="U26" s="28"/>
      <c r="V26" s="28"/>
      <c r="W26" s="28"/>
      <c r="X26" s="28"/>
      <c r="Y26" s="17"/>
      <c r="Z26" s="17">
        <f>SUM(I26:S26)</f>
        <v>100.68000000000002</v>
      </c>
      <c r="AA26" s="28">
        <v>0.68</v>
      </c>
      <c r="AB26" s="29">
        <v>1780</v>
      </c>
      <c r="AC26" s="29">
        <v>3</v>
      </c>
      <c r="AD26" s="29">
        <v>4</v>
      </c>
      <c r="AE26" s="29">
        <v>129</v>
      </c>
      <c r="AF26" s="29">
        <v>52</v>
      </c>
      <c r="AG26" s="29">
        <v>19.899999999999999</v>
      </c>
      <c r="AH26" s="29">
        <v>143</v>
      </c>
      <c r="AI26" s="29">
        <v>4.3</v>
      </c>
      <c r="AJ26" s="29">
        <v>7.8</v>
      </c>
      <c r="AK26" s="29">
        <v>6.8</v>
      </c>
      <c r="AL26" s="29">
        <v>4.3</v>
      </c>
      <c r="AM26" s="29">
        <v>18.399999999999999</v>
      </c>
      <c r="AN26" s="29">
        <v>34.5</v>
      </c>
      <c r="AO26" s="29">
        <v>75.400000000000006</v>
      </c>
      <c r="AP26" s="29">
        <v>8.4600000000000009</v>
      </c>
      <c r="AQ26" s="29">
        <v>31</v>
      </c>
      <c r="AR26" s="29">
        <v>6</v>
      </c>
      <c r="AS26" s="29">
        <v>1.1399999999999999</v>
      </c>
      <c r="AT26" s="29">
        <v>4.5199999999999996</v>
      </c>
      <c r="AU26" s="29">
        <v>0.64</v>
      </c>
      <c r="AV26" s="29">
        <v>3.75</v>
      </c>
      <c r="AW26" s="29">
        <v>0.76</v>
      </c>
      <c r="AX26" s="29">
        <v>2.27</v>
      </c>
      <c r="AY26" s="29">
        <v>0.36599999999999999</v>
      </c>
      <c r="AZ26" s="29">
        <v>2.65</v>
      </c>
      <c r="BA26" s="29">
        <v>0.45700000000000002</v>
      </c>
      <c r="BB26" s="29">
        <v>1.1000000000000001</v>
      </c>
      <c r="BC26" s="29"/>
      <c r="BD26" s="29"/>
      <c r="BE26" s="29"/>
      <c r="BF26" s="29">
        <v>20</v>
      </c>
      <c r="BG26" s="28"/>
      <c r="BH26" s="29">
        <v>80</v>
      </c>
      <c r="BI26" s="29">
        <v>62</v>
      </c>
      <c r="BJ26" s="29">
        <v>1</v>
      </c>
      <c r="BK26" s="29">
        <v>16</v>
      </c>
      <c r="BL26" s="29">
        <v>90</v>
      </c>
      <c r="BM26" s="29">
        <v>38.5</v>
      </c>
      <c r="BN26" s="29">
        <v>17.3</v>
      </c>
      <c r="BO26" s="29">
        <v>0.54</v>
      </c>
      <c r="BP26" s="29">
        <v>8</v>
      </c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5" t="s">
        <v>1634</v>
      </c>
    </row>
    <row r="27" spans="1:85" s="26" customFormat="1">
      <c r="A27" s="15" t="s">
        <v>496</v>
      </c>
      <c r="B27" s="3" t="s">
        <v>1561</v>
      </c>
      <c r="C27" s="15" t="s">
        <v>170</v>
      </c>
      <c r="D27" s="15" t="s">
        <v>168</v>
      </c>
      <c r="E27" s="14"/>
      <c r="F27" s="18" t="s">
        <v>0</v>
      </c>
      <c r="G27" s="339">
        <v>-91.25</v>
      </c>
      <c r="H27" s="339">
        <v>38.15</v>
      </c>
      <c r="I27" s="24">
        <v>66.0089576297989</v>
      </c>
      <c r="J27" s="24">
        <v>0.87739881857228841</v>
      </c>
      <c r="K27" s="24">
        <v>14.283236581409346</v>
      </c>
      <c r="L27" s="24">
        <v>8.1995980289133517</v>
      </c>
      <c r="M27" s="24">
        <v>3.0606935531591457E-2</v>
      </c>
      <c r="N27" s="24">
        <v>0.39789016191068893</v>
      </c>
      <c r="O27" s="24">
        <v>0.54072252772478235</v>
      </c>
      <c r="P27" s="24">
        <v>5.0297397390248628</v>
      </c>
      <c r="Q27" s="24">
        <v>4.4278033402368973</v>
      </c>
      <c r="R27" s="24">
        <v>0.20404623687727638</v>
      </c>
      <c r="S27" s="17">
        <v>0.41</v>
      </c>
      <c r="T27" s="17"/>
      <c r="U27" s="17"/>
      <c r="V27" s="17"/>
      <c r="W27" s="17">
        <v>0.03</v>
      </c>
      <c r="X27" s="17">
        <v>0.05</v>
      </c>
      <c r="Y27" s="17"/>
      <c r="Z27" s="17">
        <v>99.32</v>
      </c>
      <c r="AA27" s="17">
        <v>0.41</v>
      </c>
      <c r="AB27" s="17">
        <v>850</v>
      </c>
      <c r="AC27" s="17">
        <v>1</v>
      </c>
      <c r="AD27" s="17"/>
      <c r="AE27" s="17">
        <v>108</v>
      </c>
      <c r="AF27" s="17">
        <v>56</v>
      </c>
      <c r="AG27" s="17">
        <v>62</v>
      </c>
      <c r="AH27" s="17">
        <v>380</v>
      </c>
      <c r="AI27" s="17"/>
      <c r="AJ27" s="17">
        <v>28</v>
      </c>
      <c r="AK27" s="17">
        <v>10.1</v>
      </c>
      <c r="AL27" s="17">
        <v>5.2</v>
      </c>
      <c r="AM27" s="17">
        <v>50</v>
      </c>
      <c r="AN27" s="17">
        <v>62</v>
      </c>
      <c r="AO27" s="17">
        <v>150</v>
      </c>
      <c r="AP27" s="17">
        <v>17</v>
      </c>
      <c r="AQ27" s="17">
        <v>60</v>
      </c>
      <c r="AR27" s="17">
        <v>11</v>
      </c>
      <c r="AS27" s="17">
        <v>2</v>
      </c>
      <c r="AT27" s="17">
        <v>9.8000000000000007</v>
      </c>
      <c r="AU27" s="17">
        <v>1.5</v>
      </c>
      <c r="AV27" s="17">
        <v>9.6999999999999993</v>
      </c>
      <c r="AW27" s="17">
        <v>2</v>
      </c>
      <c r="AX27" s="17">
        <v>5.8</v>
      </c>
      <c r="AY27" s="17">
        <v>0.84</v>
      </c>
      <c r="AZ27" s="17">
        <v>5.0999999999999996</v>
      </c>
      <c r="BA27" s="17"/>
      <c r="BB27" s="17"/>
      <c r="BC27" s="17"/>
      <c r="BD27" s="17">
        <v>10</v>
      </c>
      <c r="BE27" s="17">
        <v>20</v>
      </c>
      <c r="BF27" s="17">
        <v>10</v>
      </c>
      <c r="BG27" s="17">
        <v>7</v>
      </c>
      <c r="BH27" s="17">
        <v>50</v>
      </c>
      <c r="BI27" s="17">
        <v>14</v>
      </c>
      <c r="BJ27" s="17"/>
      <c r="BK27" s="17"/>
      <c r="BL27" s="17">
        <v>17</v>
      </c>
      <c r="BM27" s="17">
        <v>15</v>
      </c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25" t="s">
        <v>1634</v>
      </c>
    </row>
    <row r="28" spans="1:85" s="26" customFormat="1">
      <c r="A28" s="15" t="s">
        <v>497</v>
      </c>
      <c r="B28" s="3" t="s">
        <v>1561</v>
      </c>
      <c r="C28" s="15" t="s">
        <v>170</v>
      </c>
      <c r="D28" s="15" t="s">
        <v>133</v>
      </c>
      <c r="E28" s="14"/>
      <c r="F28" s="18" t="s">
        <v>0</v>
      </c>
      <c r="G28" s="339">
        <v>-91.25</v>
      </c>
      <c r="H28" s="339">
        <v>38.15</v>
      </c>
      <c r="I28" s="24">
        <v>76.024457402008437</v>
      </c>
      <c r="J28" s="24">
        <v>0.14172335600907035</v>
      </c>
      <c r="K28" s="24">
        <v>11.742792355037256</v>
      </c>
      <c r="L28" s="24">
        <v>3.0612244897959187</v>
      </c>
      <c r="M28" s="24">
        <v>1.0123096857790738E-2</v>
      </c>
      <c r="N28" s="24"/>
      <c r="O28" s="24">
        <v>0.10123096857790738</v>
      </c>
      <c r="P28" s="24">
        <v>2.7433592484612901</v>
      </c>
      <c r="Q28" s="24">
        <v>6.1750890832523497</v>
      </c>
      <c r="R28" s="24"/>
      <c r="S28" s="17">
        <v>0.39</v>
      </c>
      <c r="T28" s="17"/>
      <c r="U28" s="17"/>
      <c r="V28" s="17"/>
      <c r="W28" s="17">
        <v>0.03</v>
      </c>
      <c r="X28" s="17">
        <v>0.03</v>
      </c>
      <c r="Y28" s="17"/>
      <c r="Z28" s="17">
        <v>99.51</v>
      </c>
      <c r="AA28" s="17">
        <v>0.39</v>
      </c>
      <c r="AB28" s="17">
        <v>750</v>
      </c>
      <c r="AC28" s="17">
        <v>1</v>
      </c>
      <c r="AD28" s="17"/>
      <c r="AE28" s="17">
        <v>128</v>
      </c>
      <c r="AF28" s="17">
        <v>38</v>
      </c>
      <c r="AG28" s="17">
        <v>27</v>
      </c>
      <c r="AH28" s="17">
        <v>500</v>
      </c>
      <c r="AI28" s="17"/>
      <c r="AJ28" s="17"/>
      <c r="AK28" s="17">
        <v>6.99</v>
      </c>
      <c r="AL28" s="17">
        <v>3.93</v>
      </c>
      <c r="AM28" s="17">
        <v>50</v>
      </c>
      <c r="AN28" s="17">
        <v>24</v>
      </c>
      <c r="AO28" s="17">
        <v>46</v>
      </c>
      <c r="AP28" s="17">
        <v>5.4</v>
      </c>
      <c r="AQ28" s="17">
        <v>18</v>
      </c>
      <c r="AR28" s="17">
        <v>3.5</v>
      </c>
      <c r="AS28" s="17">
        <v>0.32</v>
      </c>
      <c r="AT28" s="17">
        <v>2.9</v>
      </c>
      <c r="AU28" s="17">
        <v>0.54</v>
      </c>
      <c r="AV28" s="17">
        <v>3.7</v>
      </c>
      <c r="AW28" s="17">
        <v>0.82</v>
      </c>
      <c r="AX28" s="17">
        <v>2.7</v>
      </c>
      <c r="AY28" s="17">
        <v>0.5</v>
      </c>
      <c r="AZ28" s="17">
        <v>3.5</v>
      </c>
      <c r="BA28" s="17"/>
      <c r="BB28" s="17"/>
      <c r="BC28" s="17"/>
      <c r="BD28" s="17"/>
      <c r="BE28" s="17"/>
      <c r="BF28" s="17"/>
      <c r="BG28" s="17"/>
      <c r="BH28" s="17">
        <v>30</v>
      </c>
      <c r="BI28" s="17">
        <v>10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25" t="s">
        <v>1634</v>
      </c>
    </row>
    <row r="29" spans="1:85" s="36" customFormat="1">
      <c r="A29" s="31" t="s">
        <v>1160</v>
      </c>
      <c r="B29" s="3" t="s">
        <v>1561</v>
      </c>
      <c r="C29" s="31" t="s">
        <v>170</v>
      </c>
      <c r="D29" s="14" t="s">
        <v>133</v>
      </c>
      <c r="E29" s="14"/>
      <c r="F29" s="295" t="s">
        <v>144</v>
      </c>
      <c r="G29" s="339">
        <v>-91.240600000000001</v>
      </c>
      <c r="H29" s="339">
        <v>38.151499999999999</v>
      </c>
      <c r="I29" s="11">
        <v>75.118622822043193</v>
      </c>
      <c r="J29" s="11">
        <v>0.11017398013899668</v>
      </c>
      <c r="K29" s="11">
        <v>11.518188832713291</v>
      </c>
      <c r="L29" s="11">
        <v>4.1185898299440575</v>
      </c>
      <c r="M29" s="11"/>
      <c r="N29" s="11">
        <v>5.0079081881362127E-2</v>
      </c>
      <c r="O29" s="11">
        <v>0.17026887839663124</v>
      </c>
      <c r="P29" s="11">
        <v>2.7343178707223723</v>
      </c>
      <c r="Q29" s="11">
        <v>6.1597270714075423</v>
      </c>
      <c r="R29" s="11">
        <v>2.0031632752544853E-2</v>
      </c>
      <c r="S29" s="32">
        <v>0.312</v>
      </c>
      <c r="T29" s="32"/>
      <c r="U29" s="32"/>
      <c r="V29" s="32"/>
      <c r="W29" s="32"/>
      <c r="X29" s="32"/>
      <c r="Y29" s="32"/>
      <c r="Z29" s="33">
        <v>100.61200000000001</v>
      </c>
      <c r="AA29" s="32">
        <v>0.312</v>
      </c>
      <c r="AB29" s="32">
        <v>766</v>
      </c>
      <c r="AC29" s="32"/>
      <c r="AD29" s="32">
        <v>0.3</v>
      </c>
      <c r="AE29" s="32">
        <v>171</v>
      </c>
      <c r="AF29" s="32">
        <v>33.700000000000003</v>
      </c>
      <c r="AG29" s="32">
        <v>9.8000000000000007</v>
      </c>
      <c r="AH29" s="32">
        <v>474</v>
      </c>
      <c r="AI29" s="32">
        <v>13</v>
      </c>
      <c r="AJ29" s="32">
        <v>2</v>
      </c>
      <c r="AK29" s="32">
        <v>17.5</v>
      </c>
      <c r="AL29" s="32">
        <v>4.22</v>
      </c>
      <c r="AM29" s="32">
        <v>19</v>
      </c>
      <c r="AN29" s="32">
        <v>6.8</v>
      </c>
      <c r="AO29" s="32">
        <v>11.3</v>
      </c>
      <c r="AP29" s="32">
        <v>1.18</v>
      </c>
      <c r="AQ29" s="34">
        <v>4</v>
      </c>
      <c r="AR29" s="32">
        <v>0.8</v>
      </c>
      <c r="AS29" s="32">
        <v>0.19</v>
      </c>
      <c r="AT29" s="32">
        <v>0.97</v>
      </c>
      <c r="AU29" s="32">
        <v>0.16</v>
      </c>
      <c r="AV29" s="33">
        <v>1.3</v>
      </c>
      <c r="AW29" s="32">
        <v>0.34</v>
      </c>
      <c r="AX29" s="32">
        <v>1.35</v>
      </c>
      <c r="AY29" s="32">
        <v>0.27</v>
      </c>
      <c r="AZ29" s="32">
        <v>2.2000000000000002</v>
      </c>
      <c r="BA29" s="32">
        <v>0.44</v>
      </c>
      <c r="BB29" s="32"/>
      <c r="BC29" s="35">
        <v>5.0000000000000001E-4</v>
      </c>
      <c r="BD29" s="32">
        <v>4.8</v>
      </c>
      <c r="BE29" s="32"/>
      <c r="BF29" s="32">
        <v>7</v>
      </c>
      <c r="BG29" s="32"/>
      <c r="BH29" s="32">
        <v>35</v>
      </c>
      <c r="BI29" s="32"/>
      <c r="BJ29" s="32">
        <v>3</v>
      </c>
      <c r="BK29" s="32"/>
      <c r="BL29" s="32"/>
      <c r="BM29" s="32">
        <v>2</v>
      </c>
      <c r="BN29" s="32">
        <v>2</v>
      </c>
      <c r="BO29" s="32"/>
      <c r="BP29" s="32"/>
      <c r="BQ29" s="32"/>
      <c r="BR29" s="32"/>
      <c r="CG29" s="31" t="s">
        <v>1630</v>
      </c>
    </row>
    <row r="30" spans="1:85" s="36" customFormat="1">
      <c r="A30" s="31" t="s">
        <v>1156</v>
      </c>
      <c r="B30" s="3" t="s">
        <v>1561</v>
      </c>
      <c r="C30" s="31" t="s">
        <v>1163</v>
      </c>
      <c r="D30" s="14" t="s">
        <v>185</v>
      </c>
      <c r="E30" s="14"/>
      <c r="F30" s="295" t="s">
        <v>124</v>
      </c>
      <c r="G30" s="339">
        <v>-91.257400000000004</v>
      </c>
      <c r="H30" s="339">
        <v>38.1218</v>
      </c>
      <c r="I30" s="4">
        <v>53.206724432996729</v>
      </c>
      <c r="J30" s="4">
        <v>0.88677874054994554</v>
      </c>
      <c r="K30" s="4">
        <v>13.454573994550897</v>
      </c>
      <c r="L30" s="4">
        <v>9.6301113365998052</v>
      </c>
      <c r="M30" s="4">
        <v>0.25482147716952458</v>
      </c>
      <c r="N30" s="4">
        <v>9.3264660644045989</v>
      </c>
      <c r="O30" s="4">
        <v>7.991201524036291</v>
      </c>
      <c r="P30" s="4">
        <v>2.4259004626538738</v>
      </c>
      <c r="Q30" s="4">
        <v>2.6093719262159318</v>
      </c>
      <c r="R30" s="4">
        <v>0.21405004082240064</v>
      </c>
      <c r="S30" s="32">
        <v>1.97</v>
      </c>
      <c r="T30" s="32"/>
      <c r="U30" s="32"/>
      <c r="V30" s="32"/>
      <c r="W30" s="32"/>
      <c r="X30" s="32"/>
      <c r="Y30" s="32"/>
      <c r="Z30" s="33">
        <v>101.13000000000001</v>
      </c>
      <c r="AA30" s="32">
        <v>1.97</v>
      </c>
      <c r="AB30" s="32">
        <v>325</v>
      </c>
      <c r="AC30" s="32"/>
      <c r="AD30" s="32">
        <v>5.5</v>
      </c>
      <c r="AE30" s="32">
        <v>171</v>
      </c>
      <c r="AF30" s="32">
        <v>200</v>
      </c>
      <c r="AG30" s="34">
        <v>22</v>
      </c>
      <c r="AH30" s="32">
        <v>90.9</v>
      </c>
      <c r="AI30" s="32">
        <v>3</v>
      </c>
      <c r="AJ30" s="32">
        <v>4</v>
      </c>
      <c r="AK30" s="32">
        <v>3.1</v>
      </c>
      <c r="AL30" s="32">
        <v>1.1299999999999999</v>
      </c>
      <c r="AM30" s="32">
        <v>15</v>
      </c>
      <c r="AN30" s="32">
        <v>15.9</v>
      </c>
      <c r="AO30" s="32">
        <v>34.700000000000003</v>
      </c>
      <c r="AP30" s="32">
        <v>4.45</v>
      </c>
      <c r="AQ30" s="32">
        <v>18.7</v>
      </c>
      <c r="AR30" s="32">
        <v>4.4000000000000004</v>
      </c>
      <c r="AS30" s="33">
        <v>1.2</v>
      </c>
      <c r="AT30" s="32">
        <v>4.53</v>
      </c>
      <c r="AU30" s="32">
        <v>0.69</v>
      </c>
      <c r="AV30" s="32">
        <v>4.42</v>
      </c>
      <c r="AW30" s="32">
        <v>0.88</v>
      </c>
      <c r="AX30" s="32">
        <v>2.61</v>
      </c>
      <c r="AY30" s="32">
        <v>0.37</v>
      </c>
      <c r="AZ30" s="32">
        <v>2.4</v>
      </c>
      <c r="BA30" s="32">
        <v>0.37</v>
      </c>
      <c r="BB30" s="32"/>
      <c r="BC30" s="35">
        <v>2.0000000000000001E-4</v>
      </c>
      <c r="BD30" s="32">
        <v>42</v>
      </c>
      <c r="BE30" s="32">
        <v>726</v>
      </c>
      <c r="BF30" s="32">
        <v>125</v>
      </c>
      <c r="BG30" s="32">
        <v>31</v>
      </c>
      <c r="BH30" s="32">
        <v>212</v>
      </c>
      <c r="BI30" s="32">
        <v>41</v>
      </c>
      <c r="BJ30" s="32">
        <v>3</v>
      </c>
      <c r="BK30" s="32">
        <v>11</v>
      </c>
      <c r="BL30" s="32">
        <v>65</v>
      </c>
      <c r="BM30" s="32"/>
      <c r="BN30" s="32">
        <v>2</v>
      </c>
      <c r="BO30" s="32"/>
      <c r="BP30" s="32"/>
      <c r="BQ30" s="32">
        <v>1.8</v>
      </c>
      <c r="BR30" s="32">
        <v>15</v>
      </c>
      <c r="CG30" s="31" t="s">
        <v>1630</v>
      </c>
    </row>
    <row r="31" spans="1:85" s="36" customFormat="1">
      <c r="A31" s="31" t="s">
        <v>1159</v>
      </c>
      <c r="B31" s="3" t="s">
        <v>1561</v>
      </c>
      <c r="C31" s="31" t="s">
        <v>1163</v>
      </c>
      <c r="D31" s="14" t="s">
        <v>181</v>
      </c>
      <c r="E31" s="14"/>
      <c r="F31" s="295" t="s">
        <v>124</v>
      </c>
      <c r="G31" s="339">
        <v>-91.250500000000002</v>
      </c>
      <c r="H31" s="339">
        <v>38.1511</v>
      </c>
      <c r="I31" s="11">
        <v>50.456617032229808</v>
      </c>
      <c r="J31" s="11">
        <v>1.1360414788189674</v>
      </c>
      <c r="K31" s="11">
        <v>14.123758925857432</v>
      </c>
      <c r="L31" s="11">
        <v>10.590465234572097</v>
      </c>
      <c r="M31" s="11">
        <v>0.1637537266766079</v>
      </c>
      <c r="N31" s="11">
        <v>10.019681151024944</v>
      </c>
      <c r="O31" s="11">
        <v>9.6410006580852894</v>
      </c>
      <c r="P31" s="11">
        <v>2.0162177597057349</v>
      </c>
      <c r="Q31" s="11">
        <v>1.637537266766079</v>
      </c>
      <c r="R31" s="11">
        <v>0.21492676626304788</v>
      </c>
      <c r="S31" s="32">
        <v>2.0099999999999998</v>
      </c>
      <c r="T31" s="32"/>
      <c r="U31" s="32"/>
      <c r="V31" s="32"/>
      <c r="W31" s="32"/>
      <c r="X31" s="32"/>
      <c r="Y31" s="32"/>
      <c r="Z31" s="33">
        <v>100.86999999999999</v>
      </c>
      <c r="AA31" s="32">
        <v>2.0099999999999998</v>
      </c>
      <c r="AB31" s="32">
        <v>256</v>
      </c>
      <c r="AC31" s="32"/>
      <c r="AD31" s="32">
        <v>7.3</v>
      </c>
      <c r="AE31" s="32">
        <v>112</v>
      </c>
      <c r="AF31" s="32">
        <v>229</v>
      </c>
      <c r="AG31" s="32">
        <v>20.8</v>
      </c>
      <c r="AH31" s="32">
        <v>70.900000000000006</v>
      </c>
      <c r="AI31" s="32">
        <v>2</v>
      </c>
      <c r="AJ31" s="32">
        <v>3</v>
      </c>
      <c r="AK31" s="32">
        <v>1.6</v>
      </c>
      <c r="AL31" s="32">
        <v>0.44</v>
      </c>
      <c r="AM31" s="32">
        <v>16</v>
      </c>
      <c r="AN31" s="32">
        <v>11.9</v>
      </c>
      <c r="AO31" s="32">
        <v>25.8</v>
      </c>
      <c r="AP31" s="32">
        <v>3.45</v>
      </c>
      <c r="AQ31" s="32">
        <v>14.9</v>
      </c>
      <c r="AR31" s="32">
        <v>3.7</v>
      </c>
      <c r="AS31" s="32">
        <v>1.24</v>
      </c>
      <c r="AT31" s="33">
        <v>4</v>
      </c>
      <c r="AU31" s="32">
        <v>0.6</v>
      </c>
      <c r="AV31" s="32">
        <v>3.94</v>
      </c>
      <c r="AW31" s="32">
        <v>0.81</v>
      </c>
      <c r="AX31" s="32">
        <v>2.44</v>
      </c>
      <c r="AY31" s="32">
        <v>0.35</v>
      </c>
      <c r="AZ31" s="32">
        <v>2.1</v>
      </c>
      <c r="BA31" s="32">
        <v>0.32</v>
      </c>
      <c r="BB31" s="32"/>
      <c r="BC31" s="32"/>
      <c r="BD31" s="32">
        <v>53.2</v>
      </c>
      <c r="BE31" s="32">
        <v>880</v>
      </c>
      <c r="BF31" s="32">
        <v>120</v>
      </c>
      <c r="BG31" s="32">
        <v>33</v>
      </c>
      <c r="BH31" s="32">
        <v>252</v>
      </c>
      <c r="BI31" s="32">
        <v>45</v>
      </c>
      <c r="BJ31" s="32"/>
      <c r="BK31" s="32"/>
      <c r="BL31" s="32">
        <v>96</v>
      </c>
      <c r="BM31" s="32">
        <v>1</v>
      </c>
      <c r="BN31" s="32"/>
      <c r="BO31" s="32"/>
      <c r="BP31" s="32"/>
      <c r="BQ31" s="32">
        <v>0.7</v>
      </c>
      <c r="BR31" s="32">
        <v>14</v>
      </c>
      <c r="CG31" s="31" t="s">
        <v>1630</v>
      </c>
    </row>
    <row r="32" spans="1:85" s="36" customFormat="1">
      <c r="A32" s="31" t="s">
        <v>1155</v>
      </c>
      <c r="B32" s="3" t="s">
        <v>1561</v>
      </c>
      <c r="C32" s="31" t="s">
        <v>1162</v>
      </c>
      <c r="D32" s="14" t="s">
        <v>191</v>
      </c>
      <c r="E32" s="14"/>
      <c r="F32" s="295" t="s">
        <v>144</v>
      </c>
      <c r="G32" s="339">
        <v>-91.257400000000004</v>
      </c>
      <c r="H32" s="339">
        <v>38.1218</v>
      </c>
      <c r="I32" s="4">
        <v>65.698696593519585</v>
      </c>
      <c r="J32" s="4">
        <v>0.7852037868211873</v>
      </c>
      <c r="K32" s="4">
        <v>15.604682852016001</v>
      </c>
      <c r="L32" s="4">
        <v>5.258702582537242</v>
      </c>
      <c r="M32" s="4">
        <v>5.9635730644647139E-2</v>
      </c>
      <c r="N32" s="4">
        <v>0.79514307526196182</v>
      </c>
      <c r="O32" s="4">
        <v>3.7272331652904458</v>
      </c>
      <c r="P32" s="4">
        <v>4.0055332416321328</v>
      </c>
      <c r="Q32" s="4">
        <v>3.876322491902064</v>
      </c>
      <c r="R32" s="4">
        <v>0.18884648037471594</v>
      </c>
      <c r="S32" s="32">
        <v>0.14699999999999999</v>
      </c>
      <c r="T32" s="32"/>
      <c r="U32" s="32"/>
      <c r="V32" s="32"/>
      <c r="W32" s="32"/>
      <c r="X32" s="32"/>
      <c r="Y32" s="32"/>
      <c r="Z32" s="33">
        <v>101.34699999999999</v>
      </c>
      <c r="AA32" s="32">
        <v>0.14699999999999999</v>
      </c>
      <c r="AB32" s="32">
        <v>962</v>
      </c>
      <c r="AC32" s="32"/>
      <c r="AD32" s="34">
        <v>5</v>
      </c>
      <c r="AE32" s="32">
        <v>156</v>
      </c>
      <c r="AF32" s="32">
        <v>224</v>
      </c>
      <c r="AG32" s="32">
        <v>64.5</v>
      </c>
      <c r="AH32" s="32">
        <v>606</v>
      </c>
      <c r="AI32" s="32">
        <v>15</v>
      </c>
      <c r="AJ32" s="32">
        <v>20</v>
      </c>
      <c r="AK32" s="32">
        <v>17.2</v>
      </c>
      <c r="AL32" s="33">
        <v>5.4</v>
      </c>
      <c r="AM32" s="32">
        <v>22</v>
      </c>
      <c r="AN32" s="32">
        <v>57.4</v>
      </c>
      <c r="AO32" s="32">
        <v>123</v>
      </c>
      <c r="AP32" s="34">
        <v>15</v>
      </c>
      <c r="AQ32" s="34">
        <v>57</v>
      </c>
      <c r="AR32" s="32">
        <v>12.1</v>
      </c>
      <c r="AS32" s="32">
        <v>2.4900000000000002</v>
      </c>
      <c r="AT32" s="32">
        <v>11.7</v>
      </c>
      <c r="AU32" s="32">
        <v>1.82</v>
      </c>
      <c r="AV32" s="32">
        <v>11.8</v>
      </c>
      <c r="AW32" s="32">
        <v>2.4500000000000002</v>
      </c>
      <c r="AX32" s="32">
        <v>7.19</v>
      </c>
      <c r="AY32" s="32">
        <v>1.06</v>
      </c>
      <c r="AZ32" s="34">
        <v>7</v>
      </c>
      <c r="BA32" s="32">
        <v>1.08</v>
      </c>
      <c r="BB32" s="32"/>
      <c r="BC32" s="35">
        <v>2.0000000000000001E-4</v>
      </c>
      <c r="BD32" s="32">
        <v>6.8</v>
      </c>
      <c r="BE32" s="32"/>
      <c r="BF32" s="32"/>
      <c r="BG32" s="32">
        <v>12</v>
      </c>
      <c r="BH32" s="32">
        <v>29</v>
      </c>
      <c r="BI32" s="32">
        <v>7</v>
      </c>
      <c r="BJ32" s="32">
        <v>4</v>
      </c>
      <c r="BK32" s="32">
        <v>23</v>
      </c>
      <c r="BL32" s="32">
        <v>89</v>
      </c>
      <c r="BM32" s="32">
        <v>4</v>
      </c>
      <c r="BN32" s="32">
        <v>3</v>
      </c>
      <c r="BO32" s="32">
        <v>1.1000000000000001</v>
      </c>
      <c r="BP32" s="32"/>
      <c r="BQ32" s="32">
        <v>0.6</v>
      </c>
      <c r="BR32" s="32">
        <v>25</v>
      </c>
      <c r="CG32" s="31" t="s">
        <v>1630</v>
      </c>
    </row>
    <row r="33" spans="1:85" s="36" customFormat="1">
      <c r="A33" s="31" t="s">
        <v>1157</v>
      </c>
      <c r="B33" s="3" t="s">
        <v>1561</v>
      </c>
      <c r="C33" s="31" t="s">
        <v>1162</v>
      </c>
      <c r="D33" s="14" t="s">
        <v>191</v>
      </c>
      <c r="E33" s="14"/>
      <c r="F33" s="295" t="s">
        <v>144</v>
      </c>
      <c r="G33" s="339">
        <v>-91.257400000000004</v>
      </c>
      <c r="H33" s="339">
        <v>38.1218</v>
      </c>
      <c r="I33" s="4">
        <v>66.718048566498211</v>
      </c>
      <c r="J33" s="4">
        <v>0.70018941524061085</v>
      </c>
      <c r="K33" s="4">
        <v>15.40416713529344</v>
      </c>
      <c r="L33" s="4">
        <v>4.7342287035488839</v>
      </c>
      <c r="M33" s="4">
        <v>6.001623559205236E-2</v>
      </c>
      <c r="N33" s="4">
        <v>0.72019482710462834</v>
      </c>
      <c r="O33" s="4">
        <v>3.2808875456988624</v>
      </c>
      <c r="P33" s="4">
        <v>4.0811040202595601</v>
      </c>
      <c r="Q33" s="4">
        <v>4.1411202558516127</v>
      </c>
      <c r="R33" s="4">
        <v>0.16004329491213962</v>
      </c>
      <c r="S33" s="32">
        <v>0.441</v>
      </c>
      <c r="T33" s="32"/>
      <c r="U33" s="32"/>
      <c r="V33" s="32"/>
      <c r="W33" s="32"/>
      <c r="X33" s="32"/>
      <c r="Y33" s="32"/>
      <c r="Z33" s="33">
        <v>100.94099999999999</v>
      </c>
      <c r="AA33" s="32">
        <v>0.441</v>
      </c>
      <c r="AB33" s="32">
        <v>928</v>
      </c>
      <c r="AC33" s="32"/>
      <c r="AD33" s="32">
        <v>4.0999999999999996</v>
      </c>
      <c r="AE33" s="32">
        <v>165</v>
      </c>
      <c r="AF33" s="32">
        <v>194</v>
      </c>
      <c r="AG33" s="32">
        <v>63.5</v>
      </c>
      <c r="AH33" s="32">
        <v>572</v>
      </c>
      <c r="AI33" s="32">
        <v>15</v>
      </c>
      <c r="AJ33" s="32">
        <v>19</v>
      </c>
      <c r="AK33" s="32">
        <v>19.2</v>
      </c>
      <c r="AL33" s="32">
        <v>5.99</v>
      </c>
      <c r="AM33" s="32">
        <v>21</v>
      </c>
      <c r="AN33" s="32">
        <v>57.9</v>
      </c>
      <c r="AO33" s="32">
        <v>125</v>
      </c>
      <c r="AP33" s="34">
        <v>15</v>
      </c>
      <c r="AQ33" s="32">
        <v>56.2</v>
      </c>
      <c r="AR33" s="32">
        <v>12.2</v>
      </c>
      <c r="AS33" s="32">
        <v>2.3199999999999998</v>
      </c>
      <c r="AT33" s="32">
        <v>11.9</v>
      </c>
      <c r="AU33" s="32">
        <v>1.9</v>
      </c>
      <c r="AV33" s="32">
        <v>11.7</v>
      </c>
      <c r="AW33" s="33">
        <v>2.4</v>
      </c>
      <c r="AX33" s="32">
        <v>7.27</v>
      </c>
      <c r="AY33" s="32">
        <v>1.06</v>
      </c>
      <c r="AZ33" s="32">
        <v>7.1</v>
      </c>
      <c r="BA33" s="32">
        <v>1.1100000000000001</v>
      </c>
      <c r="BB33" s="32"/>
      <c r="BC33" s="32">
        <v>2.9999999999999997E-4</v>
      </c>
      <c r="BD33" s="32">
        <v>6.4</v>
      </c>
      <c r="BE33" s="32">
        <v>11</v>
      </c>
      <c r="BF33" s="32"/>
      <c r="BG33" s="32">
        <v>11</v>
      </c>
      <c r="BH33" s="32">
        <v>24</v>
      </c>
      <c r="BI33" s="32">
        <v>6</v>
      </c>
      <c r="BJ33" s="32">
        <v>3</v>
      </c>
      <c r="BK33" s="32">
        <v>22</v>
      </c>
      <c r="BL33" s="32">
        <v>81</v>
      </c>
      <c r="BM33" s="32">
        <v>3</v>
      </c>
      <c r="BN33" s="32">
        <v>2</v>
      </c>
      <c r="BO33" s="32">
        <v>1.1000000000000001</v>
      </c>
      <c r="BP33" s="32"/>
      <c r="BQ33" s="32">
        <v>0.5</v>
      </c>
      <c r="BR33" s="32">
        <v>26</v>
      </c>
      <c r="CG33" s="31" t="s">
        <v>1630</v>
      </c>
    </row>
    <row r="34" spans="1:85" s="36" customFormat="1">
      <c r="A34" s="31" t="s">
        <v>1158</v>
      </c>
      <c r="B34" s="3" t="s">
        <v>1561</v>
      </c>
      <c r="C34" s="31" t="s">
        <v>1162</v>
      </c>
      <c r="D34" s="14" t="s">
        <v>191</v>
      </c>
      <c r="E34" s="14"/>
      <c r="F34" s="295" t="s">
        <v>144</v>
      </c>
      <c r="G34" s="339">
        <v>-91.250500000000002</v>
      </c>
      <c r="H34" s="339">
        <v>38.1511</v>
      </c>
      <c r="I34" s="4">
        <v>67.173142834032092</v>
      </c>
      <c r="J34" s="4">
        <v>0.67972823105865809</v>
      </c>
      <c r="K34" s="4">
        <v>15.393845232799022</v>
      </c>
      <c r="L34" s="4">
        <v>4.5781515634419039</v>
      </c>
      <c r="M34" s="4">
        <v>4.9980016989607211E-2</v>
      </c>
      <c r="N34" s="4">
        <v>0.70971624125242239</v>
      </c>
      <c r="O34" s="4">
        <v>3.1887250839369399</v>
      </c>
      <c r="P34" s="4">
        <v>3.9084373285872838</v>
      </c>
      <c r="Q34" s="4">
        <v>4.1683334169332413</v>
      </c>
      <c r="R34" s="4">
        <v>0.14994005096882163</v>
      </c>
      <c r="S34" s="32">
        <v>0.65400000000000003</v>
      </c>
      <c r="T34" s="32"/>
      <c r="U34" s="32"/>
      <c r="V34" s="32"/>
      <c r="W34" s="32"/>
      <c r="X34" s="32"/>
      <c r="Y34" s="32"/>
      <c r="Z34" s="33">
        <v>101.20400000000001</v>
      </c>
      <c r="AA34" s="32">
        <v>0.65400000000000003</v>
      </c>
      <c r="AB34" s="32">
        <v>924</v>
      </c>
      <c r="AC34" s="32"/>
      <c r="AD34" s="32">
        <v>2.1</v>
      </c>
      <c r="AE34" s="32">
        <v>155</v>
      </c>
      <c r="AF34" s="32">
        <v>194</v>
      </c>
      <c r="AG34" s="32">
        <v>62.9</v>
      </c>
      <c r="AH34" s="32">
        <v>541</v>
      </c>
      <c r="AI34" s="32">
        <v>14</v>
      </c>
      <c r="AJ34" s="32">
        <v>19</v>
      </c>
      <c r="AK34" s="32">
        <v>18.600000000000001</v>
      </c>
      <c r="AL34" s="32">
        <v>5.92</v>
      </c>
      <c r="AM34" s="32">
        <v>22</v>
      </c>
      <c r="AN34" s="32">
        <v>57.9</v>
      </c>
      <c r="AO34" s="32">
        <v>122</v>
      </c>
      <c r="AP34" s="34">
        <v>15</v>
      </c>
      <c r="AQ34" s="34">
        <v>55</v>
      </c>
      <c r="AR34" s="32">
        <v>11.5</v>
      </c>
      <c r="AS34" s="32">
        <v>2.23</v>
      </c>
      <c r="AT34" s="32">
        <v>11.1</v>
      </c>
      <c r="AU34" s="32">
        <v>1.78</v>
      </c>
      <c r="AV34" s="32">
        <v>11.3</v>
      </c>
      <c r="AW34" s="32">
        <v>2.37</v>
      </c>
      <c r="AX34" s="32">
        <v>7.05</v>
      </c>
      <c r="AY34" s="32">
        <v>1.06</v>
      </c>
      <c r="AZ34" s="32">
        <v>7.1</v>
      </c>
      <c r="BA34" s="32">
        <v>1.08</v>
      </c>
      <c r="BB34" s="32"/>
      <c r="BC34" s="32">
        <v>2.0000000000000001E-4</v>
      </c>
      <c r="BD34" s="32">
        <v>6.2</v>
      </c>
      <c r="BE34" s="32"/>
      <c r="BF34" s="32">
        <v>6</v>
      </c>
      <c r="BG34" s="32">
        <v>11</v>
      </c>
      <c r="BH34" s="32">
        <v>24</v>
      </c>
      <c r="BI34" s="32">
        <v>10</v>
      </c>
      <c r="BJ34" s="32">
        <v>3</v>
      </c>
      <c r="BK34" s="32">
        <v>21</v>
      </c>
      <c r="BL34" s="32">
        <v>73</v>
      </c>
      <c r="BM34" s="32">
        <v>4</v>
      </c>
      <c r="BN34" s="32">
        <v>3</v>
      </c>
      <c r="BO34" s="32">
        <v>1.1000000000000001</v>
      </c>
      <c r="BP34" s="32"/>
      <c r="BQ34" s="32">
        <v>0.7</v>
      </c>
      <c r="BR34" s="32">
        <v>33</v>
      </c>
      <c r="CG34" s="31" t="s">
        <v>1630</v>
      </c>
    </row>
    <row r="35" spans="1:85" s="26" customFormat="1">
      <c r="A35" s="25" t="s">
        <v>498</v>
      </c>
      <c r="B35" s="3" t="s">
        <v>1561</v>
      </c>
      <c r="C35" s="15" t="s">
        <v>39</v>
      </c>
      <c r="D35" s="27" t="s">
        <v>45</v>
      </c>
      <c r="E35" s="14" t="s">
        <v>1543</v>
      </c>
      <c r="F35" s="18" t="s">
        <v>0</v>
      </c>
      <c r="G35" s="339">
        <v>-90.5458</v>
      </c>
      <c r="H35" s="339">
        <v>37.6937</v>
      </c>
      <c r="I35" s="24">
        <v>77.76266092677578</v>
      </c>
      <c r="J35" s="24">
        <v>0.14214352434715513</v>
      </c>
      <c r="K35" s="24">
        <v>12.011127807334606</v>
      </c>
      <c r="L35" s="24">
        <v>0.98688218332453415</v>
      </c>
      <c r="M35" s="24">
        <v>1.0153108881939651E-2</v>
      </c>
      <c r="N35" s="24">
        <v>0.11168419770133615</v>
      </c>
      <c r="O35" s="24">
        <v>0.2538277220484913</v>
      </c>
      <c r="P35" s="24">
        <v>3.6551191974982742</v>
      </c>
      <c r="Q35" s="24">
        <v>5.066401332087886</v>
      </c>
      <c r="R35" s="24"/>
      <c r="S35" s="28">
        <v>0.5</v>
      </c>
      <c r="T35" s="28"/>
      <c r="U35" s="28"/>
      <c r="V35" s="28"/>
      <c r="W35" s="28"/>
      <c r="X35" s="28"/>
      <c r="Y35" s="17"/>
      <c r="Z35" s="17">
        <f>SUM(I35:S35)</f>
        <v>100.50000000000001</v>
      </c>
      <c r="AA35" s="37">
        <v>0.5</v>
      </c>
      <c r="AB35" s="29">
        <v>191</v>
      </c>
      <c r="AC35" s="29">
        <v>6</v>
      </c>
      <c r="AD35" s="29">
        <v>1</v>
      </c>
      <c r="AE35" s="29">
        <v>185</v>
      </c>
      <c r="AF35" s="29">
        <v>23</v>
      </c>
      <c r="AG35" s="29">
        <v>62.8</v>
      </c>
      <c r="AH35" s="29">
        <v>144</v>
      </c>
      <c r="AI35" s="29">
        <v>4.8</v>
      </c>
      <c r="AJ35" s="29">
        <v>14.6</v>
      </c>
      <c r="AK35" s="29">
        <v>24</v>
      </c>
      <c r="AL35" s="29">
        <v>5.5</v>
      </c>
      <c r="AM35" s="29">
        <v>18.5</v>
      </c>
      <c r="AN35" s="29">
        <v>55.7</v>
      </c>
      <c r="AO35" s="29">
        <v>118</v>
      </c>
      <c r="AP35" s="29">
        <v>14.3</v>
      </c>
      <c r="AQ35" s="29">
        <v>48.9</v>
      </c>
      <c r="AR35" s="29">
        <v>9.1999999999999993</v>
      </c>
      <c r="AS35" s="29">
        <v>0.28699999999999998</v>
      </c>
      <c r="AT35" s="29">
        <v>9.18</v>
      </c>
      <c r="AU35" s="29">
        <v>1.88</v>
      </c>
      <c r="AV35" s="29">
        <v>11.4</v>
      </c>
      <c r="AW35" s="29">
        <v>2.46</v>
      </c>
      <c r="AX35" s="29">
        <v>7.59</v>
      </c>
      <c r="AY35" s="29">
        <v>1.26</v>
      </c>
      <c r="AZ35" s="29">
        <v>8.74</v>
      </c>
      <c r="BA35" s="29">
        <v>1.33</v>
      </c>
      <c r="BB35" s="29">
        <v>0.6</v>
      </c>
      <c r="BC35" s="29"/>
      <c r="BD35" s="29"/>
      <c r="BE35" s="29">
        <v>80</v>
      </c>
      <c r="BF35" s="29">
        <v>140</v>
      </c>
      <c r="BG35" s="28"/>
      <c r="BH35" s="29"/>
      <c r="BI35" s="29"/>
      <c r="BJ35" s="29">
        <v>5</v>
      </c>
      <c r="BK35" s="29">
        <v>19</v>
      </c>
      <c r="BL35" s="29">
        <v>40</v>
      </c>
      <c r="BM35" s="29">
        <v>2.4</v>
      </c>
      <c r="BN35" s="29">
        <v>1.6</v>
      </c>
      <c r="BO35" s="29">
        <v>1.67</v>
      </c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5" t="s">
        <v>1634</v>
      </c>
    </row>
    <row r="36" spans="1:85" s="14" customFormat="1">
      <c r="A36" s="15">
        <v>41</v>
      </c>
      <c r="B36" s="3" t="s">
        <v>1561</v>
      </c>
      <c r="C36" s="15" t="s">
        <v>39</v>
      </c>
      <c r="D36" s="16" t="s">
        <v>1532</v>
      </c>
      <c r="E36" s="16" t="s">
        <v>1542</v>
      </c>
      <c r="F36" s="18" t="s">
        <v>0</v>
      </c>
      <c r="G36" s="339">
        <v>-90.540599999999998</v>
      </c>
      <c r="H36" s="339">
        <v>37.697600000000001</v>
      </c>
      <c r="I36" s="4">
        <v>77.187530284440342</v>
      </c>
      <c r="J36" s="4">
        <v>0.11085818424452851</v>
      </c>
      <c r="K36" s="4">
        <v>12.194400266898135</v>
      </c>
      <c r="L36" s="4">
        <v>1.0943436203815879</v>
      </c>
      <c r="M36" s="4">
        <v>2.0156033499005181E-2</v>
      </c>
      <c r="N36" s="4">
        <v>0.14109223449303629</v>
      </c>
      <c r="O36" s="4">
        <v>0.53413488772363737</v>
      </c>
      <c r="P36" s="4">
        <v>3.2753554435883423</v>
      </c>
      <c r="Q36" s="4">
        <v>5.4219730112323941</v>
      </c>
      <c r="R36" s="4">
        <v>2.0156033499005181E-2</v>
      </c>
      <c r="S36" s="17"/>
      <c r="T36" s="17">
        <v>0.37</v>
      </c>
      <c r="U36" s="17">
        <v>0.13</v>
      </c>
      <c r="V36" s="6"/>
      <c r="W36" s="6"/>
      <c r="X36" s="6">
        <v>0.26</v>
      </c>
      <c r="Y36" s="6"/>
      <c r="Z36" s="11">
        <v>99.94</v>
      </c>
      <c r="AA36" s="11">
        <v>0.76</v>
      </c>
      <c r="AB36" s="6"/>
      <c r="AC36" s="6"/>
      <c r="AD36" s="6"/>
      <c r="AE36" s="6"/>
      <c r="AF36" s="6"/>
      <c r="AG36" s="6"/>
      <c r="AH36" s="13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12"/>
      <c r="BG36" s="12"/>
      <c r="BH36" s="12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12">
        <v>0.7</v>
      </c>
      <c r="BT36" s="12">
        <v>61.2</v>
      </c>
      <c r="BU36" s="12">
        <v>36.4</v>
      </c>
      <c r="BV36" s="12"/>
      <c r="BW36" s="12"/>
      <c r="BX36" s="12"/>
      <c r="BY36" s="12"/>
      <c r="BZ36" s="12"/>
      <c r="CA36" s="12"/>
      <c r="CB36" s="12">
        <v>0.3</v>
      </c>
      <c r="CC36" s="12"/>
      <c r="CD36" s="12">
        <v>0.5</v>
      </c>
      <c r="CE36" s="12">
        <v>0.3</v>
      </c>
      <c r="CF36" s="12"/>
      <c r="CG36" s="7" t="s">
        <v>1198</v>
      </c>
    </row>
    <row r="37" spans="1:85" s="14" customFormat="1">
      <c r="A37" s="15">
        <v>42</v>
      </c>
      <c r="B37" s="3" t="s">
        <v>1561</v>
      </c>
      <c r="C37" s="15" t="s">
        <v>39</v>
      </c>
      <c r="D37" s="16" t="s">
        <v>45</v>
      </c>
      <c r="E37" s="16" t="s">
        <v>1543</v>
      </c>
      <c r="F37" s="18" t="s">
        <v>0</v>
      </c>
      <c r="G37" s="339">
        <v>-90.403899999999993</v>
      </c>
      <c r="H37" s="339">
        <v>37.591900000000003</v>
      </c>
      <c r="I37" s="4">
        <v>76.872750169772459</v>
      </c>
      <c r="J37" s="4">
        <v>0.11126319103519698</v>
      </c>
      <c r="K37" s="4">
        <v>12.613199929171875</v>
      </c>
      <c r="L37" s="4">
        <v>2.0641162837098901</v>
      </c>
      <c r="M37" s="4"/>
      <c r="N37" s="4">
        <v>0.23264121761904821</v>
      </c>
      <c r="O37" s="4">
        <v>0.53608628407867631</v>
      </c>
      <c r="P37" s="4">
        <v>4.0661638905590163</v>
      </c>
      <c r="Q37" s="4">
        <v>3.4289292509937979</v>
      </c>
      <c r="R37" s="4">
        <v>7.08038488405799E-2</v>
      </c>
      <c r="S37" s="17"/>
      <c r="T37" s="17">
        <v>0.23</v>
      </c>
      <c r="U37" s="17">
        <v>0.11</v>
      </c>
      <c r="V37" s="6">
        <v>0.33</v>
      </c>
      <c r="W37" s="6"/>
      <c r="X37" s="6"/>
      <c r="Y37" s="6"/>
      <c r="Z37" s="11">
        <v>99.694000000000003</v>
      </c>
      <c r="AA37" s="11">
        <v>0.67</v>
      </c>
      <c r="AB37" s="6"/>
      <c r="AC37" s="6"/>
      <c r="AD37" s="6"/>
      <c r="AE37" s="6"/>
      <c r="AF37" s="6"/>
      <c r="AG37" s="6"/>
      <c r="AH37" s="13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12"/>
      <c r="BG37" s="12"/>
      <c r="BH37" s="12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7" t="s">
        <v>1198</v>
      </c>
    </row>
    <row r="38" spans="1:85" s="14" customFormat="1">
      <c r="A38" s="15">
        <v>43</v>
      </c>
      <c r="B38" s="3" t="s">
        <v>1561</v>
      </c>
      <c r="C38" s="15" t="s">
        <v>39</v>
      </c>
      <c r="D38" s="16" t="s">
        <v>1533</v>
      </c>
      <c r="E38" s="16" t="s">
        <v>1542</v>
      </c>
      <c r="F38" s="18" t="s">
        <v>0</v>
      </c>
      <c r="G38" s="339">
        <v>-90.432699999999997</v>
      </c>
      <c r="H38" s="339">
        <v>37.692500000000003</v>
      </c>
      <c r="I38" s="4">
        <v>77.237645068308893</v>
      </c>
      <c r="J38" s="4">
        <v>6.0420582843527172E-2</v>
      </c>
      <c r="K38" s="4">
        <v>12.778953271405996</v>
      </c>
      <c r="L38" s="4">
        <v>0.8498235537719222</v>
      </c>
      <c r="M38" s="4">
        <v>2.0140194281175722E-2</v>
      </c>
      <c r="N38" s="4">
        <v>0.10070097140587862</v>
      </c>
      <c r="O38" s="4">
        <v>0.35245339992057517</v>
      </c>
      <c r="P38" s="4">
        <v>3.6453751648928061</v>
      </c>
      <c r="Q38" s="4">
        <v>4.9544877931692275</v>
      </c>
      <c r="R38" s="4"/>
      <c r="S38" s="37"/>
      <c r="T38" s="17">
        <v>0.4</v>
      </c>
      <c r="U38" s="17">
        <v>0.08</v>
      </c>
      <c r="V38" s="6"/>
      <c r="W38" s="6"/>
      <c r="X38" s="6">
        <v>0.15</v>
      </c>
      <c r="Y38" s="6"/>
      <c r="Z38" s="11">
        <v>99.92</v>
      </c>
      <c r="AA38" s="11">
        <v>0.63</v>
      </c>
      <c r="AB38" s="6"/>
      <c r="AC38" s="6"/>
      <c r="AD38" s="6"/>
      <c r="AE38" s="6"/>
      <c r="AF38" s="6"/>
      <c r="AG38" s="6"/>
      <c r="AH38" s="1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12"/>
      <c r="BG38" s="12"/>
      <c r="BH38" s="12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12">
        <v>7.9</v>
      </c>
      <c r="BT38" s="12">
        <v>48.9</v>
      </c>
      <c r="BU38" s="12">
        <v>40.1</v>
      </c>
      <c r="BV38" s="12"/>
      <c r="BW38" s="12"/>
      <c r="BX38" s="12"/>
      <c r="BY38" s="12"/>
      <c r="BZ38" s="12">
        <v>2.5</v>
      </c>
      <c r="CA38" s="12"/>
      <c r="CB38" s="12"/>
      <c r="CC38" s="12"/>
      <c r="CD38" s="12">
        <v>0.6</v>
      </c>
      <c r="CE38" s="12"/>
      <c r="CF38" s="12"/>
      <c r="CG38" s="7" t="s">
        <v>1198</v>
      </c>
    </row>
    <row r="39" spans="1:85" s="14" customFormat="1">
      <c r="A39" s="15">
        <v>60</v>
      </c>
      <c r="B39" s="3" t="s">
        <v>1561</v>
      </c>
      <c r="C39" s="15" t="s">
        <v>39</v>
      </c>
      <c r="D39" s="16" t="s">
        <v>1532</v>
      </c>
      <c r="E39" s="16" t="s">
        <v>1542</v>
      </c>
      <c r="F39" s="18" t="s">
        <v>0</v>
      </c>
      <c r="G39" s="339">
        <v>-90.619699999999995</v>
      </c>
      <c r="H39" s="339">
        <v>37.811999999999998</v>
      </c>
      <c r="I39" s="4">
        <v>75.84952064787602</v>
      </c>
      <c r="J39" s="4">
        <v>0.26072019260242951</v>
      </c>
      <c r="K39" s="4">
        <v>11.451633075075941</v>
      </c>
      <c r="L39" s="4">
        <v>1.7285427883150184</v>
      </c>
      <c r="M39" s="4">
        <v>0.37102488947268814</v>
      </c>
      <c r="N39" s="4">
        <v>0.97268687240137153</v>
      </c>
      <c r="O39" s="4">
        <v>0.31085869117981979</v>
      </c>
      <c r="P39" s="4">
        <v>3.9208305887519206</v>
      </c>
      <c r="Q39" s="4">
        <v>5.0840437557473752</v>
      </c>
      <c r="R39" s="4">
        <v>5.0138498577390285E-2</v>
      </c>
      <c r="S39" s="17"/>
      <c r="T39" s="17">
        <v>0.34</v>
      </c>
      <c r="U39" s="17">
        <v>0.16</v>
      </c>
      <c r="V39" s="6"/>
      <c r="W39" s="6"/>
      <c r="X39" s="6"/>
      <c r="Y39" s="6"/>
      <c r="Z39" s="11">
        <v>100.38000000000001</v>
      </c>
      <c r="AA39" s="11">
        <v>0.5</v>
      </c>
      <c r="AB39" s="6"/>
      <c r="AC39" s="6"/>
      <c r="AD39" s="6"/>
      <c r="AE39" s="6"/>
      <c r="AF39" s="6"/>
      <c r="AG39" s="6"/>
      <c r="AH39" s="13">
        <v>296.12400000000002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12"/>
      <c r="BG39" s="12"/>
      <c r="BH39" s="12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12">
        <v>1.9</v>
      </c>
      <c r="BT39" s="12">
        <v>58.4</v>
      </c>
      <c r="BU39" s="12">
        <v>35.9</v>
      </c>
      <c r="BV39" s="12"/>
      <c r="BW39" s="12"/>
      <c r="BX39" s="12"/>
      <c r="BY39" s="12"/>
      <c r="BZ39" s="12">
        <v>2.1</v>
      </c>
      <c r="CA39" s="12"/>
      <c r="CB39" s="12">
        <v>1</v>
      </c>
      <c r="CC39" s="12"/>
      <c r="CD39" s="12">
        <v>0.7</v>
      </c>
      <c r="CE39" s="12"/>
      <c r="CF39" s="12"/>
      <c r="CG39" s="7" t="s">
        <v>1198</v>
      </c>
    </row>
    <row r="40" spans="1:85" s="14" customFormat="1">
      <c r="A40" s="15">
        <v>67</v>
      </c>
      <c r="B40" s="3" t="s">
        <v>1561</v>
      </c>
      <c r="C40" s="15" t="s">
        <v>39</v>
      </c>
      <c r="D40" s="15" t="s">
        <v>45</v>
      </c>
      <c r="E40" s="15" t="s">
        <v>1543</v>
      </c>
      <c r="F40" s="18" t="s">
        <v>0</v>
      </c>
      <c r="G40" s="339">
        <v>-90.627099999999999</v>
      </c>
      <c r="H40" s="339">
        <v>37.811900000000001</v>
      </c>
      <c r="I40" s="4">
        <v>72.42076464257336</v>
      </c>
      <c r="J40" s="4">
        <v>0.20116879067381488</v>
      </c>
      <c r="K40" s="4">
        <v>13.075971393797966</v>
      </c>
      <c r="L40" s="4">
        <v>4.5252919462074654</v>
      </c>
      <c r="M40" s="4">
        <v>8.0467516269525946E-2</v>
      </c>
      <c r="N40" s="4">
        <v>0.10058439533690744</v>
      </c>
      <c r="O40" s="4">
        <v>0.60350637202144464</v>
      </c>
      <c r="P40" s="4">
        <v>3.5204538367917602</v>
      </c>
      <c r="Q40" s="4">
        <v>5.4315573481930013</v>
      </c>
      <c r="R40" s="4">
        <v>4.0233758134762973E-2</v>
      </c>
      <c r="S40" s="17"/>
      <c r="T40" s="19"/>
      <c r="U40" s="19"/>
      <c r="V40" s="6"/>
      <c r="W40" s="6"/>
      <c r="X40" s="6"/>
      <c r="Y40" s="6"/>
      <c r="Z40" s="11">
        <v>99.92</v>
      </c>
      <c r="AA40" s="11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12"/>
      <c r="BG40" s="12"/>
      <c r="BH40" s="12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8"/>
      <c r="BT40" s="8"/>
      <c r="BU40" s="8"/>
      <c r="BV40" s="8"/>
      <c r="BW40" s="8"/>
      <c r="BX40" s="13"/>
      <c r="BY40" s="8"/>
      <c r="BZ40" s="8"/>
      <c r="CA40" s="8"/>
      <c r="CB40" s="8"/>
      <c r="CC40" s="8"/>
      <c r="CD40" s="8"/>
      <c r="CE40" s="8"/>
      <c r="CF40" s="8"/>
      <c r="CG40" s="7" t="s">
        <v>1198</v>
      </c>
    </row>
    <row r="41" spans="1:85" s="14" customFormat="1">
      <c r="A41" s="14" t="s">
        <v>41</v>
      </c>
      <c r="B41" s="3" t="s">
        <v>1561</v>
      </c>
      <c r="C41" s="15" t="s">
        <v>39</v>
      </c>
      <c r="D41" s="14" t="s">
        <v>45</v>
      </c>
      <c r="E41" s="15" t="s">
        <v>1543</v>
      </c>
      <c r="F41" s="247" t="s">
        <v>0</v>
      </c>
      <c r="G41" s="339">
        <v>-90.622219999999999</v>
      </c>
      <c r="H41" s="339">
        <v>37.831940000000003</v>
      </c>
      <c r="I41" s="39">
        <v>76.404245535858692</v>
      </c>
      <c r="J41" s="39"/>
      <c r="K41" s="39">
        <v>12.899418077482636</v>
      </c>
      <c r="L41" s="39">
        <v>1.1606896386118877</v>
      </c>
      <c r="M41" s="39"/>
      <c r="N41" s="39">
        <v>5.9535775742227549E-2</v>
      </c>
      <c r="O41" s="39">
        <v>0.29767887871113774</v>
      </c>
      <c r="P41" s="39">
        <v>3.373693958726228</v>
      </c>
      <c r="Q41" s="39">
        <v>5.7551249884153304</v>
      </c>
      <c r="R41" s="39">
        <v>4.9613146451856292E-2</v>
      </c>
      <c r="S41" s="19"/>
      <c r="T41" s="19"/>
      <c r="U41" s="19"/>
      <c r="V41" s="19"/>
      <c r="W41" s="19"/>
      <c r="X41" s="19">
        <v>0.03</v>
      </c>
      <c r="Y41" s="19"/>
      <c r="Z41" s="19">
        <v>100.91</v>
      </c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>
        <v>20</v>
      </c>
      <c r="BM41" s="19"/>
      <c r="BN41" s="19"/>
      <c r="BO41" s="19"/>
      <c r="BP41" s="19">
        <v>1.6</v>
      </c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22" t="s">
        <v>1627</v>
      </c>
    </row>
    <row r="42" spans="1:85" s="14" customFormat="1">
      <c r="A42" s="14" t="s">
        <v>34</v>
      </c>
      <c r="B42" s="3" t="s">
        <v>1561</v>
      </c>
      <c r="C42" s="15" t="s">
        <v>39</v>
      </c>
      <c r="D42" s="14" t="s">
        <v>45</v>
      </c>
      <c r="E42" s="15" t="s">
        <v>1543</v>
      </c>
      <c r="F42" s="247" t="s">
        <v>0</v>
      </c>
      <c r="G42" s="339">
        <v>-90.165279999999996</v>
      </c>
      <c r="H42" s="339">
        <v>37.576390000000004</v>
      </c>
      <c r="I42" s="39">
        <v>77.778013468727679</v>
      </c>
      <c r="J42" s="39"/>
      <c r="K42" s="39">
        <v>12.121248852269249</v>
      </c>
      <c r="L42" s="39">
        <v>1.3633374646589838</v>
      </c>
      <c r="M42" s="39"/>
      <c r="N42" s="39">
        <v>3.0303122130673123E-2</v>
      </c>
      <c r="O42" s="39">
        <v>0.10101040710224374</v>
      </c>
      <c r="P42" s="39">
        <v>3.6565767371012234</v>
      </c>
      <c r="Q42" s="39">
        <v>4.9495099480099443</v>
      </c>
      <c r="R42" s="38"/>
      <c r="S42" s="19"/>
      <c r="T42" s="19"/>
      <c r="U42" s="19"/>
      <c r="V42" s="19"/>
      <c r="W42" s="19"/>
      <c r="X42" s="19">
        <v>8.0000000000000002E-3</v>
      </c>
      <c r="Y42" s="19"/>
      <c r="Z42" s="19">
        <v>99.15</v>
      </c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>
        <v>56</v>
      </c>
      <c r="BM42" s="19"/>
      <c r="BN42" s="19"/>
      <c r="BO42" s="19"/>
      <c r="BP42" s="19">
        <v>2</v>
      </c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22" t="s">
        <v>1627</v>
      </c>
    </row>
    <row r="43" spans="1:85" s="14" customFormat="1">
      <c r="A43" s="14" t="s">
        <v>43</v>
      </c>
      <c r="B43" s="3" t="s">
        <v>1561</v>
      </c>
      <c r="C43" s="15" t="s">
        <v>39</v>
      </c>
      <c r="D43" s="14" t="s">
        <v>45</v>
      </c>
      <c r="E43" s="15" t="s">
        <v>1543</v>
      </c>
      <c r="F43" s="247" t="s">
        <v>0</v>
      </c>
      <c r="G43" s="339">
        <v>-90.622219999999999</v>
      </c>
      <c r="H43" s="339">
        <v>37.831940000000003</v>
      </c>
      <c r="I43" s="39">
        <v>76.690413113091921</v>
      </c>
      <c r="J43" s="39"/>
      <c r="K43" s="39">
        <v>12.109012596803987</v>
      </c>
      <c r="L43" s="39">
        <v>1.1803663662487915</v>
      </c>
      <c r="M43" s="39"/>
      <c r="N43" s="39">
        <v>7.0635906814689939E-2</v>
      </c>
      <c r="O43" s="39">
        <v>0.50454219153349955</v>
      </c>
      <c r="P43" s="39">
        <v>3.5923404037185165</v>
      </c>
      <c r="Q43" s="39">
        <v>5.8526894217885941</v>
      </c>
      <c r="R43" s="38"/>
      <c r="S43" s="19"/>
      <c r="T43" s="19"/>
      <c r="U43" s="19"/>
      <c r="V43" s="19"/>
      <c r="W43" s="19"/>
      <c r="X43" s="19"/>
      <c r="Y43" s="19"/>
      <c r="Z43" s="19">
        <v>99.23</v>
      </c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>
        <v>19</v>
      </c>
      <c r="BM43" s="19"/>
      <c r="BN43" s="19"/>
      <c r="BO43" s="19"/>
      <c r="BP43" s="19">
        <v>2.2000000000000002</v>
      </c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22" t="s">
        <v>1627</v>
      </c>
    </row>
    <row r="44" spans="1:85" s="14" customFormat="1">
      <c r="A44" s="14" t="s">
        <v>44</v>
      </c>
      <c r="B44" s="3" t="s">
        <v>1561</v>
      </c>
      <c r="C44" s="15" t="s">
        <v>39</v>
      </c>
      <c r="D44" s="14" t="s">
        <v>45</v>
      </c>
      <c r="E44" s="15" t="s">
        <v>1543</v>
      </c>
      <c r="F44" s="247" t="s">
        <v>0</v>
      </c>
      <c r="G44" s="339">
        <v>-90.622219999999999</v>
      </c>
      <c r="H44" s="339">
        <v>37.831940000000003</v>
      </c>
      <c r="I44" s="39">
        <v>77.312123115789575</v>
      </c>
      <c r="J44" s="39"/>
      <c r="K44" s="39">
        <v>11.89417278704455</v>
      </c>
      <c r="L44" s="39">
        <v>1.1594241396597911</v>
      </c>
      <c r="M44" s="39"/>
      <c r="N44" s="39">
        <v>5.9470863935222745E-2</v>
      </c>
      <c r="O44" s="39">
        <v>0.29735431967611375</v>
      </c>
      <c r="P44" s="39">
        <v>3.5286045934898831</v>
      </c>
      <c r="Q44" s="39">
        <v>5.7488501804048653</v>
      </c>
      <c r="R44" s="38"/>
      <c r="S44" s="19"/>
      <c r="T44" s="19"/>
      <c r="U44" s="19"/>
      <c r="V44" s="19"/>
      <c r="W44" s="19"/>
      <c r="X44" s="19">
        <v>6.2E-2</v>
      </c>
      <c r="Y44" s="19"/>
      <c r="Z44" s="19">
        <v>101.02</v>
      </c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>
        <v>20</v>
      </c>
      <c r="BM44" s="19"/>
      <c r="BN44" s="19"/>
      <c r="BO44" s="19"/>
      <c r="BP44" s="19">
        <v>1.7</v>
      </c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22" t="s">
        <v>1627</v>
      </c>
    </row>
    <row r="45" spans="1:85" s="5" customFormat="1">
      <c r="A45" s="18" t="s">
        <v>219</v>
      </c>
      <c r="B45" s="3" t="s">
        <v>1561</v>
      </c>
      <c r="C45" s="14" t="s">
        <v>220</v>
      </c>
      <c r="D45" s="14" t="s">
        <v>133</v>
      </c>
      <c r="E45" s="15"/>
      <c r="F45" s="247" t="s">
        <v>134</v>
      </c>
      <c r="G45" s="339">
        <v>-90.521006630000002</v>
      </c>
      <c r="H45" s="339">
        <v>37.430284600999997</v>
      </c>
      <c r="I45" s="20">
        <v>70.080297441277978</v>
      </c>
      <c r="J45" s="20">
        <v>0.67182428510024683</v>
      </c>
      <c r="K45" s="20">
        <v>13.215886683016794</v>
      </c>
      <c r="L45" s="20">
        <v>3.9391544588005152</v>
      </c>
      <c r="M45" s="20">
        <v>0.12032673762989494</v>
      </c>
      <c r="N45" s="20">
        <v>0.80217825086596628</v>
      </c>
      <c r="O45" s="20">
        <v>2.1658812773381091</v>
      </c>
      <c r="P45" s="20">
        <v>5.3846215089377987</v>
      </c>
      <c r="Q45" s="20">
        <v>3.3992303380445321</v>
      </c>
      <c r="R45" s="20">
        <v>0.22059901898814074</v>
      </c>
      <c r="S45" s="17"/>
      <c r="T45" s="18"/>
      <c r="U45" s="18"/>
      <c r="V45" s="18"/>
      <c r="W45" s="18"/>
      <c r="X45" s="18"/>
      <c r="Y45" s="18"/>
      <c r="Z45" s="21"/>
      <c r="AA45" s="14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3">
        <v>0.6</v>
      </c>
      <c r="BT45" s="23">
        <v>3.2</v>
      </c>
      <c r="BU45" s="23">
        <v>1.2</v>
      </c>
      <c r="BV45" s="8"/>
      <c r="BW45" s="8"/>
      <c r="BX45" s="8"/>
      <c r="BY45" s="8"/>
      <c r="BZ45" s="8"/>
      <c r="CA45" s="8"/>
      <c r="CB45" s="23">
        <v>0.8</v>
      </c>
      <c r="CC45" s="23" t="s">
        <v>1408</v>
      </c>
      <c r="CD45" s="8"/>
      <c r="CE45" s="8"/>
      <c r="CF45" s="23">
        <v>80.599999999999994</v>
      </c>
      <c r="CG45" s="22" t="s">
        <v>1390</v>
      </c>
    </row>
    <row r="46" spans="1:85" s="5" customFormat="1">
      <c r="A46" s="18" t="s">
        <v>221</v>
      </c>
      <c r="B46" s="3" t="s">
        <v>1561</v>
      </c>
      <c r="C46" s="14" t="s">
        <v>220</v>
      </c>
      <c r="D46" s="14" t="s">
        <v>133</v>
      </c>
      <c r="E46" s="15"/>
      <c r="F46" s="247" t="s">
        <v>134</v>
      </c>
      <c r="G46" s="339">
        <v>-90.556403872000004</v>
      </c>
      <c r="H46" s="339">
        <v>37.436589220999998</v>
      </c>
      <c r="I46" s="20">
        <v>72.424587384789348</v>
      </c>
      <c r="J46" s="20">
        <v>0.53113368360230184</v>
      </c>
      <c r="K46" s="20">
        <v>12.356374186446002</v>
      </c>
      <c r="L46" s="20">
        <v>3.3236481941244307</v>
      </c>
      <c r="M46" s="20">
        <v>0.11023529282311924</v>
      </c>
      <c r="N46" s="20">
        <v>9.0192512309824835E-2</v>
      </c>
      <c r="O46" s="20">
        <v>2.284876978515562</v>
      </c>
      <c r="P46" s="20">
        <v>6.1230694468114413</v>
      </c>
      <c r="Q46" s="20">
        <v>2.5754972959583315</v>
      </c>
      <c r="R46" s="20">
        <v>0.18038502461964967</v>
      </c>
      <c r="S46" s="17"/>
      <c r="T46" s="18"/>
      <c r="U46" s="18"/>
      <c r="V46" s="18"/>
      <c r="W46" s="18"/>
      <c r="X46" s="18"/>
      <c r="Y46" s="18"/>
      <c r="Z46" s="18"/>
      <c r="AA46" s="14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3"/>
      <c r="BT46" s="23"/>
      <c r="BU46" s="23"/>
      <c r="BV46" s="8"/>
      <c r="BW46" s="8"/>
      <c r="BX46" s="8"/>
      <c r="BY46" s="8"/>
      <c r="BZ46" s="8"/>
      <c r="CA46" s="8"/>
      <c r="CB46" s="23"/>
      <c r="CC46" s="23"/>
      <c r="CD46" s="8"/>
      <c r="CE46" s="8"/>
      <c r="CF46" s="23"/>
      <c r="CG46" s="22" t="s">
        <v>1390</v>
      </c>
    </row>
    <row r="47" spans="1:85" s="5" customFormat="1">
      <c r="A47" s="40">
        <v>58</v>
      </c>
      <c r="B47" s="3" t="s">
        <v>1561</v>
      </c>
      <c r="C47" s="41" t="s">
        <v>1545</v>
      </c>
      <c r="D47" s="42" t="s">
        <v>45</v>
      </c>
      <c r="E47" s="15" t="s">
        <v>1543</v>
      </c>
      <c r="F47" s="74" t="s">
        <v>0</v>
      </c>
      <c r="G47" s="339">
        <v>-90.548500000000004</v>
      </c>
      <c r="H47" s="339">
        <v>37.5655</v>
      </c>
      <c r="I47" s="20">
        <v>76.494305009575655</v>
      </c>
      <c r="J47" s="20">
        <v>0.211672210462655</v>
      </c>
      <c r="K47" s="20">
        <v>12.024997480092733</v>
      </c>
      <c r="L47" s="20">
        <v>2.6307831871787122</v>
      </c>
      <c r="M47" s="20">
        <v>3.0238887208950713E-2</v>
      </c>
      <c r="N47" s="20">
        <v>0.10079629069650238</v>
      </c>
      <c r="O47" s="20">
        <v>3.0238887208950713E-2</v>
      </c>
      <c r="P47" s="20">
        <v>3.265799818566677</v>
      </c>
      <c r="Q47" s="20">
        <v>5.1708497127305719</v>
      </c>
      <c r="R47" s="20">
        <v>4.0318516278600947E-2</v>
      </c>
      <c r="S47" s="11"/>
      <c r="T47" s="5">
        <v>0.23</v>
      </c>
      <c r="U47" s="6">
        <v>0.08</v>
      </c>
      <c r="V47" s="6"/>
      <c r="W47" s="11"/>
      <c r="X47" s="6">
        <v>0.02</v>
      </c>
      <c r="Y47" s="6"/>
      <c r="Z47" s="11">
        <v>99.8</v>
      </c>
      <c r="AA47" s="41">
        <v>0.33</v>
      </c>
      <c r="AB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8"/>
      <c r="CA47" s="8"/>
      <c r="CB47" s="8"/>
      <c r="CC47" s="8"/>
      <c r="CD47" s="8"/>
      <c r="CE47" s="8"/>
      <c r="CF47" s="8"/>
      <c r="CG47" s="7" t="s">
        <v>1198</v>
      </c>
    </row>
    <row r="48" spans="1:85" s="51" customFormat="1">
      <c r="A48" s="44" t="s">
        <v>585</v>
      </c>
      <c r="B48" s="3" t="s">
        <v>1561</v>
      </c>
      <c r="C48" s="41" t="s">
        <v>1545</v>
      </c>
      <c r="D48" s="42" t="s">
        <v>45</v>
      </c>
      <c r="E48" s="15" t="s">
        <v>1543</v>
      </c>
      <c r="F48" s="74" t="s">
        <v>0</v>
      </c>
      <c r="G48" s="339">
        <v>-90.558899999999994</v>
      </c>
      <c r="H48" s="339">
        <v>37.595300000000002</v>
      </c>
      <c r="I48" s="20">
        <v>71.58863698717866</v>
      </c>
      <c r="J48" s="20">
        <v>0.48879865937191691</v>
      </c>
      <c r="K48" s="20">
        <v>13.136463970620266</v>
      </c>
      <c r="L48" s="20">
        <v>4.8471943089335019</v>
      </c>
      <c r="M48" s="20">
        <v>4.0733221614326409E-2</v>
      </c>
      <c r="N48" s="20">
        <v>0.56008179719698814</v>
      </c>
      <c r="O48" s="37">
        <v>0.53971518638982496</v>
      </c>
      <c r="P48" s="45">
        <v>4.806520150490516</v>
      </c>
      <c r="Q48" s="45">
        <v>3.818739526343101</v>
      </c>
      <c r="R48" s="45">
        <v>0.17311619186088723</v>
      </c>
      <c r="S48" s="46">
        <v>0.96</v>
      </c>
      <c r="T48" s="44"/>
      <c r="U48" s="44"/>
      <c r="V48" s="44"/>
      <c r="W48" s="44"/>
      <c r="X48" s="44"/>
      <c r="Y48" s="46">
        <v>0.13</v>
      </c>
      <c r="Z48" s="47">
        <v>99.69</v>
      </c>
      <c r="AA48" s="46">
        <v>0.96</v>
      </c>
      <c r="AB48" s="46">
        <v>873</v>
      </c>
      <c r="AC48" s="46"/>
      <c r="AD48" s="46">
        <v>0.3</v>
      </c>
      <c r="AE48" s="46">
        <v>87.4</v>
      </c>
      <c r="AF48" s="46">
        <v>43.8</v>
      </c>
      <c r="AG48" s="46">
        <v>56.9</v>
      </c>
      <c r="AH48" s="46">
        <v>283</v>
      </c>
      <c r="AI48" s="46">
        <v>8</v>
      </c>
      <c r="AJ48" s="46">
        <v>11</v>
      </c>
      <c r="AK48" s="46">
        <v>9.8000000000000007</v>
      </c>
      <c r="AL48" s="46">
        <v>3.38</v>
      </c>
      <c r="AM48" s="46">
        <v>19</v>
      </c>
      <c r="AN48" s="46">
        <v>45.9</v>
      </c>
      <c r="AO48" s="46">
        <v>89.1</v>
      </c>
      <c r="AP48" s="46">
        <v>11.9</v>
      </c>
      <c r="AQ48" s="46">
        <v>43.8</v>
      </c>
      <c r="AR48" s="48">
        <v>9</v>
      </c>
      <c r="AS48" s="46">
        <v>1.84</v>
      </c>
      <c r="AT48" s="46">
        <v>8.5399999999999991</v>
      </c>
      <c r="AU48" s="46">
        <v>1.48</v>
      </c>
      <c r="AV48" s="46">
        <v>9.77</v>
      </c>
      <c r="AW48" s="46">
        <v>2.08</v>
      </c>
      <c r="AX48" s="46">
        <v>5.96</v>
      </c>
      <c r="AY48" s="46">
        <v>0.97</v>
      </c>
      <c r="AZ48" s="46">
        <v>6.2</v>
      </c>
      <c r="BA48" s="46">
        <v>1.01</v>
      </c>
      <c r="BB48" s="46"/>
      <c r="BC48" s="46"/>
      <c r="BD48" s="46">
        <v>7.3</v>
      </c>
      <c r="BE48" s="46"/>
      <c r="BF48" s="46">
        <v>5</v>
      </c>
      <c r="BG48" s="46">
        <v>12</v>
      </c>
      <c r="BH48" s="46">
        <v>24</v>
      </c>
      <c r="BI48" s="46">
        <v>106</v>
      </c>
      <c r="BJ48" s="46">
        <v>3</v>
      </c>
      <c r="BK48" s="46">
        <v>38</v>
      </c>
      <c r="BL48" s="46">
        <v>408</v>
      </c>
      <c r="BM48" s="46">
        <v>3</v>
      </c>
      <c r="BN48" s="46">
        <v>2</v>
      </c>
      <c r="BO48" s="46">
        <v>0.6</v>
      </c>
      <c r="BP48" s="46"/>
      <c r="BQ48" s="46">
        <v>0.3</v>
      </c>
      <c r="BR48" s="46"/>
      <c r="BS48" s="49" t="s">
        <v>1409</v>
      </c>
      <c r="BT48" s="49" t="s">
        <v>1410</v>
      </c>
      <c r="BU48" s="49" t="s">
        <v>1410</v>
      </c>
      <c r="BV48" s="49">
        <v>2</v>
      </c>
      <c r="BW48" s="6"/>
      <c r="BX48" s="49"/>
      <c r="BY48" s="6"/>
      <c r="BZ48" s="6"/>
      <c r="CA48" s="6"/>
      <c r="CB48" s="50">
        <v>4</v>
      </c>
      <c r="CG48" s="31" t="s">
        <v>1630</v>
      </c>
    </row>
    <row r="49" spans="1:186" s="51" customFormat="1">
      <c r="A49" s="44" t="s">
        <v>608</v>
      </c>
      <c r="B49" s="3" t="s">
        <v>1561</v>
      </c>
      <c r="C49" s="41" t="s">
        <v>1545</v>
      </c>
      <c r="D49" s="42" t="s">
        <v>45</v>
      </c>
      <c r="E49" s="15" t="s">
        <v>1543</v>
      </c>
      <c r="F49" s="74" t="s">
        <v>0</v>
      </c>
      <c r="G49" s="339">
        <v>-90.548820000000006</v>
      </c>
      <c r="H49" s="339">
        <v>37.559100000000001</v>
      </c>
      <c r="I49" s="20">
        <v>75.445946140845919</v>
      </c>
      <c r="J49" s="20">
        <v>0.28279604979165812</v>
      </c>
      <c r="K49" s="20">
        <v>12.220829294568082</v>
      </c>
      <c r="L49" s="20">
        <v>3.2534513944895411</v>
      </c>
      <c r="M49" s="20">
        <v>1.0099858921130645E-2</v>
      </c>
      <c r="N49" s="20"/>
      <c r="O49" s="37">
        <v>9.0898730290175811E-2</v>
      </c>
      <c r="P49" s="45">
        <v>4.3732389128495699</v>
      </c>
      <c r="Q49" s="45">
        <v>4.2722403236382638</v>
      </c>
      <c r="R49" s="45">
        <v>5.0499294605653229E-2</v>
      </c>
      <c r="S49" s="46">
        <v>0.40699999999999997</v>
      </c>
      <c r="T49" s="44"/>
      <c r="U49" s="44"/>
      <c r="V49" s="44"/>
      <c r="W49" s="44"/>
      <c r="X49" s="44"/>
      <c r="Y49" s="46"/>
      <c r="Z49" s="47">
        <v>99.777000000000001</v>
      </c>
      <c r="AA49" s="46">
        <v>0.40699999999999997</v>
      </c>
      <c r="AB49" s="46">
        <v>521</v>
      </c>
      <c r="AC49" s="46"/>
      <c r="AD49" s="46">
        <v>0.3</v>
      </c>
      <c r="AE49" s="46">
        <v>120</v>
      </c>
      <c r="AF49" s="46">
        <v>17.7</v>
      </c>
      <c r="AG49" s="46">
        <v>53.3</v>
      </c>
      <c r="AH49" s="46">
        <v>330</v>
      </c>
      <c r="AI49" s="46">
        <v>9</v>
      </c>
      <c r="AJ49" s="46">
        <v>12</v>
      </c>
      <c r="AK49" s="46">
        <v>11.3</v>
      </c>
      <c r="AL49" s="46">
        <v>2.5499999999999998</v>
      </c>
      <c r="AM49" s="46">
        <v>18</v>
      </c>
      <c r="AN49" s="46">
        <v>44.4</v>
      </c>
      <c r="AO49" s="46">
        <v>84.9</v>
      </c>
      <c r="AP49" s="46">
        <v>11.6</v>
      </c>
      <c r="AQ49" s="46">
        <v>41.7</v>
      </c>
      <c r="AR49" s="46">
        <v>8.3000000000000007</v>
      </c>
      <c r="AS49" s="46">
        <v>1.1200000000000001</v>
      </c>
      <c r="AT49" s="46">
        <v>7.66</v>
      </c>
      <c r="AU49" s="52">
        <v>1.4</v>
      </c>
      <c r="AV49" s="46">
        <v>8.86</v>
      </c>
      <c r="AW49" s="46">
        <v>1.93</v>
      </c>
      <c r="AX49" s="46">
        <v>5.75</v>
      </c>
      <c r="AY49" s="46">
        <v>0.95</v>
      </c>
      <c r="AZ49" s="46">
        <v>6.2</v>
      </c>
      <c r="BA49" s="46">
        <v>1.04</v>
      </c>
      <c r="BB49" s="46"/>
      <c r="BC49" s="46"/>
      <c r="BD49" s="46">
        <v>0.8</v>
      </c>
      <c r="BE49" s="46">
        <v>17</v>
      </c>
      <c r="BF49" s="46">
        <v>8</v>
      </c>
      <c r="BG49" s="46">
        <v>7</v>
      </c>
      <c r="BH49" s="46"/>
      <c r="BI49" s="46"/>
      <c r="BJ49" s="46">
        <v>3</v>
      </c>
      <c r="BK49" s="46">
        <v>12</v>
      </c>
      <c r="BL49" s="46">
        <v>24</v>
      </c>
      <c r="BM49" s="46">
        <v>3</v>
      </c>
      <c r="BN49" s="46">
        <v>2</v>
      </c>
      <c r="BO49" s="46">
        <v>0.8</v>
      </c>
      <c r="BP49" s="46"/>
      <c r="BQ49" s="46">
        <v>0.7</v>
      </c>
      <c r="BR49" s="46"/>
      <c r="BS49" s="53">
        <v>5</v>
      </c>
      <c r="BT49" s="49">
        <v>10</v>
      </c>
      <c r="BU49" s="29"/>
      <c r="BV49" s="54"/>
      <c r="BW49" s="29"/>
      <c r="BX49" s="55"/>
      <c r="BY49" s="54"/>
      <c r="BZ49" s="55"/>
      <c r="CA49" s="49">
        <v>2</v>
      </c>
      <c r="CB49" s="43"/>
      <c r="CD49" s="42"/>
      <c r="CE49" s="42"/>
      <c r="CF49" s="42"/>
      <c r="CG49" s="31" t="s">
        <v>1630</v>
      </c>
    </row>
    <row r="50" spans="1:186" s="5" customFormat="1">
      <c r="A50" s="18" t="s">
        <v>218</v>
      </c>
      <c r="B50" s="3" t="s">
        <v>1561</v>
      </c>
      <c r="C50" s="14" t="s">
        <v>217</v>
      </c>
      <c r="D50" s="14" t="s">
        <v>133</v>
      </c>
      <c r="E50" s="15"/>
      <c r="F50" s="247" t="s">
        <v>134</v>
      </c>
      <c r="G50" s="339">
        <v>-90.504112075999998</v>
      </c>
      <c r="H50" s="339">
        <v>37.460071646000003</v>
      </c>
      <c r="I50" s="20">
        <v>76.113214823603116</v>
      </c>
      <c r="J50" s="20">
        <v>0.19018294077438966</v>
      </c>
      <c r="K50" s="20">
        <v>12.542064462647907</v>
      </c>
      <c r="L50" s="20">
        <v>1.4752270504043246</v>
      </c>
      <c r="M50" s="20">
        <v>8.0077027694479858E-2</v>
      </c>
      <c r="N50" s="20">
        <v>9.0086656156289829E-2</v>
      </c>
      <c r="O50" s="20">
        <v>0.73070287771212861</v>
      </c>
      <c r="P50" s="20">
        <v>3.2831581354736739</v>
      </c>
      <c r="Q50" s="20">
        <v>5.4852763970718703</v>
      </c>
      <c r="R50" s="20">
        <v>1.0009628461809982E-2</v>
      </c>
      <c r="S50" s="17"/>
      <c r="T50" s="18"/>
      <c r="U50" s="18"/>
      <c r="V50" s="18"/>
      <c r="W50" s="18"/>
      <c r="X50" s="18"/>
      <c r="Y50" s="18"/>
      <c r="Z50" s="21"/>
      <c r="AA50" s="14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3"/>
      <c r="BT50" s="56">
        <v>11</v>
      </c>
      <c r="BU50" s="23">
        <v>6.8</v>
      </c>
      <c r="BV50" s="8"/>
      <c r="BW50" s="8"/>
      <c r="BX50" s="8"/>
      <c r="BY50" s="8"/>
      <c r="BZ50" s="8"/>
      <c r="CA50" s="8"/>
      <c r="CB50" s="23">
        <v>0.8</v>
      </c>
      <c r="CC50" s="57">
        <v>1</v>
      </c>
      <c r="CD50" s="8"/>
      <c r="CE50" s="8"/>
      <c r="CF50" s="23">
        <v>51.8</v>
      </c>
      <c r="CG50" s="22" t="s">
        <v>1390</v>
      </c>
    </row>
    <row r="51" spans="1:186" s="14" customFormat="1">
      <c r="A51" s="15">
        <v>39</v>
      </c>
      <c r="B51" s="3" t="s">
        <v>1561</v>
      </c>
      <c r="C51" s="15" t="s">
        <v>123</v>
      </c>
      <c r="D51" s="16" t="s">
        <v>48</v>
      </c>
      <c r="E51" s="15" t="s">
        <v>1543</v>
      </c>
      <c r="F51" s="18" t="s">
        <v>0</v>
      </c>
      <c r="G51" s="339">
        <v>-90.673599999999993</v>
      </c>
      <c r="H51" s="339">
        <v>37.743099999999998</v>
      </c>
      <c r="I51" s="4">
        <v>73.408313544865408</v>
      </c>
      <c r="J51" s="4">
        <v>0.34554654029148885</v>
      </c>
      <c r="K51" s="4">
        <v>13.42549940367814</v>
      </c>
      <c r="L51" s="4">
        <v>2.6981595073319391</v>
      </c>
      <c r="M51" s="4">
        <v>6.0978801227909801E-2</v>
      </c>
      <c r="N51" s="4">
        <v>0.22358893783566927</v>
      </c>
      <c r="O51" s="4">
        <v>0.89435575134267709</v>
      </c>
      <c r="P51" s="4">
        <v>3.2420395986172044</v>
      </c>
      <c r="Q51" s="4">
        <v>5.6405391135816565</v>
      </c>
      <c r="R51" s="4">
        <v>6.0978801227909801E-2</v>
      </c>
      <c r="S51" s="17"/>
      <c r="T51" s="17">
        <v>0.77</v>
      </c>
      <c r="U51" s="17">
        <v>0.05</v>
      </c>
      <c r="V51" s="6"/>
      <c r="W51" s="6"/>
      <c r="X51" s="11">
        <v>0.1</v>
      </c>
      <c r="Y51" s="6"/>
      <c r="Z51" s="11">
        <v>99.34999999999998</v>
      </c>
      <c r="AA51" s="11">
        <v>0.92</v>
      </c>
      <c r="AB51" s="6"/>
      <c r="AC51" s="6"/>
      <c r="AD51" s="6"/>
      <c r="AE51" s="6"/>
      <c r="AF51" s="6"/>
      <c r="AG51" s="6"/>
      <c r="AH51" s="13"/>
      <c r="AI51" s="17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12"/>
      <c r="BG51" s="12"/>
      <c r="BH51" s="12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7" t="s">
        <v>1198</v>
      </c>
    </row>
    <row r="52" spans="1:186" s="41" customFormat="1">
      <c r="A52" s="41" t="s">
        <v>1335</v>
      </c>
      <c r="B52" s="3" t="s">
        <v>1561</v>
      </c>
      <c r="C52" s="40" t="s">
        <v>1339</v>
      </c>
      <c r="D52" s="40" t="s">
        <v>45</v>
      </c>
      <c r="E52" s="15" t="s">
        <v>1543</v>
      </c>
      <c r="F52" s="41" t="s">
        <v>0</v>
      </c>
      <c r="G52" s="339">
        <v>-91.097700000000003</v>
      </c>
      <c r="H52" s="339">
        <v>37.608699999999999</v>
      </c>
      <c r="I52" s="24">
        <v>74.195659099275687</v>
      </c>
      <c r="J52" s="24">
        <v>0.12590778513816478</v>
      </c>
      <c r="K52" s="24">
        <v>12.710690690138541</v>
      </c>
      <c r="L52" s="24">
        <v>3.4167375813953855</v>
      </c>
      <c r="M52" s="24">
        <v>2.7979507808481067E-2</v>
      </c>
      <c r="N52" s="24">
        <v>7.9941450881374471E-2</v>
      </c>
      <c r="O52" s="24">
        <v>0.87935595969511915</v>
      </c>
      <c r="P52" s="24">
        <v>3.397511662458415</v>
      </c>
      <c r="Q52" s="24">
        <v>5.1462309004884812</v>
      </c>
      <c r="R52" s="24">
        <v>1.9985362720343618E-2</v>
      </c>
      <c r="S52" s="58">
        <v>0.27</v>
      </c>
      <c r="T52" s="58"/>
      <c r="U52" s="59"/>
      <c r="X52" s="58">
        <v>0.21</v>
      </c>
      <c r="Y52" s="23">
        <v>0.02</v>
      </c>
      <c r="Z52" s="58">
        <v>100.72</v>
      </c>
      <c r="AA52" s="58">
        <v>0.27</v>
      </c>
      <c r="AB52" s="23">
        <v>381</v>
      </c>
      <c r="AC52" s="23">
        <v>3.61</v>
      </c>
      <c r="AD52" s="23">
        <v>3</v>
      </c>
      <c r="AE52" s="23">
        <v>171</v>
      </c>
      <c r="AF52" s="23">
        <v>28.7</v>
      </c>
      <c r="AG52" s="23">
        <v>117</v>
      </c>
      <c r="AH52" s="55">
        <v>252</v>
      </c>
      <c r="AI52" s="23">
        <v>8.8000000000000007</v>
      </c>
      <c r="AJ52" s="56">
        <v>34</v>
      </c>
      <c r="AK52" s="23">
        <v>33.200000000000003</v>
      </c>
      <c r="AL52" s="23">
        <v>11.3</v>
      </c>
      <c r="AM52" s="23">
        <v>21.7</v>
      </c>
      <c r="AN52" s="56">
        <v>78</v>
      </c>
      <c r="AO52" s="23">
        <v>173</v>
      </c>
      <c r="AP52" s="23">
        <v>20.6</v>
      </c>
      <c r="AQ52" s="23">
        <v>74.5</v>
      </c>
      <c r="AR52" s="23">
        <v>17.3</v>
      </c>
      <c r="AS52" s="23">
        <v>1.33</v>
      </c>
      <c r="AT52" s="23">
        <v>16.5</v>
      </c>
      <c r="AU52" s="23">
        <v>3.17</v>
      </c>
      <c r="AV52" s="23">
        <v>21.3</v>
      </c>
      <c r="AW52" s="23">
        <v>4.57</v>
      </c>
      <c r="AX52" s="23">
        <v>14.4</v>
      </c>
      <c r="AY52" s="60">
        <v>2.2999999999999998</v>
      </c>
      <c r="AZ52" s="23">
        <v>15.3</v>
      </c>
      <c r="BA52" s="23">
        <v>2.25</v>
      </c>
      <c r="BB52" s="23">
        <v>0.68</v>
      </c>
      <c r="BD52" s="23">
        <v>1.4</v>
      </c>
      <c r="BE52" s="23">
        <v>21</v>
      </c>
      <c r="BF52" s="23">
        <v>5.2</v>
      </c>
      <c r="BG52" s="23">
        <v>1.6</v>
      </c>
      <c r="BH52" s="23">
        <v>3</v>
      </c>
      <c r="BI52" s="23">
        <v>28.6</v>
      </c>
      <c r="BJ52" s="23">
        <v>4.43</v>
      </c>
      <c r="BK52" s="23">
        <v>150</v>
      </c>
      <c r="BL52" s="23">
        <v>33</v>
      </c>
      <c r="BM52" s="23">
        <v>5.5</v>
      </c>
      <c r="BN52" s="23">
        <v>2.1</v>
      </c>
      <c r="BO52" s="23">
        <v>1.78</v>
      </c>
      <c r="BP52" s="23"/>
      <c r="BQ52" s="23">
        <v>1.1399999999999999</v>
      </c>
      <c r="BR52" s="61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31" t="s">
        <v>1630</v>
      </c>
    </row>
    <row r="53" spans="1:186" s="5" customFormat="1">
      <c r="A53" s="31" t="s">
        <v>1511</v>
      </c>
      <c r="B53" s="3" t="s">
        <v>1561</v>
      </c>
      <c r="C53" s="31" t="s">
        <v>1339</v>
      </c>
      <c r="D53" s="31" t="s">
        <v>45</v>
      </c>
      <c r="E53" s="15" t="s">
        <v>1543</v>
      </c>
      <c r="F53" s="295" t="s">
        <v>0</v>
      </c>
      <c r="G53" s="339">
        <v>-91.097700000000003</v>
      </c>
      <c r="H53" s="339">
        <v>37.608699999999999</v>
      </c>
      <c r="I53" s="62">
        <v>74.695082560272866</v>
      </c>
      <c r="J53" s="62">
        <v>0.12112716090855059</v>
      </c>
      <c r="K53" s="62">
        <v>12.819291196154937</v>
      </c>
      <c r="L53" s="62">
        <v>2.5431051189953222</v>
      </c>
      <c r="M53" s="62">
        <v>2.01878601514251E-2</v>
      </c>
      <c r="N53" s="62">
        <v>0.1009393007571255</v>
      </c>
      <c r="O53" s="62">
        <v>0.97911121734411732</v>
      </c>
      <c r="P53" s="62">
        <v>3.5429694565751046</v>
      </c>
      <c r="Q53" s="62">
        <v>5.1680921987648256</v>
      </c>
      <c r="R53" s="62">
        <v>1.009393007571255E-2</v>
      </c>
      <c r="S53" s="32">
        <v>0.46</v>
      </c>
      <c r="T53" s="32"/>
      <c r="U53" s="32"/>
      <c r="V53" s="32"/>
      <c r="W53" s="32"/>
      <c r="X53" s="32"/>
      <c r="Y53" s="32"/>
      <c r="Z53" s="32">
        <v>99.81</v>
      </c>
      <c r="AA53" s="32">
        <v>0.46</v>
      </c>
      <c r="AB53" s="32">
        <v>383</v>
      </c>
      <c r="AC53" s="32">
        <v>5</v>
      </c>
      <c r="AD53" s="32">
        <v>4.0999999999999996</v>
      </c>
      <c r="AE53" s="32">
        <v>303</v>
      </c>
      <c r="AF53" s="32">
        <v>31.7</v>
      </c>
      <c r="AG53" s="32">
        <v>160</v>
      </c>
      <c r="AH53" s="32">
        <v>271</v>
      </c>
      <c r="AI53" s="32">
        <v>10</v>
      </c>
      <c r="AJ53" s="32">
        <v>36.4</v>
      </c>
      <c r="AK53" s="32">
        <v>38.5</v>
      </c>
      <c r="AL53" s="32">
        <v>12.7</v>
      </c>
      <c r="AM53" s="32">
        <v>31.3</v>
      </c>
      <c r="AN53" s="32">
        <v>77.5</v>
      </c>
      <c r="AO53" s="32">
        <v>173</v>
      </c>
      <c r="AP53" s="32">
        <v>20.100000000000001</v>
      </c>
      <c r="AQ53" s="32">
        <v>73.3</v>
      </c>
      <c r="AR53" s="32">
        <v>16.5</v>
      </c>
      <c r="AS53" s="32">
        <v>1.32</v>
      </c>
      <c r="AT53" s="32">
        <v>17.100000000000001</v>
      </c>
      <c r="AU53" s="32">
        <v>3.28</v>
      </c>
      <c r="AV53" s="32">
        <v>20.9</v>
      </c>
      <c r="AW53" s="32">
        <v>4.71</v>
      </c>
      <c r="AX53" s="32">
        <v>14.8</v>
      </c>
      <c r="AY53" s="33">
        <v>2.4</v>
      </c>
      <c r="AZ53" s="32">
        <v>16.3</v>
      </c>
      <c r="BA53" s="32">
        <v>2.36</v>
      </c>
      <c r="BB53" s="32"/>
      <c r="BC53" s="32"/>
      <c r="BD53" s="32">
        <v>0.9</v>
      </c>
      <c r="BE53" s="32">
        <v>22</v>
      </c>
      <c r="BF53" s="32">
        <v>14</v>
      </c>
      <c r="BG53" s="32"/>
      <c r="BH53" s="32"/>
      <c r="BI53" s="32">
        <v>18</v>
      </c>
      <c r="BJ53" s="32">
        <v>6</v>
      </c>
      <c r="BK53" s="32">
        <v>26</v>
      </c>
      <c r="BL53" s="32">
        <v>24</v>
      </c>
      <c r="BM53" s="32">
        <v>7</v>
      </c>
      <c r="BN53" s="32">
        <v>1</v>
      </c>
      <c r="BO53" s="32">
        <v>1.4</v>
      </c>
      <c r="BP53" s="32"/>
      <c r="BQ53" s="32">
        <v>0.4</v>
      </c>
      <c r="BR53" s="32"/>
      <c r="BS53" s="32"/>
      <c r="BT53" s="32"/>
      <c r="BU53" s="32"/>
      <c r="BV53" s="32"/>
      <c r="BW53" s="31"/>
      <c r="BX53" s="63"/>
      <c r="BY53" s="64"/>
      <c r="BZ53" s="63"/>
      <c r="CA53" s="12"/>
      <c r="CB53" s="6"/>
      <c r="CC53" s="65"/>
      <c r="CD53" s="65"/>
      <c r="CE53" s="64"/>
      <c r="CF53" s="64"/>
      <c r="CG53" s="31" t="s">
        <v>1630</v>
      </c>
      <c r="CH53" s="64"/>
      <c r="CI53" s="64"/>
      <c r="CJ53" s="64"/>
      <c r="CK53" s="64"/>
      <c r="CL53" s="64"/>
      <c r="CM53" s="64"/>
      <c r="CN53" s="64"/>
      <c r="CO53" s="64"/>
      <c r="CP53" s="11"/>
      <c r="CQ53" s="11"/>
      <c r="CR53" s="11"/>
      <c r="CS53" s="66"/>
      <c r="CT53" s="11"/>
      <c r="CU53" s="67"/>
      <c r="CV53" s="67"/>
      <c r="CW53" s="64"/>
      <c r="CX53" s="63"/>
      <c r="CY53" s="68"/>
      <c r="CZ53" s="64"/>
      <c r="DA53" s="69"/>
      <c r="DB53" s="69"/>
      <c r="DC53" s="64"/>
      <c r="DD53" s="70"/>
      <c r="DE53" s="64"/>
      <c r="DF53" s="71"/>
      <c r="DG53" s="71"/>
      <c r="DH53" s="71"/>
      <c r="DI53" s="71"/>
      <c r="DJ53" s="71"/>
      <c r="DK53" s="71"/>
      <c r="DL53" s="71"/>
      <c r="DM53" s="71"/>
      <c r="DN53" s="64"/>
      <c r="DO53" s="64"/>
      <c r="DP53" s="64"/>
      <c r="DQ53" s="64"/>
      <c r="DR53" s="64"/>
      <c r="DS53" s="64"/>
      <c r="DT53" s="72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3"/>
      <c r="EH53" s="64"/>
      <c r="EI53" s="63"/>
      <c r="EJ53" s="67"/>
      <c r="EK53" s="67"/>
      <c r="EL53" s="73"/>
      <c r="EM53" s="73"/>
      <c r="EN53" s="73"/>
      <c r="EO53" s="67"/>
      <c r="EP53" s="67"/>
      <c r="EQ53" s="74"/>
      <c r="ER53" s="74"/>
      <c r="ES53" s="74"/>
      <c r="ET53" s="74"/>
      <c r="EU53" s="74"/>
      <c r="EV53" s="74"/>
      <c r="EW53" s="75"/>
      <c r="EX53" s="29"/>
      <c r="EY53" s="53"/>
      <c r="EZ53" s="54"/>
      <c r="FA53" s="29"/>
      <c r="FB53" s="54"/>
      <c r="FC53" s="29"/>
      <c r="FD53" s="55"/>
      <c r="FE53" s="54"/>
      <c r="FF53" s="76"/>
      <c r="FG53" s="49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51"/>
    </row>
    <row r="54" spans="1:186" s="26" customFormat="1">
      <c r="A54" s="27" t="s">
        <v>499</v>
      </c>
      <c r="B54" s="3" t="s">
        <v>1561</v>
      </c>
      <c r="C54" s="27" t="s">
        <v>186</v>
      </c>
      <c r="D54" s="27" t="s">
        <v>45</v>
      </c>
      <c r="E54" s="15" t="s">
        <v>1543</v>
      </c>
      <c r="F54" s="18" t="s">
        <v>0</v>
      </c>
      <c r="G54" s="339">
        <v>-91.118899999999996</v>
      </c>
      <c r="H54" s="339">
        <v>37.346299999999999</v>
      </c>
      <c r="I54" s="24">
        <v>76.970179413385566</v>
      </c>
      <c r="J54" s="24">
        <v>0.18369971220378417</v>
      </c>
      <c r="K54" s="24">
        <v>12.062947768048495</v>
      </c>
      <c r="L54" s="24">
        <v>1.3961178127487599</v>
      </c>
      <c r="M54" s="24">
        <v>1.8369971220378416E-2</v>
      </c>
      <c r="N54" s="24">
        <v>0.1428775539362766</v>
      </c>
      <c r="O54" s="24">
        <v>0.79603208621639809</v>
      </c>
      <c r="P54" s="24">
        <v>3.8066662584450834</v>
      </c>
      <c r="Q54" s="24">
        <v>4.6129038842283574</v>
      </c>
      <c r="R54" s="24">
        <v>1.0205539566876899E-2</v>
      </c>
      <c r="S54" s="28">
        <v>0.9</v>
      </c>
      <c r="T54" s="28"/>
      <c r="U54" s="28"/>
      <c r="V54" s="28"/>
      <c r="W54" s="28"/>
      <c r="X54" s="28"/>
      <c r="Y54" s="17"/>
      <c r="Z54" s="17">
        <f>SUM(I54:S54)</f>
        <v>100.89999999999999</v>
      </c>
      <c r="AA54" s="28">
        <v>0.9</v>
      </c>
      <c r="AB54" s="29">
        <v>607</v>
      </c>
      <c r="AC54" s="29">
        <v>4</v>
      </c>
      <c r="AD54" s="29">
        <v>0.4</v>
      </c>
      <c r="AE54" s="29">
        <v>129</v>
      </c>
      <c r="AF54" s="29">
        <v>30</v>
      </c>
      <c r="AG54" s="29">
        <v>54.9</v>
      </c>
      <c r="AH54" s="29">
        <v>215</v>
      </c>
      <c r="AI54" s="29">
        <v>6.9</v>
      </c>
      <c r="AJ54" s="29">
        <v>9.1</v>
      </c>
      <c r="AK54" s="29">
        <v>13.5</v>
      </c>
      <c r="AL54" s="29">
        <v>5.5</v>
      </c>
      <c r="AM54" s="29">
        <v>18.7</v>
      </c>
      <c r="AN54" s="29">
        <v>48.6</v>
      </c>
      <c r="AO54" s="29">
        <v>106</v>
      </c>
      <c r="AP54" s="29">
        <v>12.6</v>
      </c>
      <c r="AQ54" s="29">
        <v>50.5</v>
      </c>
      <c r="AR54" s="29">
        <v>10.6</v>
      </c>
      <c r="AS54" s="29">
        <v>0.874</v>
      </c>
      <c r="AT54" s="29">
        <v>9.1</v>
      </c>
      <c r="AU54" s="29">
        <v>1.59</v>
      </c>
      <c r="AV54" s="29">
        <v>9.7799999999999994</v>
      </c>
      <c r="AW54" s="29">
        <v>1.93</v>
      </c>
      <c r="AX54" s="29">
        <v>5.6</v>
      </c>
      <c r="AY54" s="29">
        <v>0.85099999999999998</v>
      </c>
      <c r="AZ54" s="29">
        <v>5.8</v>
      </c>
      <c r="BA54" s="29">
        <v>0.95499999999999996</v>
      </c>
      <c r="BB54" s="29">
        <v>1.4</v>
      </c>
      <c r="BC54" s="29"/>
      <c r="BD54" s="29"/>
      <c r="BE54" s="29"/>
      <c r="BF54" s="29"/>
      <c r="BG54" s="28"/>
      <c r="BH54" s="29"/>
      <c r="BI54" s="29">
        <v>8</v>
      </c>
      <c r="BJ54" s="29"/>
      <c r="BK54" s="29">
        <v>7</v>
      </c>
      <c r="BL54" s="29">
        <v>40</v>
      </c>
      <c r="BM54" s="29">
        <v>3.6</v>
      </c>
      <c r="BN54" s="29"/>
      <c r="BO54" s="29">
        <v>0.76</v>
      </c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5" t="s">
        <v>1634</v>
      </c>
    </row>
    <row r="55" spans="1:186" s="26" customFormat="1">
      <c r="A55" s="27" t="s">
        <v>500</v>
      </c>
      <c r="B55" s="3" t="s">
        <v>1561</v>
      </c>
      <c r="C55" s="27" t="s">
        <v>186</v>
      </c>
      <c r="D55" s="27" t="s">
        <v>45</v>
      </c>
      <c r="E55" s="15" t="s">
        <v>1543</v>
      </c>
      <c r="F55" s="18" t="s">
        <v>0</v>
      </c>
      <c r="G55" s="339">
        <v>-92.478300000000004</v>
      </c>
      <c r="H55" s="339">
        <v>37.782299999999999</v>
      </c>
      <c r="I55" s="24">
        <v>69.835745682414824</v>
      </c>
      <c r="J55" s="24">
        <v>0.68397388829097039</v>
      </c>
      <c r="K55" s="24">
        <v>14.705438598255864</v>
      </c>
      <c r="L55" s="24">
        <v>4.0374576288234634</v>
      </c>
      <c r="M55" s="24">
        <v>6.5379856968989819E-2</v>
      </c>
      <c r="N55" s="24">
        <v>1.4081815347167037</v>
      </c>
      <c r="O55" s="24">
        <v>1.7904022369969519</v>
      </c>
      <c r="P55" s="24">
        <v>2.6353111578269739</v>
      </c>
      <c r="Q55" s="24">
        <v>4.6972912622335761</v>
      </c>
      <c r="R55" s="24">
        <v>0.1408181534716704</v>
      </c>
      <c r="S55" s="28">
        <v>0.67</v>
      </c>
      <c r="T55" s="28"/>
      <c r="U55" s="28"/>
      <c r="V55" s="28"/>
      <c r="W55" s="28"/>
      <c r="X55" s="28"/>
      <c r="Y55" s="17"/>
      <c r="Z55" s="17">
        <f>SUM(I55:S55)</f>
        <v>100.66999999999999</v>
      </c>
      <c r="AA55" s="28">
        <v>0.67</v>
      </c>
      <c r="AB55" s="29">
        <v>787</v>
      </c>
      <c r="AC55" s="29">
        <v>3</v>
      </c>
      <c r="AD55" s="29">
        <v>4</v>
      </c>
      <c r="AE55" s="29">
        <v>207</v>
      </c>
      <c r="AF55" s="29">
        <v>98</v>
      </c>
      <c r="AG55" s="29">
        <v>42.4</v>
      </c>
      <c r="AH55" s="29">
        <v>274</v>
      </c>
      <c r="AI55" s="29">
        <v>7.8</v>
      </c>
      <c r="AJ55" s="29">
        <v>16.2</v>
      </c>
      <c r="AK55" s="29">
        <v>18.5</v>
      </c>
      <c r="AL55" s="29">
        <v>4</v>
      </c>
      <c r="AM55" s="29">
        <v>18.899999999999999</v>
      </c>
      <c r="AN55" s="29">
        <v>56.2</v>
      </c>
      <c r="AO55" s="29">
        <v>123</v>
      </c>
      <c r="AP55" s="29">
        <v>13.7</v>
      </c>
      <c r="AQ55" s="29">
        <v>49.2</v>
      </c>
      <c r="AR55" s="29">
        <v>9.3000000000000007</v>
      </c>
      <c r="AS55" s="29">
        <v>1.46</v>
      </c>
      <c r="AT55" s="29">
        <v>8.01</v>
      </c>
      <c r="AU55" s="29">
        <v>1.32</v>
      </c>
      <c r="AV55" s="29">
        <v>8.0299999999999994</v>
      </c>
      <c r="AW55" s="29">
        <v>1.57</v>
      </c>
      <c r="AX55" s="29">
        <v>4.6500000000000004</v>
      </c>
      <c r="AY55" s="29">
        <v>0.69899999999999995</v>
      </c>
      <c r="AZ55" s="29">
        <v>4.57</v>
      </c>
      <c r="BA55" s="29">
        <v>0.70899999999999996</v>
      </c>
      <c r="BB55" s="29">
        <v>1.6</v>
      </c>
      <c r="BC55" s="29"/>
      <c r="BD55" s="29"/>
      <c r="BE55" s="29"/>
      <c r="BF55" s="29">
        <v>20</v>
      </c>
      <c r="BG55" s="28"/>
      <c r="BH55" s="29">
        <v>65</v>
      </c>
      <c r="BI55" s="29">
        <v>11</v>
      </c>
      <c r="BJ55" s="29"/>
      <c r="BK55" s="29">
        <v>19</v>
      </c>
      <c r="BL55" s="29">
        <v>80</v>
      </c>
      <c r="BM55" s="29"/>
      <c r="BN55" s="29">
        <v>2.9</v>
      </c>
      <c r="BO55" s="29">
        <v>1.1599999999999999</v>
      </c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5" t="s">
        <v>1634</v>
      </c>
    </row>
    <row r="56" spans="1:186" s="26" customFormat="1">
      <c r="A56" s="27" t="s">
        <v>501</v>
      </c>
      <c r="B56" s="3" t="s">
        <v>1561</v>
      </c>
      <c r="C56" s="27" t="s">
        <v>186</v>
      </c>
      <c r="D56" s="27" t="s">
        <v>45</v>
      </c>
      <c r="E56" s="15" t="s">
        <v>1543</v>
      </c>
      <c r="F56" s="18" t="s">
        <v>0</v>
      </c>
      <c r="G56" s="339">
        <v>-91.120199999999997</v>
      </c>
      <c r="H56" s="339">
        <v>37.345300000000002</v>
      </c>
      <c r="I56" s="24">
        <v>76.946505984953845</v>
      </c>
      <c r="J56" s="24">
        <v>8.1220747840035717E-2</v>
      </c>
      <c r="K56" s="24">
        <v>12.5079951673655</v>
      </c>
      <c r="L56" s="24">
        <v>1.2426774419525466</v>
      </c>
      <c r="M56" s="24">
        <v>1.3198371524005804E-2</v>
      </c>
      <c r="N56" s="24">
        <v>3.0457780440013394E-2</v>
      </c>
      <c r="O56" s="24">
        <v>0.54824004792024106</v>
      </c>
      <c r="P56" s="24">
        <v>3.7056966202016293</v>
      </c>
      <c r="Q56" s="24">
        <v>4.9138552443221606</v>
      </c>
      <c r="R56" s="24">
        <v>1.0152593480004465E-2</v>
      </c>
      <c r="S56" s="28">
        <v>0.62</v>
      </c>
      <c r="T56" s="28"/>
      <c r="U56" s="28"/>
      <c r="V56" s="28"/>
      <c r="W56" s="28"/>
      <c r="X56" s="28"/>
      <c r="Y56" s="17"/>
      <c r="Z56" s="17">
        <f>SUM(I56:S56)</f>
        <v>100.62000000000002</v>
      </c>
      <c r="AA56" s="28">
        <v>0.62</v>
      </c>
      <c r="AB56" s="29">
        <v>203</v>
      </c>
      <c r="AC56" s="29">
        <v>7</v>
      </c>
      <c r="AD56" s="29">
        <v>5.5</v>
      </c>
      <c r="AE56" s="29">
        <v>442</v>
      </c>
      <c r="AF56" s="29">
        <v>11</v>
      </c>
      <c r="AG56" s="29">
        <v>129</v>
      </c>
      <c r="AH56" s="29">
        <v>135</v>
      </c>
      <c r="AI56" s="29">
        <v>5.9</v>
      </c>
      <c r="AJ56" s="29">
        <v>32.200000000000003</v>
      </c>
      <c r="AK56" s="29">
        <v>32.9</v>
      </c>
      <c r="AL56" s="29">
        <v>23.4</v>
      </c>
      <c r="AM56" s="29">
        <v>27</v>
      </c>
      <c r="AN56" s="29">
        <v>41</v>
      </c>
      <c r="AO56" s="29">
        <v>98.3</v>
      </c>
      <c r="AP56" s="29">
        <v>11.8</v>
      </c>
      <c r="AQ56" s="29">
        <v>46.8</v>
      </c>
      <c r="AR56" s="29">
        <v>12.6</v>
      </c>
      <c r="AS56" s="29">
        <v>0.36</v>
      </c>
      <c r="AT56" s="29">
        <v>12.3</v>
      </c>
      <c r="AU56" s="29">
        <v>2.74</v>
      </c>
      <c r="AV56" s="29">
        <v>19.3</v>
      </c>
      <c r="AW56" s="29">
        <v>4.1500000000000004</v>
      </c>
      <c r="AX56" s="29">
        <v>13.7</v>
      </c>
      <c r="AY56" s="29">
        <v>2.27</v>
      </c>
      <c r="AZ56" s="29">
        <v>16</v>
      </c>
      <c r="BA56" s="29">
        <v>2.57</v>
      </c>
      <c r="BB56" s="29">
        <v>0.9</v>
      </c>
      <c r="BC56" s="29"/>
      <c r="BD56" s="29"/>
      <c r="BE56" s="29"/>
      <c r="BF56" s="29"/>
      <c r="BG56" s="28"/>
      <c r="BH56" s="29"/>
      <c r="BI56" s="29">
        <v>3</v>
      </c>
      <c r="BJ56" s="29"/>
      <c r="BK56" s="29">
        <v>34</v>
      </c>
      <c r="BL56" s="29">
        <v>30</v>
      </c>
      <c r="BM56" s="29">
        <v>10.4</v>
      </c>
      <c r="BN56" s="29">
        <v>1.1000000000000001</v>
      </c>
      <c r="BO56" s="29">
        <v>2.71</v>
      </c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5" t="s">
        <v>1634</v>
      </c>
    </row>
    <row r="57" spans="1:186" s="14" customFormat="1">
      <c r="A57" s="15">
        <v>45</v>
      </c>
      <c r="B57" s="3" t="s">
        <v>1561</v>
      </c>
      <c r="C57" s="15" t="s">
        <v>36</v>
      </c>
      <c r="D57" s="16" t="s">
        <v>1533</v>
      </c>
      <c r="E57" s="16" t="s">
        <v>1542</v>
      </c>
      <c r="F57" s="18" t="s">
        <v>0</v>
      </c>
      <c r="G57" s="339">
        <v>-90.397499999999994</v>
      </c>
      <c r="H57" s="339">
        <v>37.676400000000001</v>
      </c>
      <c r="I57" s="4">
        <v>76.352824256373765</v>
      </c>
      <c r="J57" s="4">
        <v>0.20231272987910379</v>
      </c>
      <c r="K57" s="4">
        <v>12.462464160552793</v>
      </c>
      <c r="L57" s="4">
        <v>2.131216920983547</v>
      </c>
      <c r="M57" s="4"/>
      <c r="N57" s="4">
        <v>0.35404727728843161</v>
      </c>
      <c r="O57" s="4">
        <v>1.0115636493955189</v>
      </c>
      <c r="P57" s="4">
        <v>2.3063651206217828</v>
      </c>
      <c r="Q57" s="4">
        <v>5.1185120659413252</v>
      </c>
      <c r="R57" s="4">
        <v>6.0693818963731133E-2</v>
      </c>
      <c r="S57" s="17"/>
      <c r="T57" s="17">
        <v>0.53</v>
      </c>
      <c r="U57" s="17">
        <v>0.09</v>
      </c>
      <c r="V57" s="6"/>
      <c r="W57" s="6"/>
      <c r="X57" s="6"/>
      <c r="Y57" s="6"/>
      <c r="Z57" s="11">
        <v>99.550000000000026</v>
      </c>
      <c r="AA57" s="11">
        <v>0.62</v>
      </c>
      <c r="AB57" s="6"/>
      <c r="AC57" s="6"/>
      <c r="AD57" s="6"/>
      <c r="AE57" s="6"/>
      <c r="AF57" s="6"/>
      <c r="AG57" s="6"/>
      <c r="AH57" s="13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12"/>
      <c r="BG57" s="12"/>
      <c r="BH57" s="12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12">
        <v>22.3</v>
      </c>
      <c r="BT57" s="12">
        <v>45.8</v>
      </c>
      <c r="BU57" s="12">
        <v>26.9</v>
      </c>
      <c r="BV57" s="12">
        <v>1.8</v>
      </c>
      <c r="BW57" s="12"/>
      <c r="BX57" s="12"/>
      <c r="BY57" s="12"/>
      <c r="BZ57" s="12">
        <v>1.9</v>
      </c>
      <c r="CA57" s="12"/>
      <c r="CB57" s="12">
        <v>1.2</v>
      </c>
      <c r="CC57" s="12"/>
      <c r="CD57" s="12"/>
      <c r="CE57" s="12"/>
      <c r="CF57" s="12"/>
      <c r="CG57" s="7" t="s">
        <v>1198</v>
      </c>
    </row>
    <row r="58" spans="1:186" s="14" customFormat="1">
      <c r="A58" s="15">
        <v>46</v>
      </c>
      <c r="B58" s="3" t="s">
        <v>1561</v>
      </c>
      <c r="C58" s="15" t="s">
        <v>36</v>
      </c>
      <c r="D58" s="16" t="s">
        <v>1532</v>
      </c>
      <c r="E58" s="16" t="s">
        <v>1542</v>
      </c>
      <c r="F58" s="18" t="s">
        <v>0</v>
      </c>
      <c r="G58" s="339">
        <v>-90.394800000000004</v>
      </c>
      <c r="H58" s="339">
        <v>37.678100000000001</v>
      </c>
      <c r="I58" s="4">
        <v>74.964283208218589</v>
      </c>
      <c r="J58" s="4">
        <v>0.59551537757976258</v>
      </c>
      <c r="K58" s="4">
        <v>12.233298942824954</v>
      </c>
      <c r="L58" s="4">
        <v>2.365758519846731</v>
      </c>
      <c r="M58" s="4">
        <v>0.46430012489269629</v>
      </c>
      <c r="N58" s="4">
        <v>0.18168265756670723</v>
      </c>
      <c r="O58" s="4">
        <v>0.98916113564096164</v>
      </c>
      <c r="P58" s="4">
        <v>3.8557097328045646</v>
      </c>
      <c r="Q58" s="4">
        <v>4.2796359337935481</v>
      </c>
      <c r="R58" s="4">
        <v>7.065436683149727E-2</v>
      </c>
      <c r="S58" s="17"/>
      <c r="T58" s="17">
        <v>0.65</v>
      </c>
      <c r="U58" s="17">
        <v>0.17</v>
      </c>
      <c r="V58" s="6">
        <v>0.03</v>
      </c>
      <c r="W58" s="6"/>
      <c r="X58" s="6"/>
      <c r="Y58" s="6"/>
      <c r="Z58" s="11">
        <v>100</v>
      </c>
      <c r="AA58" s="11">
        <v>0.85000000000000009</v>
      </c>
      <c r="AB58" s="6"/>
      <c r="AC58" s="6"/>
      <c r="AD58" s="6"/>
      <c r="AE58" s="6"/>
      <c r="AF58" s="6"/>
      <c r="AG58" s="6"/>
      <c r="AH58" s="13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12"/>
      <c r="BG58" s="12"/>
      <c r="BH58" s="12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12"/>
      <c r="BT58" s="12">
        <v>67.400000000000006</v>
      </c>
      <c r="BU58" s="12">
        <v>30.7</v>
      </c>
      <c r="BV58" s="12">
        <v>0.9</v>
      </c>
      <c r="BW58" s="12"/>
      <c r="BX58" s="12"/>
      <c r="BY58" s="12"/>
      <c r="BZ58" s="12"/>
      <c r="CA58" s="12"/>
      <c r="CB58" s="12">
        <v>1.1000000000000001</v>
      </c>
      <c r="CC58" s="12"/>
      <c r="CD58" s="12"/>
      <c r="CE58" s="12"/>
      <c r="CF58" s="12"/>
      <c r="CG58" s="7" t="s">
        <v>1198</v>
      </c>
    </row>
    <row r="59" spans="1:186" s="14" customFormat="1">
      <c r="A59" s="15">
        <v>47</v>
      </c>
      <c r="B59" s="3" t="s">
        <v>1561</v>
      </c>
      <c r="C59" s="15" t="s">
        <v>36</v>
      </c>
      <c r="D59" s="16" t="s">
        <v>1533</v>
      </c>
      <c r="E59" s="16" t="s">
        <v>1542</v>
      </c>
      <c r="F59" s="18" t="s">
        <v>0</v>
      </c>
      <c r="G59" s="339">
        <v>-90.4589</v>
      </c>
      <c r="H59" s="339">
        <v>37.685299999999998</v>
      </c>
      <c r="I59" s="4">
        <v>76.329003197406792</v>
      </c>
      <c r="J59" s="4">
        <v>0.14153722447201261</v>
      </c>
      <c r="K59" s="4">
        <v>12.879887426953145</v>
      </c>
      <c r="L59" s="4">
        <v>1.5507505779672563</v>
      </c>
      <c r="M59" s="4">
        <v>5.0549008740004495E-2</v>
      </c>
      <c r="N59" s="4">
        <v>0.19208623321201707</v>
      </c>
      <c r="O59" s="4">
        <v>0.63691751012405662</v>
      </c>
      <c r="P59" s="4">
        <v>3.4676619995643083</v>
      </c>
      <c r="Q59" s="4">
        <v>4.7111676145684189</v>
      </c>
      <c r="R59" s="4">
        <v>4.0439206992003596E-2</v>
      </c>
      <c r="S59" s="17"/>
      <c r="T59" s="17">
        <v>0.68</v>
      </c>
      <c r="U59" s="17">
        <v>0.13</v>
      </c>
      <c r="V59" s="6"/>
      <c r="W59" s="6"/>
      <c r="X59" s="6">
        <v>0.13</v>
      </c>
      <c r="Y59" s="6"/>
      <c r="Z59" s="11">
        <v>99.85</v>
      </c>
      <c r="AA59" s="11">
        <v>0.94000000000000006</v>
      </c>
      <c r="AB59" s="6"/>
      <c r="AC59" s="6"/>
      <c r="AD59" s="6"/>
      <c r="AE59" s="6"/>
      <c r="AF59" s="6"/>
      <c r="AG59" s="6"/>
      <c r="AH59" s="13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12"/>
      <c r="BG59" s="12"/>
      <c r="BH59" s="12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12">
        <v>13.8</v>
      </c>
      <c r="BT59" s="12">
        <v>44.5</v>
      </c>
      <c r="BU59" s="12">
        <v>36.799999999999997</v>
      </c>
      <c r="BV59" s="12"/>
      <c r="BW59" s="12"/>
      <c r="BX59" s="12"/>
      <c r="BY59" s="12"/>
      <c r="BZ59" s="12">
        <v>4.2</v>
      </c>
      <c r="CA59" s="12"/>
      <c r="CB59" s="12">
        <v>0.4</v>
      </c>
      <c r="CC59" s="12"/>
      <c r="CD59" s="12">
        <v>0.3</v>
      </c>
      <c r="CE59" s="12"/>
      <c r="CF59" s="12"/>
      <c r="CG59" s="7" t="s">
        <v>1198</v>
      </c>
    </row>
    <row r="60" spans="1:186" s="14" customFormat="1">
      <c r="A60" s="15">
        <v>48</v>
      </c>
      <c r="B60" s="3" t="s">
        <v>1561</v>
      </c>
      <c r="C60" s="15" t="s">
        <v>36</v>
      </c>
      <c r="D60" s="16" t="s">
        <v>1533</v>
      </c>
      <c r="E60" s="16" t="s">
        <v>1542</v>
      </c>
      <c r="F60" s="18" t="s">
        <v>0</v>
      </c>
      <c r="G60" s="339">
        <v>-90.403999999999996</v>
      </c>
      <c r="H60" s="339">
        <v>37.591299999999997</v>
      </c>
      <c r="I60" s="4">
        <v>76.658059548797368</v>
      </c>
      <c r="J60" s="4">
        <v>0.13140226452193643</v>
      </c>
      <c r="K60" s="4">
        <v>12.705588192621084</v>
      </c>
      <c r="L60" s="4">
        <v>1.4786252080527433</v>
      </c>
      <c r="M60" s="4">
        <v>3.0323599505062252E-2</v>
      </c>
      <c r="N60" s="4">
        <v>0.19204946353206093</v>
      </c>
      <c r="O60" s="4">
        <v>0.64690345610799471</v>
      </c>
      <c r="P60" s="4">
        <v>3.5175375425872213</v>
      </c>
      <c r="Q60" s="4">
        <v>4.6294028577728374</v>
      </c>
      <c r="R60" s="4">
        <v>1.0107866501687417E-2</v>
      </c>
      <c r="S60" s="17"/>
      <c r="T60" s="17">
        <v>0.61</v>
      </c>
      <c r="U60" s="17">
        <v>0.09</v>
      </c>
      <c r="V60" s="6"/>
      <c r="W60" s="6"/>
      <c r="X60" s="6">
        <v>0.12</v>
      </c>
      <c r="Y60" s="6"/>
      <c r="Z60" s="11">
        <v>99.78</v>
      </c>
      <c r="AA60" s="11">
        <v>0.82</v>
      </c>
      <c r="AB60" s="6"/>
      <c r="AC60" s="6"/>
      <c r="AD60" s="6"/>
      <c r="AE60" s="6"/>
      <c r="AF60" s="6"/>
      <c r="AG60" s="6"/>
      <c r="AH60" s="13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12"/>
      <c r="BG60" s="12"/>
      <c r="BH60" s="12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12">
        <v>18.2</v>
      </c>
      <c r="BT60" s="12">
        <v>47.2</v>
      </c>
      <c r="BU60" s="12">
        <v>32</v>
      </c>
      <c r="BV60" s="12"/>
      <c r="BW60" s="12"/>
      <c r="BX60" s="12"/>
      <c r="BY60" s="12"/>
      <c r="BZ60" s="12">
        <v>1.4</v>
      </c>
      <c r="CA60" s="12"/>
      <c r="CB60" s="12">
        <v>0.3</v>
      </c>
      <c r="CC60" s="12"/>
      <c r="CD60" s="12">
        <v>0.5</v>
      </c>
      <c r="CE60" s="12">
        <v>0.1</v>
      </c>
      <c r="CF60" s="12"/>
      <c r="CG60" s="7" t="s">
        <v>1198</v>
      </c>
    </row>
    <row r="61" spans="1:186" s="14" customFormat="1">
      <c r="A61" s="15">
        <v>49</v>
      </c>
      <c r="B61" s="3" t="s">
        <v>1561</v>
      </c>
      <c r="C61" s="15" t="s">
        <v>36</v>
      </c>
      <c r="D61" s="16" t="s">
        <v>45</v>
      </c>
      <c r="E61" s="16" t="s">
        <v>1543</v>
      </c>
      <c r="F61" s="18" t="s">
        <v>0</v>
      </c>
      <c r="G61" s="339">
        <v>-90.404600000000002</v>
      </c>
      <c r="H61" s="339">
        <v>37.584200000000003</v>
      </c>
      <c r="I61" s="4">
        <v>76.369875421223938</v>
      </c>
      <c r="J61" s="4">
        <v>0.18185709188808452</v>
      </c>
      <c r="K61" s="4">
        <v>12.608758370907193</v>
      </c>
      <c r="L61" s="4">
        <v>1.696138662718724</v>
      </c>
      <c r="M61" s="4">
        <v>3.0309515314680752E-2</v>
      </c>
      <c r="N61" s="4">
        <v>0.23237295074588576</v>
      </c>
      <c r="O61" s="4">
        <v>0.54557127566425356</v>
      </c>
      <c r="P61" s="4">
        <v>3.5866259789038892</v>
      </c>
      <c r="Q61" s="4">
        <v>4.7181812173186373</v>
      </c>
      <c r="R61" s="4">
        <v>3.0309515314680752E-2</v>
      </c>
      <c r="S61" s="37"/>
      <c r="T61" s="17">
        <v>0.56999999999999995</v>
      </c>
      <c r="U61" s="17">
        <v>0.16</v>
      </c>
      <c r="V61" s="6"/>
      <c r="W61" s="6"/>
      <c r="X61" s="6"/>
      <c r="Y61" s="6"/>
      <c r="Z61" s="11">
        <v>99.800000000000011</v>
      </c>
      <c r="AA61" s="11">
        <v>0.73</v>
      </c>
      <c r="AB61" s="6"/>
      <c r="AC61" s="6"/>
      <c r="AD61" s="6"/>
      <c r="AE61" s="6"/>
      <c r="AF61" s="6"/>
      <c r="AG61" s="6"/>
      <c r="AH61" s="13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12"/>
      <c r="BG61" s="12"/>
      <c r="BH61" s="12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7" t="s">
        <v>1198</v>
      </c>
    </row>
    <row r="62" spans="1:186" s="14" customFormat="1">
      <c r="A62" s="40">
        <v>277</v>
      </c>
      <c r="B62" s="3" t="s">
        <v>1561</v>
      </c>
      <c r="C62" s="77" t="s">
        <v>36</v>
      </c>
      <c r="D62" s="41" t="s">
        <v>1533</v>
      </c>
      <c r="E62" s="41" t="s">
        <v>1542</v>
      </c>
      <c r="F62" s="359" t="s">
        <v>0</v>
      </c>
      <c r="G62" s="339">
        <v>-90.399799999999999</v>
      </c>
      <c r="H62" s="339">
        <v>37.703400000000002</v>
      </c>
      <c r="I62" s="11">
        <v>74.911929144991745</v>
      </c>
      <c r="J62" s="11">
        <v>0.25697011918561935</v>
      </c>
      <c r="K62" s="11">
        <v>13.136312492768861</v>
      </c>
      <c r="L62" s="11">
        <v>1.9607601283025082</v>
      </c>
      <c r="M62" s="11">
        <v>4.1115219069699095E-2</v>
      </c>
      <c r="N62" s="11">
        <v>0.318642947790168</v>
      </c>
      <c r="O62" s="11">
        <v>1.0484380862773268</v>
      </c>
      <c r="P62" s="11">
        <v>3.4228419875524496</v>
      </c>
      <c r="Q62" s="11">
        <v>4.9029898740616167</v>
      </c>
      <c r="R62" s="11"/>
      <c r="S62" s="60">
        <v>2.82</v>
      </c>
      <c r="T62" s="60"/>
      <c r="U62" s="60"/>
      <c r="V62" s="60"/>
      <c r="W62" s="60"/>
      <c r="X62" s="60"/>
      <c r="Y62" s="60"/>
      <c r="Z62" s="60">
        <v>100.32</v>
      </c>
      <c r="AA62" s="60">
        <v>2.82</v>
      </c>
      <c r="AB62" s="23">
        <v>483</v>
      </c>
      <c r="AC62" s="6"/>
      <c r="AD62" s="6"/>
      <c r="AE62" s="23">
        <v>259</v>
      </c>
      <c r="AF62" s="23">
        <v>85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6"/>
      <c r="BR62" s="6"/>
      <c r="BS62" s="12">
        <v>16.09</v>
      </c>
      <c r="BT62" s="12">
        <v>45.31</v>
      </c>
      <c r="BU62" s="12">
        <v>35.68</v>
      </c>
      <c r="BV62" s="6"/>
      <c r="BW62" s="6"/>
      <c r="BX62" s="78"/>
      <c r="BY62" s="78"/>
      <c r="BZ62" s="6"/>
      <c r="CA62" s="6"/>
      <c r="CB62" s="6"/>
      <c r="CC62" s="6"/>
      <c r="CD62" s="6" t="s">
        <v>1408</v>
      </c>
      <c r="CE62" s="13" t="s">
        <v>1408</v>
      </c>
      <c r="CF62" s="13"/>
      <c r="CG62" s="7" t="s">
        <v>1342</v>
      </c>
    </row>
    <row r="63" spans="1:186" s="14" customFormat="1">
      <c r="A63" s="79" t="s">
        <v>3</v>
      </c>
      <c r="B63" s="3" t="s">
        <v>1561</v>
      </c>
      <c r="C63" s="77" t="s">
        <v>36</v>
      </c>
      <c r="D63" s="41" t="s">
        <v>45</v>
      </c>
      <c r="E63" s="41" t="s">
        <v>1543</v>
      </c>
      <c r="F63" s="359" t="s">
        <v>0</v>
      </c>
      <c r="G63" s="339">
        <v>-90.406400000000005</v>
      </c>
      <c r="H63" s="339">
        <v>37.706099999999999</v>
      </c>
      <c r="I63" s="11">
        <v>75.807703418334313</v>
      </c>
      <c r="J63" s="11">
        <v>0.23923535595529569</v>
      </c>
      <c r="K63" s="11">
        <v>12.819027823271261</v>
      </c>
      <c r="L63" s="11">
        <v>1.7041731218678857</v>
      </c>
      <c r="M63" s="11">
        <v>3.9872559325882614E-2</v>
      </c>
      <c r="N63" s="11">
        <v>0.23923535595529569</v>
      </c>
      <c r="O63" s="11">
        <v>0.7376423475288284</v>
      </c>
      <c r="P63" s="11">
        <v>3.7779249961273775</v>
      </c>
      <c r="Q63" s="11">
        <v>4.6351850216338546</v>
      </c>
      <c r="R63" s="11"/>
      <c r="S63" s="60">
        <v>0.88</v>
      </c>
      <c r="T63" s="60"/>
      <c r="U63" s="60"/>
      <c r="V63" s="60"/>
      <c r="W63" s="60"/>
      <c r="X63" s="60"/>
      <c r="Y63" s="60"/>
      <c r="Z63" s="60">
        <v>101.39</v>
      </c>
      <c r="AA63" s="60">
        <v>0.88</v>
      </c>
      <c r="AB63" s="23">
        <v>472</v>
      </c>
      <c r="AC63" s="6"/>
      <c r="AD63" s="6"/>
      <c r="AE63" s="23">
        <v>232</v>
      </c>
      <c r="AF63" s="23">
        <v>75</v>
      </c>
      <c r="AG63" s="11"/>
      <c r="AH63" s="11"/>
      <c r="AI63" s="11"/>
      <c r="AJ63" s="11"/>
      <c r="AK63" s="8"/>
      <c r="AL63" s="12"/>
      <c r="AM63" s="12"/>
      <c r="AN63" s="23">
        <v>69.900000000000006</v>
      </c>
      <c r="AO63" s="23">
        <v>136</v>
      </c>
      <c r="AP63" s="23"/>
      <c r="AQ63" s="23"/>
      <c r="AR63" s="56">
        <v>11</v>
      </c>
      <c r="AS63" s="23">
        <v>0.91</v>
      </c>
      <c r="AT63" s="23">
        <v>8.9</v>
      </c>
      <c r="AU63" s="23">
        <v>1.67</v>
      </c>
      <c r="AV63" s="23"/>
      <c r="AW63" s="23"/>
      <c r="AX63" s="23"/>
      <c r="AY63" s="23"/>
      <c r="AZ63" s="23">
        <v>7.82</v>
      </c>
      <c r="BA63" s="23">
        <v>1.23</v>
      </c>
      <c r="BB63" s="6"/>
      <c r="BC63" s="8"/>
      <c r="BD63" s="8"/>
      <c r="BE63" s="8"/>
      <c r="BF63" s="8"/>
      <c r="BG63" s="8"/>
      <c r="BH63" s="12"/>
      <c r="BI63" s="12"/>
      <c r="BJ63" s="12"/>
      <c r="BK63" s="12"/>
      <c r="BL63" s="12"/>
      <c r="BM63" s="12"/>
      <c r="BN63" s="12"/>
      <c r="BO63" s="12"/>
      <c r="BP63" s="12"/>
      <c r="BQ63" s="6"/>
      <c r="BR63" s="6"/>
      <c r="BS63" s="6"/>
      <c r="BT63" s="6"/>
      <c r="BU63" s="6"/>
      <c r="BV63" s="6"/>
      <c r="BW63" s="6"/>
      <c r="BX63" s="78"/>
      <c r="BY63" s="78"/>
      <c r="BZ63" s="6"/>
      <c r="CA63" s="6"/>
      <c r="CB63" s="6"/>
      <c r="CC63" s="6"/>
      <c r="CD63" s="6"/>
      <c r="CE63" s="13"/>
      <c r="CF63" s="13"/>
      <c r="CG63" s="7" t="s">
        <v>1342</v>
      </c>
    </row>
    <row r="64" spans="1:186" s="14" customFormat="1">
      <c r="A64" s="40">
        <v>42</v>
      </c>
      <c r="B64" s="3" t="s">
        <v>1561</v>
      </c>
      <c r="C64" s="77" t="s">
        <v>36</v>
      </c>
      <c r="D64" s="41" t="s">
        <v>45</v>
      </c>
      <c r="E64" s="41" t="s">
        <v>1543</v>
      </c>
      <c r="F64" s="359" t="s">
        <v>0</v>
      </c>
      <c r="G64" s="339">
        <v>-90.394300000000001</v>
      </c>
      <c r="H64" s="339">
        <v>37.683199999999999</v>
      </c>
      <c r="I64" s="11">
        <v>75.889240743199636</v>
      </c>
      <c r="J64" s="11">
        <v>0.22839443178527938</v>
      </c>
      <c r="K64" s="11">
        <v>12.935430091111732</v>
      </c>
      <c r="L64" s="11">
        <v>1.9149731133036749</v>
      </c>
      <c r="M64" s="11">
        <v>6.2289390486894372E-2</v>
      </c>
      <c r="N64" s="11">
        <v>0.31144695243447185</v>
      </c>
      <c r="O64" s="11">
        <v>0.86166990173537217</v>
      </c>
      <c r="P64" s="11">
        <v>3.332482391048849</v>
      </c>
      <c r="Q64" s="11">
        <v>4.4640729848940968</v>
      </c>
      <c r="R64" s="11"/>
      <c r="S64" s="60">
        <v>1.28</v>
      </c>
      <c r="T64" s="60"/>
      <c r="U64" s="60"/>
      <c r="V64" s="60"/>
      <c r="W64" s="60"/>
      <c r="X64" s="60"/>
      <c r="Y64" s="60"/>
      <c r="Z64" s="60">
        <v>97.809999999999988</v>
      </c>
      <c r="AA64" s="60">
        <v>1.28</v>
      </c>
      <c r="AB64" s="23">
        <v>423</v>
      </c>
      <c r="AC64" s="6"/>
      <c r="AD64" s="6"/>
      <c r="AE64" s="23">
        <v>202</v>
      </c>
      <c r="AF64" s="23">
        <v>90</v>
      </c>
      <c r="AG64" s="11"/>
      <c r="AH64" s="11"/>
      <c r="AI64" s="11"/>
      <c r="AJ64" s="11"/>
      <c r="AK64" s="23">
        <v>15.2</v>
      </c>
      <c r="AL64" s="12"/>
      <c r="AM64" s="12"/>
      <c r="AN64" s="23">
        <v>54.8</v>
      </c>
      <c r="AO64" s="23">
        <v>102</v>
      </c>
      <c r="AP64" s="23"/>
      <c r="AQ64" s="23"/>
      <c r="AR64" s="23">
        <v>10.1</v>
      </c>
      <c r="AS64" s="23">
        <v>0.64</v>
      </c>
      <c r="AT64" s="23"/>
      <c r="AU64" s="23">
        <v>1.42</v>
      </c>
      <c r="AV64" s="23"/>
      <c r="AW64" s="23"/>
      <c r="AX64" s="23"/>
      <c r="AY64" s="23"/>
      <c r="AZ64" s="23">
        <v>6.47</v>
      </c>
      <c r="BA64" s="23">
        <v>1.22</v>
      </c>
      <c r="BB64" s="6"/>
      <c r="BC64" s="23"/>
      <c r="BD64" s="23">
        <v>25.7</v>
      </c>
      <c r="BE64" s="23"/>
      <c r="BF64" s="23"/>
      <c r="BG64" s="23">
        <v>4.7</v>
      </c>
      <c r="BH64" s="12"/>
      <c r="BI64" s="12"/>
      <c r="BJ64" s="12"/>
      <c r="BK64" s="12"/>
      <c r="BL64" s="12"/>
      <c r="BM64" s="12"/>
      <c r="BN64" s="12"/>
      <c r="BO64" s="12"/>
      <c r="BP64" s="12"/>
      <c r="BQ64" s="6"/>
      <c r="BR64" s="6"/>
      <c r="BS64" s="6"/>
      <c r="BT64" s="6"/>
      <c r="BU64" s="6"/>
      <c r="BV64" s="6"/>
      <c r="BW64" s="6"/>
      <c r="BX64" s="78"/>
      <c r="BY64" s="78"/>
      <c r="BZ64" s="6"/>
      <c r="CA64" s="6"/>
      <c r="CB64" s="6"/>
      <c r="CC64" s="6"/>
      <c r="CD64" s="6"/>
      <c r="CE64" s="13"/>
      <c r="CF64" s="13"/>
      <c r="CG64" s="7" t="s">
        <v>1342</v>
      </c>
    </row>
    <row r="65" spans="1:85" s="14" customFormat="1">
      <c r="A65" s="79" t="s">
        <v>4</v>
      </c>
      <c r="B65" s="3" t="s">
        <v>1561</v>
      </c>
      <c r="C65" s="77" t="s">
        <v>36</v>
      </c>
      <c r="D65" s="41" t="s">
        <v>45</v>
      </c>
      <c r="E65" s="41" t="s">
        <v>1543</v>
      </c>
      <c r="F65" s="359" t="s">
        <v>0</v>
      </c>
      <c r="G65" s="339">
        <v>-90.4024</v>
      </c>
      <c r="H65" s="339">
        <v>37.6661</v>
      </c>
      <c r="I65" s="11">
        <v>74.932625515979169</v>
      </c>
      <c r="J65" s="11">
        <v>0.24521175516546226</v>
      </c>
      <c r="K65" s="11">
        <v>12.945137241443362</v>
      </c>
      <c r="L65" s="11">
        <v>1.8846464644194167</v>
      </c>
      <c r="M65" s="11">
        <v>7.1520095256593169E-2</v>
      </c>
      <c r="N65" s="11">
        <v>0.26564606809591745</v>
      </c>
      <c r="O65" s="11">
        <v>1.4304019051318633</v>
      </c>
      <c r="P65" s="11">
        <v>3.8314336744603477</v>
      </c>
      <c r="Q65" s="11">
        <v>4.3933772800478659</v>
      </c>
      <c r="R65" s="11"/>
      <c r="S65" s="60">
        <v>1.1399999999999999</v>
      </c>
      <c r="T65" s="60"/>
      <c r="U65" s="60"/>
      <c r="V65" s="60"/>
      <c r="W65" s="60"/>
      <c r="X65" s="60"/>
      <c r="Y65" s="60"/>
      <c r="Z65" s="60">
        <v>99.22</v>
      </c>
      <c r="AA65" s="60">
        <v>1.1399999999999999</v>
      </c>
      <c r="AB65" s="23">
        <v>594</v>
      </c>
      <c r="AC65" s="6"/>
      <c r="AD65" s="6"/>
      <c r="AE65" s="23">
        <v>201</v>
      </c>
      <c r="AF65" s="23">
        <v>147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6"/>
      <c r="BR65" s="6"/>
      <c r="BS65" s="6"/>
      <c r="BT65" s="6"/>
      <c r="BU65" s="6"/>
      <c r="BV65" s="6"/>
      <c r="BW65" s="6"/>
      <c r="BX65" s="78"/>
      <c r="BY65" s="78"/>
      <c r="BZ65" s="6"/>
      <c r="CA65" s="6"/>
      <c r="CB65" s="6"/>
      <c r="CC65" s="6"/>
      <c r="CD65" s="6"/>
      <c r="CE65" s="13"/>
      <c r="CF65" s="13"/>
      <c r="CG65" s="7" t="s">
        <v>1342</v>
      </c>
    </row>
    <row r="66" spans="1:85" s="14" customFormat="1">
      <c r="A66" s="40">
        <v>155</v>
      </c>
      <c r="B66" s="3" t="s">
        <v>1561</v>
      </c>
      <c r="C66" s="77" t="s">
        <v>36</v>
      </c>
      <c r="D66" s="41" t="s">
        <v>45</v>
      </c>
      <c r="E66" s="41" t="s">
        <v>1543</v>
      </c>
      <c r="F66" s="359" t="s">
        <v>0</v>
      </c>
      <c r="G66" s="339">
        <v>-90.408299999999997</v>
      </c>
      <c r="H66" s="339">
        <v>37.701500000000003</v>
      </c>
      <c r="I66" s="11">
        <v>74.923590255252677</v>
      </c>
      <c r="J66" s="11">
        <v>0.24230779761838894</v>
      </c>
      <c r="K66" s="11">
        <v>13.266351919606794</v>
      </c>
      <c r="L66" s="11">
        <v>1.9259189139570665</v>
      </c>
      <c r="M66" s="11">
        <v>4.0384632936398157E-2</v>
      </c>
      <c r="N66" s="11">
        <v>0.26250011408658802</v>
      </c>
      <c r="O66" s="11">
        <v>0.95913503223945629</v>
      </c>
      <c r="P66" s="11">
        <v>3.5538476984030378</v>
      </c>
      <c r="Q66" s="11">
        <v>4.8259636358995799</v>
      </c>
      <c r="R66" s="11"/>
      <c r="S66" s="60">
        <v>2.17</v>
      </c>
      <c r="T66" s="60"/>
      <c r="U66" s="60"/>
      <c r="V66" s="60"/>
      <c r="W66" s="60"/>
      <c r="X66" s="60"/>
      <c r="Y66" s="60"/>
      <c r="Z66" s="60">
        <v>101.43</v>
      </c>
      <c r="AA66" s="60">
        <v>2.17</v>
      </c>
      <c r="AB66" s="23">
        <v>403</v>
      </c>
      <c r="AC66" s="6"/>
      <c r="AD66" s="6"/>
      <c r="AE66" s="23">
        <v>241</v>
      </c>
      <c r="AF66" s="23">
        <v>71</v>
      </c>
      <c r="AG66" s="11"/>
      <c r="AH66" s="11"/>
      <c r="AI66" s="11"/>
      <c r="AJ66" s="11"/>
      <c r="AK66" s="23">
        <v>22.6</v>
      </c>
      <c r="AL66" s="12"/>
      <c r="AM66" s="12"/>
      <c r="AN66" s="23">
        <v>54.9</v>
      </c>
      <c r="AO66" s="23">
        <v>117</v>
      </c>
      <c r="AP66" s="23"/>
      <c r="AQ66" s="23"/>
      <c r="AR66" s="23">
        <v>9.4</v>
      </c>
      <c r="AS66" s="23">
        <v>0.59</v>
      </c>
      <c r="AT66" s="23">
        <v>11.1</v>
      </c>
      <c r="AU66" s="23">
        <v>1.34</v>
      </c>
      <c r="AV66" s="23"/>
      <c r="AW66" s="23"/>
      <c r="AX66" s="23"/>
      <c r="AY66" s="23"/>
      <c r="AZ66" s="23">
        <v>6.22</v>
      </c>
      <c r="BA66" s="23">
        <v>1.18</v>
      </c>
      <c r="BB66" s="6"/>
      <c r="BC66" s="23"/>
      <c r="BD66" s="23"/>
      <c r="BE66" s="23"/>
      <c r="BF66" s="23"/>
      <c r="BG66" s="23">
        <v>4.2</v>
      </c>
      <c r="BH66" s="12"/>
      <c r="BI66" s="12"/>
      <c r="BJ66" s="12"/>
      <c r="BK66" s="12"/>
      <c r="BL66" s="12"/>
      <c r="BM66" s="12"/>
      <c r="BN66" s="12"/>
      <c r="BO66" s="12"/>
      <c r="BP66" s="12"/>
      <c r="BQ66" s="6"/>
      <c r="BR66" s="6"/>
      <c r="BS66" s="6"/>
      <c r="BT66" s="6"/>
      <c r="BU66" s="6"/>
      <c r="BV66" s="6"/>
      <c r="BW66" s="6"/>
      <c r="BX66" s="78"/>
      <c r="BY66" s="78"/>
      <c r="BZ66" s="6"/>
      <c r="CA66" s="6"/>
      <c r="CB66" s="6"/>
      <c r="CC66" s="6"/>
      <c r="CD66" s="6"/>
      <c r="CE66" s="13"/>
      <c r="CF66" s="13"/>
      <c r="CG66" s="7" t="s">
        <v>1342</v>
      </c>
    </row>
    <row r="67" spans="1:85" s="14" customFormat="1">
      <c r="A67" s="40">
        <v>51</v>
      </c>
      <c r="B67" s="3" t="s">
        <v>1561</v>
      </c>
      <c r="C67" s="77" t="s">
        <v>36</v>
      </c>
      <c r="D67" s="41" t="s">
        <v>45</v>
      </c>
      <c r="E67" s="41" t="s">
        <v>1543</v>
      </c>
      <c r="F67" s="359" t="s">
        <v>0</v>
      </c>
      <c r="G67" s="339">
        <v>-90.396699999999996</v>
      </c>
      <c r="H67" s="339">
        <v>37.669699999999999</v>
      </c>
      <c r="I67" s="11">
        <v>74.026589544623349</v>
      </c>
      <c r="J67" s="11">
        <v>0.29525114795682533</v>
      </c>
      <c r="K67" s="11">
        <v>13.265939509922188</v>
      </c>
      <c r="L67" s="11">
        <v>2.455129359505372</v>
      </c>
      <c r="M67" s="11">
        <v>9.1629666607290633E-2</v>
      </c>
      <c r="N67" s="11">
        <v>0.40724296269906946</v>
      </c>
      <c r="O67" s="11">
        <v>1.2522721102996386</v>
      </c>
      <c r="P67" s="11">
        <v>3.9400756641134973</v>
      </c>
      <c r="Q67" s="11">
        <v>4.2658700342727531</v>
      </c>
      <c r="R67" s="11"/>
      <c r="S67" s="60">
        <v>1.52</v>
      </c>
      <c r="T67" s="60"/>
      <c r="U67" s="60"/>
      <c r="V67" s="60"/>
      <c r="W67" s="60"/>
      <c r="X67" s="60"/>
      <c r="Y67" s="60"/>
      <c r="Z67" s="60">
        <v>100.01000000000002</v>
      </c>
      <c r="AA67" s="60">
        <v>1.52</v>
      </c>
      <c r="AB67" s="23">
        <v>704</v>
      </c>
      <c r="AC67" s="6"/>
      <c r="AD67" s="6"/>
      <c r="AE67" s="23">
        <v>208</v>
      </c>
      <c r="AF67" s="23">
        <v>141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6"/>
      <c r="BR67" s="6"/>
      <c r="BS67" s="6"/>
      <c r="BT67" s="6"/>
      <c r="BU67" s="6"/>
      <c r="BV67" s="6"/>
      <c r="BW67" s="6"/>
      <c r="BX67" s="78"/>
      <c r="BY67" s="78"/>
      <c r="BZ67" s="6"/>
      <c r="CA67" s="6"/>
      <c r="CB67" s="6"/>
      <c r="CC67" s="6"/>
      <c r="CD67" s="6"/>
      <c r="CE67" s="13"/>
      <c r="CF67" s="13"/>
      <c r="CG67" s="7" t="s">
        <v>1342</v>
      </c>
    </row>
    <row r="68" spans="1:85" s="14" customFormat="1">
      <c r="A68" s="40" t="s">
        <v>1</v>
      </c>
      <c r="B68" s="3" t="s">
        <v>1561</v>
      </c>
      <c r="C68" s="77" t="s">
        <v>36</v>
      </c>
      <c r="D68" s="41" t="s">
        <v>45</v>
      </c>
      <c r="E68" s="41" t="s">
        <v>1543</v>
      </c>
      <c r="F68" s="359" t="s">
        <v>0</v>
      </c>
      <c r="G68" s="339">
        <v>-90.455399999999997</v>
      </c>
      <c r="H68" s="339">
        <v>37.692500000000003</v>
      </c>
      <c r="I68" s="11">
        <v>76.498109905867139</v>
      </c>
      <c r="J68" s="11">
        <v>0.17467667809264492</v>
      </c>
      <c r="K68" s="11">
        <v>12.586995921381765</v>
      </c>
      <c r="L68" s="11">
        <v>1.5440041480162492</v>
      </c>
      <c r="M68" s="11">
        <v>4.1100394845328216E-2</v>
      </c>
      <c r="N68" s="11">
        <v>0.14385138195864877</v>
      </c>
      <c r="O68" s="11">
        <v>0.72953200850457578</v>
      </c>
      <c r="P68" s="11">
        <v>3.5346339566982263</v>
      </c>
      <c r="Q68" s="11">
        <v>4.7470956046354091</v>
      </c>
      <c r="R68" s="11"/>
      <c r="S68" s="60">
        <v>1.52</v>
      </c>
      <c r="T68" s="60"/>
      <c r="U68" s="60"/>
      <c r="V68" s="60"/>
      <c r="W68" s="60"/>
      <c r="X68" s="60"/>
      <c r="Y68" s="60"/>
      <c r="Z68" s="60">
        <v>99.01</v>
      </c>
      <c r="AA68" s="60">
        <v>1.52</v>
      </c>
      <c r="AB68" s="23">
        <v>423</v>
      </c>
      <c r="AC68" s="6"/>
      <c r="AD68" s="6"/>
      <c r="AE68" s="23">
        <v>251</v>
      </c>
      <c r="AF68" s="23">
        <v>68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6"/>
      <c r="BR68" s="6"/>
      <c r="BS68" s="6"/>
      <c r="BT68" s="6"/>
      <c r="BU68" s="6"/>
      <c r="BV68" s="6"/>
      <c r="BW68" s="6"/>
      <c r="BX68" s="78"/>
      <c r="BY68" s="78"/>
      <c r="BZ68" s="6"/>
      <c r="CA68" s="6"/>
      <c r="CB68" s="6"/>
      <c r="CC68" s="6"/>
      <c r="CD68" s="6"/>
      <c r="CE68" s="13"/>
      <c r="CF68" s="13"/>
      <c r="CG68" s="7" t="s">
        <v>1342</v>
      </c>
    </row>
    <row r="69" spans="1:85" s="14" customFormat="1">
      <c r="A69" s="40" t="s">
        <v>2</v>
      </c>
      <c r="B69" s="3" t="s">
        <v>1561</v>
      </c>
      <c r="C69" s="77" t="s">
        <v>36</v>
      </c>
      <c r="D69" s="41" t="s">
        <v>45</v>
      </c>
      <c r="E69" s="41" t="s">
        <v>1543</v>
      </c>
      <c r="F69" s="359" t="s">
        <v>0</v>
      </c>
      <c r="G69" s="339">
        <v>-90.470200000000006</v>
      </c>
      <c r="H69" s="339">
        <v>37.710799999999999</v>
      </c>
      <c r="I69" s="11">
        <v>76.429454693220393</v>
      </c>
      <c r="J69" s="11">
        <v>0.16357293674311477</v>
      </c>
      <c r="K69" s="11">
        <v>12.82002891724162</v>
      </c>
      <c r="L69" s="11">
        <v>1.4166356866340015</v>
      </c>
      <c r="M69" s="11">
        <v>5.1116542732223366E-2</v>
      </c>
      <c r="N69" s="11">
        <v>0.19424286238244878</v>
      </c>
      <c r="O69" s="11">
        <v>0.57250527860090183</v>
      </c>
      <c r="P69" s="11">
        <v>3.6701677681736378</v>
      </c>
      <c r="Q69" s="11">
        <v>4.68227531427166</v>
      </c>
      <c r="R69" s="11"/>
      <c r="S69" s="60">
        <v>2.64</v>
      </c>
      <c r="T69" s="60"/>
      <c r="U69" s="60"/>
      <c r="V69" s="60"/>
      <c r="W69" s="60"/>
      <c r="X69" s="60"/>
      <c r="Y69" s="60"/>
      <c r="Z69" s="60">
        <v>100.61000000000001</v>
      </c>
      <c r="AA69" s="60">
        <v>2.64</v>
      </c>
      <c r="AB69" s="23">
        <v>441</v>
      </c>
      <c r="AC69" s="6"/>
      <c r="AD69" s="6"/>
      <c r="AE69" s="23">
        <v>231</v>
      </c>
      <c r="AF69" s="23">
        <v>57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6"/>
      <c r="BR69" s="6"/>
      <c r="BS69" s="6"/>
      <c r="BT69" s="6"/>
      <c r="BU69" s="6"/>
      <c r="BV69" s="6"/>
      <c r="BW69" s="6"/>
      <c r="BX69" s="78"/>
      <c r="BY69" s="78"/>
      <c r="BZ69" s="6"/>
      <c r="CA69" s="6"/>
      <c r="CB69" s="6"/>
      <c r="CC69" s="6"/>
      <c r="CD69" s="6"/>
      <c r="CE69" s="13"/>
      <c r="CF69" s="13"/>
      <c r="CG69" s="7" t="s">
        <v>1342</v>
      </c>
    </row>
    <row r="70" spans="1:85" s="14" customFormat="1">
      <c r="A70" s="40">
        <v>179</v>
      </c>
      <c r="B70" s="3" t="s">
        <v>1561</v>
      </c>
      <c r="C70" s="77" t="s">
        <v>36</v>
      </c>
      <c r="D70" s="41" t="s">
        <v>45</v>
      </c>
      <c r="E70" s="41" t="s">
        <v>1543</v>
      </c>
      <c r="F70" s="359" t="s">
        <v>0</v>
      </c>
      <c r="G70" s="339">
        <v>-90.407600000000002</v>
      </c>
      <c r="H70" s="339">
        <v>37.658999999999999</v>
      </c>
      <c r="I70" s="11">
        <v>75.815529833482429</v>
      </c>
      <c r="J70" s="11">
        <v>0.23475460233846202</v>
      </c>
      <c r="K70" s="11">
        <v>12.952330015978621</v>
      </c>
      <c r="L70" s="11">
        <v>1.6072014546619966</v>
      </c>
      <c r="M70" s="11">
        <v>5.103360920401348E-2</v>
      </c>
      <c r="N70" s="11">
        <v>0.29599493338327815</v>
      </c>
      <c r="O70" s="11">
        <v>0.9492251311946508</v>
      </c>
      <c r="P70" s="11">
        <v>3.6437996971665627</v>
      </c>
      <c r="Q70" s="11">
        <v>4.450130722589976</v>
      </c>
      <c r="R70" s="11"/>
      <c r="S70" s="60">
        <v>2.2999999999999998</v>
      </c>
      <c r="T70" s="60"/>
      <c r="U70" s="60"/>
      <c r="V70" s="60"/>
      <c r="W70" s="60"/>
      <c r="X70" s="60"/>
      <c r="Y70" s="60"/>
      <c r="Z70" s="60">
        <v>100.45</v>
      </c>
      <c r="AA70" s="60">
        <v>2.2999999999999998</v>
      </c>
      <c r="AB70" s="23">
        <v>699</v>
      </c>
      <c r="AC70" s="6"/>
      <c r="AD70" s="6"/>
      <c r="AE70" s="23">
        <v>190</v>
      </c>
      <c r="AF70" s="23">
        <v>122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6"/>
      <c r="BR70" s="6"/>
      <c r="BS70" s="6"/>
      <c r="BT70" s="6"/>
      <c r="BU70" s="6"/>
      <c r="BV70" s="6"/>
      <c r="BW70" s="6"/>
      <c r="BX70" s="78"/>
      <c r="BY70" s="78"/>
      <c r="BZ70" s="6"/>
      <c r="CA70" s="6"/>
      <c r="CB70" s="6"/>
      <c r="CC70" s="6"/>
      <c r="CD70" s="6"/>
      <c r="CE70" s="13"/>
      <c r="CF70" s="13"/>
      <c r="CG70" s="7" t="s">
        <v>1342</v>
      </c>
    </row>
    <row r="71" spans="1:85" s="5" customFormat="1">
      <c r="A71" s="40">
        <v>123</v>
      </c>
      <c r="B71" s="3" t="s">
        <v>1561</v>
      </c>
      <c r="C71" s="77" t="s">
        <v>36</v>
      </c>
      <c r="D71" s="41" t="s">
        <v>45</v>
      </c>
      <c r="E71" s="41" t="s">
        <v>1543</v>
      </c>
      <c r="F71" s="359" t="s">
        <v>0</v>
      </c>
      <c r="G71" s="339">
        <v>-90.436400000000006</v>
      </c>
      <c r="H71" s="339">
        <v>37.695399999999999</v>
      </c>
      <c r="I71" s="11">
        <v>76.742965610463131</v>
      </c>
      <c r="J71" s="11">
        <v>0.1623974936870004</v>
      </c>
      <c r="K71" s="11">
        <v>12.291460303434844</v>
      </c>
      <c r="L71" s="11">
        <v>1.424721331990739</v>
      </c>
      <c r="M71" s="11">
        <v>2.0299686710875051E-2</v>
      </c>
      <c r="N71" s="11">
        <v>0.17254733704243794</v>
      </c>
      <c r="O71" s="11">
        <v>0.71048903488062687</v>
      </c>
      <c r="P71" s="11">
        <v>3.7351423548010096</v>
      </c>
      <c r="Q71" s="11">
        <v>4.7399768469893244</v>
      </c>
      <c r="R71" s="11"/>
      <c r="S71" s="60">
        <v>2.08</v>
      </c>
      <c r="T71" s="60"/>
      <c r="U71" s="60"/>
      <c r="V71" s="60"/>
      <c r="W71" s="60"/>
      <c r="X71" s="60"/>
      <c r="Y71" s="60"/>
      <c r="Z71" s="60">
        <v>100.76</v>
      </c>
      <c r="AA71" s="60">
        <v>2.08</v>
      </c>
      <c r="AB71" s="23">
        <v>307</v>
      </c>
      <c r="AC71" s="6"/>
      <c r="AD71" s="6"/>
      <c r="AE71" s="23">
        <v>259</v>
      </c>
      <c r="AF71" s="23">
        <v>56</v>
      </c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6"/>
      <c r="BR71" s="6"/>
      <c r="BS71" s="6"/>
      <c r="BT71" s="6"/>
      <c r="BU71" s="6"/>
      <c r="BV71" s="6"/>
      <c r="BW71" s="6"/>
      <c r="BX71" s="78"/>
      <c r="BY71" s="78"/>
      <c r="BZ71" s="6"/>
      <c r="CA71" s="6"/>
      <c r="CB71" s="6"/>
      <c r="CC71" s="6"/>
      <c r="CD71" s="6"/>
      <c r="CE71" s="13"/>
      <c r="CF71" s="13"/>
      <c r="CG71" s="7" t="s">
        <v>1342</v>
      </c>
    </row>
    <row r="72" spans="1:85" s="14" customFormat="1">
      <c r="A72" s="40">
        <v>119</v>
      </c>
      <c r="B72" s="3" t="s">
        <v>1561</v>
      </c>
      <c r="C72" s="77" t="s">
        <v>36</v>
      </c>
      <c r="D72" s="41" t="s">
        <v>45</v>
      </c>
      <c r="E72" s="41" t="s">
        <v>1543</v>
      </c>
      <c r="F72" s="359" t="s">
        <v>0</v>
      </c>
      <c r="G72" s="339">
        <v>-90.428799999999995</v>
      </c>
      <c r="H72" s="339">
        <v>37.667499999999997</v>
      </c>
      <c r="I72" s="11">
        <v>76.517051304021493</v>
      </c>
      <c r="J72" s="11">
        <v>0.16535289314753426</v>
      </c>
      <c r="K72" s="11">
        <v>12.96986755625972</v>
      </c>
      <c r="L72" s="11">
        <v>1.1809772327048262</v>
      </c>
      <c r="M72" s="11">
        <v>3.1003667465162674E-2</v>
      </c>
      <c r="N72" s="11">
        <v>0.18602200479097605</v>
      </c>
      <c r="O72" s="11">
        <v>0.72341890752046245</v>
      </c>
      <c r="P72" s="11">
        <v>3.4104034211678944</v>
      </c>
      <c r="Q72" s="11">
        <v>4.8159030129219351</v>
      </c>
      <c r="R72" s="11"/>
      <c r="S72" s="60">
        <v>1.41</v>
      </c>
      <c r="T72" s="60"/>
      <c r="U72" s="60"/>
      <c r="V72" s="60"/>
      <c r="W72" s="60"/>
      <c r="X72" s="60"/>
      <c r="Y72" s="60"/>
      <c r="Z72" s="60">
        <v>98.3</v>
      </c>
      <c r="AA72" s="60">
        <v>1.41</v>
      </c>
      <c r="AB72" s="23">
        <v>392</v>
      </c>
      <c r="AC72" s="6"/>
      <c r="AD72" s="6"/>
      <c r="AE72" s="23">
        <v>228</v>
      </c>
      <c r="AF72" s="23">
        <v>65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6"/>
      <c r="BR72" s="6"/>
      <c r="BS72" s="6"/>
      <c r="BT72" s="6"/>
      <c r="BU72" s="6"/>
      <c r="BV72" s="6"/>
      <c r="BW72" s="6"/>
      <c r="BX72" s="78"/>
      <c r="BY72" s="78"/>
      <c r="BZ72" s="6"/>
      <c r="CA72" s="6"/>
      <c r="CB72" s="6"/>
      <c r="CC72" s="6"/>
      <c r="CD72" s="6"/>
      <c r="CE72" s="13"/>
      <c r="CF72" s="13"/>
      <c r="CG72" s="7" t="s">
        <v>1342</v>
      </c>
    </row>
    <row r="73" spans="1:85" s="14" customFormat="1">
      <c r="A73" s="40">
        <v>280</v>
      </c>
      <c r="B73" s="3" t="s">
        <v>1561</v>
      </c>
      <c r="C73" s="77" t="s">
        <v>36</v>
      </c>
      <c r="D73" s="41" t="s">
        <v>45</v>
      </c>
      <c r="E73" s="41" t="s">
        <v>1543</v>
      </c>
      <c r="F73" s="359" t="s">
        <v>0</v>
      </c>
      <c r="G73" s="339">
        <v>-90.453299999999999</v>
      </c>
      <c r="H73" s="339">
        <v>37.675800000000002</v>
      </c>
      <c r="I73" s="11">
        <v>76.866303022427886</v>
      </c>
      <c r="J73" s="11">
        <v>0.17023542878859746</v>
      </c>
      <c r="K73" s="11">
        <v>12.667518671622105</v>
      </c>
      <c r="L73" s="11">
        <v>1.3335482438793551</v>
      </c>
      <c r="M73" s="11">
        <v>5.0069243761352189E-2</v>
      </c>
      <c r="N73" s="11">
        <v>0.18024927754086789</v>
      </c>
      <c r="O73" s="11">
        <v>0.4406093450998993</v>
      </c>
      <c r="P73" s="11">
        <v>3.5348886095514649</v>
      </c>
      <c r="Q73" s="11">
        <v>4.756578157328458</v>
      </c>
      <c r="R73" s="11"/>
      <c r="S73" s="60">
        <v>2.46</v>
      </c>
      <c r="T73" s="60"/>
      <c r="U73" s="60"/>
      <c r="V73" s="60"/>
      <c r="W73" s="60"/>
      <c r="X73" s="60"/>
      <c r="Y73" s="60"/>
      <c r="Z73" s="60">
        <v>102.47000000000001</v>
      </c>
      <c r="AA73" s="60">
        <v>2.46</v>
      </c>
      <c r="AB73" s="23">
        <v>433</v>
      </c>
      <c r="AC73" s="6"/>
      <c r="AD73" s="6"/>
      <c r="AE73" s="23">
        <v>257</v>
      </c>
      <c r="AF73" s="23">
        <v>53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6"/>
      <c r="BR73" s="6"/>
      <c r="BS73" s="6"/>
      <c r="BT73" s="6"/>
      <c r="BU73" s="6"/>
      <c r="BV73" s="6"/>
      <c r="BW73" s="6"/>
      <c r="BX73" s="78"/>
      <c r="BY73" s="78"/>
      <c r="BZ73" s="6"/>
      <c r="CA73" s="6"/>
      <c r="CB73" s="6"/>
      <c r="CC73" s="6"/>
      <c r="CD73" s="6"/>
      <c r="CE73" s="13"/>
      <c r="CF73" s="13"/>
      <c r="CG73" s="7" t="s">
        <v>1342</v>
      </c>
    </row>
    <row r="74" spans="1:85" s="14" customFormat="1">
      <c r="A74" s="79" t="s">
        <v>5</v>
      </c>
      <c r="B74" s="3" t="s">
        <v>1561</v>
      </c>
      <c r="C74" s="77" t="s">
        <v>36</v>
      </c>
      <c r="D74" s="41" t="s">
        <v>45</v>
      </c>
      <c r="E74" s="41" t="s">
        <v>1543</v>
      </c>
      <c r="F74" s="359" t="s">
        <v>0</v>
      </c>
      <c r="G74" s="339">
        <v>-90.423299999999998</v>
      </c>
      <c r="H74" s="339">
        <v>37.646599999999999</v>
      </c>
      <c r="I74" s="11">
        <v>77.324275937850373</v>
      </c>
      <c r="J74" s="11">
        <v>0.15065127147262705</v>
      </c>
      <c r="K74" s="11">
        <v>12.152535898791916</v>
      </c>
      <c r="L74" s="11">
        <v>1.3736342759201741</v>
      </c>
      <c r="M74" s="11">
        <v>2.0086836196350273E-2</v>
      </c>
      <c r="N74" s="11">
        <v>0.13056443527627679</v>
      </c>
      <c r="O74" s="11">
        <v>0.43186697822153086</v>
      </c>
      <c r="P74" s="11">
        <v>3.6558041877357499</v>
      </c>
      <c r="Q74" s="11">
        <v>4.7605801785350144</v>
      </c>
      <c r="R74" s="11"/>
      <c r="S74" s="60">
        <v>0.85</v>
      </c>
      <c r="T74" s="60"/>
      <c r="U74" s="60"/>
      <c r="V74" s="60"/>
      <c r="W74" s="60"/>
      <c r="X74" s="60"/>
      <c r="Y74" s="60"/>
      <c r="Z74" s="60">
        <v>100.56999999999998</v>
      </c>
      <c r="AA74" s="60">
        <v>0.85</v>
      </c>
      <c r="AB74" s="23">
        <v>483</v>
      </c>
      <c r="AC74" s="6"/>
      <c r="AD74" s="6"/>
      <c r="AE74" s="23">
        <v>241</v>
      </c>
      <c r="AF74" s="23">
        <v>132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6"/>
      <c r="BR74" s="6"/>
      <c r="BS74" s="6"/>
      <c r="BT74" s="6"/>
      <c r="BU74" s="6"/>
      <c r="BV74" s="6"/>
      <c r="BW74" s="6"/>
      <c r="BX74" s="78"/>
      <c r="BY74" s="78"/>
      <c r="BZ74" s="6"/>
      <c r="CA74" s="6"/>
      <c r="CB74" s="6"/>
      <c r="CC74" s="6"/>
      <c r="CD74" s="6"/>
      <c r="CE74" s="13"/>
      <c r="CF74" s="13"/>
      <c r="CG74" s="7" t="s">
        <v>1342</v>
      </c>
    </row>
    <row r="75" spans="1:85" s="5" customFormat="1">
      <c r="A75" s="40">
        <v>283</v>
      </c>
      <c r="B75" s="3" t="s">
        <v>1561</v>
      </c>
      <c r="C75" s="77" t="s">
        <v>36</v>
      </c>
      <c r="D75" s="41" t="s">
        <v>45</v>
      </c>
      <c r="E75" s="41" t="s">
        <v>1543</v>
      </c>
      <c r="F75" s="359" t="s">
        <v>0</v>
      </c>
      <c r="G75" s="339">
        <v>-90.447599999999994</v>
      </c>
      <c r="H75" s="339">
        <v>37.661799999999999</v>
      </c>
      <c r="I75" s="11">
        <v>76.866970467340963</v>
      </c>
      <c r="J75" s="11">
        <v>0.17045897442535823</v>
      </c>
      <c r="K75" s="11">
        <v>12.75434208641504</v>
      </c>
      <c r="L75" s="11">
        <v>1.1638758287790543</v>
      </c>
      <c r="M75" s="11">
        <v>5.0134992478046543E-2</v>
      </c>
      <c r="N75" s="11">
        <v>0.17045897442535823</v>
      </c>
      <c r="O75" s="11">
        <v>0.391052941328763</v>
      </c>
      <c r="P75" s="11">
        <v>3.6799084478886162</v>
      </c>
      <c r="Q75" s="11">
        <v>4.7527972869188124</v>
      </c>
      <c r="R75" s="11"/>
      <c r="S75" s="60">
        <v>2.75</v>
      </c>
      <c r="T75" s="60"/>
      <c r="U75" s="60"/>
      <c r="V75" s="60"/>
      <c r="W75" s="60"/>
      <c r="X75" s="60"/>
      <c r="Y75" s="60"/>
      <c r="Z75" s="60">
        <v>102.61</v>
      </c>
      <c r="AA75" s="60">
        <v>2.75</v>
      </c>
      <c r="AB75" s="23">
        <v>442</v>
      </c>
      <c r="AC75" s="6"/>
      <c r="AD75" s="6"/>
      <c r="AE75" s="23">
        <v>226</v>
      </c>
      <c r="AF75" s="23">
        <v>61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6"/>
      <c r="BR75" s="6"/>
      <c r="BS75" s="6"/>
      <c r="BT75" s="6"/>
      <c r="BU75" s="6"/>
      <c r="BV75" s="6"/>
      <c r="BW75" s="6"/>
      <c r="BX75" s="78"/>
      <c r="BY75" s="78"/>
      <c r="BZ75" s="6"/>
      <c r="CA75" s="6"/>
      <c r="CB75" s="6"/>
      <c r="CC75" s="6"/>
      <c r="CD75" s="6"/>
      <c r="CE75" s="13"/>
      <c r="CF75" s="13"/>
      <c r="CG75" s="7" t="s">
        <v>1342</v>
      </c>
    </row>
    <row r="76" spans="1:85" s="5" customFormat="1">
      <c r="A76" s="22">
        <v>188</v>
      </c>
      <c r="B76" s="3" t="s">
        <v>1561</v>
      </c>
      <c r="C76" s="77" t="s">
        <v>36</v>
      </c>
      <c r="D76" s="41" t="s">
        <v>45</v>
      </c>
      <c r="E76" s="41" t="s">
        <v>1543</v>
      </c>
      <c r="F76" s="359" t="s">
        <v>0</v>
      </c>
      <c r="G76" s="339">
        <v>-90.433800000000005</v>
      </c>
      <c r="H76" s="339">
        <v>37.6447</v>
      </c>
      <c r="I76" s="11">
        <v>77.032743052533888</v>
      </c>
      <c r="J76" s="11">
        <v>0.15245957854440007</v>
      </c>
      <c r="K76" s="11">
        <v>12.481357496834885</v>
      </c>
      <c r="L76" s="11">
        <v>1.2163570751316941</v>
      </c>
      <c r="M76" s="11">
        <v>3.0491915708880015E-2</v>
      </c>
      <c r="N76" s="11">
        <v>0.14229560664144009</v>
      </c>
      <c r="O76" s="11">
        <v>0.67082214559536035</v>
      </c>
      <c r="P76" s="11">
        <v>3.6285379693567217</v>
      </c>
      <c r="Q76" s="11">
        <v>4.6449351596527224</v>
      </c>
      <c r="R76" s="11"/>
      <c r="S76" s="80">
        <v>1.98</v>
      </c>
      <c r="T76" s="80"/>
      <c r="U76" s="80"/>
      <c r="V76" s="80"/>
      <c r="W76" s="80"/>
      <c r="X76" s="80"/>
      <c r="Y76" s="80"/>
      <c r="Z76" s="80">
        <v>100.50000000000001</v>
      </c>
      <c r="AA76" s="80">
        <v>1.98</v>
      </c>
      <c r="AB76" s="19">
        <v>350</v>
      </c>
      <c r="AC76" s="6"/>
      <c r="AD76" s="6"/>
      <c r="AE76" s="19">
        <v>236</v>
      </c>
      <c r="AF76" s="19">
        <v>66</v>
      </c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6"/>
      <c r="BR76" s="6"/>
      <c r="BS76" s="6"/>
      <c r="BT76" s="6"/>
      <c r="BU76" s="6"/>
      <c r="BV76" s="6"/>
      <c r="BW76" s="6"/>
      <c r="BX76" s="78"/>
      <c r="BY76" s="78"/>
      <c r="BZ76" s="6"/>
      <c r="CA76" s="6"/>
      <c r="CB76" s="6"/>
      <c r="CC76" s="6"/>
      <c r="CD76" s="6"/>
      <c r="CE76" s="13"/>
      <c r="CF76" s="13"/>
      <c r="CG76" s="7" t="s">
        <v>1342</v>
      </c>
    </row>
    <row r="77" spans="1:85" s="5" customFormat="1">
      <c r="A77" s="81">
        <v>286</v>
      </c>
      <c r="B77" s="3" t="s">
        <v>1561</v>
      </c>
      <c r="C77" s="77" t="s">
        <v>36</v>
      </c>
      <c r="D77" s="41" t="s">
        <v>45</v>
      </c>
      <c r="E77" s="41" t="s">
        <v>1543</v>
      </c>
      <c r="F77" s="359" t="s">
        <v>0</v>
      </c>
      <c r="G77" s="339">
        <v>-90.447599999999994</v>
      </c>
      <c r="H77" s="339">
        <v>37.622500000000002</v>
      </c>
      <c r="I77" s="11">
        <v>77.227064669332549</v>
      </c>
      <c r="J77" s="11">
        <v>0.18041364880570873</v>
      </c>
      <c r="K77" s="11">
        <v>12.328266001723431</v>
      </c>
      <c r="L77" s="11">
        <v>1.2535962203420759</v>
      </c>
      <c r="M77" s="11">
        <v>4.0091921956824164E-2</v>
      </c>
      <c r="N77" s="11">
        <v>0.14032172684888458</v>
      </c>
      <c r="O77" s="11">
        <v>0.56128690739553833</v>
      </c>
      <c r="P77" s="11">
        <v>3.2975605809487876</v>
      </c>
      <c r="Q77" s="11">
        <v>4.9713983226461966</v>
      </c>
      <c r="R77" s="11"/>
      <c r="S77" s="11">
        <v>2.46</v>
      </c>
      <c r="T77" s="11"/>
      <c r="U77" s="11"/>
      <c r="V77" s="11"/>
      <c r="W77" s="11"/>
      <c r="X77" s="11"/>
      <c r="Y77" s="11"/>
      <c r="Z77" s="11">
        <v>102.37</v>
      </c>
      <c r="AA77" s="11">
        <v>2.46</v>
      </c>
      <c r="AB77" s="13">
        <v>372</v>
      </c>
      <c r="AC77" s="6"/>
      <c r="AD77" s="6"/>
      <c r="AE77" s="13">
        <v>236</v>
      </c>
      <c r="AF77" s="13">
        <v>51</v>
      </c>
      <c r="AG77" s="6"/>
      <c r="AH77" s="6"/>
      <c r="AI77" s="6"/>
      <c r="AJ77" s="11"/>
      <c r="AK77" s="11"/>
      <c r="AL77" s="11"/>
      <c r="AM77" s="11"/>
      <c r="AN77" s="11"/>
      <c r="AO77" s="11"/>
      <c r="AP77" s="11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6"/>
      <c r="BR77" s="6"/>
      <c r="BS77" s="6"/>
      <c r="BT77" s="6"/>
      <c r="BU77" s="6"/>
      <c r="BV77" s="6"/>
      <c r="BW77" s="6"/>
      <c r="BX77" s="78"/>
      <c r="BY77" s="78"/>
      <c r="BZ77" s="6"/>
      <c r="CA77" s="6"/>
      <c r="CB77" s="6"/>
      <c r="CC77" s="6"/>
      <c r="CD77" s="6"/>
      <c r="CE77" s="13"/>
      <c r="CF77" s="13"/>
      <c r="CG77" s="7" t="s">
        <v>1342</v>
      </c>
    </row>
    <row r="78" spans="1:85" s="5" customFormat="1">
      <c r="A78" s="82" t="s">
        <v>21</v>
      </c>
      <c r="B78" s="3" t="s">
        <v>1561</v>
      </c>
      <c r="C78" s="77" t="s">
        <v>36</v>
      </c>
      <c r="D78" s="41" t="s">
        <v>45</v>
      </c>
      <c r="E78" s="41" t="s">
        <v>1543</v>
      </c>
      <c r="F78" s="359" t="s">
        <v>0</v>
      </c>
      <c r="G78" s="339">
        <v>-90.470200000000006</v>
      </c>
      <c r="H78" s="339">
        <v>37.6616</v>
      </c>
      <c r="I78" s="11">
        <v>77.410155301902805</v>
      </c>
      <c r="J78" s="11">
        <v>0.15973207181202537</v>
      </c>
      <c r="K78" s="11">
        <v>12.379235565431966</v>
      </c>
      <c r="L78" s="11">
        <v>1.1857470752857988</v>
      </c>
      <c r="M78" s="11">
        <v>1.9966508976503171E-2</v>
      </c>
      <c r="N78" s="11">
        <v>0.18968183527678012</v>
      </c>
      <c r="O78" s="11">
        <v>0.28951438015929598</v>
      </c>
      <c r="P78" s="11">
        <v>3.5740051067940679</v>
      </c>
      <c r="Q78" s="11">
        <v>4.7919621543607613</v>
      </c>
      <c r="R78" s="11"/>
      <c r="S78" s="11">
        <v>0.91</v>
      </c>
      <c r="T78" s="11"/>
      <c r="U78" s="11"/>
      <c r="V78" s="11"/>
      <c r="W78" s="11"/>
      <c r="X78" s="11"/>
      <c r="Y78" s="11"/>
      <c r="Z78" s="11">
        <v>101.21</v>
      </c>
      <c r="AA78" s="11">
        <v>0.91</v>
      </c>
      <c r="AB78" s="13">
        <v>444</v>
      </c>
      <c r="AC78" s="6"/>
      <c r="AD78" s="6"/>
      <c r="AE78" s="13">
        <v>220</v>
      </c>
      <c r="AF78" s="13">
        <v>59</v>
      </c>
      <c r="AG78" s="6"/>
      <c r="AH78" s="6"/>
      <c r="AI78" s="6"/>
      <c r="AJ78" s="11"/>
      <c r="AK78" s="11"/>
      <c r="AL78" s="11"/>
      <c r="AM78" s="11"/>
      <c r="AN78" s="11"/>
      <c r="AO78" s="11"/>
      <c r="AP78" s="11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6"/>
      <c r="BR78" s="6"/>
      <c r="BS78" s="6"/>
      <c r="BT78" s="6"/>
      <c r="BU78" s="6"/>
      <c r="BV78" s="6"/>
      <c r="BW78" s="6"/>
      <c r="BX78" s="78"/>
      <c r="BY78" s="78"/>
      <c r="BZ78" s="6"/>
      <c r="CA78" s="6"/>
      <c r="CB78" s="6"/>
      <c r="CC78" s="6"/>
      <c r="CD78" s="6"/>
      <c r="CE78" s="13"/>
      <c r="CF78" s="13"/>
      <c r="CG78" s="7" t="s">
        <v>1342</v>
      </c>
    </row>
    <row r="79" spans="1:85" s="5" customFormat="1">
      <c r="A79" s="81">
        <v>287</v>
      </c>
      <c r="B79" s="3" t="s">
        <v>1561</v>
      </c>
      <c r="C79" s="77" t="s">
        <v>36</v>
      </c>
      <c r="D79" s="41" t="s">
        <v>45</v>
      </c>
      <c r="E79" s="41" t="s">
        <v>1543</v>
      </c>
      <c r="F79" s="359" t="s">
        <v>0</v>
      </c>
      <c r="G79" s="339">
        <v>-90.456100000000006</v>
      </c>
      <c r="H79" s="339">
        <v>37.612299999999998</v>
      </c>
      <c r="I79" s="11">
        <v>76.975523540900426</v>
      </c>
      <c r="J79" s="11">
        <v>0.1697475548314058</v>
      </c>
      <c r="K79" s="11">
        <v>12.431512103829425</v>
      </c>
      <c r="L79" s="11">
        <v>1.2668339898270089</v>
      </c>
      <c r="M79" s="11">
        <v>2.9955450852601023E-2</v>
      </c>
      <c r="N79" s="11">
        <v>0.29955450852601023</v>
      </c>
      <c r="O79" s="11">
        <v>0.4593169130732157</v>
      </c>
      <c r="P79" s="11">
        <v>3.4748322989017186</v>
      </c>
      <c r="Q79" s="11">
        <v>4.8927236392581674</v>
      </c>
      <c r="R79" s="11"/>
      <c r="S79" s="11">
        <v>1.27</v>
      </c>
      <c r="T79" s="11"/>
      <c r="U79" s="11"/>
      <c r="V79" s="11"/>
      <c r="W79" s="11"/>
      <c r="X79" s="11"/>
      <c r="Y79" s="11"/>
      <c r="Z79" s="11">
        <v>101.56</v>
      </c>
      <c r="AA79" s="11">
        <v>1.27</v>
      </c>
      <c r="AB79" s="13">
        <v>353</v>
      </c>
      <c r="AC79" s="6"/>
      <c r="AD79" s="6"/>
      <c r="AE79" s="13">
        <v>244</v>
      </c>
      <c r="AF79" s="13">
        <v>61</v>
      </c>
      <c r="AG79" s="6"/>
      <c r="AH79" s="6"/>
      <c r="AI79" s="6"/>
      <c r="AJ79" s="11"/>
      <c r="AK79" s="11"/>
      <c r="AL79" s="11"/>
      <c r="AM79" s="11"/>
      <c r="AN79" s="11"/>
      <c r="AO79" s="11"/>
      <c r="AP79" s="11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6"/>
      <c r="BR79" s="6"/>
      <c r="BS79" s="6"/>
      <c r="BT79" s="6"/>
      <c r="BU79" s="6"/>
      <c r="BV79" s="6"/>
      <c r="BW79" s="6"/>
      <c r="BX79" s="78"/>
      <c r="BY79" s="78"/>
      <c r="BZ79" s="6"/>
      <c r="CA79" s="6"/>
      <c r="CB79" s="6"/>
      <c r="CC79" s="6"/>
      <c r="CD79" s="6"/>
      <c r="CE79" s="13"/>
      <c r="CF79" s="13"/>
      <c r="CG79" s="7" t="s">
        <v>1342</v>
      </c>
    </row>
    <row r="80" spans="1:85" s="5" customFormat="1">
      <c r="A80" s="82" t="s">
        <v>22</v>
      </c>
      <c r="B80" s="3" t="s">
        <v>1561</v>
      </c>
      <c r="C80" s="77" t="s">
        <v>36</v>
      </c>
      <c r="D80" s="41" t="s">
        <v>45</v>
      </c>
      <c r="E80" s="41" t="s">
        <v>1543</v>
      </c>
      <c r="F80" s="359" t="s">
        <v>0</v>
      </c>
      <c r="G80" s="339">
        <v>-90.441100000000006</v>
      </c>
      <c r="H80" s="339">
        <v>37.638500000000001</v>
      </c>
      <c r="I80" s="11">
        <v>76.99576133319664</v>
      </c>
      <c r="J80" s="11">
        <v>0.15194532561478089</v>
      </c>
      <c r="K80" s="11">
        <v>12.277182309674295</v>
      </c>
      <c r="L80" s="11">
        <v>1.2760571038896784</v>
      </c>
      <c r="M80" s="11">
        <v>3.0389065122956176E-2</v>
      </c>
      <c r="N80" s="11">
        <v>0.12155626049182471</v>
      </c>
      <c r="O80" s="11">
        <v>0.38492815822411158</v>
      </c>
      <c r="P80" s="11">
        <v>3.6872065682520159</v>
      </c>
      <c r="Q80" s="11">
        <v>5.0749738755336811</v>
      </c>
      <c r="R80" s="11"/>
      <c r="S80" s="11">
        <v>0.98</v>
      </c>
      <c r="T80" s="11"/>
      <c r="U80" s="11"/>
      <c r="V80" s="11"/>
      <c r="W80" s="11"/>
      <c r="X80" s="11"/>
      <c r="Y80" s="11"/>
      <c r="Z80" s="11">
        <v>99.840000000000032</v>
      </c>
      <c r="AA80" s="11">
        <v>0.98</v>
      </c>
      <c r="AB80" s="13">
        <v>435</v>
      </c>
      <c r="AC80" s="6"/>
      <c r="AD80" s="6"/>
      <c r="AE80" s="13">
        <v>248</v>
      </c>
      <c r="AF80" s="13">
        <v>60</v>
      </c>
      <c r="AG80" s="6"/>
      <c r="AH80" s="6"/>
      <c r="AI80" s="6"/>
      <c r="AJ80" s="11"/>
      <c r="AK80" s="11"/>
      <c r="AL80" s="11"/>
      <c r="AM80" s="11"/>
      <c r="AN80" s="11"/>
      <c r="AO80" s="11"/>
      <c r="AP80" s="11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6"/>
      <c r="BR80" s="6"/>
      <c r="BS80" s="6"/>
      <c r="BT80" s="6"/>
      <c r="BU80" s="6"/>
      <c r="BV80" s="6"/>
      <c r="BW80" s="6"/>
      <c r="BX80" s="78"/>
      <c r="BY80" s="78"/>
      <c r="BZ80" s="6"/>
      <c r="CA80" s="6"/>
      <c r="CB80" s="6"/>
      <c r="CC80" s="6"/>
      <c r="CD80" s="6"/>
      <c r="CE80" s="13"/>
      <c r="CF80" s="13"/>
      <c r="CG80" s="7" t="s">
        <v>1342</v>
      </c>
    </row>
    <row r="81" spans="1:85" s="5" customFormat="1">
      <c r="A81" s="81">
        <v>290</v>
      </c>
      <c r="B81" s="3" t="s">
        <v>1561</v>
      </c>
      <c r="C81" s="77" t="s">
        <v>36</v>
      </c>
      <c r="D81" s="41" t="s">
        <v>45</v>
      </c>
      <c r="E81" s="41" t="s">
        <v>1543</v>
      </c>
      <c r="F81" s="359" t="s">
        <v>0</v>
      </c>
      <c r="G81" s="339">
        <v>-90.424300000000002</v>
      </c>
      <c r="H81" s="339">
        <v>37.594499999999996</v>
      </c>
      <c r="I81" s="11">
        <v>77.342822474402382</v>
      </c>
      <c r="J81" s="11">
        <v>0.15953141157540782</v>
      </c>
      <c r="K81" s="11">
        <v>12.353713683870643</v>
      </c>
      <c r="L81" s="11">
        <v>1.2201440951521916</v>
      </c>
      <c r="M81" s="11">
        <v>1.9941426446925977E-2</v>
      </c>
      <c r="N81" s="11">
        <v>0.11964855868155586</v>
      </c>
      <c r="O81" s="11">
        <v>0.38885781571505651</v>
      </c>
      <c r="P81" s="11">
        <v>3.4000132092008788</v>
      </c>
      <c r="Q81" s="11">
        <v>4.9953273249549568</v>
      </c>
      <c r="R81" s="11"/>
      <c r="S81" s="11">
        <v>1.1599999999999999</v>
      </c>
      <c r="T81" s="11"/>
      <c r="U81" s="11"/>
      <c r="V81" s="11"/>
      <c r="W81" s="11"/>
      <c r="X81" s="11"/>
      <c r="Y81" s="11"/>
      <c r="Z81" s="11">
        <v>101.58999999999999</v>
      </c>
      <c r="AA81" s="11">
        <v>1.1599999999999999</v>
      </c>
      <c r="AB81" s="13">
        <v>367</v>
      </c>
      <c r="AC81" s="6"/>
      <c r="AD81" s="6"/>
      <c r="AE81" s="13">
        <v>261</v>
      </c>
      <c r="AF81" s="13">
        <v>60</v>
      </c>
      <c r="AG81" s="6"/>
      <c r="AH81" s="6"/>
      <c r="AI81" s="6"/>
      <c r="AJ81" s="11"/>
      <c r="AK81" s="11"/>
      <c r="AL81" s="11"/>
      <c r="AM81" s="11"/>
      <c r="AN81" s="11"/>
      <c r="AO81" s="11"/>
      <c r="AP81" s="11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6"/>
      <c r="BR81" s="6"/>
      <c r="BS81" s="6"/>
      <c r="BT81" s="6"/>
      <c r="BU81" s="6"/>
      <c r="BV81" s="6"/>
      <c r="BW81" s="6"/>
      <c r="BX81" s="78"/>
      <c r="BY81" s="78"/>
      <c r="BZ81" s="6"/>
      <c r="CA81" s="6"/>
      <c r="CB81" s="6"/>
      <c r="CC81" s="6"/>
      <c r="CD81" s="6"/>
      <c r="CE81" s="13"/>
      <c r="CF81" s="13"/>
      <c r="CG81" s="7" t="s">
        <v>1342</v>
      </c>
    </row>
    <row r="82" spans="1:85" s="5" customFormat="1">
      <c r="A82" s="82" t="s">
        <v>23</v>
      </c>
      <c r="B82" s="3" t="s">
        <v>1561</v>
      </c>
      <c r="C82" s="77" t="s">
        <v>36</v>
      </c>
      <c r="D82" s="41" t="s">
        <v>45</v>
      </c>
      <c r="E82" s="41" t="s">
        <v>1543</v>
      </c>
      <c r="F82" s="359" t="s">
        <v>0</v>
      </c>
      <c r="G82" s="339">
        <v>-90.489000000000004</v>
      </c>
      <c r="H82" s="339">
        <v>37.685099999999998</v>
      </c>
      <c r="I82" s="11">
        <v>77.087207945569403</v>
      </c>
      <c r="J82" s="11">
        <v>0.16235294552179946</v>
      </c>
      <c r="K82" s="11">
        <v>12.166323855039847</v>
      </c>
      <c r="L82" s="11">
        <v>1.2691150045557253</v>
      </c>
      <c r="M82" s="11">
        <v>7.1029413665787272E-2</v>
      </c>
      <c r="N82" s="11">
        <v>0.13191176823646206</v>
      </c>
      <c r="O82" s="11">
        <v>0.39573530470938617</v>
      </c>
      <c r="P82" s="11">
        <v>3.9573530470938616</v>
      </c>
      <c r="Q82" s="11">
        <v>4.758970715607747</v>
      </c>
      <c r="R82" s="11"/>
      <c r="S82" s="11">
        <v>0.87</v>
      </c>
      <c r="T82" s="11"/>
      <c r="U82" s="11"/>
      <c r="V82" s="11"/>
      <c r="W82" s="11"/>
      <c r="X82" s="11"/>
      <c r="Y82" s="11"/>
      <c r="Z82" s="11">
        <v>99.559999999999988</v>
      </c>
      <c r="AA82" s="11">
        <v>0.87</v>
      </c>
      <c r="AB82" s="13">
        <v>420</v>
      </c>
      <c r="AC82" s="6"/>
      <c r="AD82" s="6"/>
      <c r="AE82" s="13">
        <v>216</v>
      </c>
      <c r="AF82" s="13">
        <v>60</v>
      </c>
      <c r="AG82" s="6"/>
      <c r="AH82" s="6"/>
      <c r="AI82" s="6"/>
      <c r="AJ82" s="11"/>
      <c r="AK82" s="8"/>
      <c r="AL82" s="12"/>
      <c r="AM82" s="12"/>
      <c r="AN82" s="23">
        <v>66.5</v>
      </c>
      <c r="AO82" s="23">
        <v>123</v>
      </c>
      <c r="AP82" s="23"/>
      <c r="AQ82" s="23"/>
      <c r="AR82" s="23">
        <v>10.4</v>
      </c>
      <c r="AS82" s="23">
        <v>0.56999999999999995</v>
      </c>
      <c r="AT82" s="23">
        <v>11.6</v>
      </c>
      <c r="AU82" s="23">
        <v>1.48</v>
      </c>
      <c r="AV82" s="23"/>
      <c r="AW82" s="23"/>
      <c r="AX82" s="23"/>
      <c r="AY82" s="23"/>
      <c r="AZ82" s="23">
        <v>8.2799999999999994</v>
      </c>
      <c r="BA82" s="23">
        <v>1.36</v>
      </c>
      <c r="BB82" s="6"/>
      <c r="BC82" s="8"/>
      <c r="BD82" s="8"/>
      <c r="BE82" s="8"/>
      <c r="BF82" s="8"/>
      <c r="BG82" s="8"/>
      <c r="BH82" s="12"/>
      <c r="BI82" s="12"/>
      <c r="BJ82" s="12"/>
      <c r="BK82" s="12"/>
      <c r="BL82" s="12"/>
      <c r="BM82" s="12"/>
      <c r="BN82" s="12"/>
      <c r="BO82" s="12"/>
      <c r="BP82" s="12"/>
      <c r="BQ82" s="6"/>
      <c r="BR82" s="6"/>
      <c r="BS82" s="6"/>
      <c r="BT82" s="6"/>
      <c r="BU82" s="6"/>
      <c r="BV82" s="6"/>
      <c r="BW82" s="6"/>
      <c r="BX82" s="78"/>
      <c r="BY82" s="78"/>
      <c r="BZ82" s="6"/>
      <c r="CA82" s="6"/>
      <c r="CB82" s="6"/>
      <c r="CC82" s="6"/>
      <c r="CD82" s="6"/>
      <c r="CE82" s="13"/>
      <c r="CF82" s="13"/>
      <c r="CG82" s="7" t="s">
        <v>1342</v>
      </c>
    </row>
    <row r="83" spans="1:85" s="5" customFormat="1">
      <c r="A83" s="81">
        <v>207</v>
      </c>
      <c r="B83" s="3" t="s">
        <v>1561</v>
      </c>
      <c r="C83" s="77" t="s">
        <v>36</v>
      </c>
      <c r="D83" s="41" t="s">
        <v>45</v>
      </c>
      <c r="E83" s="41" t="s">
        <v>1543</v>
      </c>
      <c r="F83" s="359" t="s">
        <v>0</v>
      </c>
      <c r="G83" s="339">
        <v>-90.441900000000004</v>
      </c>
      <c r="H83" s="339">
        <v>37.634</v>
      </c>
      <c r="I83" s="11">
        <v>77.070892456698516</v>
      </c>
      <c r="J83" s="11">
        <v>0.16157419802242878</v>
      </c>
      <c r="K83" s="11">
        <v>12.168556788564167</v>
      </c>
      <c r="L83" s="11">
        <v>1.3084601704252328</v>
      </c>
      <c r="M83" s="11">
        <v>2.0196774752803598E-2</v>
      </c>
      <c r="N83" s="11">
        <v>0.18177097277523238</v>
      </c>
      <c r="O83" s="11">
        <v>0.46452581931448278</v>
      </c>
      <c r="P83" s="11">
        <v>3.7364033292686658</v>
      </c>
      <c r="Q83" s="11">
        <v>4.8876194901784711</v>
      </c>
      <c r="R83" s="11"/>
      <c r="S83" s="11">
        <v>2.21</v>
      </c>
      <c r="T83" s="11"/>
      <c r="U83" s="11"/>
      <c r="V83" s="11"/>
      <c r="W83" s="11"/>
      <c r="X83" s="11"/>
      <c r="Y83" s="11"/>
      <c r="Z83" s="11">
        <v>101.37999999999998</v>
      </c>
      <c r="AA83" s="11">
        <v>2.21</v>
      </c>
      <c r="AB83" s="13">
        <v>356</v>
      </c>
      <c r="AC83" s="6"/>
      <c r="AD83" s="6"/>
      <c r="AE83" s="13">
        <v>239</v>
      </c>
      <c r="AF83" s="13">
        <v>45</v>
      </c>
      <c r="AG83" s="6"/>
      <c r="AH83" s="6"/>
      <c r="AI83" s="6"/>
      <c r="AJ83" s="11"/>
      <c r="AK83" s="11"/>
      <c r="AL83" s="11"/>
      <c r="AM83" s="11"/>
      <c r="AN83" s="11"/>
      <c r="AO83" s="11"/>
      <c r="AP83" s="11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6"/>
      <c r="BR83" s="6"/>
      <c r="BS83" s="6"/>
      <c r="BT83" s="6"/>
      <c r="BU83" s="6"/>
      <c r="BV83" s="6"/>
      <c r="BW83" s="6"/>
      <c r="BX83" s="78"/>
      <c r="BY83" s="78"/>
      <c r="BZ83" s="6"/>
      <c r="CA83" s="6"/>
      <c r="CB83" s="6"/>
      <c r="CC83" s="6"/>
      <c r="CD83" s="6"/>
      <c r="CE83" s="13"/>
      <c r="CF83" s="13"/>
      <c r="CG83" s="7" t="s">
        <v>1342</v>
      </c>
    </row>
    <row r="84" spans="1:85" s="5" customFormat="1">
      <c r="A84" s="81" t="s">
        <v>28</v>
      </c>
      <c r="B84" s="3" t="s">
        <v>1561</v>
      </c>
      <c r="C84" s="77" t="s">
        <v>36</v>
      </c>
      <c r="D84" s="41" t="s">
        <v>45</v>
      </c>
      <c r="E84" s="41" t="s">
        <v>1543</v>
      </c>
      <c r="F84" s="359" t="s">
        <v>0</v>
      </c>
      <c r="G84" s="339">
        <v>-90.497100000000003</v>
      </c>
      <c r="H84" s="339">
        <v>37.682299999999998</v>
      </c>
      <c r="I84" s="11">
        <v>76.960124573358584</v>
      </c>
      <c r="J84" s="11">
        <v>0.16294323053774482</v>
      </c>
      <c r="K84" s="11">
        <v>12.434605280411651</v>
      </c>
      <c r="L84" s="11">
        <v>1.3378739093954979</v>
      </c>
      <c r="M84" s="11">
        <v>4.0735807634436204E-2</v>
      </c>
      <c r="N84" s="11">
        <v>0.15275927862913577</v>
      </c>
      <c r="O84" s="11">
        <v>0.56011735497349791</v>
      </c>
      <c r="P84" s="11">
        <v>3.5134634084701224</v>
      </c>
      <c r="Q84" s="11">
        <v>4.8373771565892989</v>
      </c>
      <c r="R84" s="11"/>
      <c r="S84" s="11">
        <v>1.31</v>
      </c>
      <c r="T84" s="11"/>
      <c r="U84" s="11"/>
      <c r="V84" s="11"/>
      <c r="W84" s="11"/>
      <c r="X84" s="11"/>
      <c r="Y84" s="11"/>
      <c r="Z84" s="11">
        <v>99.65</v>
      </c>
      <c r="AA84" s="11">
        <v>1.31</v>
      </c>
      <c r="AB84" s="13">
        <v>391</v>
      </c>
      <c r="AC84" s="6"/>
      <c r="AD84" s="6"/>
      <c r="AE84" s="13">
        <v>199</v>
      </c>
      <c r="AF84" s="13">
        <v>55</v>
      </c>
      <c r="AG84" s="6"/>
      <c r="AH84" s="6"/>
      <c r="AI84" s="6"/>
      <c r="AJ84" s="11"/>
      <c r="AK84" s="11"/>
      <c r="AL84" s="11"/>
      <c r="AM84" s="11"/>
      <c r="AN84" s="11"/>
      <c r="AO84" s="11"/>
      <c r="AP84" s="11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6"/>
      <c r="BR84" s="6"/>
      <c r="BS84" s="6"/>
      <c r="BT84" s="6"/>
      <c r="BU84" s="6"/>
      <c r="BV84" s="6"/>
      <c r="BW84" s="6"/>
      <c r="BX84" s="78"/>
      <c r="BY84" s="78"/>
      <c r="BZ84" s="6"/>
      <c r="CA84" s="6"/>
      <c r="CB84" s="6"/>
      <c r="CC84" s="6"/>
      <c r="CD84" s="6"/>
      <c r="CE84" s="13"/>
      <c r="CF84" s="13"/>
      <c r="CG84" s="7" t="s">
        <v>1342</v>
      </c>
    </row>
    <row r="85" spans="1:85" s="5" customFormat="1">
      <c r="A85" s="81" t="s">
        <v>29</v>
      </c>
      <c r="B85" s="3" t="s">
        <v>1561</v>
      </c>
      <c r="C85" s="77" t="s">
        <v>36</v>
      </c>
      <c r="D85" s="41" t="s">
        <v>45</v>
      </c>
      <c r="E85" s="41" t="s">
        <v>1543</v>
      </c>
      <c r="F85" s="359" t="s">
        <v>0</v>
      </c>
      <c r="G85" s="339">
        <v>-90.450900000000004</v>
      </c>
      <c r="H85" s="339">
        <v>37.600900000000003</v>
      </c>
      <c r="I85" s="11">
        <v>76.984248413324579</v>
      </c>
      <c r="J85" s="11">
        <v>0.16471623089237675</v>
      </c>
      <c r="K85" s="11">
        <v>12.436075432374444</v>
      </c>
      <c r="L85" s="11">
        <v>1.1393771712816345</v>
      </c>
      <c r="M85" s="11">
        <v>5.1473822153867733E-2</v>
      </c>
      <c r="N85" s="11">
        <v>0.12353717316928256</v>
      </c>
      <c r="O85" s="11">
        <v>0.46326439938480962</v>
      </c>
      <c r="P85" s="11">
        <v>3.6031675507707415</v>
      </c>
      <c r="Q85" s="11">
        <v>5.0341398066482634</v>
      </c>
      <c r="R85" s="11"/>
      <c r="S85" s="11">
        <v>1.28</v>
      </c>
      <c r="T85" s="11"/>
      <c r="U85" s="11"/>
      <c r="V85" s="11"/>
      <c r="W85" s="11"/>
      <c r="X85" s="11"/>
      <c r="Y85" s="11"/>
      <c r="Z85" s="11">
        <v>98.54</v>
      </c>
      <c r="AA85" s="11">
        <v>1.28</v>
      </c>
      <c r="AB85" s="13">
        <v>387</v>
      </c>
      <c r="AC85" s="6"/>
      <c r="AD85" s="6"/>
      <c r="AE85" s="13">
        <v>250</v>
      </c>
      <c r="AF85" s="13">
        <v>53</v>
      </c>
      <c r="AG85" s="6"/>
      <c r="AH85" s="6"/>
      <c r="AI85" s="6"/>
      <c r="AJ85" s="11"/>
      <c r="AK85" s="11"/>
      <c r="AL85" s="11"/>
      <c r="AM85" s="11"/>
      <c r="AN85" s="11"/>
      <c r="AO85" s="11"/>
      <c r="AP85" s="11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6"/>
      <c r="BR85" s="6"/>
      <c r="BS85" s="6"/>
      <c r="BT85" s="6"/>
      <c r="BU85" s="6"/>
      <c r="BV85" s="6"/>
      <c r="BW85" s="6"/>
      <c r="BX85" s="78"/>
      <c r="BY85" s="78"/>
      <c r="BZ85" s="6"/>
      <c r="CA85" s="6"/>
      <c r="CB85" s="6"/>
      <c r="CC85" s="6"/>
      <c r="CD85" s="6"/>
      <c r="CE85" s="13"/>
      <c r="CF85" s="13"/>
      <c r="CG85" s="7" t="s">
        <v>1342</v>
      </c>
    </row>
    <row r="86" spans="1:85" s="5" customFormat="1">
      <c r="A86" s="81">
        <v>284</v>
      </c>
      <c r="B86" s="3" t="s">
        <v>1561</v>
      </c>
      <c r="C86" s="77" t="s">
        <v>36</v>
      </c>
      <c r="D86" s="41" t="s">
        <v>45</v>
      </c>
      <c r="E86" s="41" t="s">
        <v>1543</v>
      </c>
      <c r="F86" s="359" t="s">
        <v>0</v>
      </c>
      <c r="G86" s="339">
        <v>-90.469899999999996</v>
      </c>
      <c r="H86" s="339">
        <v>37.6511</v>
      </c>
      <c r="I86" s="11">
        <v>77.191237909156968</v>
      </c>
      <c r="J86" s="11">
        <v>0.17064382892791524</v>
      </c>
      <c r="K86" s="11">
        <v>12.69790844669487</v>
      </c>
      <c r="L86" s="11">
        <v>1.3277153905054533</v>
      </c>
      <c r="M86" s="11">
        <v>4.0151489159509474E-2</v>
      </c>
      <c r="N86" s="11">
        <v>0.16060595663803789</v>
      </c>
      <c r="O86" s="11">
        <v>0.51193148678374578</v>
      </c>
      <c r="P86" s="11">
        <v>3.6236718966457295</v>
      </c>
      <c r="Q86" s="11">
        <v>4.2761335954877584</v>
      </c>
      <c r="R86" s="11"/>
      <c r="S86" s="11">
        <v>0.51</v>
      </c>
      <c r="T86" s="11"/>
      <c r="U86" s="11"/>
      <c r="V86" s="11"/>
      <c r="W86" s="11"/>
      <c r="X86" s="11"/>
      <c r="Y86" s="11"/>
      <c r="Z86" s="11">
        <v>100.28000000000003</v>
      </c>
      <c r="AA86" s="11">
        <v>0.51</v>
      </c>
      <c r="AB86" s="13">
        <v>471</v>
      </c>
      <c r="AC86" s="6"/>
      <c r="AD86" s="6"/>
      <c r="AE86" s="13">
        <v>194</v>
      </c>
      <c r="AF86" s="13">
        <v>68</v>
      </c>
      <c r="AG86" s="6"/>
      <c r="AH86" s="6"/>
      <c r="AI86" s="6"/>
      <c r="AJ86" s="11"/>
      <c r="AK86" s="23">
        <v>25.5</v>
      </c>
      <c r="AL86" s="12"/>
      <c r="AM86" s="12"/>
      <c r="AN86" s="23">
        <v>58.2</v>
      </c>
      <c r="AO86" s="23">
        <v>110</v>
      </c>
      <c r="AP86" s="23"/>
      <c r="AQ86" s="23"/>
      <c r="AR86" s="23">
        <v>8.6</v>
      </c>
      <c r="AS86" s="23">
        <v>0.35</v>
      </c>
      <c r="AT86" s="8"/>
      <c r="AU86" s="8"/>
      <c r="AV86" s="8"/>
      <c r="AW86" s="8"/>
      <c r="AX86" s="8"/>
      <c r="AY86" s="8"/>
      <c r="AZ86" s="8"/>
      <c r="BA86" s="8"/>
      <c r="BB86" s="6"/>
      <c r="BC86" s="23"/>
      <c r="BD86" s="23">
        <v>24.4</v>
      </c>
      <c r="BE86" s="23"/>
      <c r="BF86" s="23"/>
      <c r="BG86" s="23">
        <v>3.8</v>
      </c>
      <c r="BH86" s="12"/>
      <c r="BI86" s="12"/>
      <c r="BJ86" s="12"/>
      <c r="BK86" s="12"/>
      <c r="BL86" s="12"/>
      <c r="BM86" s="12"/>
      <c r="BN86" s="12"/>
      <c r="BO86" s="12"/>
      <c r="BP86" s="12"/>
      <c r="BQ86" s="6"/>
      <c r="BR86" s="6"/>
      <c r="BS86" s="6"/>
      <c r="BT86" s="6"/>
      <c r="BU86" s="6"/>
      <c r="BV86" s="6"/>
      <c r="BW86" s="6"/>
      <c r="BX86" s="78"/>
      <c r="BY86" s="78"/>
      <c r="BZ86" s="6"/>
      <c r="CA86" s="6"/>
      <c r="CB86" s="6"/>
      <c r="CC86" s="6"/>
      <c r="CD86" s="6"/>
      <c r="CE86" s="13"/>
      <c r="CF86" s="13"/>
      <c r="CG86" s="7" t="s">
        <v>1342</v>
      </c>
    </row>
    <row r="87" spans="1:85" s="5" customFormat="1">
      <c r="A87" s="81" t="s">
        <v>30</v>
      </c>
      <c r="B87" s="3" t="s">
        <v>1561</v>
      </c>
      <c r="C87" s="77" t="s">
        <v>36</v>
      </c>
      <c r="D87" s="41" t="s">
        <v>45</v>
      </c>
      <c r="E87" s="41" t="s">
        <v>1543</v>
      </c>
      <c r="F87" s="359" t="s">
        <v>0</v>
      </c>
      <c r="G87" s="339">
        <v>-90.459199999999996</v>
      </c>
      <c r="H87" s="339">
        <v>37.588999999999999</v>
      </c>
      <c r="I87" s="11">
        <v>76.876951851004733</v>
      </c>
      <c r="J87" s="11">
        <v>0.14287499348387978</v>
      </c>
      <c r="K87" s="11">
        <v>12.562794069903999</v>
      </c>
      <c r="L87" s="11">
        <v>1.120299152477785</v>
      </c>
      <c r="M87" s="11">
        <v>4.0821426709679927E-2</v>
      </c>
      <c r="N87" s="11">
        <v>0.11225892345161981</v>
      </c>
      <c r="O87" s="11">
        <v>0.4796517638387392</v>
      </c>
      <c r="P87" s="11">
        <v>3.3473569901937541</v>
      </c>
      <c r="Q87" s="11">
        <v>5.3169908289358112</v>
      </c>
      <c r="R87" s="11"/>
      <c r="S87" s="11">
        <v>1.44</v>
      </c>
      <c r="T87" s="11"/>
      <c r="U87" s="11"/>
      <c r="V87" s="11"/>
      <c r="W87" s="11"/>
      <c r="X87" s="11"/>
      <c r="Y87" s="11"/>
      <c r="Z87" s="11">
        <v>99.55</v>
      </c>
      <c r="AA87" s="11">
        <v>1.44</v>
      </c>
      <c r="AB87" s="13">
        <v>405</v>
      </c>
      <c r="AC87" s="6"/>
      <c r="AD87" s="6"/>
      <c r="AE87" s="13">
        <v>244</v>
      </c>
      <c r="AF87" s="13">
        <v>44</v>
      </c>
      <c r="AG87" s="6"/>
      <c r="AH87" s="6"/>
      <c r="AI87" s="6"/>
      <c r="AJ87" s="11"/>
      <c r="AK87" s="8"/>
      <c r="AL87" s="12"/>
      <c r="AM87" s="12"/>
      <c r="AN87" s="23">
        <v>64.400000000000006</v>
      </c>
      <c r="AO87" s="23">
        <v>136</v>
      </c>
      <c r="AP87" s="23"/>
      <c r="AQ87" s="23"/>
      <c r="AR87" s="23">
        <v>12.6</v>
      </c>
      <c r="AS87" s="60">
        <v>0.8</v>
      </c>
      <c r="AT87" s="23">
        <v>13</v>
      </c>
      <c r="AU87" s="23">
        <v>1.96</v>
      </c>
      <c r="AV87" s="23"/>
      <c r="AW87" s="23"/>
      <c r="AX87" s="23"/>
      <c r="AY87" s="23"/>
      <c r="AZ87" s="23">
        <v>7.95</v>
      </c>
      <c r="BA87" s="23">
        <v>1.47</v>
      </c>
      <c r="BB87" s="6"/>
      <c r="BC87" s="8"/>
      <c r="BD87" s="8"/>
      <c r="BE87" s="8"/>
      <c r="BF87" s="8"/>
      <c r="BG87" s="8"/>
      <c r="BH87" s="12"/>
      <c r="BI87" s="12"/>
      <c r="BJ87" s="12"/>
      <c r="BK87" s="12"/>
      <c r="BL87" s="12"/>
      <c r="BM87" s="12"/>
      <c r="BN87" s="12"/>
      <c r="BO87" s="12"/>
      <c r="BP87" s="12"/>
      <c r="BQ87" s="6"/>
      <c r="BR87" s="6"/>
      <c r="BS87" s="6"/>
      <c r="BT87" s="6"/>
      <c r="BU87" s="6"/>
      <c r="BV87" s="6"/>
      <c r="BW87" s="6"/>
      <c r="BX87" s="78"/>
      <c r="BY87" s="78"/>
      <c r="BZ87" s="6"/>
      <c r="CA87" s="6"/>
      <c r="CB87" s="6"/>
      <c r="CC87" s="6"/>
      <c r="CD87" s="6"/>
      <c r="CE87" s="13"/>
      <c r="CF87" s="13"/>
      <c r="CG87" s="7" t="s">
        <v>1342</v>
      </c>
    </row>
    <row r="88" spans="1:85" s="5" customFormat="1">
      <c r="A88" s="82" t="s">
        <v>24</v>
      </c>
      <c r="B88" s="3" t="s">
        <v>1561</v>
      </c>
      <c r="C88" s="77" t="s">
        <v>36</v>
      </c>
      <c r="D88" s="41" t="s">
        <v>45</v>
      </c>
      <c r="E88" s="41" t="s">
        <v>1543</v>
      </c>
      <c r="F88" s="359" t="s">
        <v>0</v>
      </c>
      <c r="G88" s="339">
        <v>-90.452799999999996</v>
      </c>
      <c r="H88" s="339">
        <v>37.633499999999998</v>
      </c>
      <c r="I88" s="11">
        <v>77.192291823625141</v>
      </c>
      <c r="J88" s="11">
        <v>0.15115984038568894</v>
      </c>
      <c r="K88" s="11">
        <v>11.992014003931322</v>
      </c>
      <c r="L88" s="11">
        <v>1.3329335189146205</v>
      </c>
      <c r="M88" s="11">
        <v>4.0309290769517052E-2</v>
      </c>
      <c r="N88" s="11">
        <v>0.12092787230855115</v>
      </c>
      <c r="O88" s="11">
        <v>0.42324755307992901</v>
      </c>
      <c r="P88" s="11">
        <v>3.8092279777193614</v>
      </c>
      <c r="Q88" s="11">
        <v>4.937888119265839</v>
      </c>
      <c r="R88" s="11"/>
      <c r="S88" s="11">
        <v>0.96</v>
      </c>
      <c r="T88" s="11"/>
      <c r="U88" s="11"/>
      <c r="V88" s="11"/>
      <c r="W88" s="11"/>
      <c r="X88" s="11"/>
      <c r="Y88" s="11"/>
      <c r="Z88" s="11">
        <v>100.34000000000002</v>
      </c>
      <c r="AA88" s="11">
        <v>0.96</v>
      </c>
      <c r="AB88" s="13">
        <v>383</v>
      </c>
      <c r="AC88" s="6"/>
      <c r="AD88" s="6"/>
      <c r="AE88" s="13">
        <v>237</v>
      </c>
      <c r="AF88" s="13">
        <v>62</v>
      </c>
      <c r="AG88" s="6"/>
      <c r="AH88" s="6"/>
      <c r="AI88" s="6"/>
      <c r="AJ88" s="11"/>
      <c r="AK88" s="11"/>
      <c r="AL88" s="11"/>
      <c r="AM88" s="11"/>
      <c r="AN88" s="11"/>
      <c r="AO88" s="11"/>
      <c r="AP88" s="11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6"/>
      <c r="BR88" s="6"/>
      <c r="BS88" s="6"/>
      <c r="BT88" s="6"/>
      <c r="BU88" s="6"/>
      <c r="BV88" s="6"/>
      <c r="BW88" s="6"/>
      <c r="BX88" s="78"/>
      <c r="BY88" s="78"/>
      <c r="BZ88" s="6"/>
      <c r="CA88" s="6"/>
      <c r="CB88" s="6"/>
      <c r="CC88" s="6"/>
      <c r="CD88" s="6"/>
      <c r="CE88" s="13"/>
      <c r="CF88" s="13"/>
      <c r="CG88" s="7" t="s">
        <v>1342</v>
      </c>
    </row>
    <row r="89" spans="1:85" s="5" customFormat="1">
      <c r="A89" s="82" t="s">
        <v>25</v>
      </c>
      <c r="B89" s="3" t="s">
        <v>1561</v>
      </c>
      <c r="C89" s="77" t="s">
        <v>36</v>
      </c>
      <c r="D89" s="41" t="s">
        <v>45</v>
      </c>
      <c r="E89" s="41" t="s">
        <v>1543</v>
      </c>
      <c r="F89" s="359" t="s">
        <v>0</v>
      </c>
      <c r="G89" s="339">
        <v>-90.419700000000006</v>
      </c>
      <c r="H89" s="339">
        <v>37.619500000000002</v>
      </c>
      <c r="I89" s="11">
        <v>75.373477956686514</v>
      </c>
      <c r="J89" s="11">
        <v>0.20199243724155572</v>
      </c>
      <c r="K89" s="11">
        <v>12.998213336494111</v>
      </c>
      <c r="L89" s="11">
        <v>1.781177391293528</v>
      </c>
      <c r="M89" s="11">
        <v>5.0498109310388929E-2</v>
      </c>
      <c r="N89" s="11">
        <v>0.23229130282778906</v>
      </c>
      <c r="O89" s="11">
        <v>0.85846785827661176</v>
      </c>
      <c r="P89" s="11">
        <v>3.7570593326929362</v>
      </c>
      <c r="Q89" s="11">
        <v>4.7468222751765596</v>
      </c>
      <c r="R89" s="11"/>
      <c r="S89" s="11">
        <v>0.82</v>
      </c>
      <c r="T89" s="11"/>
      <c r="U89" s="11"/>
      <c r="V89" s="11"/>
      <c r="W89" s="11"/>
      <c r="X89" s="11"/>
      <c r="Y89" s="11"/>
      <c r="Z89" s="11">
        <v>100.02999999999999</v>
      </c>
      <c r="AA89" s="11">
        <v>0.82</v>
      </c>
      <c r="AB89" s="13"/>
      <c r="AC89" s="6"/>
      <c r="AD89" s="6"/>
      <c r="AE89" s="13"/>
      <c r="AF89" s="13"/>
      <c r="AG89" s="6"/>
      <c r="AH89" s="6"/>
      <c r="AI89" s="6"/>
      <c r="AJ89" s="11"/>
      <c r="AK89" s="23">
        <v>22.7</v>
      </c>
      <c r="AL89" s="12"/>
      <c r="AM89" s="12"/>
      <c r="AN89" s="23">
        <v>51.3</v>
      </c>
      <c r="AO89" s="23">
        <v>105</v>
      </c>
      <c r="AP89" s="23"/>
      <c r="AQ89" s="23"/>
      <c r="AR89" s="23">
        <v>10.9</v>
      </c>
      <c r="AS89" s="23">
        <v>0.68</v>
      </c>
      <c r="AT89" s="56">
        <v>11</v>
      </c>
      <c r="AU89" s="23">
        <v>1.58</v>
      </c>
      <c r="AV89" s="23"/>
      <c r="AW89" s="23"/>
      <c r="AX89" s="23"/>
      <c r="AY89" s="23"/>
      <c r="AZ89" s="23">
        <v>8.07</v>
      </c>
      <c r="BA89" s="23">
        <v>1.25</v>
      </c>
      <c r="BB89" s="6"/>
      <c r="BC89" s="23"/>
      <c r="BD89" s="8"/>
      <c r="BE89" s="8"/>
      <c r="BF89" s="8"/>
      <c r="BG89" s="8"/>
      <c r="BH89" s="12"/>
      <c r="BI89" s="12"/>
      <c r="BJ89" s="12"/>
      <c r="BK89" s="12"/>
      <c r="BL89" s="12"/>
      <c r="BM89" s="12"/>
      <c r="BN89" s="12"/>
      <c r="BO89" s="12"/>
      <c r="BP89" s="12"/>
      <c r="BQ89" s="6"/>
      <c r="BR89" s="6"/>
      <c r="BS89" s="6"/>
      <c r="BT89" s="6"/>
      <c r="BU89" s="6"/>
      <c r="BV89" s="6"/>
      <c r="BW89" s="6"/>
      <c r="BX89" s="78"/>
      <c r="BY89" s="78"/>
      <c r="BZ89" s="6"/>
      <c r="CA89" s="6"/>
      <c r="CB89" s="6"/>
      <c r="CC89" s="6"/>
      <c r="CD89" s="6"/>
      <c r="CE89" s="13"/>
      <c r="CF89" s="13"/>
      <c r="CG89" s="7" t="s">
        <v>1342</v>
      </c>
    </row>
    <row r="90" spans="1:85" s="5" customFormat="1">
      <c r="A90" s="82" t="s">
        <v>26</v>
      </c>
      <c r="B90" s="3" t="s">
        <v>1561</v>
      </c>
      <c r="C90" s="77" t="s">
        <v>36</v>
      </c>
      <c r="D90" s="41" t="s">
        <v>45</v>
      </c>
      <c r="E90" s="41" t="s">
        <v>1543</v>
      </c>
      <c r="F90" s="359" t="s">
        <v>0</v>
      </c>
      <c r="G90" s="339">
        <v>-90.492800000000003</v>
      </c>
      <c r="H90" s="339">
        <v>37.651800000000001</v>
      </c>
      <c r="I90" s="11">
        <v>77.163597287368134</v>
      </c>
      <c r="J90" s="11">
        <v>0.14386607564564577</v>
      </c>
      <c r="K90" s="11">
        <v>12.608833915514809</v>
      </c>
      <c r="L90" s="11">
        <v>1.2667675140453882</v>
      </c>
      <c r="M90" s="11">
        <v>4.1104593041613069E-2</v>
      </c>
      <c r="N90" s="11">
        <v>0.11303763086443595</v>
      </c>
      <c r="O90" s="11">
        <v>0.11303763086443595</v>
      </c>
      <c r="P90" s="11">
        <v>3.4322335189746918</v>
      </c>
      <c r="Q90" s="11">
        <v>5.1175218336808284</v>
      </c>
      <c r="R90" s="11"/>
      <c r="S90" s="11">
        <v>1.28</v>
      </c>
      <c r="T90" s="11"/>
      <c r="U90" s="11"/>
      <c r="V90" s="11"/>
      <c r="W90" s="11"/>
      <c r="X90" s="11"/>
      <c r="Y90" s="11"/>
      <c r="Z90" s="11">
        <v>98.730000000000018</v>
      </c>
      <c r="AA90" s="11">
        <v>1.28</v>
      </c>
      <c r="AB90" s="13">
        <v>429</v>
      </c>
      <c r="AC90" s="6"/>
      <c r="AD90" s="6"/>
      <c r="AE90" s="13">
        <v>258</v>
      </c>
      <c r="AF90" s="13">
        <v>48</v>
      </c>
      <c r="AG90" s="6"/>
      <c r="AH90" s="6"/>
      <c r="AI90" s="6"/>
      <c r="AJ90" s="11"/>
      <c r="AK90" s="56">
        <v>25</v>
      </c>
      <c r="AL90" s="12"/>
      <c r="AM90" s="12"/>
      <c r="AN90" s="23">
        <v>45.9</v>
      </c>
      <c r="AO90" s="23">
        <v>136</v>
      </c>
      <c r="AP90" s="23"/>
      <c r="AQ90" s="23"/>
      <c r="AR90" s="56">
        <v>8</v>
      </c>
      <c r="AS90" s="23">
        <v>0.49</v>
      </c>
      <c r="AT90" s="23">
        <v>6.5</v>
      </c>
      <c r="AU90" s="23">
        <v>1.04</v>
      </c>
      <c r="AV90" s="23"/>
      <c r="AW90" s="23"/>
      <c r="AX90" s="23"/>
      <c r="AY90" s="23"/>
      <c r="AZ90" s="23">
        <v>7.32</v>
      </c>
      <c r="BA90" s="23">
        <v>1.29</v>
      </c>
      <c r="BB90" s="6"/>
      <c r="BC90" s="56"/>
      <c r="BD90" s="8"/>
      <c r="BE90" s="8"/>
      <c r="BF90" s="8"/>
      <c r="BG90" s="8"/>
      <c r="BH90" s="12"/>
      <c r="BI90" s="12"/>
      <c r="BJ90" s="12"/>
      <c r="BK90" s="12"/>
      <c r="BL90" s="12"/>
      <c r="BM90" s="12"/>
      <c r="BN90" s="12"/>
      <c r="BO90" s="12"/>
      <c r="BP90" s="12"/>
      <c r="BQ90" s="6"/>
      <c r="BR90" s="6"/>
      <c r="BS90" s="6"/>
      <c r="BT90" s="6"/>
      <c r="BU90" s="6"/>
      <c r="BV90" s="6"/>
      <c r="BW90" s="6"/>
      <c r="BX90" s="78"/>
      <c r="BY90" s="78"/>
      <c r="BZ90" s="6"/>
      <c r="CA90" s="6"/>
      <c r="CB90" s="6"/>
      <c r="CC90" s="6"/>
      <c r="CD90" s="6"/>
      <c r="CE90" s="13"/>
      <c r="CF90" s="13"/>
      <c r="CG90" s="7" t="s">
        <v>1342</v>
      </c>
    </row>
    <row r="91" spans="1:85" s="5" customFormat="1">
      <c r="A91" s="81" t="s">
        <v>8</v>
      </c>
      <c r="B91" s="3" t="s">
        <v>1561</v>
      </c>
      <c r="C91" s="77" t="s">
        <v>36</v>
      </c>
      <c r="D91" s="41" t="s">
        <v>45</v>
      </c>
      <c r="E91" s="41" t="s">
        <v>1543</v>
      </c>
      <c r="F91" s="359" t="s">
        <v>0</v>
      </c>
      <c r="G91" s="339">
        <v>-90.519000000000005</v>
      </c>
      <c r="H91" s="339">
        <v>37.719200000000001</v>
      </c>
      <c r="I91" s="11">
        <v>75.649545530544827</v>
      </c>
      <c r="J91" s="11">
        <v>0.18228806151938515</v>
      </c>
      <c r="K91" s="11">
        <v>14.704570295897069</v>
      </c>
      <c r="L91" s="11">
        <v>0.86567587704103111</v>
      </c>
      <c r="M91" s="11">
        <v>1.012711452885473E-2</v>
      </c>
      <c r="N91" s="11">
        <v>6.0762687173128382E-2</v>
      </c>
      <c r="O91" s="11">
        <v>0.11139825981740203</v>
      </c>
      <c r="P91" s="11">
        <v>3.0887699313006927</v>
      </c>
      <c r="Q91" s="11">
        <v>5.3268622421775884</v>
      </c>
      <c r="R91" s="11"/>
      <c r="S91" s="11">
        <v>1.03</v>
      </c>
      <c r="T91" s="11"/>
      <c r="U91" s="11"/>
      <c r="V91" s="11"/>
      <c r="W91" s="11"/>
      <c r="X91" s="11"/>
      <c r="Y91" s="11"/>
      <c r="Z91" s="11">
        <v>99.870000000000019</v>
      </c>
      <c r="AA91" s="11">
        <v>1.03</v>
      </c>
      <c r="AB91" s="13">
        <v>221</v>
      </c>
      <c r="AC91" s="6"/>
      <c r="AD91" s="6"/>
      <c r="AE91" s="13">
        <v>278</v>
      </c>
      <c r="AF91" s="13">
        <v>15</v>
      </c>
      <c r="AG91" s="6"/>
      <c r="AH91" s="6"/>
      <c r="AI91" s="6"/>
      <c r="AJ91" s="11"/>
      <c r="AK91" s="11"/>
      <c r="AL91" s="11"/>
      <c r="AM91" s="11"/>
      <c r="AN91" s="11"/>
      <c r="AO91" s="11"/>
      <c r="AP91" s="11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6"/>
      <c r="BR91" s="6"/>
      <c r="BS91" s="6"/>
      <c r="BT91" s="6"/>
      <c r="BU91" s="6"/>
      <c r="BV91" s="6"/>
      <c r="BW91" s="6"/>
      <c r="BX91" s="78"/>
      <c r="BY91" s="78"/>
      <c r="BZ91" s="6"/>
      <c r="CA91" s="6"/>
      <c r="CB91" s="6"/>
      <c r="CC91" s="6"/>
      <c r="CD91" s="6"/>
      <c r="CE91" s="13"/>
      <c r="CF91" s="13"/>
      <c r="CG91" s="7" t="s">
        <v>1342</v>
      </c>
    </row>
    <row r="92" spans="1:85" s="5" customFormat="1">
      <c r="A92" s="81" t="s">
        <v>10</v>
      </c>
      <c r="B92" s="3" t="s">
        <v>1561</v>
      </c>
      <c r="C92" s="77" t="s">
        <v>36</v>
      </c>
      <c r="D92" s="41" t="s">
        <v>45</v>
      </c>
      <c r="E92" s="41" t="s">
        <v>1543</v>
      </c>
      <c r="F92" s="359" t="s">
        <v>0</v>
      </c>
      <c r="G92" s="339">
        <v>-90.500200000000007</v>
      </c>
      <c r="H92" s="339">
        <v>37.628700000000002</v>
      </c>
      <c r="I92" s="11">
        <v>76.957303368383634</v>
      </c>
      <c r="J92" s="11">
        <v>0.16450458969861567</v>
      </c>
      <c r="K92" s="11">
        <v>12.389251911676991</v>
      </c>
      <c r="L92" s="11">
        <v>1.276683107118274</v>
      </c>
      <c r="M92" s="11">
        <v>3.0844610568490437E-2</v>
      </c>
      <c r="N92" s="11">
        <v>0.12337844227396175</v>
      </c>
      <c r="O92" s="11">
        <v>0.48323223223968353</v>
      </c>
      <c r="P92" s="11">
        <v>3.5265671416640734</v>
      </c>
      <c r="Q92" s="11">
        <v>5.0482345963762683</v>
      </c>
      <c r="R92" s="11"/>
      <c r="S92" s="11">
        <v>1.32</v>
      </c>
      <c r="T92" s="11"/>
      <c r="U92" s="11"/>
      <c r="V92" s="11"/>
      <c r="W92" s="11"/>
      <c r="X92" s="11"/>
      <c r="Y92" s="11"/>
      <c r="Z92" s="11">
        <v>98.719999999999985</v>
      </c>
      <c r="AA92" s="11">
        <v>1.32</v>
      </c>
      <c r="AB92" s="13">
        <v>464</v>
      </c>
      <c r="AC92" s="6"/>
      <c r="AD92" s="6"/>
      <c r="AE92" s="13">
        <v>249</v>
      </c>
      <c r="AF92" s="13">
        <v>37</v>
      </c>
      <c r="AG92" s="6"/>
      <c r="AH92" s="6"/>
      <c r="AI92" s="6"/>
      <c r="AJ92" s="11"/>
      <c r="AK92" s="11"/>
      <c r="AL92" s="11"/>
      <c r="AM92" s="11"/>
      <c r="AN92" s="11"/>
      <c r="AO92" s="11"/>
      <c r="AP92" s="11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6"/>
      <c r="BR92" s="6"/>
      <c r="BS92" s="6"/>
      <c r="BT92" s="6"/>
      <c r="BU92" s="6"/>
      <c r="BV92" s="6"/>
      <c r="BW92" s="6"/>
      <c r="BX92" s="78"/>
      <c r="BY92" s="78"/>
      <c r="BZ92" s="6"/>
      <c r="CA92" s="6"/>
      <c r="CB92" s="6"/>
      <c r="CC92" s="6"/>
      <c r="CD92" s="6"/>
      <c r="CE92" s="13"/>
      <c r="CF92" s="13"/>
      <c r="CG92" s="7" t="s">
        <v>1342</v>
      </c>
    </row>
    <row r="93" spans="1:85" s="5" customFormat="1">
      <c r="A93" s="81" t="s">
        <v>17</v>
      </c>
      <c r="B93" s="3" t="s">
        <v>1561</v>
      </c>
      <c r="C93" s="77" t="s">
        <v>36</v>
      </c>
      <c r="D93" s="41" t="s">
        <v>45</v>
      </c>
      <c r="E93" s="41" t="s">
        <v>1543</v>
      </c>
      <c r="F93" s="359" t="s">
        <v>0</v>
      </c>
      <c r="G93" s="339">
        <v>-90.529399999999995</v>
      </c>
      <c r="H93" s="339">
        <v>37.630600000000001</v>
      </c>
      <c r="I93" s="11">
        <v>77.805283272801432</v>
      </c>
      <c r="J93" s="11">
        <v>0.15316000644252251</v>
      </c>
      <c r="K93" s="11">
        <v>12.273221849594137</v>
      </c>
      <c r="L93" s="11">
        <v>0.9463185000726082</v>
      </c>
      <c r="M93" s="11">
        <v>3.0632001288504501E-2</v>
      </c>
      <c r="N93" s="11">
        <v>7.1474669673177171E-2</v>
      </c>
      <c r="O93" s="11">
        <v>0.17358134063485883</v>
      </c>
      <c r="P93" s="11">
        <v>3.3797308088316633</v>
      </c>
      <c r="Q93" s="11">
        <v>5.1665975506610922</v>
      </c>
      <c r="R93" s="11"/>
      <c r="S93" s="11">
        <v>1.1399999999999999</v>
      </c>
      <c r="T93" s="11"/>
      <c r="U93" s="11"/>
      <c r="V93" s="11"/>
      <c r="W93" s="11"/>
      <c r="X93" s="11"/>
      <c r="Y93" s="11"/>
      <c r="Z93" s="11">
        <v>99.18</v>
      </c>
      <c r="AA93" s="11">
        <v>1.1399999999999999</v>
      </c>
      <c r="AB93" s="13">
        <v>291</v>
      </c>
      <c r="AC93" s="6"/>
      <c r="AD93" s="6"/>
      <c r="AE93" s="13">
        <v>163</v>
      </c>
      <c r="AF93" s="13">
        <v>22</v>
      </c>
      <c r="AG93" s="6"/>
      <c r="AH93" s="6"/>
      <c r="AI93" s="6"/>
      <c r="AJ93" s="11"/>
      <c r="AK93" s="11"/>
      <c r="AL93" s="11"/>
      <c r="AM93" s="11"/>
      <c r="AN93" s="11"/>
      <c r="AO93" s="11"/>
      <c r="AP93" s="11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6"/>
      <c r="BR93" s="6"/>
      <c r="BS93" s="6"/>
      <c r="BT93" s="6"/>
      <c r="BU93" s="6"/>
      <c r="BV93" s="6"/>
      <c r="BW93" s="6"/>
      <c r="BX93" s="78"/>
      <c r="BY93" s="78"/>
      <c r="BZ93" s="6"/>
      <c r="CA93" s="6"/>
      <c r="CB93" s="6"/>
      <c r="CC93" s="6"/>
      <c r="CD93" s="6"/>
      <c r="CE93" s="13"/>
      <c r="CF93" s="13"/>
      <c r="CG93" s="7" t="s">
        <v>1342</v>
      </c>
    </row>
    <row r="94" spans="1:85" s="5" customFormat="1">
      <c r="A94" s="81" t="s">
        <v>18</v>
      </c>
      <c r="B94" s="3" t="s">
        <v>1561</v>
      </c>
      <c r="C94" s="77" t="s">
        <v>36</v>
      </c>
      <c r="D94" s="41" t="s">
        <v>45</v>
      </c>
      <c r="E94" s="41" t="s">
        <v>1543</v>
      </c>
      <c r="F94" s="359" t="s">
        <v>0</v>
      </c>
      <c r="G94" s="339">
        <v>-90.557299999999998</v>
      </c>
      <c r="H94" s="339">
        <v>37.658000000000001</v>
      </c>
      <c r="I94" s="11">
        <v>76.093081180576362</v>
      </c>
      <c r="J94" s="11">
        <v>0.2210547716852872</v>
      </c>
      <c r="K94" s="11">
        <v>13.48434107280252</v>
      </c>
      <c r="L94" s="11">
        <v>0.69616779246847516</v>
      </c>
      <c r="M94" s="11">
        <v>2.009588833502611E-2</v>
      </c>
      <c r="N94" s="11">
        <v>0.19091093918274804</v>
      </c>
      <c r="O94" s="11">
        <v>0.6631643150558616</v>
      </c>
      <c r="P94" s="11">
        <v>4.0995612203453264</v>
      </c>
      <c r="Q94" s="11">
        <v>4.5316228195483879</v>
      </c>
      <c r="R94" s="11"/>
      <c r="S94" s="11">
        <v>1.95</v>
      </c>
      <c r="T94" s="11"/>
      <c r="U94" s="11"/>
      <c r="V94" s="11"/>
      <c r="W94" s="11"/>
      <c r="X94" s="11"/>
      <c r="Y94" s="11"/>
      <c r="Z94" s="11">
        <v>101.55</v>
      </c>
      <c r="AA94" s="11">
        <v>1.95</v>
      </c>
      <c r="AB94" s="13">
        <v>505</v>
      </c>
      <c r="AC94" s="6"/>
      <c r="AD94" s="6"/>
      <c r="AE94" s="13">
        <v>198</v>
      </c>
      <c r="AF94" s="13">
        <v>49</v>
      </c>
      <c r="AG94" s="6"/>
      <c r="AH94" s="6"/>
      <c r="AI94" s="6"/>
      <c r="AJ94" s="11"/>
      <c r="AK94" s="11"/>
      <c r="AL94" s="11"/>
      <c r="AM94" s="11"/>
      <c r="AN94" s="11"/>
      <c r="AO94" s="11"/>
      <c r="AP94" s="11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6"/>
      <c r="BR94" s="6"/>
      <c r="BS94" s="6"/>
      <c r="BT94" s="6"/>
      <c r="BU94" s="6"/>
      <c r="BV94" s="6"/>
      <c r="BW94" s="6"/>
      <c r="BX94" s="78"/>
      <c r="BY94" s="78"/>
      <c r="BZ94" s="6"/>
      <c r="CA94" s="6"/>
      <c r="CB94" s="6"/>
      <c r="CC94" s="6"/>
      <c r="CD94" s="6"/>
      <c r="CE94" s="13"/>
      <c r="CF94" s="13"/>
      <c r="CG94" s="7" t="s">
        <v>1342</v>
      </c>
    </row>
    <row r="95" spans="1:85" s="5" customFormat="1">
      <c r="A95" s="81" t="s">
        <v>19</v>
      </c>
      <c r="B95" s="3" t="s">
        <v>1561</v>
      </c>
      <c r="C95" s="77" t="s">
        <v>36</v>
      </c>
      <c r="D95" s="41" t="s">
        <v>45</v>
      </c>
      <c r="E95" s="41" t="s">
        <v>1543</v>
      </c>
      <c r="F95" s="359" t="s">
        <v>0</v>
      </c>
      <c r="G95" s="339">
        <v>-90.572699999999998</v>
      </c>
      <c r="H95" s="339">
        <v>37.673200000000001</v>
      </c>
      <c r="I95" s="11">
        <v>77.0750575051308</v>
      </c>
      <c r="J95" s="11">
        <v>0.13294092444828187</v>
      </c>
      <c r="K95" s="11">
        <v>13.242961320040386</v>
      </c>
      <c r="L95" s="11">
        <v>0.938558836114887</v>
      </c>
      <c r="M95" s="11">
        <v>1.0226224957560143E-2</v>
      </c>
      <c r="N95" s="11">
        <v>5.1131124787800721E-2</v>
      </c>
      <c r="O95" s="11">
        <v>4.0904899830240572E-2</v>
      </c>
      <c r="P95" s="11">
        <v>3.1803559618012045</v>
      </c>
      <c r="Q95" s="11">
        <v>5.3278632028888353</v>
      </c>
      <c r="R95" s="11"/>
      <c r="S95" s="11">
        <v>1.44</v>
      </c>
      <c r="T95" s="11"/>
      <c r="U95" s="11"/>
      <c r="V95" s="11"/>
      <c r="W95" s="11"/>
      <c r="X95" s="11"/>
      <c r="Y95" s="11"/>
      <c r="Z95" s="11">
        <v>99.33</v>
      </c>
      <c r="AA95" s="11">
        <v>1.44</v>
      </c>
      <c r="AB95" s="13">
        <v>430</v>
      </c>
      <c r="AC95" s="6"/>
      <c r="AD95" s="6"/>
      <c r="AE95" s="13">
        <v>191</v>
      </c>
      <c r="AF95" s="13">
        <v>14</v>
      </c>
      <c r="AG95" s="6"/>
      <c r="AH95" s="6"/>
      <c r="AI95" s="6"/>
      <c r="AJ95" s="11"/>
      <c r="AK95" s="23">
        <v>30</v>
      </c>
      <c r="AL95" s="12"/>
      <c r="AM95" s="12"/>
      <c r="AN95" s="23">
        <v>7.6</v>
      </c>
      <c r="AO95" s="23">
        <v>71</v>
      </c>
      <c r="AP95" s="23"/>
      <c r="AQ95" s="23"/>
      <c r="AR95" s="23">
        <v>3.1</v>
      </c>
      <c r="AS95" s="60">
        <v>0.1</v>
      </c>
      <c r="AT95" s="60"/>
      <c r="AU95" s="23">
        <v>2.2000000000000002</v>
      </c>
      <c r="AV95" s="23"/>
      <c r="AW95" s="23"/>
      <c r="AX95" s="23"/>
      <c r="AY95" s="23"/>
      <c r="AZ95" s="56">
        <v>9.6999999999999993</v>
      </c>
      <c r="BA95" s="23">
        <v>1.1599999999999999</v>
      </c>
      <c r="BB95" s="6"/>
      <c r="BC95" s="23"/>
      <c r="BD95" s="23">
        <v>25</v>
      </c>
      <c r="BE95" s="23"/>
      <c r="BF95" s="23"/>
      <c r="BG95" s="23">
        <v>3.7</v>
      </c>
      <c r="BH95" s="12"/>
      <c r="BI95" s="12"/>
      <c r="BJ95" s="12"/>
      <c r="BK95" s="12"/>
      <c r="BL95" s="12"/>
      <c r="BM95" s="12"/>
      <c r="BN95" s="12"/>
      <c r="BO95" s="12"/>
      <c r="BP95" s="12"/>
      <c r="BQ95" s="6"/>
      <c r="BR95" s="6"/>
      <c r="BS95" s="6"/>
      <c r="BT95" s="6"/>
      <c r="BU95" s="6"/>
      <c r="BV95" s="6"/>
      <c r="BW95" s="6"/>
      <c r="BX95" s="78"/>
      <c r="BY95" s="78"/>
      <c r="BZ95" s="6"/>
      <c r="CA95" s="6"/>
      <c r="CB95" s="6"/>
      <c r="CC95" s="6"/>
      <c r="CD95" s="6"/>
      <c r="CE95" s="13"/>
      <c r="CF95" s="13"/>
      <c r="CG95" s="7" t="s">
        <v>1342</v>
      </c>
    </row>
    <row r="96" spans="1:85" s="14" customFormat="1">
      <c r="A96" s="15">
        <v>59</v>
      </c>
      <c r="B96" s="3" t="s">
        <v>1561</v>
      </c>
      <c r="C96" s="77" t="s">
        <v>36</v>
      </c>
      <c r="D96" s="16" t="s">
        <v>45</v>
      </c>
      <c r="E96" s="41" t="s">
        <v>1543</v>
      </c>
      <c r="F96" s="18" t="s">
        <v>0</v>
      </c>
      <c r="G96" s="339">
        <v>-90.223100000000002</v>
      </c>
      <c r="H96" s="339">
        <v>37.517400000000002</v>
      </c>
      <c r="I96" s="4">
        <v>76.762587651999795</v>
      </c>
      <c r="J96" s="4">
        <v>0.17150269287475312</v>
      </c>
      <c r="K96" s="4">
        <v>12.681110879033216</v>
      </c>
      <c r="L96" s="4">
        <v>1.3657748096199045</v>
      </c>
      <c r="M96" s="4">
        <v>6.0530362191089336E-2</v>
      </c>
      <c r="N96" s="4">
        <v>4.0353574794059557E-2</v>
      </c>
      <c r="O96" s="4">
        <v>0.55486165341831895</v>
      </c>
      <c r="P96" s="4">
        <v>3.7125288810534793</v>
      </c>
      <c r="Q96" s="4">
        <v>4.6003075265227888</v>
      </c>
      <c r="R96" s="4">
        <v>5.0441968492574443E-2</v>
      </c>
      <c r="S96" s="17"/>
      <c r="T96" s="17">
        <v>0.6</v>
      </c>
      <c r="U96" s="17">
        <v>7.0000000000000007E-2</v>
      </c>
      <c r="V96" s="6"/>
      <c r="W96" s="6"/>
      <c r="X96" s="6"/>
      <c r="Y96" s="6"/>
      <c r="Z96" s="11">
        <v>99.969999999999985</v>
      </c>
      <c r="AA96" s="11">
        <v>0.66999999999999993</v>
      </c>
      <c r="AB96" s="6"/>
      <c r="AC96" s="6"/>
      <c r="AD96" s="6"/>
      <c r="AE96" s="6"/>
      <c r="AF96" s="6"/>
      <c r="AG96" s="6"/>
      <c r="AH96" s="13">
        <v>592.24800000000005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2"/>
      <c r="BG96" s="12"/>
      <c r="BH96" s="12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7" t="s">
        <v>1198</v>
      </c>
    </row>
    <row r="97" spans="1:85" s="14" customFormat="1">
      <c r="A97" s="15">
        <v>62</v>
      </c>
      <c r="B97" s="3" t="s">
        <v>1561</v>
      </c>
      <c r="C97" s="77" t="s">
        <v>36</v>
      </c>
      <c r="D97" s="16" t="s">
        <v>1532</v>
      </c>
      <c r="E97" s="16" t="s">
        <v>1542</v>
      </c>
      <c r="F97" s="18" t="s">
        <v>0</v>
      </c>
      <c r="G97" s="339">
        <v>-90.448599999999999</v>
      </c>
      <c r="H97" s="339">
        <v>37.270600000000002</v>
      </c>
      <c r="I97" s="4">
        <v>74.165864001652736</v>
      </c>
      <c r="J97" s="4">
        <v>0.6959669000563089</v>
      </c>
      <c r="K97" s="4">
        <v>12.224809896641251</v>
      </c>
      <c r="L97" s="4">
        <v>2.9680930646131838</v>
      </c>
      <c r="M97" s="4">
        <v>9.0778291311692461E-2</v>
      </c>
      <c r="N97" s="4">
        <v>0.10086476812410274</v>
      </c>
      <c r="O97" s="4">
        <v>0.86743700586728356</v>
      </c>
      <c r="P97" s="4">
        <v>3.9135530032151862</v>
      </c>
      <c r="Q97" s="4">
        <v>4.8919412540189819</v>
      </c>
      <c r="R97" s="4">
        <v>8.0691814499282186E-2</v>
      </c>
      <c r="S97" s="17"/>
      <c r="T97" s="17">
        <v>0.31</v>
      </c>
      <c r="U97" s="17">
        <v>0.11</v>
      </c>
      <c r="V97" s="6"/>
      <c r="W97" s="6"/>
      <c r="X97" s="6"/>
      <c r="Y97" s="6"/>
      <c r="Z97" s="11">
        <v>99.799999999999983</v>
      </c>
      <c r="AA97" s="11">
        <v>0.42</v>
      </c>
      <c r="AB97" s="6"/>
      <c r="AC97" s="6"/>
      <c r="AD97" s="6"/>
      <c r="AE97" s="6"/>
      <c r="AF97" s="6"/>
      <c r="AG97" s="6"/>
      <c r="AH97" s="13">
        <v>444.18600000000004</v>
      </c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2"/>
      <c r="BG97" s="12"/>
      <c r="BH97" s="12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12">
        <v>3.1</v>
      </c>
      <c r="BT97" s="12">
        <v>60.4</v>
      </c>
      <c r="BU97" s="12">
        <v>28.4</v>
      </c>
      <c r="BV97" s="12"/>
      <c r="BW97" s="12"/>
      <c r="BX97" s="12"/>
      <c r="BY97" s="12"/>
      <c r="BZ97" s="12">
        <v>2.2999999999999998</v>
      </c>
      <c r="CA97" s="12"/>
      <c r="CB97" s="12">
        <v>5.8</v>
      </c>
      <c r="CC97" s="12"/>
      <c r="CD97" s="12"/>
      <c r="CE97" s="12"/>
      <c r="CF97" s="12"/>
      <c r="CG97" s="7" t="s">
        <v>1198</v>
      </c>
    </row>
    <row r="98" spans="1:85" s="5" customFormat="1">
      <c r="A98" s="14" t="s">
        <v>1267</v>
      </c>
      <c r="B98" s="3" t="s">
        <v>1561</v>
      </c>
      <c r="C98" s="77" t="s">
        <v>36</v>
      </c>
      <c r="D98" s="14" t="s">
        <v>45</v>
      </c>
      <c r="E98" s="14" t="s">
        <v>1543</v>
      </c>
      <c r="F98" s="247" t="s">
        <v>0</v>
      </c>
      <c r="G98" s="339">
        <v>-90.427499999999995</v>
      </c>
      <c r="H98" s="339">
        <v>37.729100000000003</v>
      </c>
      <c r="I98" s="39">
        <v>75.247272311834479</v>
      </c>
      <c r="J98" s="39">
        <v>0.25455775477616532</v>
      </c>
      <c r="K98" s="39">
        <v>12.727887738808265</v>
      </c>
      <c r="L98" s="39">
        <v>2.1072698232778606</v>
      </c>
      <c r="M98" s="39">
        <v>5.0911550955233066E-2</v>
      </c>
      <c r="N98" s="39">
        <v>0.30546930573139841</v>
      </c>
      <c r="O98" s="39">
        <v>1.0589602598688477</v>
      </c>
      <c r="P98" s="39">
        <v>3.5841731872484077</v>
      </c>
      <c r="Q98" s="39">
        <v>4.6125865165441153</v>
      </c>
      <c r="R98" s="39">
        <v>5.0911550955233066E-2</v>
      </c>
      <c r="S98" s="19">
        <v>0.74</v>
      </c>
      <c r="T98" s="19">
        <v>0.68</v>
      </c>
      <c r="U98" s="19">
        <v>0.16</v>
      </c>
      <c r="V98" s="19">
        <v>0.08</v>
      </c>
      <c r="W98" s="19"/>
      <c r="X98" s="19"/>
      <c r="Y98" s="19"/>
      <c r="Z98" s="80">
        <v>99.36</v>
      </c>
      <c r="AA98" s="19">
        <v>0.74</v>
      </c>
      <c r="AB98" s="19">
        <v>390</v>
      </c>
      <c r="AC98" s="19"/>
      <c r="AD98" s="19">
        <v>5.3</v>
      </c>
      <c r="AE98" s="19">
        <v>236</v>
      </c>
      <c r="AF98" s="19">
        <v>82</v>
      </c>
      <c r="AG98" s="19">
        <v>74</v>
      </c>
      <c r="AH98" s="19">
        <v>200</v>
      </c>
      <c r="AI98" s="19">
        <v>7.1</v>
      </c>
      <c r="AJ98" s="19">
        <v>15</v>
      </c>
      <c r="AK98" s="19">
        <v>31.6</v>
      </c>
      <c r="AL98" s="19">
        <v>7.5</v>
      </c>
      <c r="AM98" s="19"/>
      <c r="AN98" s="19">
        <v>100</v>
      </c>
      <c r="AO98" s="19">
        <v>198</v>
      </c>
      <c r="AP98" s="19"/>
      <c r="AQ98" s="19">
        <v>75</v>
      </c>
      <c r="AR98" s="19">
        <v>13.6</v>
      </c>
      <c r="AS98" s="19">
        <v>0.67</v>
      </c>
      <c r="AT98" s="19"/>
      <c r="AU98" s="19">
        <v>1.8</v>
      </c>
      <c r="AV98" s="19"/>
      <c r="AW98" s="19"/>
      <c r="AX98" s="19"/>
      <c r="AY98" s="19"/>
      <c r="AZ98" s="19">
        <v>8.07</v>
      </c>
      <c r="BA98" s="19">
        <v>1.1000000000000001</v>
      </c>
      <c r="BB98" s="19"/>
      <c r="BC98" s="19"/>
      <c r="BD98" s="19">
        <v>1.7</v>
      </c>
      <c r="BE98" s="19">
        <v>2.2999999999999998</v>
      </c>
      <c r="BF98" s="19"/>
      <c r="BG98" s="19">
        <v>4.51</v>
      </c>
      <c r="BH98" s="19"/>
      <c r="BI98" s="19">
        <v>19</v>
      </c>
      <c r="BJ98" s="19"/>
      <c r="BK98" s="19"/>
      <c r="BL98" s="19">
        <v>36</v>
      </c>
      <c r="BM98" s="19"/>
      <c r="BN98" s="19"/>
      <c r="BO98" s="19">
        <v>1.4</v>
      </c>
      <c r="BP98" s="19"/>
      <c r="BQ98" s="19">
        <v>0.56000000000000005</v>
      </c>
      <c r="BR98" s="19"/>
      <c r="BS98" s="83" t="s">
        <v>1409</v>
      </c>
      <c r="BT98" s="83" t="s">
        <v>1410</v>
      </c>
      <c r="BU98" s="54" t="s">
        <v>1410</v>
      </c>
      <c r="BV98" s="54"/>
      <c r="BW98" s="54"/>
      <c r="BX98" s="54"/>
      <c r="BY98" s="54"/>
      <c r="BZ98" s="54">
        <v>0.5</v>
      </c>
      <c r="CA98" s="54"/>
      <c r="CB98" s="54">
        <v>0.5</v>
      </c>
      <c r="CC98" s="19"/>
      <c r="CD98" s="19"/>
      <c r="CE98" s="19"/>
      <c r="CF98" s="19"/>
      <c r="CG98" s="22" t="s">
        <v>1627</v>
      </c>
    </row>
    <row r="99" spans="1:85" s="26" customFormat="1">
      <c r="A99" s="25" t="s">
        <v>1286</v>
      </c>
      <c r="B99" s="3" t="s">
        <v>1561</v>
      </c>
      <c r="C99" s="77" t="s">
        <v>36</v>
      </c>
      <c r="D99" s="27" t="s">
        <v>45</v>
      </c>
      <c r="E99" s="14" t="s">
        <v>1543</v>
      </c>
      <c r="F99" s="18" t="s">
        <v>0</v>
      </c>
      <c r="G99" s="339">
        <v>-90.427499999999995</v>
      </c>
      <c r="H99" s="339">
        <v>37.729100000000003</v>
      </c>
      <c r="I99" s="24">
        <v>75.397353365606037</v>
      </c>
      <c r="J99" s="24">
        <v>0.23539285019803702</v>
      </c>
      <c r="K99" s="24">
        <v>12.844262043414629</v>
      </c>
      <c r="L99" s="24">
        <v>2.0448474551986</v>
      </c>
      <c r="M99" s="24">
        <v>3.1726862417996292E-2</v>
      </c>
      <c r="N99" s="24">
        <v>0.27633073718899998</v>
      </c>
      <c r="O99" s="24">
        <v>0.99274375953085181</v>
      </c>
      <c r="P99" s="24">
        <v>3.5411272247182959</v>
      </c>
      <c r="Q99" s="24">
        <v>4.5952778147355922</v>
      </c>
      <c r="R99" s="24">
        <v>4.0937886990962957E-2</v>
      </c>
      <c r="S99" s="28">
        <v>0.94</v>
      </c>
      <c r="T99" s="28"/>
      <c r="U99" s="28"/>
      <c r="V99" s="28"/>
      <c r="W99" s="28"/>
      <c r="X99" s="28"/>
      <c r="Y99" s="17"/>
      <c r="Z99" s="17">
        <f>SUM(I99:S99)</f>
        <v>100.94000000000001</v>
      </c>
      <c r="AA99" s="28">
        <v>0.94</v>
      </c>
      <c r="AB99" s="29">
        <v>358</v>
      </c>
      <c r="AC99" s="29"/>
      <c r="AD99" s="29">
        <v>4.7</v>
      </c>
      <c r="AE99" s="29">
        <v>224</v>
      </c>
      <c r="AF99" s="29">
        <v>82</v>
      </c>
      <c r="AG99" s="29">
        <v>67.2</v>
      </c>
      <c r="AH99" s="29">
        <v>193</v>
      </c>
      <c r="AI99" s="29">
        <v>5.4</v>
      </c>
      <c r="AJ99" s="29">
        <v>11.6</v>
      </c>
      <c r="AK99" s="29">
        <v>31.5</v>
      </c>
      <c r="AL99" s="29">
        <v>9.3000000000000007</v>
      </c>
      <c r="AM99" s="29">
        <v>20</v>
      </c>
      <c r="AN99" s="29">
        <v>91</v>
      </c>
      <c r="AO99" s="29">
        <v>181</v>
      </c>
      <c r="AP99" s="29">
        <v>20.3</v>
      </c>
      <c r="AQ99" s="29">
        <v>78.8</v>
      </c>
      <c r="AR99" s="29">
        <v>13.4</v>
      </c>
      <c r="AS99" s="29">
        <v>0.65200000000000002</v>
      </c>
      <c r="AT99" s="29">
        <v>9.6</v>
      </c>
      <c r="AU99" s="29">
        <v>1.69</v>
      </c>
      <c r="AV99" s="29">
        <v>10.3</v>
      </c>
      <c r="AW99" s="29">
        <v>2.23</v>
      </c>
      <c r="AX99" s="29">
        <v>6.4</v>
      </c>
      <c r="AY99" s="29">
        <v>1.0900000000000001</v>
      </c>
      <c r="AZ99" s="29">
        <v>7.19</v>
      </c>
      <c r="BA99" s="29">
        <v>1.1000000000000001</v>
      </c>
      <c r="BB99" s="29">
        <v>1.3</v>
      </c>
      <c r="BC99" s="29"/>
      <c r="BD99" s="29"/>
      <c r="BE99" s="29"/>
      <c r="BF99" s="29"/>
      <c r="BG99" s="28"/>
      <c r="BH99" s="29">
        <v>6</v>
      </c>
      <c r="BI99" s="29">
        <v>28</v>
      </c>
      <c r="BJ99" s="29"/>
      <c r="BK99" s="29">
        <v>18</v>
      </c>
      <c r="BL99" s="29">
        <v>40</v>
      </c>
      <c r="BM99" s="29">
        <v>6.1</v>
      </c>
      <c r="BN99" s="29">
        <v>2.2000000000000002</v>
      </c>
      <c r="BO99" s="29">
        <v>1.24</v>
      </c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5" t="s">
        <v>1634</v>
      </c>
    </row>
    <row r="100" spans="1:85" s="26" customFormat="1">
      <c r="A100" s="25" t="s">
        <v>502</v>
      </c>
      <c r="B100" s="3" t="s">
        <v>1561</v>
      </c>
      <c r="C100" s="77" t="s">
        <v>36</v>
      </c>
      <c r="D100" s="27" t="s">
        <v>45</v>
      </c>
      <c r="E100" s="14" t="s">
        <v>1543</v>
      </c>
      <c r="F100" s="18" t="s">
        <v>0</v>
      </c>
      <c r="G100" s="339">
        <v>-90.399299999999997</v>
      </c>
      <c r="H100" s="339">
        <v>37.704500000000003</v>
      </c>
      <c r="I100" s="24">
        <v>74.276579713686431</v>
      </c>
      <c r="J100" s="24">
        <v>0.24436434724173739</v>
      </c>
      <c r="K100" s="24">
        <v>13.154947359846863</v>
      </c>
      <c r="L100" s="24">
        <v>2.355061396542244</v>
      </c>
      <c r="M100" s="24">
        <v>4.1745575987130142E-2</v>
      </c>
      <c r="N100" s="24">
        <v>0.3869102164660842</v>
      </c>
      <c r="O100" s="24">
        <v>0.99782108457042773</v>
      </c>
      <c r="P100" s="24">
        <v>3.4923737959964969</v>
      </c>
      <c r="Q100" s="24">
        <v>5.009469118455617</v>
      </c>
      <c r="R100" s="24">
        <v>4.0727391206956232E-2</v>
      </c>
      <c r="S100" s="28">
        <v>0.85</v>
      </c>
      <c r="T100" s="28"/>
      <c r="U100" s="28"/>
      <c r="V100" s="28"/>
      <c r="W100" s="28"/>
      <c r="X100" s="28"/>
      <c r="Y100" s="17"/>
      <c r="Z100" s="17">
        <f>SUM(I100:S100)</f>
        <v>100.84999999999998</v>
      </c>
      <c r="AA100" s="28">
        <v>0.85</v>
      </c>
      <c r="AB100" s="29">
        <v>544</v>
      </c>
      <c r="AC100" s="29">
        <v>6</v>
      </c>
      <c r="AD100" s="29">
        <v>2.2999999999999998</v>
      </c>
      <c r="AE100" s="29">
        <v>219</v>
      </c>
      <c r="AF100" s="29">
        <v>83</v>
      </c>
      <c r="AG100" s="29">
        <v>67.099999999999994</v>
      </c>
      <c r="AH100" s="29">
        <v>211</v>
      </c>
      <c r="AI100" s="29">
        <v>5.7</v>
      </c>
      <c r="AJ100" s="29">
        <v>14.1</v>
      </c>
      <c r="AK100" s="29">
        <v>26.5</v>
      </c>
      <c r="AL100" s="29">
        <v>7.5</v>
      </c>
      <c r="AM100" s="29">
        <v>19.899999999999999</v>
      </c>
      <c r="AN100" s="29">
        <v>62.4</v>
      </c>
      <c r="AO100" s="29">
        <v>125</v>
      </c>
      <c r="AP100" s="29">
        <v>14.5</v>
      </c>
      <c r="AQ100" s="29">
        <v>51.3</v>
      </c>
      <c r="AR100" s="29">
        <v>9.3000000000000007</v>
      </c>
      <c r="AS100" s="29">
        <v>0.73299999999999998</v>
      </c>
      <c r="AT100" s="29">
        <v>8.93</v>
      </c>
      <c r="AU100" s="29">
        <v>1.63</v>
      </c>
      <c r="AV100" s="29">
        <v>10.5</v>
      </c>
      <c r="AW100" s="29">
        <v>2.2200000000000002</v>
      </c>
      <c r="AX100" s="29">
        <v>6.79</v>
      </c>
      <c r="AY100" s="29">
        <v>1.1299999999999999</v>
      </c>
      <c r="AZ100" s="29">
        <v>7.48</v>
      </c>
      <c r="BA100" s="29">
        <v>1.18</v>
      </c>
      <c r="BB100" s="29">
        <v>0.9</v>
      </c>
      <c r="BC100" s="29"/>
      <c r="BD100" s="29"/>
      <c r="BE100" s="29"/>
      <c r="BF100" s="29"/>
      <c r="BG100" s="28"/>
      <c r="BH100" s="29">
        <v>9</v>
      </c>
      <c r="BI100" s="29"/>
      <c r="BJ100" s="29">
        <v>2</v>
      </c>
      <c r="BK100" s="29">
        <v>18</v>
      </c>
      <c r="BL100" s="29">
        <v>50</v>
      </c>
      <c r="BM100" s="29">
        <v>14.8</v>
      </c>
      <c r="BN100" s="29">
        <v>0.9</v>
      </c>
      <c r="BO100" s="29">
        <v>1.47</v>
      </c>
      <c r="BP100" s="29">
        <v>65</v>
      </c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5" t="s">
        <v>1634</v>
      </c>
    </row>
    <row r="101" spans="1:85" s="42" customFormat="1">
      <c r="A101" s="84" t="s">
        <v>1366</v>
      </c>
      <c r="B101" s="3" t="s">
        <v>1561</v>
      </c>
      <c r="C101" s="15" t="s">
        <v>176</v>
      </c>
      <c r="D101" s="14" t="s">
        <v>168</v>
      </c>
      <c r="E101" s="14"/>
      <c r="F101" s="247"/>
      <c r="G101" s="339">
        <v>-91.231999999999999</v>
      </c>
      <c r="H101" s="339">
        <v>37.798000000000002</v>
      </c>
      <c r="I101" s="47">
        <v>62.404182079488692</v>
      </c>
      <c r="J101" s="47">
        <v>1.3673403981172976</v>
      </c>
      <c r="K101" s="47">
        <v>14.59867191974859</v>
      </c>
      <c r="L101" s="47">
        <v>8.6863352174598631</v>
      </c>
      <c r="M101" s="47">
        <v>3.0842264619187165E-2</v>
      </c>
      <c r="N101" s="47">
        <v>2.1281162587239137</v>
      </c>
      <c r="O101" s="47">
        <v>1.6552015345630444</v>
      </c>
      <c r="P101" s="47">
        <v>3.4029298629836502</v>
      </c>
      <c r="Q101" s="47">
        <v>5.4590808375961277</v>
      </c>
      <c r="R101" s="47">
        <v>0.26729962669962209</v>
      </c>
      <c r="S101" s="35">
        <v>1.24</v>
      </c>
      <c r="T101" s="35"/>
      <c r="U101" s="35"/>
      <c r="V101" s="35"/>
      <c r="W101" s="35"/>
      <c r="X101" s="35"/>
      <c r="Y101" s="85">
        <v>0.09</v>
      </c>
      <c r="Z101" s="85">
        <v>99.45</v>
      </c>
      <c r="AA101" s="85">
        <v>1.24</v>
      </c>
      <c r="AB101" s="35">
        <v>1170</v>
      </c>
      <c r="AC101" s="35"/>
      <c r="AD101" s="35">
        <v>3.5</v>
      </c>
      <c r="AE101" s="35">
        <v>198</v>
      </c>
      <c r="AF101" s="35">
        <v>96.7</v>
      </c>
      <c r="AG101" s="35">
        <v>59.4</v>
      </c>
      <c r="AH101" s="35">
        <v>304</v>
      </c>
      <c r="AI101" s="35">
        <v>9</v>
      </c>
      <c r="AJ101" s="35">
        <v>15.6</v>
      </c>
      <c r="AK101" s="35">
        <v>12.7</v>
      </c>
      <c r="AL101" s="35">
        <v>3.74</v>
      </c>
      <c r="AM101" s="35">
        <v>19.7</v>
      </c>
      <c r="AN101" s="86">
        <v>29</v>
      </c>
      <c r="AO101" s="35">
        <v>59.9</v>
      </c>
      <c r="AP101" s="35">
        <v>7.47</v>
      </c>
      <c r="AQ101" s="35">
        <v>28.3</v>
      </c>
      <c r="AR101" s="35">
        <v>6.7</v>
      </c>
      <c r="AS101" s="35">
        <v>1.71</v>
      </c>
      <c r="AT101" s="35">
        <v>8.0299999999999994</v>
      </c>
      <c r="AU101" s="35">
        <v>1.45</v>
      </c>
      <c r="AV101" s="35">
        <v>9.2200000000000006</v>
      </c>
      <c r="AW101" s="35">
        <v>2.2599999999999998</v>
      </c>
      <c r="AX101" s="35">
        <v>6.44</v>
      </c>
      <c r="AY101" s="85">
        <v>1</v>
      </c>
      <c r="AZ101" s="86">
        <v>6</v>
      </c>
      <c r="BA101" s="35">
        <v>0.88</v>
      </c>
      <c r="BB101" s="35"/>
      <c r="BC101" s="35"/>
      <c r="BD101" s="35">
        <v>36.799999999999997</v>
      </c>
      <c r="BE101" s="35">
        <v>13</v>
      </c>
      <c r="BF101" s="35">
        <v>14</v>
      </c>
      <c r="BG101" s="35">
        <v>18</v>
      </c>
      <c r="BH101" s="35">
        <v>131</v>
      </c>
      <c r="BI101" s="35">
        <v>87</v>
      </c>
      <c r="BJ101" s="35"/>
      <c r="BK101" s="35"/>
      <c r="BL101" s="35">
        <v>30</v>
      </c>
      <c r="BM101" s="35">
        <v>3</v>
      </c>
      <c r="BN101" s="35">
        <v>2</v>
      </c>
      <c r="BO101" s="35">
        <v>1.1000000000000001</v>
      </c>
      <c r="BP101" s="35">
        <v>15</v>
      </c>
      <c r="BQ101" s="35">
        <v>0.7</v>
      </c>
      <c r="BR101" s="76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31" t="s">
        <v>1630</v>
      </c>
    </row>
    <row r="102" spans="1:85" s="42" customFormat="1">
      <c r="A102" s="84" t="s">
        <v>1367</v>
      </c>
      <c r="B102" s="3" t="s">
        <v>1561</v>
      </c>
      <c r="C102" s="15" t="s">
        <v>176</v>
      </c>
      <c r="D102" s="14" t="s">
        <v>168</v>
      </c>
      <c r="E102" s="14"/>
      <c r="F102" s="247"/>
      <c r="G102" s="339">
        <v>-91.231999999999999</v>
      </c>
      <c r="H102" s="339">
        <v>37.798000000000002</v>
      </c>
      <c r="I102" s="47">
        <v>53.825517970648797</v>
      </c>
      <c r="J102" s="47">
        <v>1.5788818604723649</v>
      </c>
      <c r="K102" s="47">
        <v>18.146888915818739</v>
      </c>
      <c r="L102" s="47">
        <v>12.084987314606977</v>
      </c>
      <c r="M102" s="47">
        <v>5.1262398067284574E-2</v>
      </c>
      <c r="N102" s="47">
        <v>1.1585301963206311</v>
      </c>
      <c r="O102" s="47">
        <v>3.1270062821043587</v>
      </c>
      <c r="P102" s="47">
        <v>5.1364922863419142</v>
      </c>
      <c r="Q102" s="47">
        <v>4.5213435095344989</v>
      </c>
      <c r="R102" s="47">
        <v>0.36908926608444892</v>
      </c>
      <c r="S102" s="35">
        <v>1.21</v>
      </c>
      <c r="T102" s="35"/>
      <c r="U102" s="35"/>
      <c r="V102" s="35"/>
      <c r="W102" s="35"/>
      <c r="X102" s="35"/>
      <c r="Y102" s="85">
        <v>0.09</v>
      </c>
      <c r="Z102" s="85">
        <v>100.05999999999997</v>
      </c>
      <c r="AA102" s="85">
        <v>1.21</v>
      </c>
      <c r="AB102" s="35">
        <v>2390</v>
      </c>
      <c r="AC102" s="35"/>
      <c r="AD102" s="35">
        <v>2.2999999999999998</v>
      </c>
      <c r="AE102" s="35">
        <v>208</v>
      </c>
      <c r="AF102" s="35">
        <v>351</v>
      </c>
      <c r="AG102" s="35">
        <v>47.4</v>
      </c>
      <c r="AH102" s="35">
        <v>239</v>
      </c>
      <c r="AI102" s="35">
        <v>7</v>
      </c>
      <c r="AJ102" s="35">
        <v>12.1</v>
      </c>
      <c r="AK102" s="35">
        <v>8.6999999999999993</v>
      </c>
      <c r="AL102" s="35">
        <v>3.68</v>
      </c>
      <c r="AM102" s="35">
        <v>24.2</v>
      </c>
      <c r="AN102" s="86">
        <v>34</v>
      </c>
      <c r="AO102" s="35">
        <v>68.2</v>
      </c>
      <c r="AP102" s="35">
        <v>8.4600000000000009</v>
      </c>
      <c r="AQ102" s="35">
        <v>33.200000000000003</v>
      </c>
      <c r="AR102" s="35">
        <v>7.5</v>
      </c>
      <c r="AS102" s="35">
        <v>2.54</v>
      </c>
      <c r="AT102" s="85">
        <v>8.3000000000000007</v>
      </c>
      <c r="AU102" s="35">
        <v>1.27</v>
      </c>
      <c r="AV102" s="35">
        <v>7.77</v>
      </c>
      <c r="AW102" s="35">
        <v>1.73</v>
      </c>
      <c r="AX102" s="35">
        <v>4.7699999999999996</v>
      </c>
      <c r="AY102" s="85">
        <v>0.8</v>
      </c>
      <c r="AZ102" s="35">
        <v>4.5999999999999996</v>
      </c>
      <c r="BA102" s="85">
        <v>0.7</v>
      </c>
      <c r="BB102" s="35"/>
      <c r="BC102" s="35"/>
      <c r="BD102" s="35">
        <v>10.3</v>
      </c>
      <c r="BE102" s="35">
        <v>19</v>
      </c>
      <c r="BF102" s="35">
        <v>10</v>
      </c>
      <c r="BG102" s="35">
        <v>21</v>
      </c>
      <c r="BH102" s="35">
        <v>194</v>
      </c>
      <c r="BI102" s="35">
        <v>10</v>
      </c>
      <c r="BJ102" s="35">
        <v>4</v>
      </c>
      <c r="BK102" s="35">
        <v>6</v>
      </c>
      <c r="BL102" s="35">
        <v>41</v>
      </c>
      <c r="BM102" s="35">
        <v>8</v>
      </c>
      <c r="BN102" s="35">
        <v>1</v>
      </c>
      <c r="BO102" s="35">
        <v>0.8</v>
      </c>
      <c r="BP102" s="35">
        <v>5</v>
      </c>
      <c r="BQ102" s="86">
        <v>1</v>
      </c>
      <c r="BR102" s="76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31" t="s">
        <v>1630</v>
      </c>
    </row>
    <row r="103" spans="1:85" s="26" customFormat="1">
      <c r="A103" s="15" t="s">
        <v>503</v>
      </c>
      <c r="B103" s="3" t="s">
        <v>1561</v>
      </c>
      <c r="C103" s="15" t="s">
        <v>176</v>
      </c>
      <c r="D103" s="15" t="s">
        <v>179</v>
      </c>
      <c r="E103" s="14"/>
      <c r="F103" s="18" t="s">
        <v>144</v>
      </c>
      <c r="G103" s="339">
        <v>-91.231999999999999</v>
      </c>
      <c r="H103" s="339">
        <v>37.798000000000002</v>
      </c>
      <c r="I103" s="24">
        <v>55.47406045329641</v>
      </c>
      <c r="J103" s="24">
        <v>1.5288940311150592</v>
      </c>
      <c r="K103" s="24">
        <v>17.871531579926032</v>
      </c>
      <c r="L103" s="24">
        <v>7.8841346253176576</v>
      </c>
      <c r="M103" s="24">
        <v>7.2312555525712266E-2</v>
      </c>
      <c r="N103" s="24">
        <v>2.3553232371231991</v>
      </c>
      <c r="O103" s="24">
        <v>5.495754219954132</v>
      </c>
      <c r="P103" s="24">
        <v>4.2457800458668205</v>
      </c>
      <c r="Q103" s="24">
        <v>4.6899857440961954</v>
      </c>
      <c r="R103" s="24">
        <v>0.38222350777876479</v>
      </c>
      <c r="S103" s="17">
        <v>1.19</v>
      </c>
      <c r="T103" s="17"/>
      <c r="U103" s="17"/>
      <c r="V103" s="17"/>
      <c r="W103" s="17">
        <v>0.03</v>
      </c>
      <c r="X103" s="17">
        <v>0.15</v>
      </c>
      <c r="Y103" s="17"/>
      <c r="Z103" s="17">
        <v>98.84</v>
      </c>
      <c r="AA103" s="17">
        <v>1.19</v>
      </c>
      <c r="AB103" s="17">
        <v>2800</v>
      </c>
      <c r="AC103" s="17">
        <v>1</v>
      </c>
      <c r="AD103" s="17"/>
      <c r="AE103" s="17">
        <v>178</v>
      </c>
      <c r="AF103" s="17">
        <v>365</v>
      </c>
      <c r="AG103" s="17">
        <v>47</v>
      </c>
      <c r="AH103" s="17">
        <v>245</v>
      </c>
      <c r="AI103" s="17"/>
      <c r="AJ103" s="17">
        <v>13</v>
      </c>
      <c r="AK103" s="17">
        <v>8.69</v>
      </c>
      <c r="AL103" s="17">
        <v>3.46</v>
      </c>
      <c r="AM103" s="17">
        <v>30</v>
      </c>
      <c r="AN103" s="17">
        <v>37</v>
      </c>
      <c r="AO103" s="17">
        <v>71</v>
      </c>
      <c r="AP103" s="17">
        <v>8.6</v>
      </c>
      <c r="AQ103" s="17">
        <v>35</v>
      </c>
      <c r="AR103" s="17">
        <v>7.7</v>
      </c>
      <c r="AS103" s="17">
        <v>2.2000000000000002</v>
      </c>
      <c r="AT103" s="17">
        <v>7.6</v>
      </c>
      <c r="AU103" s="17">
        <v>1.2</v>
      </c>
      <c r="AV103" s="17">
        <v>7.4</v>
      </c>
      <c r="AW103" s="17">
        <v>1.6</v>
      </c>
      <c r="AX103" s="17">
        <v>4.5999999999999996</v>
      </c>
      <c r="AY103" s="17">
        <v>0.68</v>
      </c>
      <c r="AZ103" s="17">
        <v>4.0999999999999996</v>
      </c>
      <c r="BA103" s="17"/>
      <c r="BB103" s="17"/>
      <c r="BC103" s="17"/>
      <c r="BD103" s="17">
        <v>10</v>
      </c>
      <c r="BE103" s="17">
        <v>30</v>
      </c>
      <c r="BF103" s="17">
        <v>14</v>
      </c>
      <c r="BG103" s="17">
        <v>20</v>
      </c>
      <c r="BH103" s="17">
        <v>150</v>
      </c>
      <c r="BI103" s="17">
        <v>10</v>
      </c>
      <c r="BJ103" s="17"/>
      <c r="BK103" s="17">
        <v>10</v>
      </c>
      <c r="BL103" s="17">
        <v>47</v>
      </c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25" t="s">
        <v>1634</v>
      </c>
    </row>
    <row r="104" spans="1:85" s="26" customFormat="1">
      <c r="A104" s="190" t="s">
        <v>1635</v>
      </c>
      <c r="B104" s="341" t="s">
        <v>1561</v>
      </c>
      <c r="C104" s="342" t="s">
        <v>1636</v>
      </c>
      <c r="D104" s="342" t="s">
        <v>1533</v>
      </c>
      <c r="E104" s="342" t="s">
        <v>1543</v>
      </c>
      <c r="F104" s="360" t="s">
        <v>0</v>
      </c>
      <c r="G104" s="343">
        <v>-90.149690000000007</v>
      </c>
      <c r="H104" s="343">
        <v>37.568800000000003</v>
      </c>
      <c r="I104" s="344">
        <v>77.212614445574772</v>
      </c>
      <c r="J104" s="344">
        <v>0.10172939979654119</v>
      </c>
      <c r="K104" s="344">
        <v>12.105798575788402</v>
      </c>
      <c r="L104" s="344">
        <v>1.7090539165818919</v>
      </c>
      <c r="M104" s="344">
        <v>6.103763987792471E-2</v>
      </c>
      <c r="N104" s="344">
        <v>6.103763987792471E-2</v>
      </c>
      <c r="O104" s="344">
        <v>0.23397761953204474</v>
      </c>
      <c r="P104" s="344">
        <v>4.2319430315361135</v>
      </c>
      <c r="Q104" s="345">
        <v>4.2828077314343842</v>
      </c>
      <c r="R104" s="344"/>
      <c r="S104" s="346">
        <v>0.47</v>
      </c>
      <c r="T104" s="347"/>
      <c r="U104" s="347"/>
      <c r="V104" s="347"/>
      <c r="W104" s="347"/>
      <c r="X104" s="347"/>
      <c r="Y104" s="347"/>
      <c r="Z104" s="347">
        <v>98.77000000000001</v>
      </c>
      <c r="AA104" s="346">
        <v>0.47</v>
      </c>
      <c r="AB104" s="348">
        <v>323</v>
      </c>
      <c r="AC104" s="349"/>
      <c r="AD104" s="349">
        <v>0.7</v>
      </c>
      <c r="AE104" s="348">
        <v>154</v>
      </c>
      <c r="AF104" s="350">
        <v>16</v>
      </c>
      <c r="AG104" s="350">
        <v>62.3</v>
      </c>
      <c r="AH104" s="348">
        <v>224</v>
      </c>
      <c r="AI104" s="348">
        <v>9</v>
      </c>
      <c r="AJ104" s="350">
        <v>15.6</v>
      </c>
      <c r="AK104" s="350">
        <v>15.1</v>
      </c>
      <c r="AL104" s="349">
        <v>4.33</v>
      </c>
      <c r="AM104" s="350">
        <v>17.5</v>
      </c>
      <c r="AN104" s="350">
        <v>70.900000000000006</v>
      </c>
      <c r="AO104" s="348">
        <v>144</v>
      </c>
      <c r="AP104" s="350">
        <v>19.100000000000001</v>
      </c>
      <c r="AQ104" s="350">
        <v>70.7</v>
      </c>
      <c r="AR104" s="350">
        <v>13.6</v>
      </c>
      <c r="AS104" s="349">
        <v>0.57999999999999996</v>
      </c>
      <c r="AT104" s="350">
        <v>11.2</v>
      </c>
      <c r="AU104" s="349">
        <v>1.79</v>
      </c>
      <c r="AV104" s="350">
        <v>11.5</v>
      </c>
      <c r="AW104" s="349">
        <v>2.19</v>
      </c>
      <c r="AX104" s="349">
        <v>6.61</v>
      </c>
      <c r="AY104" s="349">
        <v>1.06</v>
      </c>
      <c r="AZ104" s="350">
        <v>8.1</v>
      </c>
      <c r="BA104" s="349">
        <v>1.19</v>
      </c>
      <c r="BB104" s="349"/>
      <c r="BC104" s="349"/>
      <c r="BD104" s="350">
        <v>1.2</v>
      </c>
      <c r="BE104" s="349"/>
      <c r="BF104" s="348">
        <v>6</v>
      </c>
      <c r="BG104" s="349"/>
      <c r="BH104" s="349"/>
      <c r="BI104" s="349"/>
      <c r="BJ104" s="349"/>
      <c r="BK104" s="348">
        <v>27</v>
      </c>
      <c r="BL104" s="348">
        <v>57</v>
      </c>
      <c r="BM104" s="348">
        <v>2</v>
      </c>
      <c r="BN104" s="349"/>
      <c r="BO104" s="350">
        <v>1.1000000000000001</v>
      </c>
      <c r="BP104" s="349"/>
      <c r="BQ104" s="349"/>
      <c r="BR104" s="349"/>
      <c r="BS104" s="137"/>
      <c r="BT104" s="53" t="s">
        <v>1410</v>
      </c>
      <c r="BU104" s="49" t="s">
        <v>1410</v>
      </c>
      <c r="BV104" s="137">
        <v>1</v>
      </c>
      <c r="BW104" s="138"/>
      <c r="BX104" s="137"/>
      <c r="BY104" s="55"/>
      <c r="BZ104" s="138"/>
      <c r="CA104" s="351"/>
      <c r="CB104" s="140">
        <v>2</v>
      </c>
      <c r="CC104" s="352"/>
      <c r="CD104" s="352"/>
      <c r="CE104" s="352"/>
      <c r="CF104" s="352"/>
      <c r="CG104" s="342" t="s">
        <v>1630</v>
      </c>
    </row>
    <row r="105" spans="1:85" s="26" customFormat="1">
      <c r="A105" s="15" t="s">
        <v>504</v>
      </c>
      <c r="B105" s="3" t="s">
        <v>1561</v>
      </c>
      <c r="C105" s="40" t="s">
        <v>1535</v>
      </c>
      <c r="D105" s="40" t="s">
        <v>133</v>
      </c>
      <c r="E105" s="14"/>
      <c r="F105" s="18" t="s">
        <v>134</v>
      </c>
      <c r="G105" s="339">
        <v>-90.658600000000007</v>
      </c>
      <c r="H105" s="339">
        <v>37.5916</v>
      </c>
      <c r="I105" s="24">
        <v>72.945257895005341</v>
      </c>
      <c r="J105" s="24">
        <v>0.22549869904596703</v>
      </c>
      <c r="K105" s="24">
        <v>13.438089893372785</v>
      </c>
      <c r="L105" s="24">
        <v>3.361053007499617</v>
      </c>
      <c r="M105" s="24">
        <v>2.0407122085607875E-2</v>
      </c>
      <c r="N105" s="24">
        <v>0.14284985459925514</v>
      </c>
      <c r="O105" s="24">
        <v>0.23468190398449057</v>
      </c>
      <c r="P105" s="24">
        <v>3.8263353910514768</v>
      </c>
      <c r="Q105" s="24">
        <v>5.7650119891842246</v>
      </c>
      <c r="R105" s="24">
        <v>4.0814244171215749E-2</v>
      </c>
      <c r="S105" s="17">
        <v>0.31</v>
      </c>
      <c r="T105" s="17"/>
      <c r="U105" s="17"/>
      <c r="V105" s="17">
        <v>0.11</v>
      </c>
      <c r="W105" s="17"/>
      <c r="X105" s="17"/>
      <c r="Y105" s="17"/>
      <c r="Z105" s="17">
        <f>SUM(I105:S105)</f>
        <v>100.30999999999999</v>
      </c>
      <c r="AA105" s="17">
        <v>0.31</v>
      </c>
      <c r="AB105" s="17">
        <v>1020</v>
      </c>
      <c r="AC105" s="17">
        <v>2</v>
      </c>
      <c r="AD105" s="17">
        <v>0.3</v>
      </c>
      <c r="AE105" s="17">
        <v>103</v>
      </c>
      <c r="AF105" s="17">
        <v>31</v>
      </c>
      <c r="AG105" s="17">
        <v>34.1</v>
      </c>
      <c r="AH105" s="17">
        <v>225</v>
      </c>
      <c r="AI105" s="17">
        <v>5.0999999999999996</v>
      </c>
      <c r="AJ105" s="17">
        <v>7.2</v>
      </c>
      <c r="AK105" s="17">
        <v>8.0299999999999994</v>
      </c>
      <c r="AL105" s="17">
        <v>2.82</v>
      </c>
      <c r="AM105" s="17">
        <v>18</v>
      </c>
      <c r="AN105" s="17">
        <v>14.5</v>
      </c>
      <c r="AO105" s="17">
        <v>29.5</v>
      </c>
      <c r="AP105" s="17">
        <v>3.56</v>
      </c>
      <c r="AQ105" s="17">
        <v>13.9</v>
      </c>
      <c r="AR105" s="17">
        <v>3.24</v>
      </c>
      <c r="AS105" s="17">
        <v>0.51800000000000002</v>
      </c>
      <c r="AT105" s="17">
        <v>3.93</v>
      </c>
      <c r="AU105" s="17">
        <v>0.76</v>
      </c>
      <c r="AV105" s="17">
        <v>5.43</v>
      </c>
      <c r="AW105" s="17">
        <v>1.19</v>
      </c>
      <c r="AX105" s="17">
        <v>3.91</v>
      </c>
      <c r="AY105" s="17">
        <v>0.627</v>
      </c>
      <c r="AZ105" s="17">
        <v>4.5199999999999996</v>
      </c>
      <c r="BA105" s="17">
        <v>0.66700000000000004</v>
      </c>
      <c r="BB105" s="17"/>
      <c r="BC105" s="17"/>
      <c r="BD105" s="17">
        <v>2</v>
      </c>
      <c r="BE105" s="17">
        <v>140</v>
      </c>
      <c r="BF105" s="17"/>
      <c r="BG105" s="17">
        <v>5</v>
      </c>
      <c r="BH105" s="17">
        <v>9</v>
      </c>
      <c r="BI105" s="17"/>
      <c r="BJ105" s="17"/>
      <c r="BK105" s="17">
        <v>16</v>
      </c>
      <c r="BL105" s="17"/>
      <c r="BM105" s="17">
        <v>2</v>
      </c>
      <c r="BN105" s="17"/>
      <c r="BO105" s="17">
        <v>0.65</v>
      </c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25" t="s">
        <v>1634</v>
      </c>
    </row>
    <row r="106" spans="1:85" s="5" customFormat="1">
      <c r="A106" s="18" t="s">
        <v>226</v>
      </c>
      <c r="B106" s="3" t="s">
        <v>1561</v>
      </c>
      <c r="C106" s="14" t="s">
        <v>227</v>
      </c>
      <c r="D106" s="14" t="s">
        <v>133</v>
      </c>
      <c r="E106" s="14"/>
      <c r="F106" s="247" t="s">
        <v>134</v>
      </c>
      <c r="G106" s="339">
        <v>-90.605857794000002</v>
      </c>
      <c r="H106" s="339">
        <v>37.487192993000001</v>
      </c>
      <c r="I106" s="20">
        <v>75.982971885639657</v>
      </c>
      <c r="J106" s="20">
        <v>0.12013118084686111</v>
      </c>
      <c r="K106" s="20">
        <v>12.793970760190708</v>
      </c>
      <c r="L106" s="20">
        <v>1.5224645007855673</v>
      </c>
      <c r="M106" s="20">
        <v>8.0087453897907404E-2</v>
      </c>
      <c r="N106" s="20">
        <v>0.17018583953305325</v>
      </c>
      <c r="O106" s="20">
        <v>0.48052472338744445</v>
      </c>
      <c r="P106" s="20">
        <v>3.2935965415514423</v>
      </c>
      <c r="Q106" s="20">
        <v>5.546056182430088</v>
      </c>
      <c r="R106" s="20">
        <v>1.0010931737238426E-2</v>
      </c>
      <c r="S106" s="17"/>
      <c r="T106" s="18"/>
      <c r="U106" s="18"/>
      <c r="V106" s="18"/>
      <c r="W106" s="18"/>
      <c r="X106" s="18"/>
      <c r="Y106" s="18"/>
      <c r="Z106" s="21"/>
      <c r="AA106" s="14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3" t="s">
        <v>1408</v>
      </c>
      <c r="BT106" s="23">
        <v>3.2</v>
      </c>
      <c r="BU106" s="8"/>
      <c r="BV106" s="8"/>
      <c r="BW106" s="8"/>
      <c r="BX106" s="8"/>
      <c r="BY106" s="8"/>
      <c r="BZ106" s="8"/>
      <c r="CA106" s="8"/>
      <c r="CB106" s="23">
        <v>0.2</v>
      </c>
      <c r="CC106" s="8"/>
      <c r="CD106" s="8"/>
      <c r="CE106" s="8"/>
      <c r="CF106" s="56">
        <v>74</v>
      </c>
      <c r="CG106" s="22" t="s">
        <v>1390</v>
      </c>
    </row>
    <row r="107" spans="1:85" s="5" customFormat="1">
      <c r="A107" s="5" t="s">
        <v>465</v>
      </c>
      <c r="B107" s="3" t="s">
        <v>1561</v>
      </c>
      <c r="C107" s="41" t="s">
        <v>1536</v>
      </c>
      <c r="D107" s="41" t="s">
        <v>133</v>
      </c>
      <c r="E107" s="14"/>
      <c r="F107" s="41" t="s">
        <v>134</v>
      </c>
      <c r="G107" s="339">
        <v>-91.344300000000004</v>
      </c>
      <c r="H107" s="339">
        <v>37.177199999999999</v>
      </c>
      <c r="I107" s="4">
        <v>74.667435796939557</v>
      </c>
      <c r="J107" s="4">
        <v>0.37460272874396799</v>
      </c>
      <c r="K107" s="4">
        <v>12.979478331074782</v>
      </c>
      <c r="L107" s="4">
        <v>3.1702568187213567</v>
      </c>
      <c r="M107" s="4">
        <v>7.0870786519129092E-2</v>
      </c>
      <c r="N107" s="4">
        <v>0.79982744785874249</v>
      </c>
      <c r="O107" s="4">
        <v>0.37460272874396799</v>
      </c>
      <c r="P107" s="4">
        <v>4.5863523275950673</v>
      </c>
      <c r="Q107" s="4">
        <v>2.8955778492101309</v>
      </c>
      <c r="R107" s="4">
        <v>8.0995184593290373E-2</v>
      </c>
      <c r="S107" s="41">
        <v>0.79</v>
      </c>
      <c r="U107" s="4"/>
      <c r="V107" s="4"/>
      <c r="X107" s="6"/>
      <c r="Y107" s="6"/>
      <c r="Z107" s="58">
        <v>99.91</v>
      </c>
      <c r="AA107" s="41">
        <v>0.79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23"/>
      <c r="BT107" s="23"/>
      <c r="BU107" s="23"/>
      <c r="BV107" s="8"/>
      <c r="BW107" s="8"/>
      <c r="BX107" s="8"/>
      <c r="BY107" s="8"/>
      <c r="BZ107" s="8"/>
      <c r="CA107" s="8"/>
      <c r="CB107" s="23"/>
      <c r="CC107" s="23"/>
      <c r="CD107" s="8"/>
      <c r="CE107" s="8"/>
      <c r="CF107" s="23"/>
      <c r="CG107" s="7" t="s">
        <v>695</v>
      </c>
    </row>
    <row r="108" spans="1:85" s="5" customFormat="1">
      <c r="A108" s="5" t="s">
        <v>466</v>
      </c>
      <c r="B108" s="3" t="s">
        <v>1561</v>
      </c>
      <c r="C108" s="41" t="s">
        <v>1536</v>
      </c>
      <c r="D108" s="41" t="s">
        <v>133</v>
      </c>
      <c r="E108" s="14"/>
      <c r="F108" s="41" t="s">
        <v>134</v>
      </c>
      <c r="G108" s="339">
        <v>-91.340400000000002</v>
      </c>
      <c r="H108" s="339">
        <v>37.177</v>
      </c>
      <c r="I108" s="4">
        <v>77.061428228347978</v>
      </c>
      <c r="J108" s="4">
        <v>0.27812572679660413</v>
      </c>
      <c r="K108" s="4">
        <v>11.959406252253977</v>
      </c>
      <c r="L108" s="4">
        <v>2.7899080081647001</v>
      </c>
      <c r="M108" s="4">
        <v>5.1504764221593356E-2</v>
      </c>
      <c r="N108" s="4">
        <v>0.5871543121261642</v>
      </c>
      <c r="O108" s="4">
        <v>0.30902858532956018</v>
      </c>
      <c r="P108" s="4">
        <v>4.2954973360808859</v>
      </c>
      <c r="Q108" s="4">
        <v>2.6164420224569427</v>
      </c>
      <c r="R108" s="4">
        <v>5.1504764221593356E-2</v>
      </c>
      <c r="S108" s="58">
        <v>0.7</v>
      </c>
      <c r="U108" s="14"/>
      <c r="V108" s="4"/>
      <c r="W108" s="4"/>
      <c r="Y108" s="6"/>
      <c r="Z108" s="41">
        <v>98.08</v>
      </c>
      <c r="AA108" s="58">
        <v>0.7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23"/>
      <c r="BT108" s="23"/>
      <c r="BU108" s="23"/>
      <c r="BV108" s="8"/>
      <c r="BW108" s="8"/>
      <c r="BX108" s="8"/>
      <c r="BY108" s="8"/>
      <c r="BZ108" s="8"/>
      <c r="CA108" s="8"/>
      <c r="CB108" s="23"/>
      <c r="CC108" s="23"/>
      <c r="CD108" s="8"/>
      <c r="CE108" s="8"/>
      <c r="CF108" s="23"/>
      <c r="CG108" s="7" t="s">
        <v>695</v>
      </c>
    </row>
    <row r="109" spans="1:85" s="5" customFormat="1">
      <c r="A109" s="81">
        <v>10144</v>
      </c>
      <c r="B109" s="3" t="s">
        <v>1561</v>
      </c>
      <c r="C109" s="22" t="s">
        <v>1575</v>
      </c>
      <c r="D109" s="22" t="s">
        <v>181</v>
      </c>
      <c r="E109" s="14"/>
      <c r="F109" s="247" t="s">
        <v>144</v>
      </c>
      <c r="G109" s="339">
        <v>-90.837800000000001</v>
      </c>
      <c r="H109" s="339">
        <v>37.5379</v>
      </c>
      <c r="I109" s="4">
        <v>51.163269507926707</v>
      </c>
      <c r="J109" s="4">
        <v>1.8221124150710315</v>
      </c>
      <c r="K109" s="4">
        <v>15.781346510191476</v>
      </c>
      <c r="L109" s="4">
        <v>11.313568046119004</v>
      </c>
      <c r="M109" s="4">
        <v>0.22647724933086266</v>
      </c>
      <c r="N109" s="4">
        <v>7.4943380687667283</v>
      </c>
      <c r="O109" s="4">
        <v>7.1340333539221739</v>
      </c>
      <c r="P109" s="4">
        <v>3.7780522956557547</v>
      </c>
      <c r="Q109" s="4">
        <v>1.019147621988882</v>
      </c>
      <c r="R109" s="4">
        <v>0.26765493102738314</v>
      </c>
      <c r="S109" s="89">
        <v>1.7949999999999999</v>
      </c>
      <c r="T109" s="11"/>
      <c r="U109" s="90"/>
      <c r="V109" s="90"/>
      <c r="W109" s="90"/>
      <c r="X109" s="90"/>
      <c r="Y109" s="90"/>
      <c r="Z109" s="90">
        <v>98.935000000000002</v>
      </c>
      <c r="AA109" s="89">
        <v>1.7949999999999999</v>
      </c>
      <c r="AB109" s="41">
        <v>306.10000000000002</v>
      </c>
      <c r="AC109" s="41"/>
      <c r="AD109" s="41"/>
      <c r="AE109" s="23">
        <v>38.1</v>
      </c>
      <c r="AF109" s="23">
        <v>288.2</v>
      </c>
      <c r="AG109" s="23">
        <v>31.4</v>
      </c>
      <c r="AH109" s="23">
        <v>100.1</v>
      </c>
      <c r="AI109" s="23"/>
      <c r="AJ109" s="23">
        <v>6.9</v>
      </c>
      <c r="AK109" s="23"/>
      <c r="AM109" s="23">
        <v>20.5</v>
      </c>
      <c r="AN109" s="23">
        <v>21.6</v>
      </c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>
        <v>50.4</v>
      </c>
      <c r="BE109" s="23">
        <v>222.7</v>
      </c>
      <c r="BF109" s="23">
        <v>75.400000000000006</v>
      </c>
      <c r="BG109" s="41">
        <v>31.2</v>
      </c>
      <c r="BH109" s="41">
        <v>221.3</v>
      </c>
      <c r="BI109" s="23">
        <v>4.4000000000000004</v>
      </c>
      <c r="BJ109" s="23"/>
      <c r="BK109" s="23">
        <v>13.8</v>
      </c>
      <c r="BL109" s="23">
        <v>198.4</v>
      </c>
      <c r="BM109" s="6"/>
      <c r="BN109" s="6"/>
      <c r="BO109" s="6"/>
      <c r="BP109" s="6"/>
      <c r="BQ109" s="6"/>
      <c r="BR109" s="6"/>
      <c r="CG109" s="7" t="s">
        <v>1196</v>
      </c>
    </row>
    <row r="110" spans="1:85" s="5" customFormat="1">
      <c r="A110" s="81" t="s">
        <v>1110</v>
      </c>
      <c r="B110" s="3" t="s">
        <v>1561</v>
      </c>
      <c r="C110" s="22" t="s">
        <v>1575</v>
      </c>
      <c r="D110" s="22" t="s">
        <v>181</v>
      </c>
      <c r="E110" s="14"/>
      <c r="F110" s="247" t="s">
        <v>144</v>
      </c>
      <c r="G110" s="339">
        <v>-90.837599999999995</v>
      </c>
      <c r="H110" s="339">
        <v>37.539299999999997</v>
      </c>
      <c r="I110" s="4">
        <v>50.501084822812274</v>
      </c>
      <c r="J110" s="4">
        <v>1.0125012914557288</v>
      </c>
      <c r="K110" s="4">
        <v>17.047215621448494</v>
      </c>
      <c r="L110" s="4">
        <v>10.403967351999173</v>
      </c>
      <c r="M110" s="4">
        <v>0.15497468746771359</v>
      </c>
      <c r="N110" s="4">
        <v>6.7568963735923129</v>
      </c>
      <c r="O110" s="4">
        <v>9.1848331439198265</v>
      </c>
      <c r="P110" s="4">
        <v>3.1511519785101765</v>
      </c>
      <c r="Q110" s="4">
        <v>1.5394152288459551</v>
      </c>
      <c r="R110" s="4">
        <v>0.24795949994834177</v>
      </c>
      <c r="S110" s="23">
        <v>1.35</v>
      </c>
      <c r="T110" s="11"/>
      <c r="U110" s="58"/>
      <c r="V110" s="58"/>
      <c r="W110" s="58"/>
      <c r="X110" s="58"/>
      <c r="Y110" s="58"/>
      <c r="Z110" s="58">
        <v>98.14</v>
      </c>
      <c r="AA110" s="23">
        <v>1.35</v>
      </c>
      <c r="AB110" s="14">
        <v>325</v>
      </c>
      <c r="AC110" s="14"/>
      <c r="AD110" s="14"/>
      <c r="AE110" s="19">
        <v>25</v>
      </c>
      <c r="AF110" s="19">
        <v>484</v>
      </c>
      <c r="AG110" s="19">
        <v>22</v>
      </c>
      <c r="AH110" s="19">
        <v>62</v>
      </c>
      <c r="AI110" s="19"/>
      <c r="AJ110" s="19">
        <v>5.6</v>
      </c>
      <c r="AK110" s="19"/>
      <c r="AM110" s="19">
        <v>19</v>
      </c>
      <c r="AN110" s="19">
        <v>3.6</v>
      </c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>
        <v>51</v>
      </c>
      <c r="BE110" s="19">
        <v>151</v>
      </c>
      <c r="BF110" s="19">
        <v>52</v>
      </c>
      <c r="BG110" s="14">
        <v>27</v>
      </c>
      <c r="BH110" s="14">
        <v>182</v>
      </c>
      <c r="BI110" s="19">
        <v>3.9</v>
      </c>
      <c r="BJ110" s="19"/>
      <c r="BK110" s="19">
        <v>8.9</v>
      </c>
      <c r="BL110" s="19">
        <v>101</v>
      </c>
      <c r="BM110" s="6"/>
      <c r="BN110" s="6"/>
      <c r="BO110" s="6"/>
      <c r="BP110" s="6"/>
      <c r="BQ110" s="6"/>
      <c r="BR110" s="6"/>
      <c r="CG110" s="7" t="s">
        <v>1196</v>
      </c>
    </row>
    <row r="111" spans="1:85" s="5" customFormat="1">
      <c r="A111" s="81" t="s">
        <v>1111</v>
      </c>
      <c r="B111" s="3" t="s">
        <v>1561</v>
      </c>
      <c r="C111" s="22" t="s">
        <v>1575</v>
      </c>
      <c r="D111" s="22" t="s">
        <v>178</v>
      </c>
      <c r="E111" s="14"/>
      <c r="F111" s="247" t="s">
        <v>144</v>
      </c>
      <c r="G111" s="339">
        <v>-90.837599999999995</v>
      </c>
      <c r="H111" s="339">
        <v>37.539299999999997</v>
      </c>
      <c r="I111" s="4">
        <v>50.408805031446548</v>
      </c>
      <c r="J111" s="4">
        <v>1.0062893081761006</v>
      </c>
      <c r="K111" s="4">
        <v>16.834381551362682</v>
      </c>
      <c r="L111" s="4">
        <v>10.932914046121594</v>
      </c>
      <c r="M111" s="4">
        <v>0.24109014675052412</v>
      </c>
      <c r="N111" s="4">
        <v>6.0482180293501058</v>
      </c>
      <c r="O111" s="4">
        <v>9.1509433962264151</v>
      </c>
      <c r="P111" s="4">
        <v>3.2180293501048221</v>
      </c>
      <c r="Q111" s="4">
        <v>1.8972746331236898</v>
      </c>
      <c r="R111" s="4">
        <v>0.26205450733752622</v>
      </c>
      <c r="S111" s="23">
        <v>1.65</v>
      </c>
      <c r="T111" s="11"/>
      <c r="U111" s="58"/>
      <c r="V111" s="58"/>
      <c r="W111" s="58"/>
      <c r="X111" s="58"/>
      <c r="Y111" s="58"/>
      <c r="Z111" s="58">
        <v>97.05</v>
      </c>
      <c r="AA111" s="23">
        <v>1.65</v>
      </c>
      <c r="AB111" s="14">
        <v>612</v>
      </c>
      <c r="AC111" s="14"/>
      <c r="AD111" s="14"/>
      <c r="AE111" s="19">
        <v>72</v>
      </c>
      <c r="AF111" s="19">
        <v>347</v>
      </c>
      <c r="AG111" s="19">
        <v>21</v>
      </c>
      <c r="AH111" s="19">
        <v>64</v>
      </c>
      <c r="AI111" s="41">
        <v>1.52</v>
      </c>
      <c r="AJ111" s="19">
        <v>4.4000000000000004</v>
      </c>
      <c r="AK111" s="19">
        <v>2.2999999999999998</v>
      </c>
      <c r="AL111" s="41">
        <v>0.28999999999999998</v>
      </c>
      <c r="AM111" s="19">
        <v>19</v>
      </c>
      <c r="AN111" s="19">
        <v>13</v>
      </c>
      <c r="AO111" s="41">
        <v>24.6</v>
      </c>
      <c r="AP111" s="41"/>
      <c r="AQ111" s="41">
        <v>16.399999999999999</v>
      </c>
      <c r="AR111" s="41">
        <v>3.51</v>
      </c>
      <c r="AS111" s="58">
        <v>1.2</v>
      </c>
      <c r="AT111" s="41">
        <v>3.65</v>
      </c>
      <c r="AU111" s="41"/>
      <c r="AV111" s="41">
        <v>3.48</v>
      </c>
      <c r="AW111" s="41"/>
      <c r="AX111" s="41">
        <v>1.94</v>
      </c>
      <c r="AY111" s="41"/>
      <c r="AZ111" s="41">
        <v>1.88</v>
      </c>
      <c r="BA111" s="19"/>
      <c r="BB111" s="19"/>
      <c r="BC111" s="19"/>
      <c r="BD111" s="19">
        <v>45</v>
      </c>
      <c r="BE111" s="19">
        <v>143</v>
      </c>
      <c r="BF111" s="19">
        <v>49</v>
      </c>
      <c r="BG111" s="14">
        <v>29</v>
      </c>
      <c r="BH111" s="14">
        <v>19</v>
      </c>
      <c r="BI111" s="19">
        <v>4.8</v>
      </c>
      <c r="BJ111" s="19"/>
      <c r="BK111" s="19">
        <v>18</v>
      </c>
      <c r="BL111" s="19">
        <v>129</v>
      </c>
      <c r="BM111" s="6"/>
      <c r="BN111" s="6"/>
      <c r="BO111" s="41">
        <v>0.21</v>
      </c>
      <c r="BP111" s="6"/>
      <c r="BQ111" s="6"/>
      <c r="BR111" s="6"/>
      <c r="CG111" s="7" t="s">
        <v>1196</v>
      </c>
    </row>
    <row r="112" spans="1:85" s="5" customFormat="1">
      <c r="A112" s="81" t="s">
        <v>1112</v>
      </c>
      <c r="B112" s="3" t="s">
        <v>1561</v>
      </c>
      <c r="C112" s="22" t="s">
        <v>1575</v>
      </c>
      <c r="D112" s="22" t="s">
        <v>195</v>
      </c>
      <c r="E112" s="14"/>
      <c r="F112" s="247" t="s">
        <v>144</v>
      </c>
      <c r="G112" s="339">
        <v>-90.837800000000001</v>
      </c>
      <c r="H112" s="339">
        <v>37.5379</v>
      </c>
      <c r="I112" s="4">
        <v>52.088554720133665</v>
      </c>
      <c r="J112" s="4">
        <v>1.7439431913116124</v>
      </c>
      <c r="K112" s="4">
        <v>15.382205513784461</v>
      </c>
      <c r="L112" s="4">
        <v>11.904761904761903</v>
      </c>
      <c r="M112" s="4">
        <v>0.24018379281537175</v>
      </c>
      <c r="N112" s="4">
        <v>6.5267335004177109</v>
      </c>
      <c r="O112" s="4">
        <v>6.8086883876357556</v>
      </c>
      <c r="P112" s="4">
        <v>3.9682539682539679</v>
      </c>
      <c r="Q112" s="4">
        <v>1.0756056808688388</v>
      </c>
      <c r="R112" s="4">
        <v>0.26106934001670845</v>
      </c>
      <c r="S112" s="23">
        <v>1.379</v>
      </c>
      <c r="T112" s="11"/>
      <c r="U112" s="58"/>
      <c r="V112" s="58"/>
      <c r="W112" s="58"/>
      <c r="X112" s="58"/>
      <c r="Y112" s="58"/>
      <c r="Z112" s="58">
        <v>97.13900000000001</v>
      </c>
      <c r="AA112" s="23">
        <v>1.379</v>
      </c>
      <c r="AB112" s="14">
        <v>378.6</v>
      </c>
      <c r="AC112" s="14"/>
      <c r="AD112" s="14"/>
      <c r="AE112" s="19">
        <v>37.6</v>
      </c>
      <c r="AF112" s="19">
        <v>314.60000000000002</v>
      </c>
      <c r="AG112" s="19">
        <v>29.6</v>
      </c>
      <c r="AH112" s="19">
        <v>98.6</v>
      </c>
      <c r="AI112" s="19"/>
      <c r="AJ112" s="19">
        <v>6.7</v>
      </c>
      <c r="AK112" s="19">
        <v>0.6</v>
      </c>
      <c r="AL112" s="6"/>
      <c r="AM112" s="19">
        <v>17.399999999999999</v>
      </c>
      <c r="AN112" s="19">
        <v>16.5</v>
      </c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>
        <v>57.8</v>
      </c>
      <c r="BE112" s="19">
        <v>210.6</v>
      </c>
      <c r="BF112" s="19">
        <v>78.3</v>
      </c>
      <c r="BG112" s="14">
        <v>27.4</v>
      </c>
      <c r="BH112" s="14">
        <v>212.9</v>
      </c>
      <c r="BI112" s="19">
        <v>5.7</v>
      </c>
      <c r="BJ112" s="19"/>
      <c r="BK112" s="19">
        <v>8.8000000000000007</v>
      </c>
      <c r="BL112" s="19">
        <v>137.69999999999999</v>
      </c>
      <c r="BM112" s="6"/>
      <c r="BN112" s="6"/>
      <c r="BO112" s="6"/>
      <c r="BP112" s="6"/>
      <c r="BQ112" s="6"/>
      <c r="BR112" s="6"/>
      <c r="CG112" s="7" t="s">
        <v>1196</v>
      </c>
    </row>
    <row r="113" spans="1:85" s="5" customFormat="1">
      <c r="A113" s="14" t="s">
        <v>1185</v>
      </c>
      <c r="B113" s="3" t="s">
        <v>1561</v>
      </c>
      <c r="C113" s="22" t="s">
        <v>1575</v>
      </c>
      <c r="D113" s="22" t="s">
        <v>181</v>
      </c>
      <c r="E113" s="14"/>
      <c r="F113" s="247" t="s">
        <v>144</v>
      </c>
      <c r="G113" s="339">
        <v>-90.837599999999995</v>
      </c>
      <c r="H113" s="339">
        <v>37.539299999999997</v>
      </c>
      <c r="I113" s="4">
        <v>49.731071576334301</v>
      </c>
      <c r="J113" s="4">
        <v>1.0239966901117088</v>
      </c>
      <c r="K113" s="4">
        <v>17.107985105502692</v>
      </c>
      <c r="L113" s="4">
        <v>11.077782374844849</v>
      </c>
      <c r="M113" s="4">
        <v>0.13446421183285065</v>
      </c>
      <c r="N113" s="4">
        <v>6.7438973934629711</v>
      </c>
      <c r="O113" s="4">
        <v>8.9677285891601173</v>
      </c>
      <c r="P113" s="4">
        <v>3.0719900703351266</v>
      </c>
      <c r="Q113" s="4">
        <v>1.8721555647496899</v>
      </c>
      <c r="R113" s="4">
        <v>0.2689284236657013</v>
      </c>
      <c r="S113" s="23">
        <v>1.87</v>
      </c>
      <c r="T113" s="11"/>
      <c r="U113" s="58"/>
      <c r="V113" s="58"/>
      <c r="W113" s="58"/>
      <c r="X113" s="58"/>
      <c r="Y113" s="58"/>
      <c r="Z113" s="58">
        <v>98.55</v>
      </c>
      <c r="AA113" s="23">
        <v>1.87</v>
      </c>
      <c r="AB113" s="14">
        <v>498.4</v>
      </c>
      <c r="AC113" s="14"/>
      <c r="AD113" s="14"/>
      <c r="AE113" s="19">
        <v>44.3</v>
      </c>
      <c r="AF113" s="19">
        <v>445.8</v>
      </c>
      <c r="AG113" s="19">
        <v>20.5</v>
      </c>
      <c r="AH113" s="19">
        <v>64.8</v>
      </c>
      <c r="AI113" s="58">
        <v>1.6</v>
      </c>
      <c r="AJ113" s="14">
        <v>4.5999999999999996</v>
      </c>
      <c r="AK113" s="19"/>
      <c r="AL113" s="41">
        <v>0.28999999999999998</v>
      </c>
      <c r="AM113" s="19">
        <v>18.600000000000001</v>
      </c>
      <c r="AN113" s="19">
        <v>6.5</v>
      </c>
      <c r="AO113" s="41">
        <v>26.9</v>
      </c>
      <c r="AP113" s="41"/>
      <c r="AQ113" s="91">
        <v>16</v>
      </c>
      <c r="AR113" s="41">
        <v>3.77</v>
      </c>
      <c r="AS113" s="58">
        <v>1.3</v>
      </c>
      <c r="AT113" s="41">
        <v>3.84</v>
      </c>
      <c r="AU113" s="41"/>
      <c r="AV113" s="41">
        <v>3.46</v>
      </c>
      <c r="AW113" s="41"/>
      <c r="AX113" s="41">
        <v>2.02</v>
      </c>
      <c r="AY113" s="41"/>
      <c r="AZ113" s="41">
        <v>1.88</v>
      </c>
      <c r="BA113" s="19"/>
      <c r="BB113" s="19"/>
      <c r="BC113" s="19"/>
      <c r="BD113" s="19">
        <v>66.400000000000006</v>
      </c>
      <c r="BE113" s="19">
        <v>123.8</v>
      </c>
      <c r="BF113" s="19">
        <v>55.1</v>
      </c>
      <c r="BG113" s="14">
        <v>26.7</v>
      </c>
      <c r="BH113" s="14">
        <v>201.9</v>
      </c>
      <c r="BI113" s="19">
        <v>5.7</v>
      </c>
      <c r="BJ113" s="19"/>
      <c r="BK113" s="19">
        <v>10.8</v>
      </c>
      <c r="BL113" s="19">
        <v>101.5</v>
      </c>
      <c r="BM113" s="6"/>
      <c r="BN113" s="6"/>
      <c r="BO113" s="41">
        <v>0.26</v>
      </c>
      <c r="BP113" s="6"/>
      <c r="BQ113" s="6"/>
      <c r="BR113" s="6"/>
      <c r="CG113" s="7" t="s">
        <v>1196</v>
      </c>
    </row>
    <row r="114" spans="1:85" s="5" customFormat="1">
      <c r="A114" s="190" t="s">
        <v>1637</v>
      </c>
      <c r="B114" s="341" t="s">
        <v>1561</v>
      </c>
      <c r="C114" s="342" t="s">
        <v>1638</v>
      </c>
      <c r="D114" s="342" t="s">
        <v>179</v>
      </c>
      <c r="E114" s="342"/>
      <c r="F114" s="360" t="s">
        <v>144</v>
      </c>
      <c r="G114" s="343">
        <v>-90.83775</v>
      </c>
      <c r="H114" s="343">
        <v>37.539439999999999</v>
      </c>
      <c r="I114" s="344">
        <v>61.408850994721881</v>
      </c>
      <c r="J114" s="344">
        <v>0.71051563134388951</v>
      </c>
      <c r="K114" s="344">
        <v>18.574908647990252</v>
      </c>
      <c r="L114" s="344">
        <v>5.7551766138855047</v>
      </c>
      <c r="M114" s="344">
        <v>0.17255379618351602</v>
      </c>
      <c r="N114" s="344">
        <v>3.1668696711327646</v>
      </c>
      <c r="O114" s="344">
        <v>2.1924482338611448</v>
      </c>
      <c r="P114" s="344">
        <v>4.5574502639058059</v>
      </c>
      <c r="Q114" s="345">
        <v>3.2785221274868044</v>
      </c>
      <c r="R114" s="344">
        <v>0.18270401948842874</v>
      </c>
      <c r="S114" s="346">
        <v>1.5</v>
      </c>
      <c r="T114" s="347"/>
      <c r="U114" s="347"/>
      <c r="V114" s="347"/>
      <c r="W114" s="347"/>
      <c r="X114" s="347"/>
      <c r="Y114" s="347"/>
      <c r="Z114" s="347">
        <v>100.02000000000001</v>
      </c>
      <c r="AA114" s="346">
        <v>1.5</v>
      </c>
      <c r="AB114" s="348">
        <v>493</v>
      </c>
      <c r="AC114" s="349"/>
      <c r="AD114" s="349">
        <v>43.2</v>
      </c>
      <c r="AE114" s="348">
        <v>209</v>
      </c>
      <c r="AF114" s="348">
        <v>398</v>
      </c>
      <c r="AG114" s="350">
        <v>25.8</v>
      </c>
      <c r="AH114" s="348">
        <v>133</v>
      </c>
      <c r="AI114" s="348">
        <v>4</v>
      </c>
      <c r="AJ114" s="350">
        <v>6.2</v>
      </c>
      <c r="AK114" s="350">
        <v>3.5</v>
      </c>
      <c r="AL114" s="349">
        <v>1.1599999999999999</v>
      </c>
      <c r="AM114" s="350">
        <v>23.4</v>
      </c>
      <c r="AN114" s="350">
        <v>21</v>
      </c>
      <c r="AO114" s="350">
        <v>47</v>
      </c>
      <c r="AP114" s="349">
        <v>6.07</v>
      </c>
      <c r="AQ114" s="350">
        <v>25.5</v>
      </c>
      <c r="AR114" s="350">
        <v>5.4</v>
      </c>
      <c r="AS114" s="349">
        <v>2.1</v>
      </c>
      <c r="AT114" s="349">
        <v>5.16</v>
      </c>
      <c r="AU114" s="349">
        <v>0.8</v>
      </c>
      <c r="AV114" s="349">
        <v>4.8099999999999996</v>
      </c>
      <c r="AW114" s="349">
        <v>0.92</v>
      </c>
      <c r="AX114" s="349">
        <v>2.72</v>
      </c>
      <c r="AY114" s="349">
        <v>0.39</v>
      </c>
      <c r="AZ114" s="350">
        <v>3</v>
      </c>
      <c r="BA114" s="349">
        <v>0.5</v>
      </c>
      <c r="BB114" s="349"/>
      <c r="BC114" s="349"/>
      <c r="BD114" s="350">
        <v>9.1999999999999993</v>
      </c>
      <c r="BE114" s="349"/>
      <c r="BF114" s="348">
        <v>7</v>
      </c>
      <c r="BG114" s="348">
        <v>14</v>
      </c>
      <c r="BH114" s="348">
        <v>45</v>
      </c>
      <c r="BI114" s="348">
        <v>6</v>
      </c>
      <c r="BJ114" s="349"/>
      <c r="BK114" s="348">
        <v>15</v>
      </c>
      <c r="BL114" s="348">
        <v>156</v>
      </c>
      <c r="BM114" s="348">
        <v>1</v>
      </c>
      <c r="BN114" s="349"/>
      <c r="BO114" s="349"/>
      <c r="BP114" s="349"/>
      <c r="BQ114" s="350">
        <v>0.3</v>
      </c>
      <c r="BR114" s="348">
        <v>29</v>
      </c>
      <c r="BS114" s="137">
        <v>40</v>
      </c>
      <c r="BT114" s="53"/>
      <c r="BU114" s="49"/>
      <c r="BV114" s="137"/>
      <c r="BW114" s="138"/>
      <c r="BX114" s="137"/>
      <c r="BY114" s="55"/>
      <c r="BZ114" s="138"/>
      <c r="CA114" s="351"/>
      <c r="CB114" s="140">
        <v>2</v>
      </c>
      <c r="CC114" s="353"/>
      <c r="CD114" s="353"/>
      <c r="CE114" s="353"/>
      <c r="CF114" s="353"/>
      <c r="CG114" s="342" t="s">
        <v>1630</v>
      </c>
    </row>
    <row r="115" spans="1:85" s="5" customFormat="1">
      <c r="A115" s="40" t="s">
        <v>1164</v>
      </c>
      <c r="B115" s="3" t="s">
        <v>1561</v>
      </c>
      <c r="C115" s="22" t="s">
        <v>1576</v>
      </c>
      <c r="D115" s="22" t="s">
        <v>133</v>
      </c>
      <c r="E115" s="14"/>
      <c r="F115" s="18" t="s">
        <v>134</v>
      </c>
      <c r="G115" s="339">
        <v>-90.837599999999995</v>
      </c>
      <c r="H115" s="339">
        <v>37.539299999999997</v>
      </c>
      <c r="I115" s="4">
        <v>72.402662900948158</v>
      </c>
      <c r="J115" s="4">
        <v>0.30260238047205973</v>
      </c>
      <c r="K115" s="4">
        <v>14.545087754690337</v>
      </c>
      <c r="L115" s="4">
        <v>2.7637684083114786</v>
      </c>
      <c r="M115" s="4">
        <v>4.0346984062941293E-2</v>
      </c>
      <c r="N115" s="4">
        <v>3.026023804720597E-2</v>
      </c>
      <c r="O115" s="4">
        <v>0.2521686503933831</v>
      </c>
      <c r="P115" s="4">
        <v>5.7191849909219288</v>
      </c>
      <c r="Q115" s="4">
        <v>3.8934839620738351</v>
      </c>
      <c r="R115" s="4">
        <v>5.0433730078676617E-2</v>
      </c>
      <c r="S115" s="23">
        <v>1.1906000000000001</v>
      </c>
      <c r="T115" s="11"/>
      <c r="U115" s="80"/>
      <c r="V115" s="80"/>
      <c r="W115" s="80"/>
      <c r="X115" s="80"/>
      <c r="Y115" s="80"/>
      <c r="Z115" s="80">
        <v>100.3306</v>
      </c>
      <c r="AA115" s="23">
        <v>1.1906000000000001</v>
      </c>
      <c r="AB115" s="41">
        <v>260.89999999999998</v>
      </c>
      <c r="AC115" s="41"/>
      <c r="AD115" s="41"/>
      <c r="AE115" s="23">
        <v>25.2</v>
      </c>
      <c r="AF115" s="23">
        <v>59.8</v>
      </c>
      <c r="AG115" s="23">
        <v>29.6</v>
      </c>
      <c r="AH115" s="23">
        <v>236.7</v>
      </c>
      <c r="AI115" s="23"/>
      <c r="AJ115" s="23">
        <v>12.5</v>
      </c>
      <c r="AK115" s="23">
        <v>8.1999999999999993</v>
      </c>
      <c r="AL115" s="6"/>
      <c r="AM115" s="23">
        <v>14.6</v>
      </c>
      <c r="AN115" s="23">
        <v>39.200000000000003</v>
      </c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>
        <v>68.900000000000006</v>
      </c>
      <c r="BE115" s="23"/>
      <c r="BF115" s="23">
        <v>5.9</v>
      </c>
      <c r="BG115" s="41">
        <v>8.1999999999999993</v>
      </c>
      <c r="BH115" s="41">
        <v>6.8</v>
      </c>
      <c r="BI115" s="23">
        <v>24.5</v>
      </c>
      <c r="BJ115" s="23"/>
      <c r="BK115" s="23">
        <v>55.5</v>
      </c>
      <c r="BL115" s="23">
        <v>24.6</v>
      </c>
      <c r="BM115" s="6"/>
      <c r="BN115" s="6"/>
      <c r="BO115" s="6"/>
      <c r="BP115" s="6"/>
      <c r="BQ115" s="6"/>
      <c r="BR115" s="6"/>
      <c r="CG115" s="7" t="s">
        <v>1196</v>
      </c>
    </row>
    <row r="116" spans="1:85" s="5" customFormat="1">
      <c r="A116" s="40" t="s">
        <v>1166</v>
      </c>
      <c r="B116" s="3" t="s">
        <v>1561</v>
      </c>
      <c r="C116" s="22" t="s">
        <v>1576</v>
      </c>
      <c r="D116" s="22" t="s">
        <v>133</v>
      </c>
      <c r="E116" s="14"/>
      <c r="F116" s="18" t="s">
        <v>134</v>
      </c>
      <c r="G116" s="339">
        <v>-90.837599999999995</v>
      </c>
      <c r="H116" s="339">
        <v>37.539299999999997</v>
      </c>
      <c r="I116" s="4">
        <v>71.869951534733431</v>
      </c>
      <c r="J116" s="4">
        <v>0.31300484652665583</v>
      </c>
      <c r="K116" s="4">
        <v>14.761712439418414</v>
      </c>
      <c r="L116" s="4">
        <v>2.8372374798061384</v>
      </c>
      <c r="M116" s="4">
        <v>3.029079159935379E-2</v>
      </c>
      <c r="N116" s="4">
        <v>3.029079159935379E-2</v>
      </c>
      <c r="O116" s="4">
        <v>0.27261712439418412</v>
      </c>
      <c r="P116" s="4">
        <v>5.9571890145395789</v>
      </c>
      <c r="Q116" s="4">
        <v>3.8772213247172851</v>
      </c>
      <c r="R116" s="4">
        <v>5.0484652665589651E-2</v>
      </c>
      <c r="S116" s="23"/>
      <c r="T116" s="11"/>
      <c r="U116" s="80"/>
      <c r="V116" s="80"/>
      <c r="W116" s="80"/>
      <c r="X116" s="80"/>
      <c r="Y116" s="80"/>
      <c r="Z116" s="80">
        <v>99.04000000000002</v>
      </c>
      <c r="AA116" s="23"/>
      <c r="AB116" s="41">
        <v>777.2</v>
      </c>
      <c r="AC116" s="41"/>
      <c r="AD116" s="41"/>
      <c r="AE116" s="23">
        <v>90.6</v>
      </c>
      <c r="AF116" s="23">
        <v>64.2</v>
      </c>
      <c r="AG116" s="23">
        <v>37.5</v>
      </c>
      <c r="AH116" s="23">
        <v>260.5</v>
      </c>
      <c r="AI116" s="23"/>
      <c r="AJ116" s="23">
        <v>11.8</v>
      </c>
      <c r="AK116" s="23">
        <v>7</v>
      </c>
      <c r="AL116" s="6"/>
      <c r="AM116" s="23">
        <v>16.100000000000001</v>
      </c>
      <c r="AN116" s="23">
        <v>14.8</v>
      </c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>
        <v>38.799999999999997</v>
      </c>
      <c r="BE116" s="23"/>
      <c r="BF116" s="23">
        <v>6.3</v>
      </c>
      <c r="BG116" s="41">
        <v>6.4</v>
      </c>
      <c r="BH116" s="41">
        <v>13.5</v>
      </c>
      <c r="BI116" s="23">
        <v>3.7</v>
      </c>
      <c r="BJ116" s="23"/>
      <c r="BK116" s="23">
        <v>21.4</v>
      </c>
      <c r="BL116" s="23">
        <v>13.1</v>
      </c>
      <c r="BM116" s="6"/>
      <c r="BN116" s="6"/>
      <c r="BO116" s="6"/>
      <c r="BP116" s="6"/>
      <c r="BQ116" s="6"/>
      <c r="BR116" s="6"/>
      <c r="CG116" s="7" t="s">
        <v>1196</v>
      </c>
    </row>
    <row r="117" spans="1:85" s="5" customFormat="1">
      <c r="A117" s="40" t="s">
        <v>1168</v>
      </c>
      <c r="B117" s="3" t="s">
        <v>1561</v>
      </c>
      <c r="C117" s="22" t="s">
        <v>1576</v>
      </c>
      <c r="D117" s="22" t="s">
        <v>133</v>
      </c>
      <c r="E117" s="14"/>
      <c r="F117" s="18" t="s">
        <v>134</v>
      </c>
      <c r="G117" s="339">
        <v>-90.837599999999995</v>
      </c>
      <c r="H117" s="339">
        <v>37.539299999999997</v>
      </c>
      <c r="I117" s="4">
        <v>71.094698502630507</v>
      </c>
      <c r="J117" s="4">
        <v>0.33387292594091461</v>
      </c>
      <c r="K117" s="4">
        <v>15.206394172399838</v>
      </c>
      <c r="L117" s="4">
        <v>2.9036827195467421</v>
      </c>
      <c r="M117" s="4">
        <v>5.0586806960744635E-2</v>
      </c>
      <c r="N117" s="4">
        <v>4.0469445568595712E-2</v>
      </c>
      <c r="O117" s="4">
        <v>0.25293403480372317</v>
      </c>
      <c r="P117" s="4">
        <v>6.4447592067988664</v>
      </c>
      <c r="Q117" s="4">
        <v>3.6220153783893161</v>
      </c>
      <c r="R117" s="4">
        <v>5.0586806960744635E-2</v>
      </c>
      <c r="S117" s="23">
        <v>0.25</v>
      </c>
      <c r="T117" s="11"/>
      <c r="U117" s="60"/>
      <c r="V117" s="60"/>
      <c r="W117" s="60"/>
      <c r="X117" s="60"/>
      <c r="Y117" s="60"/>
      <c r="Z117" s="60">
        <v>99.09</v>
      </c>
      <c r="AA117" s="23">
        <v>0.25</v>
      </c>
      <c r="AB117" s="41">
        <v>749.8</v>
      </c>
      <c r="AC117" s="41"/>
      <c r="AD117" s="41"/>
      <c r="AE117" s="23">
        <v>83.3</v>
      </c>
      <c r="AF117" s="23">
        <v>64.599999999999994</v>
      </c>
      <c r="AG117" s="23">
        <v>35.799999999999997</v>
      </c>
      <c r="AH117" s="23">
        <v>269.5</v>
      </c>
      <c r="AI117" s="23"/>
      <c r="AJ117" s="23">
        <v>11.7</v>
      </c>
      <c r="AK117" s="23">
        <v>9.5</v>
      </c>
      <c r="AL117" s="6"/>
      <c r="AM117" s="23">
        <v>17</v>
      </c>
      <c r="AN117" s="23">
        <v>15</v>
      </c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>
        <v>39.1</v>
      </c>
      <c r="BE117" s="23"/>
      <c r="BF117" s="23">
        <v>6.3</v>
      </c>
      <c r="BG117" s="41">
        <v>6</v>
      </c>
      <c r="BH117" s="41">
        <v>10.199999999999999</v>
      </c>
      <c r="BI117" s="23">
        <v>3.7</v>
      </c>
      <c r="BJ117" s="23"/>
      <c r="BK117" s="23">
        <v>21.8</v>
      </c>
      <c r="BL117" s="23">
        <v>17.2</v>
      </c>
      <c r="BM117" s="6"/>
      <c r="BN117" s="6"/>
      <c r="BO117" s="6"/>
      <c r="BP117" s="6"/>
      <c r="BQ117" s="6"/>
      <c r="BR117" s="6"/>
      <c r="CG117" s="7" t="s">
        <v>1196</v>
      </c>
    </row>
    <row r="118" spans="1:85" s="5" customFormat="1">
      <c r="A118" s="40" t="s">
        <v>1169</v>
      </c>
      <c r="B118" s="3" t="s">
        <v>1561</v>
      </c>
      <c r="C118" s="22" t="s">
        <v>1576</v>
      </c>
      <c r="D118" s="22" t="s">
        <v>133</v>
      </c>
      <c r="E118" s="14"/>
      <c r="F118" s="18" t="s">
        <v>134</v>
      </c>
      <c r="G118" s="339">
        <v>-90.837599999999995</v>
      </c>
      <c r="H118" s="339">
        <v>37.539299999999997</v>
      </c>
      <c r="I118" s="4">
        <v>69.612590799031466</v>
      </c>
      <c r="J118" s="4">
        <v>0.34301856335754632</v>
      </c>
      <c r="K118" s="4">
        <v>15.839386602098463</v>
      </c>
      <c r="L118" s="4">
        <v>3.0871670702179173</v>
      </c>
      <c r="M118" s="4">
        <v>3.0266343825665853E-2</v>
      </c>
      <c r="N118" s="4">
        <v>0.11097659402744146</v>
      </c>
      <c r="O118" s="4">
        <v>0.31275221953188048</v>
      </c>
      <c r="P118" s="4">
        <v>6.4265536723163832</v>
      </c>
      <c r="Q118" s="4">
        <v>4.1767554479418871</v>
      </c>
      <c r="R118" s="4">
        <v>6.0532687651331706E-2</v>
      </c>
      <c r="S118" s="23">
        <v>0.23899999999999999</v>
      </c>
      <c r="T118" s="11"/>
      <c r="U118" s="60"/>
      <c r="V118" s="60"/>
      <c r="W118" s="60"/>
      <c r="X118" s="60"/>
      <c r="Y118" s="60"/>
      <c r="Z118" s="60">
        <v>99.359000000000023</v>
      </c>
      <c r="AA118" s="23">
        <v>0.23899999999999999</v>
      </c>
      <c r="AB118" s="41">
        <v>868.4</v>
      </c>
      <c r="AC118" s="41"/>
      <c r="AD118" s="41"/>
      <c r="AE118" s="23">
        <v>101.2</v>
      </c>
      <c r="AF118" s="23">
        <v>87.2</v>
      </c>
      <c r="AG118" s="23">
        <v>33.299999999999997</v>
      </c>
      <c r="AH118" s="23">
        <v>292.3</v>
      </c>
      <c r="AI118" s="23"/>
      <c r="AJ118" s="23">
        <v>12.1</v>
      </c>
      <c r="AK118" s="23">
        <v>9.6999999999999993</v>
      </c>
      <c r="AL118" s="6"/>
      <c r="AM118" s="23">
        <v>15.9</v>
      </c>
      <c r="AN118" s="23">
        <v>21.1</v>
      </c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>
        <v>42.9</v>
      </c>
      <c r="BE118" s="23"/>
      <c r="BF118" s="23">
        <v>4.4000000000000004</v>
      </c>
      <c r="BG118" s="41">
        <v>8.9</v>
      </c>
      <c r="BH118" s="41">
        <v>17.100000000000001</v>
      </c>
      <c r="BI118" s="23">
        <v>3.4</v>
      </c>
      <c r="BJ118" s="23"/>
      <c r="BK118" s="23">
        <v>31.7</v>
      </c>
      <c r="BL118" s="23">
        <v>19.5</v>
      </c>
      <c r="BM118" s="6"/>
      <c r="BN118" s="6"/>
      <c r="BO118" s="6"/>
      <c r="BP118" s="6"/>
      <c r="BQ118" s="6"/>
      <c r="BR118" s="6"/>
      <c r="CG118" s="7" t="s">
        <v>1196</v>
      </c>
    </row>
    <row r="119" spans="1:85" s="5" customFormat="1">
      <c r="A119" s="40" t="s">
        <v>1171</v>
      </c>
      <c r="B119" s="3" t="s">
        <v>1561</v>
      </c>
      <c r="C119" s="22" t="s">
        <v>1576</v>
      </c>
      <c r="D119" s="22" t="s">
        <v>133</v>
      </c>
      <c r="E119" s="14"/>
      <c r="F119" s="18" t="s">
        <v>134</v>
      </c>
      <c r="G119" s="339">
        <v>-90.837599999999995</v>
      </c>
      <c r="H119" s="339">
        <v>37.539299999999997</v>
      </c>
      <c r="I119" s="4">
        <v>72.886178861788608</v>
      </c>
      <c r="J119" s="4">
        <v>0.3048780487804878</v>
      </c>
      <c r="K119" s="4">
        <v>14.065040650406504</v>
      </c>
      <c r="L119" s="4">
        <v>2.8048780487804876</v>
      </c>
      <c r="M119" s="4">
        <v>6.097560975609756E-2</v>
      </c>
      <c r="N119" s="4">
        <v>0.1524390243902439</v>
      </c>
      <c r="O119" s="4">
        <v>0.39634146341463411</v>
      </c>
      <c r="P119" s="4">
        <v>6.0162601626016254</v>
      </c>
      <c r="Q119" s="4">
        <v>3.2418699186991868</v>
      </c>
      <c r="R119" s="4">
        <v>7.113821138211382E-2</v>
      </c>
      <c r="S119" s="23">
        <v>0.14000000000000001</v>
      </c>
      <c r="T119" s="11"/>
      <c r="U119" s="60"/>
      <c r="V119" s="60"/>
      <c r="W119" s="60"/>
      <c r="X119" s="60"/>
      <c r="Y119" s="60"/>
      <c r="Z119" s="60">
        <v>98.54</v>
      </c>
      <c r="AA119" s="23">
        <v>0.14000000000000001</v>
      </c>
      <c r="AB119" s="41">
        <v>685.9</v>
      </c>
      <c r="AC119" s="41"/>
      <c r="AD119" s="41"/>
      <c r="AE119" s="23">
        <v>75.8</v>
      </c>
      <c r="AF119" s="23">
        <v>66.5</v>
      </c>
      <c r="AG119" s="23">
        <v>37.1</v>
      </c>
      <c r="AH119" s="23">
        <v>246</v>
      </c>
      <c r="AI119" s="23"/>
      <c r="AJ119" s="23">
        <v>10.6</v>
      </c>
      <c r="AK119" s="23">
        <v>6.6</v>
      </c>
      <c r="AL119" s="6"/>
      <c r="AM119" s="23">
        <v>16</v>
      </c>
      <c r="AN119" s="23">
        <v>16.600000000000001</v>
      </c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>
        <v>58.4</v>
      </c>
      <c r="BE119" s="23"/>
      <c r="BF119" s="23">
        <v>5</v>
      </c>
      <c r="BG119" s="41">
        <v>6.2</v>
      </c>
      <c r="BH119" s="41">
        <v>3</v>
      </c>
      <c r="BI119" s="23">
        <v>3.6</v>
      </c>
      <c r="BJ119" s="23"/>
      <c r="BK119" s="23">
        <v>32.9</v>
      </c>
      <c r="BL119" s="23">
        <v>22.3</v>
      </c>
      <c r="BM119" s="6"/>
      <c r="BN119" s="6"/>
      <c r="BO119" s="6"/>
      <c r="BP119" s="6"/>
      <c r="BQ119" s="6"/>
      <c r="BR119" s="6"/>
      <c r="CG119" s="7" t="s">
        <v>1196</v>
      </c>
    </row>
    <row r="120" spans="1:85" s="5" customFormat="1">
      <c r="A120" s="40" t="s">
        <v>1172</v>
      </c>
      <c r="B120" s="3" t="s">
        <v>1561</v>
      </c>
      <c r="C120" s="22" t="s">
        <v>1576</v>
      </c>
      <c r="D120" s="22" t="s">
        <v>133</v>
      </c>
      <c r="E120" s="14"/>
      <c r="F120" s="18" t="s">
        <v>134</v>
      </c>
      <c r="G120" s="339">
        <v>-90.837599999999995</v>
      </c>
      <c r="H120" s="339">
        <v>37.539299999999997</v>
      </c>
      <c r="I120" s="4">
        <v>72.485864297253627</v>
      </c>
      <c r="J120" s="4">
        <v>0.31300484652665583</v>
      </c>
      <c r="K120" s="4">
        <v>14.43861066235864</v>
      </c>
      <c r="L120" s="4">
        <v>2.9584006462035535</v>
      </c>
      <c r="M120" s="4">
        <v>6.058158319870758E-2</v>
      </c>
      <c r="N120" s="4">
        <v>6.058158319870758E-2</v>
      </c>
      <c r="O120" s="4">
        <v>0.2019386106623586</v>
      </c>
      <c r="P120" s="4">
        <v>6.118739903069466</v>
      </c>
      <c r="Q120" s="4">
        <v>3.3016962843295632</v>
      </c>
      <c r="R120" s="4">
        <v>6.058158319870758E-2</v>
      </c>
      <c r="S120" s="23">
        <v>0.39</v>
      </c>
      <c r="T120" s="11"/>
      <c r="U120" s="60"/>
      <c r="V120" s="60"/>
      <c r="W120" s="60"/>
      <c r="X120" s="60"/>
      <c r="Y120" s="60"/>
      <c r="Z120" s="60">
        <v>99.430000000000021</v>
      </c>
      <c r="AA120" s="23">
        <v>0.39</v>
      </c>
      <c r="AB120" s="41">
        <v>647.5</v>
      </c>
      <c r="AC120" s="41"/>
      <c r="AD120" s="41"/>
      <c r="AE120" s="23">
        <v>74</v>
      </c>
      <c r="AF120" s="23">
        <v>51</v>
      </c>
      <c r="AG120" s="23">
        <v>28.8</v>
      </c>
      <c r="AH120" s="23">
        <v>236</v>
      </c>
      <c r="AI120" s="23"/>
      <c r="AJ120" s="23">
        <v>11.1</v>
      </c>
      <c r="AK120" s="23">
        <v>6.4</v>
      </c>
      <c r="AL120" s="6"/>
      <c r="AM120" s="23">
        <v>18.5</v>
      </c>
      <c r="AN120" s="23">
        <v>14.4</v>
      </c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>
        <v>59</v>
      </c>
      <c r="BE120" s="23"/>
      <c r="BF120" s="23">
        <v>5.2</v>
      </c>
      <c r="BG120" s="41">
        <v>5.7</v>
      </c>
      <c r="BH120" s="41">
        <v>12.3</v>
      </c>
      <c r="BI120" s="23">
        <v>3.6</v>
      </c>
      <c r="BJ120" s="23"/>
      <c r="BK120" s="23">
        <v>18.899999999999999</v>
      </c>
      <c r="BL120" s="23">
        <v>23.3</v>
      </c>
      <c r="BM120" s="6"/>
      <c r="BN120" s="6"/>
      <c r="BO120" s="6"/>
      <c r="BP120" s="6"/>
      <c r="BQ120" s="6"/>
      <c r="BR120" s="6"/>
      <c r="CG120" s="7" t="s">
        <v>1196</v>
      </c>
    </row>
    <row r="121" spans="1:85" s="5" customFormat="1">
      <c r="A121" s="40" t="s">
        <v>1173</v>
      </c>
      <c r="B121" s="3" t="s">
        <v>1561</v>
      </c>
      <c r="C121" s="22" t="s">
        <v>1576</v>
      </c>
      <c r="D121" s="22" t="s">
        <v>133</v>
      </c>
      <c r="E121" s="14"/>
      <c r="F121" s="18" t="s">
        <v>134</v>
      </c>
      <c r="G121" s="339">
        <v>-90.837599999999995</v>
      </c>
      <c r="H121" s="339">
        <v>37.539299999999997</v>
      </c>
      <c r="I121" s="4">
        <v>73.791348600508911</v>
      </c>
      <c r="J121" s="4">
        <v>0.31552162849872778</v>
      </c>
      <c r="K121" s="4">
        <v>13.842239185750637</v>
      </c>
      <c r="L121" s="4">
        <v>2.829516539440204</v>
      </c>
      <c r="M121" s="4">
        <v>6.1068702290076347E-2</v>
      </c>
      <c r="N121" s="4">
        <v>5.0890585241730291E-2</v>
      </c>
      <c r="O121" s="4">
        <v>0.24427480916030539</v>
      </c>
      <c r="P121" s="4">
        <v>6.310432569974556</v>
      </c>
      <c r="Q121" s="4">
        <v>2.5038167938931299</v>
      </c>
      <c r="R121" s="4">
        <v>5.0890585241730291E-2</v>
      </c>
      <c r="S121" s="23">
        <v>0.26</v>
      </c>
      <c r="T121" s="11"/>
      <c r="U121" s="60"/>
      <c r="V121" s="60"/>
      <c r="W121" s="60"/>
      <c r="X121" s="60"/>
      <c r="Y121" s="60"/>
      <c r="Z121" s="60">
        <v>98.509999999999991</v>
      </c>
      <c r="AA121" s="23">
        <v>0.26</v>
      </c>
      <c r="AB121" s="41">
        <v>541.4</v>
      </c>
      <c r="AC121" s="41"/>
      <c r="AD121" s="41"/>
      <c r="AE121" s="23">
        <v>58</v>
      </c>
      <c r="AF121" s="23">
        <v>53.6</v>
      </c>
      <c r="AG121" s="23">
        <v>31.5</v>
      </c>
      <c r="AH121" s="23">
        <v>246.9</v>
      </c>
      <c r="AI121" s="23"/>
      <c r="AJ121" s="23">
        <v>10.6</v>
      </c>
      <c r="AK121" s="23">
        <v>9.1999999999999993</v>
      </c>
      <c r="AM121" s="23">
        <v>17.600000000000001</v>
      </c>
      <c r="AN121" s="23">
        <v>17.8</v>
      </c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>
        <v>48.7</v>
      </c>
      <c r="BE121" s="23"/>
      <c r="BF121" s="23">
        <v>6.6</v>
      </c>
      <c r="BG121" s="41">
        <v>5.0999999999999996</v>
      </c>
      <c r="BH121" s="41">
        <v>6.8</v>
      </c>
      <c r="BI121" s="23">
        <v>4.2</v>
      </c>
      <c r="BJ121" s="23"/>
      <c r="BK121" s="23">
        <v>31.4</v>
      </c>
      <c r="BL121" s="23">
        <v>20.8</v>
      </c>
      <c r="BM121" s="6"/>
      <c r="BN121" s="6"/>
      <c r="BO121" s="6"/>
      <c r="BP121" s="6"/>
      <c r="BQ121" s="6"/>
      <c r="BR121" s="6"/>
      <c r="CG121" s="7" t="s">
        <v>1196</v>
      </c>
    </row>
    <row r="122" spans="1:85" s="5" customFormat="1">
      <c r="A122" s="40" t="s">
        <v>1174</v>
      </c>
      <c r="B122" s="3" t="s">
        <v>1561</v>
      </c>
      <c r="C122" s="22" t="s">
        <v>1576</v>
      </c>
      <c r="D122" s="22" t="s">
        <v>133</v>
      </c>
      <c r="E122" s="14"/>
      <c r="F122" s="18" t="s">
        <v>134</v>
      </c>
      <c r="G122" s="339">
        <v>-90.837599999999995</v>
      </c>
      <c r="H122" s="339">
        <v>37.539299999999997</v>
      </c>
      <c r="I122" s="4">
        <v>71.632590157197171</v>
      </c>
      <c r="J122" s="4">
        <v>0.2979554094318298</v>
      </c>
      <c r="K122" s="4">
        <v>14.928593444980994</v>
      </c>
      <c r="L122" s="4">
        <v>2.9692797698551319</v>
      </c>
      <c r="M122" s="4">
        <v>5.1371622315832734E-2</v>
      </c>
      <c r="N122" s="4">
        <v>4.1097297852666186E-2</v>
      </c>
      <c r="O122" s="4">
        <v>0.22603513818966403</v>
      </c>
      <c r="P122" s="4">
        <v>6.2365149491420944</v>
      </c>
      <c r="Q122" s="4">
        <v>3.5651905887187918</v>
      </c>
      <c r="R122" s="4">
        <v>5.1371622315832734E-2</v>
      </c>
      <c r="S122" s="23">
        <v>0.248</v>
      </c>
      <c r="T122" s="11"/>
      <c r="U122" s="60"/>
      <c r="V122" s="60"/>
      <c r="W122" s="60"/>
      <c r="X122" s="60"/>
      <c r="Y122" s="60"/>
      <c r="Z122" s="60">
        <v>97.578000000000003</v>
      </c>
      <c r="AA122" s="23">
        <v>0.248</v>
      </c>
      <c r="AB122" s="41">
        <v>801.5</v>
      </c>
      <c r="AC122" s="41"/>
      <c r="AD122" s="41"/>
      <c r="AE122" s="23">
        <v>81.2</v>
      </c>
      <c r="AF122" s="23">
        <v>69.400000000000006</v>
      </c>
      <c r="AG122" s="23">
        <v>37.6</v>
      </c>
      <c r="AH122" s="23">
        <v>252.2</v>
      </c>
      <c r="AI122" s="23"/>
      <c r="AJ122" s="23">
        <v>11.8</v>
      </c>
      <c r="AK122" s="23">
        <v>8.1999999999999993</v>
      </c>
      <c r="AM122" s="23">
        <v>17.2</v>
      </c>
      <c r="AN122" s="23">
        <v>20.8</v>
      </c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>
        <v>61.9</v>
      </c>
      <c r="BE122" s="23"/>
      <c r="BF122" s="23">
        <v>7.6</v>
      </c>
      <c r="BG122" s="41">
        <v>3.5</v>
      </c>
      <c r="BH122" s="41">
        <v>9.8000000000000007</v>
      </c>
      <c r="BI122" s="23">
        <v>3.2</v>
      </c>
      <c r="BJ122" s="23"/>
      <c r="BK122" s="23">
        <v>24</v>
      </c>
      <c r="BL122" s="23">
        <v>14.5</v>
      </c>
      <c r="BM122" s="6"/>
      <c r="BN122" s="6"/>
      <c r="BO122" s="6"/>
      <c r="BP122" s="6"/>
      <c r="BQ122" s="6"/>
      <c r="BR122" s="6"/>
      <c r="CG122" s="7" t="s">
        <v>1196</v>
      </c>
    </row>
    <row r="123" spans="1:85" s="5" customFormat="1">
      <c r="A123" s="40" t="s">
        <v>1175</v>
      </c>
      <c r="B123" s="3" t="s">
        <v>1561</v>
      </c>
      <c r="C123" s="22" t="s">
        <v>1576</v>
      </c>
      <c r="D123" s="22" t="s">
        <v>133</v>
      </c>
      <c r="E123" s="14"/>
      <c r="F123" s="18" t="s">
        <v>134</v>
      </c>
      <c r="G123" s="339">
        <v>-90.837599999999995</v>
      </c>
      <c r="H123" s="339">
        <v>37.539299999999997</v>
      </c>
      <c r="I123" s="4">
        <v>72.608125819135012</v>
      </c>
      <c r="J123" s="4">
        <v>0.30244984373424749</v>
      </c>
      <c r="K123" s="4">
        <v>14.366367577376757</v>
      </c>
      <c r="L123" s="4">
        <v>2.6514769634035695</v>
      </c>
      <c r="M123" s="4">
        <v>3.0244984373424749E-2</v>
      </c>
      <c r="N123" s="4">
        <v>7.0571630204657759E-2</v>
      </c>
      <c r="O123" s="4">
        <v>0.322613166649864</v>
      </c>
      <c r="P123" s="4">
        <v>5.736465369492894</v>
      </c>
      <c r="Q123" s="4">
        <v>3.8511946768827516</v>
      </c>
      <c r="R123" s="4">
        <v>6.0489968746849497E-2</v>
      </c>
      <c r="S123" s="23">
        <v>0.36</v>
      </c>
      <c r="T123" s="11"/>
      <c r="U123" s="60"/>
      <c r="V123" s="60"/>
      <c r="W123" s="60"/>
      <c r="X123" s="60"/>
      <c r="Y123" s="60"/>
      <c r="Z123" s="60">
        <v>99.549999999999969</v>
      </c>
      <c r="AA123" s="23">
        <v>0.36</v>
      </c>
      <c r="AB123" s="41">
        <v>811.4</v>
      </c>
      <c r="AC123" s="41"/>
      <c r="AD123" s="41"/>
      <c r="AE123" s="23">
        <v>91.9</v>
      </c>
      <c r="AF123" s="23">
        <v>87</v>
      </c>
      <c r="AG123" s="23">
        <v>32.1</v>
      </c>
      <c r="AH123" s="23">
        <v>245.6</v>
      </c>
      <c r="AI123" s="23"/>
      <c r="AJ123" s="23">
        <v>10.9</v>
      </c>
      <c r="AK123" s="23">
        <v>7.8</v>
      </c>
      <c r="AM123" s="23">
        <v>17.100000000000001</v>
      </c>
      <c r="AN123" s="23">
        <v>23.1</v>
      </c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>
        <v>41.4</v>
      </c>
      <c r="BE123" s="23"/>
      <c r="BF123" s="23">
        <v>6.2</v>
      </c>
      <c r="BG123" s="41">
        <v>5.9</v>
      </c>
      <c r="BH123" s="41">
        <v>7.9</v>
      </c>
      <c r="BI123" s="23">
        <v>1.2</v>
      </c>
      <c r="BJ123" s="23"/>
      <c r="BK123" s="23">
        <v>27.2</v>
      </c>
      <c r="BL123" s="23">
        <v>22.4</v>
      </c>
      <c r="BM123" s="6"/>
      <c r="BN123" s="6"/>
      <c r="BO123" s="6"/>
      <c r="BP123" s="6"/>
      <c r="BQ123" s="6"/>
      <c r="BR123" s="6"/>
      <c r="CG123" s="7" t="s">
        <v>1196</v>
      </c>
    </row>
    <row r="124" spans="1:85" s="5" customFormat="1">
      <c r="A124" s="40" t="s">
        <v>1176</v>
      </c>
      <c r="B124" s="3" t="s">
        <v>1561</v>
      </c>
      <c r="C124" s="22" t="s">
        <v>1576</v>
      </c>
      <c r="D124" s="22" t="s">
        <v>133</v>
      </c>
      <c r="E124" s="14"/>
      <c r="F124" s="18" t="s">
        <v>134</v>
      </c>
      <c r="G124" s="339">
        <v>-90.837599999999995</v>
      </c>
      <c r="H124" s="339">
        <v>37.539299999999997</v>
      </c>
      <c r="I124" s="4">
        <v>70.272982737856282</v>
      </c>
      <c r="J124" s="4">
        <v>0.31112003211561623</v>
      </c>
      <c r="K124" s="4">
        <v>15.716579686872741</v>
      </c>
      <c r="L124" s="4">
        <v>2.7599357687675634</v>
      </c>
      <c r="M124" s="4">
        <v>4.0144520272982737E-2</v>
      </c>
      <c r="N124" s="4">
        <v>0.20072260136491368</v>
      </c>
      <c r="O124" s="4">
        <v>0.32115616218386189</v>
      </c>
      <c r="P124" s="4">
        <v>6.0818948213568849</v>
      </c>
      <c r="Q124" s="4">
        <v>4.2452830188679247</v>
      </c>
      <c r="R124" s="4">
        <v>5.0180650341228421E-2</v>
      </c>
      <c r="S124" s="23">
        <v>0.31</v>
      </c>
      <c r="T124" s="11"/>
      <c r="U124" s="60"/>
      <c r="V124" s="60"/>
      <c r="W124" s="60"/>
      <c r="X124" s="60"/>
      <c r="Y124" s="60"/>
      <c r="Z124" s="60">
        <v>99.95</v>
      </c>
      <c r="AA124" s="23">
        <v>0.31</v>
      </c>
      <c r="AB124" s="41">
        <v>889</v>
      </c>
      <c r="AC124" s="41"/>
      <c r="AD124" s="41"/>
      <c r="AE124" s="23">
        <v>100.4</v>
      </c>
      <c r="AF124" s="23">
        <v>88.4</v>
      </c>
      <c r="AG124" s="23">
        <v>39.299999999999997</v>
      </c>
      <c r="AH124" s="23">
        <v>279.5</v>
      </c>
      <c r="AI124" s="23"/>
      <c r="AJ124" s="23">
        <v>11.5</v>
      </c>
      <c r="AK124" s="23">
        <v>8.5</v>
      </c>
      <c r="AM124" s="23">
        <v>15.4</v>
      </c>
      <c r="AN124" s="23">
        <v>18.399999999999999</v>
      </c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>
        <v>50.6</v>
      </c>
      <c r="BE124" s="23"/>
      <c r="BF124" s="23">
        <v>5.3</v>
      </c>
      <c r="BG124" s="41">
        <v>7</v>
      </c>
      <c r="BH124" s="41">
        <v>9.1999999999999993</v>
      </c>
      <c r="BI124" s="23">
        <v>1.1000000000000001</v>
      </c>
      <c r="BJ124" s="23"/>
      <c r="BK124" s="23">
        <v>28.5</v>
      </c>
      <c r="BL124" s="23">
        <v>31.8</v>
      </c>
      <c r="BM124" s="6"/>
      <c r="BN124" s="6"/>
      <c r="BO124" s="6"/>
      <c r="BP124" s="6"/>
      <c r="BQ124" s="6"/>
      <c r="BR124" s="6"/>
      <c r="CG124" s="7" t="s">
        <v>1196</v>
      </c>
    </row>
    <row r="125" spans="1:85" s="5" customFormat="1">
      <c r="A125" s="40" t="s">
        <v>1180</v>
      </c>
      <c r="B125" s="3" t="s">
        <v>1561</v>
      </c>
      <c r="C125" s="22" t="s">
        <v>1576</v>
      </c>
      <c r="D125" s="22" t="s">
        <v>133</v>
      </c>
      <c r="E125" s="14"/>
      <c r="F125" s="18" t="s">
        <v>134</v>
      </c>
      <c r="G125" s="339">
        <v>-90.837599999999995</v>
      </c>
      <c r="H125" s="339">
        <v>37.539299999999997</v>
      </c>
      <c r="I125" s="4">
        <v>71.743951612903217</v>
      </c>
      <c r="J125" s="4">
        <v>0.29233870967741926</v>
      </c>
      <c r="K125" s="4">
        <v>14.77822580645161</v>
      </c>
      <c r="L125" s="4">
        <v>2.7520161290322576</v>
      </c>
      <c r="M125" s="4">
        <v>8.0645161290322565E-2</v>
      </c>
      <c r="N125" s="4">
        <v>9.0725806451612892E-2</v>
      </c>
      <c r="O125" s="4">
        <v>0.41330645161290314</v>
      </c>
      <c r="P125" s="4">
        <v>5.9778225806451601</v>
      </c>
      <c r="Q125" s="4">
        <v>3.8205645161290316</v>
      </c>
      <c r="R125" s="4">
        <v>5.0403225806451603E-2</v>
      </c>
      <c r="S125" s="23">
        <v>0.2</v>
      </c>
      <c r="T125" s="11"/>
      <c r="U125" s="60"/>
      <c r="V125" s="60"/>
      <c r="W125" s="60"/>
      <c r="X125" s="60"/>
      <c r="Y125" s="60"/>
      <c r="Z125" s="60">
        <v>99.40000000000002</v>
      </c>
      <c r="AA125" s="23">
        <v>0.2</v>
      </c>
      <c r="AB125" s="41">
        <v>801.4</v>
      </c>
      <c r="AC125" s="41"/>
      <c r="AD125" s="41"/>
      <c r="AE125" s="23">
        <v>95.2</v>
      </c>
      <c r="AF125" s="23">
        <v>84.3</v>
      </c>
      <c r="AG125" s="23">
        <v>43.5</v>
      </c>
      <c r="AH125" s="23">
        <v>243.5</v>
      </c>
      <c r="AI125" s="23"/>
      <c r="AJ125" s="23">
        <v>10.5</v>
      </c>
      <c r="AK125" s="23">
        <v>7.3</v>
      </c>
      <c r="AM125" s="23">
        <v>17.2</v>
      </c>
      <c r="AN125" s="23">
        <v>55.1</v>
      </c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>
        <v>62</v>
      </c>
      <c r="BE125" s="23"/>
      <c r="BF125" s="23">
        <v>6</v>
      </c>
      <c r="BG125" s="41">
        <v>7.6</v>
      </c>
      <c r="BH125" s="41">
        <v>6.7</v>
      </c>
      <c r="BI125" s="23">
        <v>3.4</v>
      </c>
      <c r="BJ125" s="23"/>
      <c r="BK125" s="23">
        <v>38.799999999999997</v>
      </c>
      <c r="BL125" s="23">
        <v>32</v>
      </c>
      <c r="BM125" s="6"/>
      <c r="BN125" s="6"/>
      <c r="BO125" s="6"/>
      <c r="BP125" s="6"/>
      <c r="BQ125" s="6"/>
      <c r="BR125" s="6"/>
      <c r="CG125" s="7" t="s">
        <v>1196</v>
      </c>
    </row>
    <row r="126" spans="1:85" s="5" customFormat="1">
      <c r="A126" s="40" t="s">
        <v>1181</v>
      </c>
      <c r="B126" s="3" t="s">
        <v>1561</v>
      </c>
      <c r="C126" s="22" t="s">
        <v>1576</v>
      </c>
      <c r="D126" s="22" t="s">
        <v>133</v>
      </c>
      <c r="E126" s="14"/>
      <c r="F126" s="18" t="s">
        <v>134</v>
      </c>
      <c r="G126" s="339">
        <v>-90.837599999999995</v>
      </c>
      <c r="H126" s="339">
        <v>37.539299999999997</v>
      </c>
      <c r="I126" s="4">
        <v>71.863002626793275</v>
      </c>
      <c r="J126" s="4">
        <v>0.30309153364316016</v>
      </c>
      <c r="K126" s="4">
        <v>14.659527177207513</v>
      </c>
      <c r="L126" s="4">
        <v>2.7076177005455642</v>
      </c>
      <c r="M126" s="4">
        <v>6.0618306728632033E-2</v>
      </c>
      <c r="N126" s="4">
        <v>0.1111335623358254</v>
      </c>
      <c r="O126" s="4">
        <v>0.42432814710042427</v>
      </c>
      <c r="P126" s="4">
        <v>5.9506971105273783</v>
      </c>
      <c r="Q126" s="4">
        <v>3.8795716306324501</v>
      </c>
      <c r="R126" s="4">
        <v>4.0412204485754694E-2</v>
      </c>
      <c r="S126" s="23">
        <v>0.27</v>
      </c>
      <c r="T126" s="11"/>
      <c r="U126" s="60"/>
      <c r="V126" s="60"/>
      <c r="W126" s="60"/>
      <c r="X126" s="60"/>
      <c r="Y126" s="60"/>
      <c r="Z126" s="60">
        <v>99.250000000000014</v>
      </c>
      <c r="AA126" s="23">
        <v>0.27</v>
      </c>
      <c r="AB126" s="41">
        <v>810.7</v>
      </c>
      <c r="AC126" s="41"/>
      <c r="AD126" s="41"/>
      <c r="AE126" s="23">
        <v>89.7</v>
      </c>
      <c r="AF126" s="23">
        <v>76.900000000000006</v>
      </c>
      <c r="AG126" s="23">
        <v>34.6</v>
      </c>
      <c r="AH126" s="23">
        <v>233.4</v>
      </c>
      <c r="AI126" s="23"/>
      <c r="AJ126" s="23">
        <v>9.6999999999999993</v>
      </c>
      <c r="AK126" s="23">
        <v>8.9</v>
      </c>
      <c r="AM126" s="23">
        <v>15.9</v>
      </c>
      <c r="AN126" s="23">
        <v>34.9</v>
      </c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>
        <v>53.4</v>
      </c>
      <c r="BE126" s="23"/>
      <c r="BF126" s="23">
        <v>4.9000000000000004</v>
      </c>
      <c r="BG126" s="41">
        <v>4.8</v>
      </c>
      <c r="BH126" s="41">
        <v>6.7</v>
      </c>
      <c r="BI126" s="23">
        <v>3.4</v>
      </c>
      <c r="BJ126" s="23"/>
      <c r="BK126" s="23">
        <v>34.5</v>
      </c>
      <c r="BL126" s="23">
        <v>36.9</v>
      </c>
      <c r="BM126" s="6"/>
      <c r="BN126" s="6"/>
      <c r="BO126" s="6"/>
      <c r="BP126" s="6"/>
      <c r="BQ126" s="6"/>
      <c r="BR126" s="6"/>
      <c r="CG126" s="7" t="s">
        <v>1196</v>
      </c>
    </row>
    <row r="127" spans="1:85" s="5" customFormat="1">
      <c r="A127" s="40" t="s">
        <v>1182</v>
      </c>
      <c r="B127" s="3" t="s">
        <v>1561</v>
      </c>
      <c r="C127" s="22" t="s">
        <v>1576</v>
      </c>
      <c r="D127" s="22" t="s">
        <v>133</v>
      </c>
      <c r="E127" s="14"/>
      <c r="F127" s="18" t="s">
        <v>134</v>
      </c>
      <c r="G127" s="339">
        <v>-90.837599999999995</v>
      </c>
      <c r="H127" s="339">
        <v>37.539299999999997</v>
      </c>
      <c r="I127" s="4">
        <v>73.686325730935422</v>
      </c>
      <c r="J127" s="4">
        <v>0.30141665829398179</v>
      </c>
      <c r="K127" s="4">
        <v>13.654174620717376</v>
      </c>
      <c r="L127" s="4">
        <v>3.2251582437456054</v>
      </c>
      <c r="M127" s="4">
        <v>7.0330553601929094E-2</v>
      </c>
      <c r="N127" s="4">
        <v>3.014166582939818E-2</v>
      </c>
      <c r="O127" s="4">
        <v>0.21099166080578727</v>
      </c>
      <c r="P127" s="4">
        <v>6.1589470511403617</v>
      </c>
      <c r="Q127" s="4">
        <v>2.6122777052145087</v>
      </c>
      <c r="R127" s="4">
        <v>5.0236109715663634E-2</v>
      </c>
      <c r="S127" s="23"/>
      <c r="T127" s="11"/>
      <c r="U127" s="60"/>
      <c r="V127" s="60"/>
      <c r="W127" s="60"/>
      <c r="X127" s="60"/>
      <c r="Y127" s="60"/>
      <c r="Z127" s="60">
        <v>99.529999999999973</v>
      </c>
      <c r="AA127" s="23"/>
      <c r="AB127" s="41">
        <v>557.79999999999995</v>
      </c>
      <c r="AC127" s="41"/>
      <c r="AD127" s="41"/>
      <c r="AE127" s="23">
        <v>60.1</v>
      </c>
      <c r="AF127" s="23">
        <v>51.4</v>
      </c>
      <c r="AG127" s="23">
        <v>36</v>
      </c>
      <c r="AH127" s="23">
        <v>244.7</v>
      </c>
      <c r="AI127" s="23"/>
      <c r="AJ127" s="23">
        <v>11.9</v>
      </c>
      <c r="AK127" s="23">
        <v>7.4</v>
      </c>
      <c r="AM127" s="23">
        <v>18.100000000000001</v>
      </c>
      <c r="AN127" s="23">
        <v>16.399999999999999</v>
      </c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>
        <v>63.5</v>
      </c>
      <c r="BE127" s="23"/>
      <c r="BF127" s="23">
        <v>7</v>
      </c>
      <c r="BG127" s="41">
        <v>6.4</v>
      </c>
      <c r="BH127" s="41">
        <v>14.6</v>
      </c>
      <c r="BI127" s="23">
        <v>5.2</v>
      </c>
      <c r="BJ127" s="23"/>
      <c r="BK127" s="23">
        <v>23.2</v>
      </c>
      <c r="BL127" s="23">
        <v>18.899999999999999</v>
      </c>
      <c r="BM127" s="6"/>
      <c r="BN127" s="6"/>
      <c r="BO127" s="6"/>
      <c r="BP127" s="6"/>
      <c r="BQ127" s="6"/>
      <c r="BR127" s="6"/>
      <c r="CG127" s="7" t="s">
        <v>1196</v>
      </c>
    </row>
    <row r="128" spans="1:85" s="5" customFormat="1">
      <c r="A128" s="14" t="s">
        <v>228</v>
      </c>
      <c r="B128" s="3" t="s">
        <v>1561</v>
      </c>
      <c r="C128" s="14" t="s">
        <v>229</v>
      </c>
      <c r="D128" s="14" t="s">
        <v>133</v>
      </c>
      <c r="E128" s="14"/>
      <c r="F128" s="247" t="s">
        <v>134</v>
      </c>
      <c r="G128" s="339">
        <v>-90.614525158000006</v>
      </c>
      <c r="H128" s="339">
        <v>37.415930170000003</v>
      </c>
      <c r="I128" s="20">
        <v>74.538587717658885</v>
      </c>
      <c r="J128" s="20">
        <v>0.32042380534189741</v>
      </c>
      <c r="K128" s="20">
        <v>13.658064702698377</v>
      </c>
      <c r="L128" s="20">
        <v>1.7800904187915103</v>
      </c>
      <c r="M128" s="20">
        <v>4.0052975667737176E-2</v>
      </c>
      <c r="N128" s="20">
        <v>0.19025163442175161</v>
      </c>
      <c r="O128" s="20">
        <v>0.28037082967416027</v>
      </c>
      <c r="P128" s="20">
        <v>3.4946221270100688</v>
      </c>
      <c r="Q128" s="20">
        <v>5.6274430813170735</v>
      </c>
      <c r="R128" s="20">
        <v>7.0092707418540068E-2</v>
      </c>
      <c r="S128" s="17"/>
      <c r="T128" s="18"/>
      <c r="U128" s="18"/>
      <c r="V128" s="18"/>
      <c r="W128" s="18"/>
      <c r="X128" s="18"/>
      <c r="Y128" s="18"/>
      <c r="Z128" s="18"/>
      <c r="AA128" s="14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3">
        <v>8.4</v>
      </c>
      <c r="BT128" s="23">
        <v>4.4000000000000004</v>
      </c>
      <c r="BU128" s="23">
        <v>1.6</v>
      </c>
      <c r="BV128" s="8"/>
      <c r="BW128" s="8"/>
      <c r="BX128" s="8"/>
      <c r="BY128" s="8"/>
      <c r="BZ128" s="8"/>
      <c r="CA128" s="8"/>
      <c r="CB128" s="23">
        <v>1.2</v>
      </c>
      <c r="CC128" s="23">
        <v>1.2</v>
      </c>
      <c r="CD128" s="8"/>
      <c r="CE128" s="8"/>
      <c r="CF128" s="23">
        <v>78.599999999999994</v>
      </c>
      <c r="CG128" s="22" t="s">
        <v>1390</v>
      </c>
    </row>
    <row r="129" spans="1:85" s="5" customFormat="1">
      <c r="A129" s="18" t="s">
        <v>230</v>
      </c>
      <c r="B129" s="3" t="s">
        <v>1561</v>
      </c>
      <c r="C129" s="14" t="s">
        <v>229</v>
      </c>
      <c r="D129" s="14" t="s">
        <v>133</v>
      </c>
      <c r="E129" s="14"/>
      <c r="F129" s="247" t="s">
        <v>134</v>
      </c>
      <c r="G129" s="339">
        <v>-90.616078470000005</v>
      </c>
      <c r="H129" s="339">
        <v>37.415838798000003</v>
      </c>
      <c r="I129" s="20">
        <v>74.146583339457976</v>
      </c>
      <c r="J129" s="20">
        <v>0.32041737567355238</v>
      </c>
      <c r="K129" s="20">
        <v>13.577686294166783</v>
      </c>
      <c r="L129" s="20">
        <v>1.7520221840970052</v>
      </c>
      <c r="M129" s="20">
        <v>4.0052171959194048E-2</v>
      </c>
      <c r="N129" s="20">
        <v>0.17022173082657471</v>
      </c>
      <c r="O129" s="20">
        <v>0.64083475134710477</v>
      </c>
      <c r="P129" s="20">
        <v>3.8049563361234346</v>
      </c>
      <c r="Q129" s="20">
        <v>5.4671214724299873</v>
      </c>
      <c r="R129" s="20">
        <v>8.0104343918388096E-2</v>
      </c>
      <c r="S129" s="17"/>
      <c r="T129" s="18"/>
      <c r="U129" s="18"/>
      <c r="V129" s="18"/>
      <c r="W129" s="18"/>
      <c r="X129" s="18"/>
      <c r="Y129" s="18"/>
      <c r="Z129" s="18"/>
      <c r="AA129" s="14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3">
        <v>11.6</v>
      </c>
      <c r="BT129" s="23">
        <v>4.5999999999999996</v>
      </c>
      <c r="BU129" s="23">
        <v>1.2</v>
      </c>
      <c r="BV129" s="8"/>
      <c r="BW129" s="8"/>
      <c r="BX129" s="8"/>
      <c r="BY129" s="8"/>
      <c r="BZ129" s="8"/>
      <c r="CA129" s="8"/>
      <c r="CB129" s="23">
        <v>0.4</v>
      </c>
      <c r="CC129" s="23">
        <v>1.2</v>
      </c>
      <c r="CD129" s="8"/>
      <c r="CE129" s="8"/>
      <c r="CF129" s="23">
        <v>79.599999999999994</v>
      </c>
      <c r="CG129" s="22" t="s">
        <v>1390</v>
      </c>
    </row>
    <row r="130" spans="1:85" s="5" customFormat="1">
      <c r="A130" s="18" t="s">
        <v>231</v>
      </c>
      <c r="B130" s="3" t="s">
        <v>1561</v>
      </c>
      <c r="C130" s="14" t="s">
        <v>229</v>
      </c>
      <c r="D130" s="14" t="s">
        <v>133</v>
      </c>
      <c r="E130" s="14"/>
      <c r="F130" s="247" t="s">
        <v>134</v>
      </c>
      <c r="G130" s="339">
        <v>-90.582901550000003</v>
      </c>
      <c r="H130" s="339">
        <v>37.413371773000001</v>
      </c>
      <c r="I130" s="20">
        <v>72.434124564536276</v>
      </c>
      <c r="J130" s="20">
        <v>0.37063512776764518</v>
      </c>
      <c r="K130" s="20">
        <v>13.923860205325049</v>
      </c>
      <c r="L130" s="20">
        <v>2.7533562062621755</v>
      </c>
      <c r="M130" s="20">
        <v>5.0085828076708812E-2</v>
      </c>
      <c r="N130" s="20">
        <v>0.2804806372295694</v>
      </c>
      <c r="O130" s="20">
        <v>0.85145907730404979</v>
      </c>
      <c r="P130" s="20">
        <v>4.1370893991361477</v>
      </c>
      <c r="Q130" s="20">
        <v>5.068685801362931</v>
      </c>
      <c r="R130" s="20">
        <v>0.1302231529994429</v>
      </c>
      <c r="S130" s="17"/>
      <c r="T130" s="18"/>
      <c r="U130" s="18"/>
      <c r="V130" s="18"/>
      <c r="W130" s="18"/>
      <c r="X130" s="18"/>
      <c r="Y130" s="18"/>
      <c r="Z130" s="18"/>
      <c r="AA130" s="14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22" t="s">
        <v>1390</v>
      </c>
    </row>
    <row r="131" spans="1:85" s="5" customFormat="1">
      <c r="A131" s="18" t="s">
        <v>232</v>
      </c>
      <c r="B131" s="3" t="s">
        <v>1561</v>
      </c>
      <c r="C131" s="14" t="s">
        <v>229</v>
      </c>
      <c r="D131" s="14" t="s">
        <v>133</v>
      </c>
      <c r="E131" s="14"/>
      <c r="F131" s="247" t="s">
        <v>134</v>
      </c>
      <c r="G131" s="339">
        <v>-90.584546232999998</v>
      </c>
      <c r="H131" s="339">
        <v>37.415747426999999</v>
      </c>
      <c r="I131" s="20">
        <v>73.211968165020863</v>
      </c>
      <c r="J131" s="20">
        <v>0.34047420566416486</v>
      </c>
      <c r="K131" s="20">
        <v>14.590321107432006</v>
      </c>
      <c r="L131" s="20">
        <v>1.8733311381425817</v>
      </c>
      <c r="M131" s="20">
        <v>3.0041841676249841E-2</v>
      </c>
      <c r="N131" s="20">
        <v>0.29040446953708177</v>
      </c>
      <c r="O131" s="20">
        <v>0.26036262786083197</v>
      </c>
      <c r="P131" s="20">
        <v>3.72518836785498</v>
      </c>
      <c r="Q131" s="20">
        <v>5.5877825517824702</v>
      </c>
      <c r="R131" s="20">
        <v>9.0125525028749515E-2</v>
      </c>
      <c r="S131" s="17"/>
      <c r="T131" s="18"/>
      <c r="U131" s="18"/>
      <c r="V131" s="18"/>
      <c r="W131" s="18"/>
      <c r="X131" s="18"/>
      <c r="Y131" s="18"/>
      <c r="Z131" s="18"/>
      <c r="AA131" s="14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3">
        <v>10.8</v>
      </c>
      <c r="BT131" s="23">
        <v>7.8</v>
      </c>
      <c r="BU131" s="23">
        <v>0.6</v>
      </c>
      <c r="BV131" s="8"/>
      <c r="BW131" s="8"/>
      <c r="BX131" s="8"/>
      <c r="BY131" s="8"/>
      <c r="BZ131" s="8"/>
      <c r="CA131" s="8"/>
      <c r="CB131" s="23">
        <v>1.2</v>
      </c>
      <c r="CC131" s="23">
        <v>1.2</v>
      </c>
      <c r="CD131" s="8"/>
      <c r="CE131" s="8"/>
      <c r="CF131" s="23">
        <v>75.8</v>
      </c>
      <c r="CG131" s="22" t="s">
        <v>1390</v>
      </c>
    </row>
    <row r="132" spans="1:85" s="5" customFormat="1">
      <c r="A132" s="18" t="s">
        <v>233</v>
      </c>
      <c r="B132" s="3" t="s">
        <v>1561</v>
      </c>
      <c r="C132" s="14" t="s">
        <v>229</v>
      </c>
      <c r="D132" s="14" t="s">
        <v>133</v>
      </c>
      <c r="E132" s="14"/>
      <c r="F132" s="247" t="s">
        <v>134</v>
      </c>
      <c r="G132" s="339">
        <v>-90.548984521999998</v>
      </c>
      <c r="H132" s="339">
        <v>37.407295582000003</v>
      </c>
      <c r="I132" s="20">
        <v>73.177535409846385</v>
      </c>
      <c r="J132" s="20">
        <v>0.35046712361037541</v>
      </c>
      <c r="K132" s="20">
        <v>14.178898486636903</v>
      </c>
      <c r="L132" s="20">
        <v>2.1796191271498135</v>
      </c>
      <c r="M132" s="20">
        <v>7.0093424722075096E-2</v>
      </c>
      <c r="N132" s="20">
        <v>0.24032031333282886</v>
      </c>
      <c r="O132" s="20">
        <v>0.6008007833320721</v>
      </c>
      <c r="P132" s="20">
        <v>2.91388379916055</v>
      </c>
      <c r="Q132" s="20">
        <v>6.1982614147092105</v>
      </c>
      <c r="R132" s="20">
        <v>9.0120117499810817E-2</v>
      </c>
      <c r="S132" s="17"/>
      <c r="T132" s="18"/>
      <c r="U132" s="18"/>
      <c r="V132" s="18"/>
      <c r="W132" s="18"/>
      <c r="X132" s="18"/>
      <c r="Y132" s="18"/>
      <c r="Z132" s="21"/>
      <c r="AA132" s="14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3">
        <v>9.8000000000000007</v>
      </c>
      <c r="BT132" s="23">
        <v>2.4</v>
      </c>
      <c r="BU132" s="23">
        <v>0.6</v>
      </c>
      <c r="BV132" s="8"/>
      <c r="BW132" s="8"/>
      <c r="BX132" s="8"/>
      <c r="BY132" s="8"/>
      <c r="BZ132" s="8"/>
      <c r="CA132" s="8"/>
      <c r="CB132" s="23">
        <v>0.8</v>
      </c>
      <c r="CC132" s="23">
        <v>0.6</v>
      </c>
      <c r="CD132" s="8"/>
      <c r="CE132" s="8"/>
      <c r="CF132" s="23">
        <v>78.400000000000006</v>
      </c>
      <c r="CG132" s="22" t="s">
        <v>1390</v>
      </c>
    </row>
    <row r="133" spans="1:85" s="5" customFormat="1">
      <c r="A133" s="18" t="s">
        <v>234</v>
      </c>
      <c r="B133" s="3" t="s">
        <v>1561</v>
      </c>
      <c r="C133" s="14" t="s">
        <v>229</v>
      </c>
      <c r="D133" s="14" t="s">
        <v>133</v>
      </c>
      <c r="E133" s="14"/>
      <c r="F133" s="247" t="s">
        <v>134</v>
      </c>
      <c r="G133" s="339">
        <v>-90.559611004999994</v>
      </c>
      <c r="H133" s="339">
        <v>37.402324983</v>
      </c>
      <c r="I133" s="20">
        <v>74.497336207129067</v>
      </c>
      <c r="J133" s="20">
        <v>0.29034037763832049</v>
      </c>
      <c r="K133" s="20">
        <v>13.325622159882919</v>
      </c>
      <c r="L133" s="20">
        <v>1.8249054096079</v>
      </c>
      <c r="M133" s="20">
        <v>4.0046948639768348E-2</v>
      </c>
      <c r="N133" s="20">
        <v>0.10011737159942087</v>
      </c>
      <c r="O133" s="20">
        <v>0.5206103323169885</v>
      </c>
      <c r="P133" s="20">
        <v>3.9145892295373561</v>
      </c>
      <c r="Q133" s="20">
        <v>5.4163498035286697</v>
      </c>
      <c r="R133" s="20">
        <v>7.0082160119594616E-2</v>
      </c>
      <c r="S133" s="17"/>
      <c r="T133" s="18"/>
      <c r="U133" s="18"/>
      <c r="V133" s="18"/>
      <c r="W133" s="18"/>
      <c r="X133" s="18"/>
      <c r="Y133" s="18"/>
      <c r="Z133" s="18"/>
      <c r="AA133" s="14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3">
        <v>7.2</v>
      </c>
      <c r="BT133" s="23">
        <v>3.6</v>
      </c>
      <c r="BU133" s="23">
        <v>0.4</v>
      </c>
      <c r="BV133" s="8"/>
      <c r="BW133" s="8"/>
      <c r="BX133" s="8"/>
      <c r="BY133" s="8"/>
      <c r="BZ133" s="8"/>
      <c r="CA133" s="8"/>
      <c r="CB133" s="56">
        <v>1</v>
      </c>
      <c r="CC133" s="23">
        <v>0.8</v>
      </c>
      <c r="CD133" s="8"/>
      <c r="CE133" s="8"/>
      <c r="CF133" s="23">
        <v>81.400000000000006</v>
      </c>
      <c r="CG133" s="22" t="s">
        <v>1390</v>
      </c>
    </row>
    <row r="134" spans="1:85" s="5" customFormat="1">
      <c r="A134" s="18" t="s">
        <v>235</v>
      </c>
      <c r="B134" s="3" t="s">
        <v>1561</v>
      </c>
      <c r="C134" s="14" t="s">
        <v>229</v>
      </c>
      <c r="D134" s="14" t="s">
        <v>133</v>
      </c>
      <c r="E134" s="14"/>
      <c r="F134" s="247" t="s">
        <v>134</v>
      </c>
      <c r="G134" s="339">
        <v>-90.615164757000002</v>
      </c>
      <c r="H134" s="339">
        <v>37.416935254000002</v>
      </c>
      <c r="I134" s="20">
        <v>73.764230332744788</v>
      </c>
      <c r="J134" s="20">
        <v>0.37052355719679025</v>
      </c>
      <c r="K134" s="20">
        <v>13.929682920560412</v>
      </c>
      <c r="L134" s="20">
        <v>2.0415827973242755</v>
      </c>
      <c r="M134" s="20">
        <v>4.005660077803138E-2</v>
      </c>
      <c r="N134" s="20">
        <v>0.21029715408466473</v>
      </c>
      <c r="O134" s="20">
        <v>0.44062260855834517</v>
      </c>
      <c r="P134" s="20">
        <v>3.7052355719679024</v>
      </c>
      <c r="Q134" s="20">
        <v>5.397626954839728</v>
      </c>
      <c r="R134" s="20">
        <v>0.10014150194507844</v>
      </c>
      <c r="S134" s="17"/>
      <c r="T134" s="18"/>
      <c r="U134" s="18"/>
      <c r="V134" s="18"/>
      <c r="W134" s="18"/>
      <c r="X134" s="18"/>
      <c r="Y134" s="18"/>
      <c r="Z134" s="18"/>
      <c r="AA134" s="14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56">
        <v>9</v>
      </c>
      <c r="BT134" s="23">
        <v>2.8</v>
      </c>
      <c r="BU134" s="23">
        <v>0.8</v>
      </c>
      <c r="BV134" s="8"/>
      <c r="BW134" s="8"/>
      <c r="BX134" s="8"/>
      <c r="BY134" s="8"/>
      <c r="BZ134" s="8"/>
      <c r="CA134" s="8"/>
      <c r="CB134" s="23">
        <v>0.8</v>
      </c>
      <c r="CC134" s="23">
        <v>1.4</v>
      </c>
      <c r="CD134" s="8"/>
      <c r="CE134" s="8"/>
      <c r="CF134" s="23">
        <v>83.8</v>
      </c>
      <c r="CG134" s="22" t="s">
        <v>1390</v>
      </c>
    </row>
    <row r="135" spans="1:85" s="5" customFormat="1">
      <c r="A135" s="18" t="s">
        <v>236</v>
      </c>
      <c r="B135" s="3" t="s">
        <v>1561</v>
      </c>
      <c r="C135" s="14" t="s">
        <v>229</v>
      </c>
      <c r="D135" s="14" t="s">
        <v>133</v>
      </c>
      <c r="E135" s="14"/>
      <c r="F135" s="247" t="s">
        <v>134</v>
      </c>
      <c r="G135" s="339">
        <v>-90.600591034000004</v>
      </c>
      <c r="H135" s="339">
        <v>37.412366689000002</v>
      </c>
      <c r="I135" s="20">
        <v>73.470856383391734</v>
      </c>
      <c r="J135" s="20">
        <v>0.36049486572197115</v>
      </c>
      <c r="K135" s="20">
        <v>13.859024837755779</v>
      </c>
      <c r="L135" s="20">
        <v>1.8552728071933466</v>
      </c>
      <c r="M135" s="20">
        <v>6.0082477620328527E-2</v>
      </c>
      <c r="N135" s="20">
        <v>0.10013746270054755</v>
      </c>
      <c r="O135" s="20">
        <v>0.48065982096262821</v>
      </c>
      <c r="P135" s="20">
        <v>4.4761445827144755</v>
      </c>
      <c r="Q135" s="20">
        <v>5.2472030455086909</v>
      </c>
      <c r="R135" s="20">
        <v>9.0123716430492787E-2</v>
      </c>
      <c r="S135" s="17"/>
      <c r="T135" s="18"/>
      <c r="U135" s="18"/>
      <c r="V135" s="18"/>
      <c r="W135" s="18"/>
      <c r="X135" s="18"/>
      <c r="Y135" s="18"/>
      <c r="Z135" s="21"/>
      <c r="AA135" s="14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56">
        <v>8</v>
      </c>
      <c r="BT135" s="56">
        <v>2</v>
      </c>
      <c r="BU135" s="23">
        <v>1.2</v>
      </c>
      <c r="BV135" s="8"/>
      <c r="BW135" s="8"/>
      <c r="BX135" s="8"/>
      <c r="BY135" s="8"/>
      <c r="BZ135" s="8"/>
      <c r="CA135" s="8"/>
      <c r="CB135" s="23">
        <v>1.2</v>
      </c>
      <c r="CC135" s="23"/>
      <c r="CD135" s="8"/>
      <c r="CE135" s="8"/>
      <c r="CF135" s="23">
        <v>79.2</v>
      </c>
      <c r="CG135" s="22" t="s">
        <v>1390</v>
      </c>
    </row>
    <row r="136" spans="1:85" s="5" customFormat="1">
      <c r="A136" s="18" t="s">
        <v>224</v>
      </c>
      <c r="B136" s="3" t="s">
        <v>1561</v>
      </c>
      <c r="C136" s="14" t="s">
        <v>225</v>
      </c>
      <c r="D136" s="14" t="s">
        <v>133</v>
      </c>
      <c r="E136" s="14"/>
      <c r="F136" s="247" t="s">
        <v>134</v>
      </c>
      <c r="G136" s="339">
        <v>-90.560862791999995</v>
      </c>
      <c r="H136" s="339">
        <v>37.464685897000003</v>
      </c>
      <c r="I136" s="20">
        <v>69.739961813638956</v>
      </c>
      <c r="J136" s="20">
        <v>0.44082147964374579</v>
      </c>
      <c r="K136" s="20">
        <v>16.21020804689956</v>
      </c>
      <c r="L136" s="20">
        <v>2.6285463486917142</v>
      </c>
      <c r="M136" s="20">
        <v>0.10018669991903313</v>
      </c>
      <c r="N136" s="20">
        <v>0.32059743974090604</v>
      </c>
      <c r="O136" s="20">
        <v>1.0319230091660412</v>
      </c>
      <c r="P136" s="20">
        <v>3.4864971571823529</v>
      </c>
      <c r="Q136" s="20">
        <v>5.9210339652148578</v>
      </c>
      <c r="R136" s="20">
        <v>0.12022403990283975</v>
      </c>
      <c r="S136" s="17"/>
      <c r="T136" s="18"/>
      <c r="U136" s="18"/>
      <c r="V136" s="18"/>
      <c r="W136" s="18"/>
      <c r="X136" s="18"/>
      <c r="Y136" s="18"/>
      <c r="Z136" s="21"/>
      <c r="AA136" s="14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56">
        <v>19</v>
      </c>
      <c r="BT136" s="23">
        <v>1.5</v>
      </c>
      <c r="BU136" s="23">
        <v>0.3</v>
      </c>
      <c r="BV136" s="8"/>
      <c r="BW136" s="8"/>
      <c r="BX136" s="8"/>
      <c r="BY136" s="8"/>
      <c r="BZ136" s="8"/>
      <c r="CA136" s="8"/>
      <c r="CB136" s="23">
        <v>1.8</v>
      </c>
      <c r="CC136" s="8"/>
      <c r="CD136" s="8"/>
      <c r="CE136" s="8"/>
      <c r="CF136" s="23">
        <v>62.4</v>
      </c>
      <c r="CG136" s="22" t="s">
        <v>1390</v>
      </c>
    </row>
    <row r="137" spans="1:85" s="42" customFormat="1">
      <c r="A137" s="84" t="s">
        <v>505</v>
      </c>
      <c r="B137" s="3" t="s">
        <v>1561</v>
      </c>
      <c r="C137" s="14" t="s">
        <v>150</v>
      </c>
      <c r="D137" s="14" t="s">
        <v>133</v>
      </c>
      <c r="E137" s="14"/>
      <c r="F137" s="247" t="s">
        <v>640</v>
      </c>
      <c r="G137" s="339">
        <v>-90.651399999999995</v>
      </c>
      <c r="H137" s="339">
        <v>37.540500000000002</v>
      </c>
      <c r="I137" s="47">
        <v>73.422969694720109</v>
      </c>
      <c r="J137" s="47">
        <v>0.39660606898810036</v>
      </c>
      <c r="K137" s="47">
        <v>13.321896163446448</v>
      </c>
      <c r="L137" s="47">
        <v>2.9738845072957725</v>
      </c>
      <c r="M137" s="47">
        <v>0.10169386384310265</v>
      </c>
      <c r="N137" s="47">
        <v>0.28474281876068747</v>
      </c>
      <c r="O137" s="47">
        <v>0.5084693192155133</v>
      </c>
      <c r="P137" s="47">
        <v>4.8202891461630655</v>
      </c>
      <c r="Q137" s="47">
        <v>4.0880933264927259</v>
      </c>
      <c r="R137" s="47">
        <v>8.1355091074482119E-2</v>
      </c>
      <c r="S137" s="35">
        <v>0.71</v>
      </c>
      <c r="T137" s="35"/>
      <c r="U137" s="35"/>
      <c r="V137" s="35"/>
      <c r="W137" s="35"/>
      <c r="X137" s="35"/>
      <c r="Y137" s="85"/>
      <c r="Z137" s="85">
        <v>99.369999999999976</v>
      </c>
      <c r="AA137" s="85">
        <v>0.71</v>
      </c>
      <c r="AB137" s="35">
        <v>2250</v>
      </c>
      <c r="AC137" s="35"/>
      <c r="AD137" s="86">
        <v>3</v>
      </c>
      <c r="AE137" s="35">
        <v>109</v>
      </c>
      <c r="AF137" s="35">
        <v>54.3</v>
      </c>
      <c r="AG137" s="35">
        <v>45.2</v>
      </c>
      <c r="AH137" s="35">
        <v>283</v>
      </c>
      <c r="AI137" s="35">
        <v>8</v>
      </c>
      <c r="AJ137" s="35">
        <v>11.4</v>
      </c>
      <c r="AK137" s="35">
        <v>8.1</v>
      </c>
      <c r="AL137" s="35">
        <v>2.66</v>
      </c>
      <c r="AM137" s="35">
        <v>16.7</v>
      </c>
      <c r="AN137" s="35">
        <v>32.9</v>
      </c>
      <c r="AO137" s="86">
        <v>67</v>
      </c>
      <c r="AP137" s="35">
        <v>8.86</v>
      </c>
      <c r="AQ137" s="35">
        <v>33.700000000000003</v>
      </c>
      <c r="AR137" s="35">
        <v>7.1</v>
      </c>
      <c r="AS137" s="35">
        <v>2.02</v>
      </c>
      <c r="AT137" s="35">
        <v>7.39</v>
      </c>
      <c r="AU137" s="35">
        <v>1.1499999999999999</v>
      </c>
      <c r="AV137" s="35">
        <v>7.15</v>
      </c>
      <c r="AW137" s="85">
        <v>1.7</v>
      </c>
      <c r="AX137" s="35">
        <v>4.91</v>
      </c>
      <c r="AY137" s="35">
        <v>0.82</v>
      </c>
      <c r="AZ137" s="35">
        <v>5.3</v>
      </c>
      <c r="BA137" s="35">
        <v>0.78</v>
      </c>
      <c r="BB137" s="35"/>
      <c r="BC137" s="35"/>
      <c r="BD137" s="35">
        <v>1.9</v>
      </c>
      <c r="BE137" s="35"/>
      <c r="BF137" s="35">
        <v>7</v>
      </c>
      <c r="BG137" s="35">
        <v>11</v>
      </c>
      <c r="BH137" s="35">
        <v>8</v>
      </c>
      <c r="BI137" s="35"/>
      <c r="BJ137" s="35"/>
      <c r="BK137" s="35">
        <v>20</v>
      </c>
      <c r="BL137" s="35">
        <v>104</v>
      </c>
      <c r="BM137" s="35">
        <v>2</v>
      </c>
      <c r="BN137" s="35"/>
      <c r="BO137" s="35">
        <v>0.6</v>
      </c>
      <c r="BP137" s="35">
        <v>11</v>
      </c>
      <c r="BQ137" s="35">
        <v>0.5</v>
      </c>
      <c r="BR137" s="76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31" t="s">
        <v>1630</v>
      </c>
    </row>
    <row r="138" spans="1:85" s="42" customFormat="1">
      <c r="A138" s="84" t="s">
        <v>506</v>
      </c>
      <c r="B138" s="3" t="s">
        <v>1561</v>
      </c>
      <c r="C138" s="14" t="s">
        <v>150</v>
      </c>
      <c r="D138" s="14" t="s">
        <v>133</v>
      </c>
      <c r="E138" s="14"/>
      <c r="F138" s="247" t="s">
        <v>640</v>
      </c>
      <c r="G138" s="339">
        <v>-90.662099999999995</v>
      </c>
      <c r="H138" s="339">
        <v>37.527200000000001</v>
      </c>
      <c r="I138" s="47">
        <v>76.025655761161602</v>
      </c>
      <c r="J138" s="47">
        <v>0.21202374116658615</v>
      </c>
      <c r="K138" s="47">
        <v>12.317569724915957</v>
      </c>
      <c r="L138" s="47">
        <v>2.2166698476958757</v>
      </c>
      <c r="M138" s="47">
        <v>9.0867317642822631E-2</v>
      </c>
      <c r="N138" s="47">
        <v>0.27260195292846789</v>
      </c>
      <c r="O138" s="47">
        <v>1.5649371371819454</v>
      </c>
      <c r="P138" s="47">
        <v>2.9178505331973046</v>
      </c>
      <c r="Q138" s="47">
        <v>4.3616312468554863</v>
      </c>
      <c r="R138" s="47">
        <v>2.0192737253960587E-2</v>
      </c>
      <c r="S138" s="35">
        <v>1.4</v>
      </c>
      <c r="T138" s="35"/>
      <c r="U138" s="35"/>
      <c r="V138" s="35"/>
      <c r="W138" s="35"/>
      <c r="X138" s="35"/>
      <c r="Y138" s="85">
        <v>0.01</v>
      </c>
      <c r="Z138" s="85">
        <v>100.68999999999998</v>
      </c>
      <c r="AA138" s="85">
        <v>1.4</v>
      </c>
      <c r="AB138" s="35">
        <v>1300</v>
      </c>
      <c r="AC138" s="35"/>
      <c r="AD138" s="35">
        <v>9.6999999999999993</v>
      </c>
      <c r="AE138" s="35">
        <v>177</v>
      </c>
      <c r="AF138" s="35">
        <v>57.1</v>
      </c>
      <c r="AG138" s="35">
        <v>55.1</v>
      </c>
      <c r="AH138" s="35">
        <v>310</v>
      </c>
      <c r="AI138" s="35">
        <v>9</v>
      </c>
      <c r="AJ138" s="35">
        <v>12.8</v>
      </c>
      <c r="AK138" s="35">
        <v>9.6</v>
      </c>
      <c r="AL138" s="35">
        <v>3.26</v>
      </c>
      <c r="AM138" s="86">
        <v>18</v>
      </c>
      <c r="AN138" s="35">
        <v>34.1</v>
      </c>
      <c r="AO138" s="35">
        <v>69.099999999999994</v>
      </c>
      <c r="AP138" s="85">
        <v>8.9</v>
      </c>
      <c r="AQ138" s="35">
        <v>34.299999999999997</v>
      </c>
      <c r="AR138" s="35">
        <v>6.9</v>
      </c>
      <c r="AS138" s="35">
        <v>1.1200000000000001</v>
      </c>
      <c r="AT138" s="35">
        <v>7.09</v>
      </c>
      <c r="AU138" s="85">
        <v>1.2</v>
      </c>
      <c r="AV138" s="35">
        <v>8.42</v>
      </c>
      <c r="AW138" s="35">
        <v>2.06</v>
      </c>
      <c r="AX138" s="35">
        <v>6.21</v>
      </c>
      <c r="AY138" s="35">
        <v>0.95</v>
      </c>
      <c r="AZ138" s="35">
        <v>6.2</v>
      </c>
      <c r="BA138" s="35">
        <v>0.95</v>
      </c>
      <c r="BB138" s="35"/>
      <c r="BC138" s="35"/>
      <c r="BD138" s="35">
        <v>1.7</v>
      </c>
      <c r="BE138" s="35"/>
      <c r="BF138" s="35">
        <v>10</v>
      </c>
      <c r="BG138" s="35">
        <v>8</v>
      </c>
      <c r="BH138" s="35"/>
      <c r="BI138" s="35"/>
      <c r="BJ138" s="35"/>
      <c r="BK138" s="35">
        <v>12</v>
      </c>
      <c r="BL138" s="35">
        <v>30</v>
      </c>
      <c r="BM138" s="35">
        <v>2</v>
      </c>
      <c r="BN138" s="35"/>
      <c r="BO138" s="35">
        <v>0.7</v>
      </c>
      <c r="BP138" s="35">
        <v>9</v>
      </c>
      <c r="BQ138" s="35">
        <v>1.4</v>
      </c>
      <c r="BR138" s="76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31" t="s">
        <v>1630</v>
      </c>
    </row>
    <row r="139" spans="1:85" s="5" customFormat="1">
      <c r="A139" s="18" t="s">
        <v>240</v>
      </c>
      <c r="B139" s="3" t="s">
        <v>1561</v>
      </c>
      <c r="C139" s="14" t="s">
        <v>239</v>
      </c>
      <c r="D139" s="14" t="s">
        <v>133</v>
      </c>
      <c r="E139" s="14"/>
      <c r="F139" s="247" t="s">
        <v>134</v>
      </c>
      <c r="G139" s="339">
        <v>-90.500484635000007</v>
      </c>
      <c r="H139" s="339">
        <v>37.443944610999999</v>
      </c>
      <c r="I139" s="20">
        <v>69.775133328608874</v>
      </c>
      <c r="J139" s="20">
        <v>0.44079050487563387</v>
      </c>
      <c r="K139" s="20">
        <v>16.37937444253776</v>
      </c>
      <c r="L139" s="20">
        <v>2.5652624904451145</v>
      </c>
      <c r="M139" s="20">
        <v>5.0089830099503851E-2</v>
      </c>
      <c r="N139" s="20">
        <v>0.29052101457712226</v>
      </c>
      <c r="O139" s="20">
        <v>0.35062881069652696</v>
      </c>
      <c r="P139" s="20">
        <v>6.040833510000164</v>
      </c>
      <c r="Q139" s="20">
        <v>3.9871504759205063</v>
      </c>
      <c r="R139" s="20">
        <v>0.12021559223880923</v>
      </c>
      <c r="S139" s="17"/>
      <c r="T139" s="18"/>
      <c r="U139" s="18"/>
      <c r="V139" s="18"/>
      <c r="W139" s="18"/>
      <c r="X139" s="18"/>
      <c r="Y139" s="18"/>
      <c r="Z139" s="21"/>
      <c r="AA139" s="14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3">
        <v>15</v>
      </c>
      <c r="BT139" s="8"/>
      <c r="BU139" s="8"/>
      <c r="BV139" s="8"/>
      <c r="BW139" s="8"/>
      <c r="BX139" s="8"/>
      <c r="BY139" s="8"/>
      <c r="BZ139" s="8"/>
      <c r="CA139" s="8"/>
      <c r="CB139" s="23">
        <v>1.4</v>
      </c>
      <c r="CC139" s="23">
        <v>1.4</v>
      </c>
      <c r="CD139" s="8"/>
      <c r="CE139" s="8"/>
      <c r="CF139" s="23">
        <v>74.599999999999994</v>
      </c>
      <c r="CG139" s="22" t="s">
        <v>1390</v>
      </c>
    </row>
    <row r="140" spans="1:85" s="5" customFormat="1">
      <c r="A140" s="18" t="s">
        <v>237</v>
      </c>
      <c r="B140" s="3" t="s">
        <v>1561</v>
      </c>
      <c r="C140" s="14" t="s">
        <v>238</v>
      </c>
      <c r="D140" s="14" t="s">
        <v>133</v>
      </c>
      <c r="E140" s="14"/>
      <c r="F140" s="247" t="s">
        <v>134</v>
      </c>
      <c r="G140" s="339">
        <v>-90.624499999999998</v>
      </c>
      <c r="H140" s="339">
        <v>37.485599999999998</v>
      </c>
      <c r="I140" s="20">
        <v>73.66449386615173</v>
      </c>
      <c r="J140" s="20">
        <v>0.26033394597253573</v>
      </c>
      <c r="K140" s="20">
        <v>13.607455099102925</v>
      </c>
      <c r="L140" s="20">
        <v>2.1645005347058994</v>
      </c>
      <c r="M140" s="20">
        <v>6.007706445520055E-2</v>
      </c>
      <c r="N140" s="20">
        <v>0.11014128483453435</v>
      </c>
      <c r="O140" s="20">
        <v>0.56071926824853857</v>
      </c>
      <c r="P140" s="20">
        <v>2.2829284492976205</v>
      </c>
      <c r="Q140" s="20">
        <v>7.2192605786999335</v>
      </c>
      <c r="R140" s="20">
        <v>7.0089908531067321E-2</v>
      </c>
      <c r="S140" s="17"/>
      <c r="T140" s="18"/>
      <c r="U140" s="18"/>
      <c r="V140" s="18"/>
      <c r="W140" s="18"/>
      <c r="X140" s="18"/>
      <c r="Y140" s="18"/>
      <c r="Z140" s="18"/>
      <c r="AA140" s="14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56">
        <v>4</v>
      </c>
      <c r="BT140" s="56">
        <v>4</v>
      </c>
      <c r="BU140" s="8"/>
      <c r="BV140" s="8"/>
      <c r="BW140" s="8"/>
      <c r="BX140" s="8"/>
      <c r="BY140" s="8"/>
      <c r="BZ140" s="8"/>
      <c r="CA140" s="8"/>
      <c r="CB140" s="23">
        <v>1.6</v>
      </c>
      <c r="CC140" s="23">
        <v>0.6</v>
      </c>
      <c r="CD140" s="8"/>
      <c r="CE140" s="8"/>
      <c r="CF140" s="23">
        <v>89.8</v>
      </c>
      <c r="CG140" s="22" t="s">
        <v>1390</v>
      </c>
    </row>
    <row r="141" spans="1:85" s="5" customFormat="1">
      <c r="A141" s="7">
        <v>24</v>
      </c>
      <c r="B141" s="3" t="s">
        <v>1561</v>
      </c>
      <c r="C141" s="5" t="s">
        <v>1577</v>
      </c>
      <c r="D141" s="5" t="s">
        <v>191</v>
      </c>
      <c r="E141" s="14"/>
      <c r="F141" s="64" t="s">
        <v>144</v>
      </c>
      <c r="G141" s="339">
        <v>-90.370599999999996</v>
      </c>
      <c r="H141" s="339">
        <v>37.438699999999997</v>
      </c>
      <c r="I141" s="20">
        <v>67.682381246101627</v>
      </c>
      <c r="J141" s="20">
        <v>0.78451653709917579</v>
      </c>
      <c r="K141" s="20">
        <v>14.752986308046838</v>
      </c>
      <c r="L141" s="20">
        <v>5.2263269078372385</v>
      </c>
      <c r="M141" s="20">
        <v>0.17320494974916867</v>
      </c>
      <c r="N141" s="20">
        <v>1.3754510715375159</v>
      </c>
      <c r="O141" s="20">
        <v>1.7320494974916867</v>
      </c>
      <c r="P141" s="20">
        <v>4.8293615400650562</v>
      </c>
      <c r="Q141" s="20">
        <v>3.1075005690292028</v>
      </c>
      <c r="R141" s="20">
        <v>0.33622137304250388</v>
      </c>
      <c r="S141" s="11"/>
      <c r="T141" s="45">
        <v>1</v>
      </c>
      <c r="U141" s="18">
        <v>0.09</v>
      </c>
      <c r="V141" s="14"/>
      <c r="W141" s="11"/>
      <c r="X141" s="11"/>
      <c r="Y141" s="18">
        <v>0.04</v>
      </c>
      <c r="Z141" s="18">
        <v>99.470000000000013</v>
      </c>
      <c r="AA141" s="14">
        <v>1.1299999999999999</v>
      </c>
      <c r="AB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7" t="s">
        <v>1198</v>
      </c>
    </row>
    <row r="142" spans="1:85" s="5" customFormat="1">
      <c r="A142" s="3" t="s">
        <v>431</v>
      </c>
      <c r="B142" s="3" t="s">
        <v>1561</v>
      </c>
      <c r="C142" s="3" t="s">
        <v>439</v>
      </c>
      <c r="D142" s="3" t="s">
        <v>133</v>
      </c>
      <c r="E142" s="14"/>
      <c r="F142" s="3" t="s">
        <v>134</v>
      </c>
      <c r="G142" s="339">
        <v>-90.897999999999996</v>
      </c>
      <c r="H142" s="339">
        <v>37.558</v>
      </c>
      <c r="I142" s="4">
        <v>76.547248112292351</v>
      </c>
      <c r="J142" s="4"/>
      <c r="K142" s="4">
        <v>11.987016294101718</v>
      </c>
      <c r="L142" s="4">
        <v>1.6600129132581933</v>
      </c>
      <c r="M142" s="4"/>
      <c r="N142" s="4">
        <v>0.18177446781283144</v>
      </c>
      <c r="O142" s="4">
        <v>0.51502765880302237</v>
      </c>
      <c r="P142" s="4">
        <v>3.1204616974536061</v>
      </c>
      <c r="Q142" s="4">
        <v>5.9884588562782799</v>
      </c>
      <c r="R142" s="4"/>
      <c r="S142" s="3"/>
      <c r="T142" s="3"/>
      <c r="U142" s="3"/>
      <c r="V142" s="3"/>
      <c r="W142" s="3"/>
      <c r="X142" s="3"/>
      <c r="Y142" s="3"/>
      <c r="Z142" s="3">
        <v>99.12</v>
      </c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8"/>
      <c r="CE142" s="8"/>
      <c r="CF142" s="8"/>
      <c r="CG142" s="7" t="s">
        <v>438</v>
      </c>
    </row>
    <row r="143" spans="1:85" s="42" customFormat="1">
      <c r="A143" s="84" t="s">
        <v>40</v>
      </c>
      <c r="B143" s="3" t="s">
        <v>1561</v>
      </c>
      <c r="C143" s="14" t="s">
        <v>1256</v>
      </c>
      <c r="D143" s="14" t="s">
        <v>45</v>
      </c>
      <c r="E143" s="14" t="s">
        <v>1543</v>
      </c>
      <c r="F143" s="247" t="s">
        <v>0</v>
      </c>
      <c r="G143" s="339">
        <v>-90.648200000000003</v>
      </c>
      <c r="H143" s="339">
        <v>37.666899999999998</v>
      </c>
      <c r="I143" s="47">
        <v>77.29926720495466</v>
      </c>
      <c r="J143" s="47">
        <v>7.0272061095413341E-2</v>
      </c>
      <c r="K143" s="47">
        <v>12.347805021051199</v>
      </c>
      <c r="L143" s="47">
        <v>0.69553880631018217</v>
      </c>
      <c r="M143" s="47">
        <v>1.0038865870773333E-2</v>
      </c>
      <c r="N143" s="47">
        <v>6.0233195224639997E-2</v>
      </c>
      <c r="O143" s="47">
        <v>0.95369225772346666</v>
      </c>
      <c r="P143" s="47">
        <v>3.6943026404445867</v>
      </c>
      <c r="Q143" s="47">
        <v>4.8688499473250664</v>
      </c>
      <c r="R143" s="47"/>
      <c r="S143" s="35">
        <v>0.84</v>
      </c>
      <c r="T143" s="35"/>
      <c r="U143" s="35"/>
      <c r="V143" s="35"/>
      <c r="W143" s="35"/>
      <c r="X143" s="35"/>
      <c r="Y143" s="85">
        <v>0.01</v>
      </c>
      <c r="Z143" s="85">
        <v>100.53</v>
      </c>
      <c r="AA143" s="85">
        <v>0.84</v>
      </c>
      <c r="AB143" s="35">
        <v>192</v>
      </c>
      <c r="AC143" s="35">
        <v>16</v>
      </c>
      <c r="AD143" s="35">
        <v>1.2</v>
      </c>
      <c r="AE143" s="35">
        <v>313</v>
      </c>
      <c r="AF143" s="35">
        <v>13.9</v>
      </c>
      <c r="AG143" s="35">
        <v>121</v>
      </c>
      <c r="AH143" s="35">
        <v>170</v>
      </c>
      <c r="AI143" s="35">
        <v>9</v>
      </c>
      <c r="AJ143" s="35">
        <v>30.9</v>
      </c>
      <c r="AK143" s="35">
        <v>44.6</v>
      </c>
      <c r="AL143" s="35">
        <v>17.3</v>
      </c>
      <c r="AM143" s="35">
        <v>23.9</v>
      </c>
      <c r="AN143" s="35">
        <v>63.8</v>
      </c>
      <c r="AO143" s="35">
        <v>143</v>
      </c>
      <c r="AP143" s="35">
        <v>17.2</v>
      </c>
      <c r="AQ143" s="35">
        <v>58.3</v>
      </c>
      <c r="AR143" s="35">
        <v>11.6</v>
      </c>
      <c r="AS143" s="35">
        <v>0.33</v>
      </c>
      <c r="AT143" s="35">
        <v>11.6</v>
      </c>
      <c r="AU143" s="35">
        <v>2.1800000000000002</v>
      </c>
      <c r="AV143" s="35">
        <v>15.7</v>
      </c>
      <c r="AW143" s="35">
        <v>4.17</v>
      </c>
      <c r="AX143" s="35">
        <v>13.5</v>
      </c>
      <c r="AY143" s="35">
        <v>2.37</v>
      </c>
      <c r="AZ143" s="35">
        <v>16.600000000000001</v>
      </c>
      <c r="BA143" s="35">
        <v>2.66</v>
      </c>
      <c r="BB143" s="35"/>
      <c r="BC143" s="35"/>
      <c r="BD143" s="35">
        <v>0.7</v>
      </c>
      <c r="BE143" s="35"/>
      <c r="BF143" s="35">
        <v>6</v>
      </c>
      <c r="BG143" s="35"/>
      <c r="BH143" s="35"/>
      <c r="BI143" s="35"/>
      <c r="BJ143" s="35"/>
      <c r="BK143" s="35"/>
      <c r="BL143" s="35"/>
      <c r="BM143" s="35">
        <v>20</v>
      </c>
      <c r="BN143" s="35">
        <v>9</v>
      </c>
      <c r="BO143" s="35">
        <v>2.8</v>
      </c>
      <c r="BP143" s="35"/>
      <c r="BQ143" s="35">
        <v>0.1</v>
      </c>
      <c r="BR143" s="76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31" t="s">
        <v>1630</v>
      </c>
    </row>
    <row r="144" spans="1:85" s="26" customFormat="1">
      <c r="A144" s="25" t="s">
        <v>509</v>
      </c>
      <c r="B144" s="3" t="s">
        <v>1561</v>
      </c>
      <c r="C144" s="14" t="s">
        <v>1256</v>
      </c>
      <c r="D144" s="27" t="s">
        <v>45</v>
      </c>
      <c r="E144" s="14" t="s">
        <v>1543</v>
      </c>
      <c r="F144" s="18" t="s">
        <v>0</v>
      </c>
      <c r="G144" s="339">
        <v>-90.683099999999996</v>
      </c>
      <c r="H144" s="339">
        <v>37.657400000000003</v>
      </c>
      <c r="I144" s="24">
        <v>76.121533442088094</v>
      </c>
      <c r="J144" s="24">
        <v>8.1566068515497553E-2</v>
      </c>
      <c r="K144" s="24">
        <v>12.693719412724306</v>
      </c>
      <c r="L144" s="24">
        <v>1.3764274061990212</v>
      </c>
      <c r="M144" s="24"/>
      <c r="N144" s="24">
        <v>6.1174551386623165E-2</v>
      </c>
      <c r="O144" s="24">
        <v>0.77487765089722682</v>
      </c>
      <c r="P144" s="24">
        <v>4.0375203915171287</v>
      </c>
      <c r="Q144" s="24">
        <v>4.8531810766721044</v>
      </c>
      <c r="R144" s="24"/>
      <c r="S144" s="28">
        <v>0.61</v>
      </c>
      <c r="T144" s="28"/>
      <c r="U144" s="28"/>
      <c r="V144" s="28"/>
      <c r="W144" s="28"/>
      <c r="X144" s="28"/>
      <c r="Y144" s="17"/>
      <c r="Z144" s="17">
        <f>SUM(I144:S144)</f>
        <v>100.61000000000001</v>
      </c>
      <c r="AA144" s="17">
        <v>0.61</v>
      </c>
      <c r="AB144" s="29">
        <v>199</v>
      </c>
      <c r="AC144" s="29">
        <v>7</v>
      </c>
      <c r="AD144" s="29">
        <v>1.8</v>
      </c>
      <c r="AE144" s="29">
        <v>376</v>
      </c>
      <c r="AF144" s="29">
        <v>24</v>
      </c>
      <c r="AG144" s="29">
        <v>124</v>
      </c>
      <c r="AH144" s="29">
        <v>158</v>
      </c>
      <c r="AI144" s="29">
        <v>6.1</v>
      </c>
      <c r="AJ144" s="29">
        <v>39.5</v>
      </c>
      <c r="AK144" s="29">
        <v>42</v>
      </c>
      <c r="AL144" s="29">
        <v>12</v>
      </c>
      <c r="AM144" s="29">
        <v>25.3</v>
      </c>
      <c r="AN144" s="29">
        <v>51.5</v>
      </c>
      <c r="AO144" s="29">
        <v>117</v>
      </c>
      <c r="AP144" s="29">
        <v>15.2</v>
      </c>
      <c r="AQ144" s="29">
        <v>62.3</v>
      </c>
      <c r="AR144" s="29">
        <v>12.6</v>
      </c>
      <c r="AS144" s="29">
        <v>0.32100000000000001</v>
      </c>
      <c r="AT144" s="29">
        <v>11.7</v>
      </c>
      <c r="AU144" s="29">
        <v>2.38</v>
      </c>
      <c r="AV144" s="29">
        <v>15.8</v>
      </c>
      <c r="AW144" s="29">
        <v>3.46</v>
      </c>
      <c r="AX144" s="29">
        <v>11.5</v>
      </c>
      <c r="AY144" s="29">
        <v>1.94</v>
      </c>
      <c r="AZ144" s="29">
        <v>14.2</v>
      </c>
      <c r="BA144" s="29">
        <v>2.16</v>
      </c>
      <c r="BB144" s="29">
        <v>0.7</v>
      </c>
      <c r="BC144" s="29"/>
      <c r="BD144" s="29"/>
      <c r="BE144" s="29"/>
      <c r="BF144" s="29">
        <v>10</v>
      </c>
      <c r="BG144" s="28"/>
      <c r="BH144" s="29"/>
      <c r="BI144" s="29"/>
      <c r="BJ144" s="29">
        <v>2</v>
      </c>
      <c r="BK144" s="29">
        <v>10</v>
      </c>
      <c r="BL144" s="29"/>
      <c r="BM144" s="29">
        <v>4.8</v>
      </c>
      <c r="BN144" s="29">
        <v>2.7</v>
      </c>
      <c r="BO144" s="29">
        <v>4.32</v>
      </c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5" t="s">
        <v>1634</v>
      </c>
    </row>
    <row r="145" spans="1:186" s="5" customFormat="1">
      <c r="A145" s="15">
        <v>56</v>
      </c>
      <c r="B145" s="3" t="s">
        <v>1561</v>
      </c>
      <c r="C145" s="14" t="s">
        <v>1256</v>
      </c>
      <c r="D145" s="16" t="s">
        <v>45</v>
      </c>
      <c r="E145" s="14" t="s">
        <v>1543</v>
      </c>
      <c r="F145" s="18" t="s">
        <v>0</v>
      </c>
      <c r="G145" s="339">
        <v>-90.682699999999997</v>
      </c>
      <c r="H145" s="339">
        <v>37.661499999999997</v>
      </c>
      <c r="I145" s="4">
        <v>77.163489029784984</v>
      </c>
      <c r="J145" s="4">
        <v>8.0368169800583242E-2</v>
      </c>
      <c r="K145" s="4">
        <v>12.286283958264164</v>
      </c>
      <c r="L145" s="4">
        <v>0.88193618494066039</v>
      </c>
      <c r="M145" s="4"/>
      <c r="N145" s="4">
        <v>0.12055225470087487</v>
      </c>
      <c r="O145" s="4">
        <v>0.9845100800571448</v>
      </c>
      <c r="P145" s="4">
        <v>3.8677181716530686</v>
      </c>
      <c r="Q145" s="4">
        <v>4.6111237423084637</v>
      </c>
      <c r="R145" s="4"/>
      <c r="S145" s="19"/>
      <c r="T145" s="17">
        <v>0.26</v>
      </c>
      <c r="U145" s="17">
        <v>0.01</v>
      </c>
      <c r="V145" s="6">
        <v>7.0000000000000007E-2</v>
      </c>
      <c r="W145" s="6"/>
      <c r="X145" s="6">
        <v>0.14000000000000001</v>
      </c>
      <c r="Y145" s="6">
        <v>0.01</v>
      </c>
      <c r="Z145" s="11">
        <v>100.04400000000003</v>
      </c>
      <c r="AA145" s="11">
        <v>0.49000000000000005</v>
      </c>
      <c r="AB145" s="6">
        <v>90</v>
      </c>
      <c r="AC145" s="6"/>
      <c r="AD145" s="6"/>
      <c r="AE145" s="6"/>
      <c r="AF145" s="6"/>
      <c r="AG145" s="6"/>
      <c r="AH145" s="13">
        <v>148.06200000000001</v>
      </c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2"/>
      <c r="BG145" s="12"/>
      <c r="BH145" s="12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7" t="s">
        <v>1198</v>
      </c>
    </row>
    <row r="146" spans="1:186" s="5" customFormat="1">
      <c r="A146" s="15">
        <v>57</v>
      </c>
      <c r="B146" s="3" t="s">
        <v>1561</v>
      </c>
      <c r="C146" s="14" t="s">
        <v>1256</v>
      </c>
      <c r="D146" s="16" t="s">
        <v>45</v>
      </c>
      <c r="E146" s="14" t="s">
        <v>1543</v>
      </c>
      <c r="F146" s="18" t="s">
        <v>0</v>
      </c>
      <c r="G146" s="339">
        <v>-90.683199999999999</v>
      </c>
      <c r="H146" s="339">
        <v>37.660699999999999</v>
      </c>
      <c r="I146" s="4">
        <v>76.943276739962883</v>
      </c>
      <c r="J146" s="4">
        <v>7.0460876135497161E-2</v>
      </c>
      <c r="K146" s="4">
        <v>12.562167631014349</v>
      </c>
      <c r="L146" s="4">
        <v>0.85148143790758091</v>
      </c>
      <c r="M146" s="4"/>
      <c r="N146" s="4">
        <v>5.032919723964082E-2</v>
      </c>
      <c r="O146" s="4">
        <v>0.95625474755317563</v>
      </c>
      <c r="P146" s="4">
        <v>3.6941630773896366</v>
      </c>
      <c r="Q146" s="4">
        <v>4.8718662927972316</v>
      </c>
      <c r="R146" s="4"/>
      <c r="S146" s="19"/>
      <c r="T146" s="17">
        <v>0.13</v>
      </c>
      <c r="U146" s="17">
        <v>0.05</v>
      </c>
      <c r="V146" s="6"/>
      <c r="W146" s="6"/>
      <c r="X146" s="6">
        <v>0.41</v>
      </c>
      <c r="Y146" s="6">
        <v>0.02</v>
      </c>
      <c r="Z146" s="11">
        <v>99.829999999999984</v>
      </c>
      <c r="AA146" s="11">
        <v>0.61</v>
      </c>
      <c r="AB146" s="6">
        <v>90</v>
      </c>
      <c r="AC146" s="6"/>
      <c r="AD146" s="6"/>
      <c r="AE146" s="6"/>
      <c r="AF146" s="6"/>
      <c r="AG146" s="6"/>
      <c r="AH146" s="13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2"/>
      <c r="BG146" s="12"/>
      <c r="BH146" s="12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7" t="s">
        <v>1198</v>
      </c>
    </row>
    <row r="147" spans="1:186" s="5" customFormat="1">
      <c r="A147" s="40">
        <v>242</v>
      </c>
      <c r="B147" s="3" t="s">
        <v>1561</v>
      </c>
      <c r="C147" s="14" t="s">
        <v>1256</v>
      </c>
      <c r="D147" s="40" t="s">
        <v>45</v>
      </c>
      <c r="E147" s="14" t="s">
        <v>1543</v>
      </c>
      <c r="F147" s="41" t="s">
        <v>0</v>
      </c>
      <c r="G147" s="339">
        <v>-90.686000000000007</v>
      </c>
      <c r="H147" s="339">
        <v>37.667000000000002</v>
      </c>
      <c r="I147" s="20">
        <v>76.187033436619529</v>
      </c>
      <c r="J147" s="20">
        <v>0.16700815659486404</v>
      </c>
      <c r="K147" s="20">
        <v>12.734371940358384</v>
      </c>
      <c r="L147" s="20">
        <v>1.3900339385625426</v>
      </c>
      <c r="M147" s="20"/>
      <c r="N147" s="20">
        <v>3.1314029361537009E-2</v>
      </c>
      <c r="O147" s="20">
        <v>0.51146247957177116</v>
      </c>
      <c r="P147" s="20">
        <v>4.2065179442331377</v>
      </c>
      <c r="Q147" s="20">
        <v>4.7701704727408041</v>
      </c>
      <c r="R147" s="20"/>
      <c r="S147" s="23">
        <v>1.63</v>
      </c>
      <c r="T147" s="23"/>
      <c r="U147" s="23"/>
      <c r="V147" s="23"/>
      <c r="W147" s="23"/>
      <c r="X147" s="23"/>
      <c r="Y147" s="23"/>
      <c r="Z147" s="60">
        <v>97.581999999999994</v>
      </c>
      <c r="AA147" s="23">
        <v>1.63</v>
      </c>
      <c r="AB147" s="23">
        <v>123</v>
      </c>
      <c r="AC147" s="23"/>
      <c r="AD147" s="23"/>
      <c r="AE147" s="23">
        <v>400</v>
      </c>
      <c r="AF147" s="23">
        <v>17</v>
      </c>
      <c r="AG147" s="19"/>
      <c r="AH147" s="92"/>
      <c r="AI147" s="80"/>
      <c r="AJ147" s="19"/>
      <c r="AK147" s="23">
        <v>42</v>
      </c>
      <c r="AL147" s="23"/>
      <c r="AM147" s="23"/>
      <c r="AN147" s="23">
        <v>59.2</v>
      </c>
      <c r="AO147" s="23">
        <v>124</v>
      </c>
      <c r="AP147" s="23"/>
      <c r="AQ147" s="23"/>
      <c r="AR147" s="56">
        <v>15.6</v>
      </c>
      <c r="AS147" s="23">
        <v>0.27</v>
      </c>
      <c r="AT147" s="23">
        <v>20.399999999999999</v>
      </c>
      <c r="AU147" s="23">
        <v>2.71</v>
      </c>
      <c r="AV147" s="23"/>
      <c r="AW147" s="23"/>
      <c r="AX147" s="23"/>
      <c r="AY147" s="23"/>
      <c r="AZ147" s="23">
        <v>16.8</v>
      </c>
      <c r="BA147" s="23">
        <v>3.31</v>
      </c>
      <c r="BB147" s="19"/>
      <c r="BC147" s="23"/>
      <c r="BD147" s="23">
        <v>25.4</v>
      </c>
      <c r="BE147" s="23"/>
      <c r="BF147" s="23"/>
      <c r="BG147" s="23">
        <v>1.9</v>
      </c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22" t="s">
        <v>1342</v>
      </c>
    </row>
    <row r="148" spans="1:186" s="5" customFormat="1">
      <c r="A148" s="40">
        <v>243</v>
      </c>
      <c r="B148" s="3" t="s">
        <v>1561</v>
      </c>
      <c r="C148" s="14" t="s">
        <v>1256</v>
      </c>
      <c r="D148" s="40" t="s">
        <v>45</v>
      </c>
      <c r="E148" s="14" t="s">
        <v>1543</v>
      </c>
      <c r="F148" s="41" t="s">
        <v>0</v>
      </c>
      <c r="G148" s="339">
        <v>-90.688000000000002</v>
      </c>
      <c r="H148" s="339">
        <v>37.670999999999999</v>
      </c>
      <c r="I148" s="20">
        <v>76.557055844974016</v>
      </c>
      <c r="J148" s="20">
        <v>8.9820558285069255E-2</v>
      </c>
      <c r="K148" s="20">
        <v>12.754519276479835</v>
      </c>
      <c r="L148" s="20">
        <v>0.99678663958716585</v>
      </c>
      <c r="M148" s="20"/>
      <c r="N148" s="20">
        <v>4.9900310158371812E-2</v>
      </c>
      <c r="O148" s="20">
        <v>0.56886353580543858</v>
      </c>
      <c r="P148" s="20">
        <v>4.1916260533032323</v>
      </c>
      <c r="Q148" s="20">
        <v>4.7904297752036937</v>
      </c>
      <c r="R148" s="20"/>
      <c r="S148" s="23">
        <v>0.65</v>
      </c>
      <c r="T148" s="23"/>
      <c r="U148" s="23"/>
      <c r="V148" s="23"/>
      <c r="W148" s="23"/>
      <c r="X148" s="23"/>
      <c r="Y148" s="23"/>
      <c r="Z148" s="60">
        <v>100.961</v>
      </c>
      <c r="AA148" s="23">
        <v>0.65</v>
      </c>
      <c r="AB148" s="23">
        <v>148</v>
      </c>
      <c r="AC148" s="23"/>
      <c r="AD148" s="23"/>
      <c r="AE148" s="23">
        <v>351</v>
      </c>
      <c r="AF148" s="23">
        <v>14</v>
      </c>
      <c r="AG148" s="19"/>
      <c r="AH148" s="23"/>
      <c r="AI148" s="80"/>
      <c r="AJ148" s="19"/>
      <c r="AK148" s="23">
        <v>44.5</v>
      </c>
      <c r="AL148" s="23"/>
      <c r="AM148" s="23"/>
      <c r="AN148" s="23">
        <v>58.7</v>
      </c>
      <c r="AO148" s="23">
        <v>130</v>
      </c>
      <c r="AP148" s="23"/>
      <c r="AQ148" s="23"/>
      <c r="AR148" s="56">
        <v>16.600000000000001</v>
      </c>
      <c r="AS148" s="23">
        <v>0.12</v>
      </c>
      <c r="AT148" s="23"/>
      <c r="AU148" s="23">
        <v>3.49</v>
      </c>
      <c r="AV148" s="23"/>
      <c r="AW148" s="23"/>
      <c r="AX148" s="23"/>
      <c r="AY148" s="23"/>
      <c r="AZ148" s="23">
        <v>15.6</v>
      </c>
      <c r="BA148" s="60">
        <v>2.9</v>
      </c>
      <c r="BB148" s="19"/>
      <c r="BC148" s="23"/>
      <c r="BD148" s="23">
        <v>28.8</v>
      </c>
      <c r="BE148" s="23"/>
      <c r="BF148" s="23"/>
      <c r="BG148" s="23">
        <v>2.5</v>
      </c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22" t="s">
        <v>1342</v>
      </c>
    </row>
    <row r="149" spans="1:186" s="5" customFormat="1">
      <c r="A149" s="40">
        <v>244</v>
      </c>
      <c r="B149" s="3" t="s">
        <v>1561</v>
      </c>
      <c r="C149" s="14" t="s">
        <v>1256</v>
      </c>
      <c r="D149" s="40" t="s">
        <v>45</v>
      </c>
      <c r="E149" s="14" t="s">
        <v>1543</v>
      </c>
      <c r="F149" s="41" t="s">
        <v>0</v>
      </c>
      <c r="G149" s="339">
        <v>-90.688000000000002</v>
      </c>
      <c r="H149" s="339">
        <v>37.654000000000003</v>
      </c>
      <c r="I149" s="20">
        <v>77.000830239441839</v>
      </c>
      <c r="J149" s="20">
        <v>8.9837629265617919E-2</v>
      </c>
      <c r="K149" s="20">
        <v>12.4774485091136</v>
      </c>
      <c r="L149" s="20">
        <v>1.1766114160588437</v>
      </c>
      <c r="M149" s="20"/>
      <c r="N149" s="20">
        <v>4.9909794036454395E-2</v>
      </c>
      <c r="O149" s="20">
        <v>0.68875515770307072</v>
      </c>
      <c r="P149" s="20">
        <v>4.1425129050257157</v>
      </c>
      <c r="Q149" s="20">
        <v>4.3720979575934056</v>
      </c>
      <c r="R149" s="20"/>
      <c r="S149" s="60">
        <v>1.4</v>
      </c>
      <c r="T149" s="23"/>
      <c r="U149" s="23"/>
      <c r="V149" s="23"/>
      <c r="W149" s="23"/>
      <c r="X149" s="23"/>
      <c r="Y149" s="23"/>
      <c r="Z149" s="60">
        <v>101.712</v>
      </c>
      <c r="AA149" s="60">
        <v>1.4</v>
      </c>
      <c r="AB149" s="23">
        <v>88</v>
      </c>
      <c r="AC149" s="23"/>
      <c r="AD149" s="23"/>
      <c r="AE149" s="23">
        <v>333</v>
      </c>
      <c r="AF149" s="23">
        <v>18</v>
      </c>
      <c r="AG149" s="19"/>
      <c r="AH149" s="23"/>
      <c r="AI149" s="80"/>
      <c r="AJ149" s="19"/>
      <c r="AK149" s="23"/>
      <c r="AL149" s="23"/>
      <c r="AM149" s="23"/>
      <c r="AN149" s="23"/>
      <c r="AO149" s="23"/>
      <c r="AP149" s="23"/>
      <c r="AQ149" s="23"/>
      <c r="AR149" s="56"/>
      <c r="AS149" s="23"/>
      <c r="AT149" s="23"/>
      <c r="AU149" s="23"/>
      <c r="AV149" s="23"/>
      <c r="AW149" s="23"/>
      <c r="AX149" s="23"/>
      <c r="AY149" s="23"/>
      <c r="AZ149" s="23"/>
      <c r="BA149" s="60"/>
      <c r="BB149" s="19"/>
      <c r="BC149" s="23"/>
      <c r="BD149" s="23"/>
      <c r="BE149" s="23"/>
      <c r="BF149" s="23"/>
      <c r="BG149" s="23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22" t="s">
        <v>1342</v>
      </c>
    </row>
    <row r="150" spans="1:186" s="5" customFormat="1">
      <c r="A150" s="40">
        <v>246</v>
      </c>
      <c r="B150" s="3" t="s">
        <v>1561</v>
      </c>
      <c r="C150" s="14" t="s">
        <v>1256</v>
      </c>
      <c r="D150" s="40" t="s">
        <v>45</v>
      </c>
      <c r="E150" s="14" t="s">
        <v>1543</v>
      </c>
      <c r="F150" s="41" t="s">
        <v>0</v>
      </c>
      <c r="G150" s="339">
        <v>-90.692999999999998</v>
      </c>
      <c r="H150" s="339">
        <v>37.637</v>
      </c>
      <c r="I150" s="20">
        <v>76.759436153433114</v>
      </c>
      <c r="J150" s="20">
        <v>0.10288089552798969</v>
      </c>
      <c r="K150" s="20">
        <v>12.428012179781154</v>
      </c>
      <c r="L150" s="20">
        <v>1.0368089737161537</v>
      </c>
      <c r="M150" s="20"/>
      <c r="N150" s="20">
        <v>5.1440447763994847E-2</v>
      </c>
      <c r="O150" s="20">
        <v>0.86419952243511344</v>
      </c>
      <c r="P150" s="20">
        <v>4.0020668360387992</v>
      </c>
      <c r="Q150" s="20">
        <v>4.7530973733931239</v>
      </c>
      <c r="R150" s="20"/>
      <c r="S150" s="23">
        <v>2.4500000000000002</v>
      </c>
      <c r="T150" s="23"/>
      <c r="U150" s="23"/>
      <c r="V150" s="23"/>
      <c r="W150" s="23"/>
      <c r="X150" s="23"/>
      <c r="Y150" s="23"/>
      <c r="Z150" s="60">
        <v>99.762</v>
      </c>
      <c r="AA150" s="23">
        <v>2.4500000000000002</v>
      </c>
      <c r="AB150" s="23">
        <v>196</v>
      </c>
      <c r="AC150" s="23"/>
      <c r="AD150" s="23"/>
      <c r="AE150" s="23">
        <v>301</v>
      </c>
      <c r="AF150" s="23">
        <v>26</v>
      </c>
      <c r="AG150" s="19"/>
      <c r="AH150" s="19"/>
      <c r="AI150" s="80"/>
      <c r="AJ150" s="19"/>
      <c r="AK150" s="23">
        <v>40</v>
      </c>
      <c r="AL150" s="93"/>
      <c r="AM150" s="23"/>
      <c r="AN150" s="23">
        <v>54.5</v>
      </c>
      <c r="AO150" s="23">
        <v>98.3</v>
      </c>
      <c r="AP150" s="23"/>
      <c r="AQ150" s="23"/>
      <c r="AR150" s="56">
        <v>10.8</v>
      </c>
      <c r="AS150" s="23">
        <v>0.23</v>
      </c>
      <c r="AT150" s="23">
        <v>10.3</v>
      </c>
      <c r="AU150" s="60">
        <v>2.1</v>
      </c>
      <c r="AV150" s="60"/>
      <c r="AW150" s="60"/>
      <c r="AX150" s="60"/>
      <c r="AY150" s="60"/>
      <c r="AZ150" s="23">
        <v>14.3</v>
      </c>
      <c r="BA150" s="23">
        <v>2.74</v>
      </c>
      <c r="BB150" s="19"/>
      <c r="BC150" s="23"/>
      <c r="BD150" s="23">
        <v>42.5</v>
      </c>
      <c r="BE150" s="23"/>
      <c r="BF150" s="23"/>
      <c r="BG150" s="23">
        <v>2.4</v>
      </c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22" t="s">
        <v>1342</v>
      </c>
    </row>
    <row r="151" spans="1:186" s="5" customFormat="1">
      <c r="A151" s="31" t="s">
        <v>1507</v>
      </c>
      <c r="B151" s="3" t="s">
        <v>1561</v>
      </c>
      <c r="C151" s="14" t="s">
        <v>1256</v>
      </c>
      <c r="D151" s="31" t="s">
        <v>45</v>
      </c>
      <c r="E151" s="14" t="s">
        <v>1543</v>
      </c>
      <c r="F151" s="295" t="s">
        <v>0</v>
      </c>
      <c r="G151" s="339">
        <v>-90.683300000000003</v>
      </c>
      <c r="H151" s="339">
        <v>37.661900000000003</v>
      </c>
      <c r="I151" s="62">
        <v>76.036829198590638</v>
      </c>
      <c r="J151" s="62">
        <v>8.0038767577463824E-2</v>
      </c>
      <c r="K151" s="62">
        <v>12.406008974506893</v>
      </c>
      <c r="L151" s="62">
        <v>1.9625145635540033</v>
      </c>
      <c r="M151" s="62"/>
      <c r="N151" s="62">
        <v>3.0014537841548936E-2</v>
      </c>
      <c r="O151" s="62">
        <v>0.82039736766900428</v>
      </c>
      <c r="P151" s="62">
        <v>3.8918850734541786</v>
      </c>
      <c r="Q151" s="62">
        <v>4.7723115168062797</v>
      </c>
      <c r="R151" s="62"/>
      <c r="S151" s="32">
        <v>0.27</v>
      </c>
      <c r="T151" s="32"/>
      <c r="U151" s="32"/>
      <c r="V151" s="32"/>
      <c r="W151" s="32"/>
      <c r="X151" s="32"/>
      <c r="Y151" s="32"/>
      <c r="Z151" s="32">
        <v>100.44</v>
      </c>
      <c r="AA151" s="32">
        <v>0.27</v>
      </c>
      <c r="AB151" s="32">
        <v>176</v>
      </c>
      <c r="AC151" s="32"/>
      <c r="AD151" s="32">
        <v>1.7</v>
      </c>
      <c r="AE151" s="32">
        <v>381</v>
      </c>
      <c r="AF151" s="32">
        <v>22.9</v>
      </c>
      <c r="AG151" s="32">
        <v>146</v>
      </c>
      <c r="AH151" s="32">
        <v>168</v>
      </c>
      <c r="AI151" s="32">
        <v>9</v>
      </c>
      <c r="AJ151" s="32">
        <v>48.9</v>
      </c>
      <c r="AK151" s="32">
        <v>44.4</v>
      </c>
      <c r="AL151" s="32">
        <v>12.8</v>
      </c>
      <c r="AM151" s="32">
        <v>25.7</v>
      </c>
      <c r="AN151" s="32">
        <v>47.1</v>
      </c>
      <c r="AO151" s="32">
        <v>114</v>
      </c>
      <c r="AP151" s="32">
        <v>14.4</v>
      </c>
      <c r="AQ151" s="32">
        <v>54.2</v>
      </c>
      <c r="AR151" s="32">
        <v>12.8</v>
      </c>
      <c r="AS151" s="32">
        <v>0.35</v>
      </c>
      <c r="AT151" s="32">
        <v>13.8</v>
      </c>
      <c r="AU151" s="32">
        <v>2.77</v>
      </c>
      <c r="AV151" s="32">
        <v>18.2</v>
      </c>
      <c r="AW151" s="32">
        <v>4.28</v>
      </c>
      <c r="AX151" s="32">
        <v>14.3</v>
      </c>
      <c r="AY151" s="32">
        <v>2.42</v>
      </c>
      <c r="AZ151" s="32">
        <v>17.100000000000001</v>
      </c>
      <c r="BA151" s="32">
        <v>2.68</v>
      </c>
      <c r="BB151" s="32">
        <v>4</v>
      </c>
      <c r="BC151" s="32"/>
      <c r="BD151" s="32">
        <v>0.6</v>
      </c>
      <c r="BE151" s="32">
        <v>22</v>
      </c>
      <c r="BF151" s="32">
        <v>16</v>
      </c>
      <c r="BG151" s="32"/>
      <c r="BH151" s="32"/>
      <c r="BI151" s="32">
        <v>19</v>
      </c>
      <c r="BJ151" s="32"/>
      <c r="BK151" s="32">
        <v>11</v>
      </c>
      <c r="BL151" s="32">
        <v>5</v>
      </c>
      <c r="BM151" s="32">
        <v>8</v>
      </c>
      <c r="BN151" s="32">
        <v>3</v>
      </c>
      <c r="BO151" s="32">
        <v>4.0999999999999996</v>
      </c>
      <c r="BP151" s="32"/>
      <c r="BQ151" s="32">
        <v>0.2</v>
      </c>
      <c r="BR151" s="32"/>
      <c r="BS151" s="32"/>
      <c r="BT151" s="32"/>
      <c r="BU151" s="32"/>
      <c r="BV151" s="32"/>
      <c r="BW151" s="31"/>
      <c r="BX151" s="63"/>
      <c r="BY151" s="64"/>
      <c r="BZ151" s="63"/>
      <c r="CA151" s="12"/>
      <c r="CB151" s="6"/>
      <c r="CC151" s="65"/>
      <c r="CD151" s="65"/>
      <c r="CE151" s="64"/>
      <c r="CF151" s="64"/>
      <c r="CG151" s="31" t="s">
        <v>1630</v>
      </c>
      <c r="CH151" s="64"/>
      <c r="CI151" s="64"/>
      <c r="CJ151" s="64"/>
      <c r="CK151" s="64"/>
      <c r="CL151" s="64"/>
      <c r="CM151" s="64"/>
      <c r="CN151" s="64"/>
      <c r="CO151" s="64"/>
      <c r="CP151" s="11"/>
      <c r="CQ151" s="11"/>
      <c r="CR151" s="11"/>
      <c r="CS151" s="66"/>
      <c r="CT151" s="11"/>
      <c r="CU151" s="67"/>
      <c r="CV151" s="67"/>
      <c r="CW151" s="64"/>
      <c r="CX151" s="63"/>
      <c r="CY151" s="68"/>
      <c r="CZ151" s="64"/>
      <c r="DA151" s="69"/>
      <c r="DB151" s="69"/>
      <c r="DC151" s="64"/>
      <c r="DD151" s="70"/>
      <c r="DE151" s="64"/>
      <c r="DF151" s="71"/>
      <c r="DG151" s="71"/>
      <c r="DH151" s="71"/>
      <c r="DI151" s="71"/>
      <c r="DJ151" s="71"/>
      <c r="DK151" s="71"/>
      <c r="DL151" s="71"/>
      <c r="DM151" s="71"/>
      <c r="DN151" s="64"/>
      <c r="DO151" s="64"/>
      <c r="DP151" s="64"/>
      <c r="DQ151" s="64"/>
      <c r="DR151" s="64"/>
      <c r="DS151" s="64"/>
      <c r="DT151" s="72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3"/>
      <c r="EH151" s="64"/>
      <c r="EI151" s="63"/>
      <c r="EJ151" s="67"/>
      <c r="EK151" s="67"/>
      <c r="EL151" s="73"/>
      <c r="EM151" s="73"/>
      <c r="EN151" s="73"/>
      <c r="EO151" s="67"/>
      <c r="EP151" s="67"/>
      <c r="EQ151" s="74"/>
      <c r="ER151" s="74"/>
      <c r="ES151" s="74"/>
      <c r="ET151" s="74"/>
      <c r="EU151" s="74"/>
      <c r="EV151" s="74"/>
      <c r="EW151" s="75"/>
      <c r="EX151" s="29"/>
      <c r="EY151" s="53"/>
      <c r="EZ151" s="54"/>
      <c r="FA151" s="29"/>
      <c r="FB151" s="54"/>
      <c r="FC151" s="29"/>
      <c r="FD151" s="55"/>
      <c r="FE151" s="54"/>
      <c r="FF151" s="76"/>
      <c r="FG151" s="49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51"/>
    </row>
    <row r="152" spans="1:186" s="14" customFormat="1">
      <c r="A152" s="15">
        <v>64</v>
      </c>
      <c r="B152" s="3" t="s">
        <v>1561</v>
      </c>
      <c r="C152" s="14" t="s">
        <v>1256</v>
      </c>
      <c r="D152" s="15" t="s">
        <v>45</v>
      </c>
      <c r="E152" s="14" t="s">
        <v>1543</v>
      </c>
      <c r="F152" s="18" t="s">
        <v>0</v>
      </c>
      <c r="G152" s="339">
        <v>-90.297399999999996</v>
      </c>
      <c r="H152" s="339">
        <v>37.834000000000003</v>
      </c>
      <c r="I152" s="4">
        <v>73.264991775878698</v>
      </c>
      <c r="J152" s="4">
        <v>0.29225374986251468</v>
      </c>
      <c r="K152" s="4">
        <v>14.07856857096321</v>
      </c>
      <c r="L152" s="4">
        <v>2.125226942595055</v>
      </c>
      <c r="M152" s="4">
        <v>4.0310862050002033E-2</v>
      </c>
      <c r="N152" s="4">
        <v>0.58450749972502936</v>
      </c>
      <c r="O152" s="4">
        <v>1.0984709908625556</v>
      </c>
      <c r="P152" s="4">
        <v>3.6582107310376846</v>
      </c>
      <c r="Q152" s="4">
        <v>4.7768371529252409</v>
      </c>
      <c r="R152" s="4">
        <v>8.0621724100004066E-2</v>
      </c>
      <c r="S152" s="17"/>
      <c r="T152" s="17">
        <v>0.42</v>
      </c>
      <c r="U152" s="17">
        <v>0.09</v>
      </c>
      <c r="V152" s="6"/>
      <c r="W152" s="6"/>
      <c r="X152" s="6">
        <v>7.0000000000000007E-2</v>
      </c>
      <c r="Y152" s="6"/>
      <c r="Z152" s="11">
        <v>99.86</v>
      </c>
      <c r="AA152" s="11">
        <v>0.58000000000000007</v>
      </c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2"/>
      <c r="BG152" s="12"/>
      <c r="BH152" s="12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8"/>
      <c r="BT152" s="8"/>
      <c r="BU152" s="8"/>
      <c r="BV152" s="8"/>
      <c r="BW152" s="8"/>
      <c r="BX152" s="13"/>
      <c r="BY152" s="8"/>
      <c r="BZ152" s="8"/>
      <c r="CA152" s="8"/>
      <c r="CB152" s="8"/>
      <c r="CC152" s="8"/>
      <c r="CD152" s="8"/>
      <c r="CE152" s="8"/>
      <c r="CF152" s="8"/>
      <c r="CG152" s="7" t="s">
        <v>1198</v>
      </c>
    </row>
    <row r="153" spans="1:186" s="26" customFormat="1">
      <c r="A153" s="15" t="s">
        <v>510</v>
      </c>
      <c r="B153" s="3" t="s">
        <v>1561</v>
      </c>
      <c r="C153" s="14" t="s">
        <v>1256</v>
      </c>
      <c r="D153" s="27" t="s">
        <v>45</v>
      </c>
      <c r="E153" s="14" t="s">
        <v>1543</v>
      </c>
      <c r="F153" s="18" t="s">
        <v>0</v>
      </c>
      <c r="G153" s="339">
        <v>-90.666799999999995</v>
      </c>
      <c r="H153" s="339">
        <v>37.503500000000003</v>
      </c>
      <c r="I153" s="24">
        <v>75.213120736318189</v>
      </c>
      <c r="J153" s="24">
        <v>0.17232116610746756</v>
      </c>
      <c r="K153" s="24">
        <v>13.07613554580195</v>
      </c>
      <c r="L153" s="24">
        <v>1.5437949175392536</v>
      </c>
      <c r="M153" s="24">
        <v>2.0273078365584417E-2</v>
      </c>
      <c r="N153" s="24">
        <v>0.12163847019350651</v>
      </c>
      <c r="O153" s="24">
        <v>0.61832889015032477</v>
      </c>
      <c r="P153" s="24">
        <v>3.7302464192675329</v>
      </c>
      <c r="Q153" s="24">
        <v>5.5041407762561692</v>
      </c>
      <c r="R153" s="24"/>
      <c r="S153" s="37">
        <v>0.6</v>
      </c>
      <c r="T153" s="17">
        <v>0.34</v>
      </c>
      <c r="U153" s="17">
        <v>0.1</v>
      </c>
      <c r="V153" s="17">
        <v>7.0000000000000007E-2</v>
      </c>
      <c r="W153" s="17"/>
      <c r="X153" s="17"/>
      <c r="Y153" s="17"/>
      <c r="Z153" s="17">
        <v>99.39</v>
      </c>
      <c r="AA153" s="37">
        <v>0.6</v>
      </c>
      <c r="AB153" s="17">
        <v>580</v>
      </c>
      <c r="AC153" s="17"/>
      <c r="AD153" s="17">
        <v>1.6</v>
      </c>
      <c r="AE153" s="17">
        <v>278</v>
      </c>
      <c r="AF153" s="17">
        <v>42</v>
      </c>
      <c r="AG153" s="17">
        <v>92</v>
      </c>
      <c r="AH153" s="17">
        <v>170</v>
      </c>
      <c r="AI153" s="17">
        <v>7.87</v>
      </c>
      <c r="AJ153" s="17">
        <v>23</v>
      </c>
      <c r="AK153" s="17">
        <v>29.4</v>
      </c>
      <c r="AL153" s="17">
        <v>7.2</v>
      </c>
      <c r="AM153" s="17"/>
      <c r="AN153" s="17">
        <v>73.3</v>
      </c>
      <c r="AO153" s="17">
        <v>144</v>
      </c>
      <c r="AP153" s="17"/>
      <c r="AQ153" s="17">
        <v>62</v>
      </c>
      <c r="AR153" s="17">
        <v>13.2</v>
      </c>
      <c r="AS153" s="17">
        <v>1.1000000000000001</v>
      </c>
      <c r="AT153" s="17"/>
      <c r="AU153" s="17">
        <v>2.13</v>
      </c>
      <c r="AV153" s="17"/>
      <c r="AW153" s="17"/>
      <c r="AX153" s="17"/>
      <c r="AY153" s="17"/>
      <c r="AZ153" s="17">
        <v>11.7</v>
      </c>
      <c r="BA153" s="17">
        <v>1.65</v>
      </c>
      <c r="BB153" s="17"/>
      <c r="BC153" s="17"/>
      <c r="BD153" s="17">
        <v>0.45</v>
      </c>
      <c r="BE153" s="17"/>
      <c r="BF153" s="17"/>
      <c r="BG153" s="17">
        <v>2.44</v>
      </c>
      <c r="BH153" s="17"/>
      <c r="BI153" s="17"/>
      <c r="BJ153" s="17"/>
      <c r="BK153" s="17"/>
      <c r="BL153" s="17">
        <v>12</v>
      </c>
      <c r="BM153" s="17"/>
      <c r="BN153" s="17"/>
      <c r="BO153" s="17">
        <v>2.6</v>
      </c>
      <c r="BP153" s="17"/>
      <c r="BQ153" s="17">
        <v>0.37</v>
      </c>
      <c r="BR153" s="17"/>
      <c r="BS153" s="49" t="s">
        <v>1410</v>
      </c>
      <c r="BT153" s="49" t="s">
        <v>1410</v>
      </c>
      <c r="BU153" s="49" t="s">
        <v>1410</v>
      </c>
      <c r="BV153" s="49"/>
      <c r="BW153" s="49"/>
      <c r="BX153" s="49"/>
      <c r="BY153" s="49"/>
      <c r="BZ153" s="49">
        <v>1</v>
      </c>
      <c r="CA153" s="49"/>
      <c r="CB153" s="49">
        <v>2</v>
      </c>
      <c r="CC153" s="17"/>
      <c r="CD153" s="17"/>
      <c r="CE153" s="17"/>
      <c r="CF153" s="17"/>
      <c r="CG153" s="25" t="s">
        <v>1634</v>
      </c>
    </row>
    <row r="154" spans="1:186" s="5" customFormat="1">
      <c r="A154" s="94" t="s">
        <v>211</v>
      </c>
      <c r="B154" s="3" t="s">
        <v>1561</v>
      </c>
      <c r="C154" s="14" t="s">
        <v>1256</v>
      </c>
      <c r="D154" s="5" t="s">
        <v>45</v>
      </c>
      <c r="E154" s="14" t="s">
        <v>1543</v>
      </c>
      <c r="F154" s="64" t="s">
        <v>0</v>
      </c>
      <c r="G154" s="339">
        <v>-89.979889999999997</v>
      </c>
      <c r="H154" s="339">
        <v>37.333592000000003</v>
      </c>
      <c r="I154" s="4">
        <v>72.925840962009403</v>
      </c>
      <c r="J154" s="4">
        <v>0.43853638593638955</v>
      </c>
      <c r="K154" s="4">
        <v>13.401426619174982</v>
      </c>
      <c r="L154" s="4">
        <v>2.7318118158385158</v>
      </c>
      <c r="M154" s="4">
        <v>4.4978090865270721E-2</v>
      </c>
      <c r="N154" s="4">
        <v>0.71556053649294338</v>
      </c>
      <c r="O154" s="4">
        <v>1.3084535524442393</v>
      </c>
      <c r="P154" s="4">
        <v>3.516468922193893</v>
      </c>
      <c r="Q154" s="4">
        <v>4.8044778878811911</v>
      </c>
      <c r="R154" s="4">
        <v>0.11244522716317681</v>
      </c>
      <c r="S154" s="95">
        <v>0.66</v>
      </c>
      <c r="T154" s="95"/>
      <c r="U154" s="95"/>
      <c r="V154" s="95"/>
      <c r="W154" s="95"/>
      <c r="X154" s="95"/>
      <c r="Y154" s="95">
        <v>0.02</v>
      </c>
      <c r="Z154" s="96">
        <v>98.79</v>
      </c>
      <c r="AA154" s="95">
        <v>0.66</v>
      </c>
      <c r="AB154" s="95">
        <v>977</v>
      </c>
      <c r="AC154" s="95">
        <v>3</v>
      </c>
      <c r="AD154" s="97">
        <v>2</v>
      </c>
      <c r="AE154" s="95">
        <v>138</v>
      </c>
      <c r="AF154" s="95">
        <v>135</v>
      </c>
      <c r="AG154" s="95">
        <v>41.3</v>
      </c>
      <c r="AH154" s="95">
        <v>258</v>
      </c>
      <c r="AI154" s="95">
        <v>6.7</v>
      </c>
      <c r="AJ154" s="95">
        <v>13.3</v>
      </c>
      <c r="AK154" s="95">
        <v>11.7</v>
      </c>
      <c r="AL154" s="95">
        <v>3.63</v>
      </c>
      <c r="AM154" s="95">
        <v>18</v>
      </c>
      <c r="AN154" s="95">
        <v>51.6</v>
      </c>
      <c r="AO154" s="95">
        <v>104</v>
      </c>
      <c r="AP154" s="97">
        <v>12</v>
      </c>
      <c r="AQ154" s="95">
        <v>42.3</v>
      </c>
      <c r="AR154" s="95">
        <v>8.36</v>
      </c>
      <c r="AS154" s="96">
        <v>1.3</v>
      </c>
      <c r="AT154" s="95">
        <v>6.64</v>
      </c>
      <c r="AU154" s="96">
        <v>1.2</v>
      </c>
      <c r="AV154" s="95">
        <v>7.55</v>
      </c>
      <c r="AW154" s="95">
        <v>1.56</v>
      </c>
      <c r="AX154" s="95">
        <v>4.5199999999999996</v>
      </c>
      <c r="AY154" s="95">
        <v>0.71099999999999997</v>
      </c>
      <c r="AZ154" s="95">
        <v>4.93</v>
      </c>
      <c r="BA154" s="95">
        <v>0.74099999999999999</v>
      </c>
      <c r="BB154" s="95">
        <v>0.6</v>
      </c>
      <c r="BC154" s="95"/>
      <c r="BD154" s="95">
        <v>4</v>
      </c>
      <c r="BE154" s="95"/>
      <c r="BF154" s="95"/>
      <c r="BG154" s="95">
        <v>5.5</v>
      </c>
      <c r="BH154" s="95">
        <v>26</v>
      </c>
      <c r="BI154" s="95"/>
      <c r="BJ154" s="95">
        <v>3</v>
      </c>
      <c r="BK154" s="95">
        <v>11</v>
      </c>
      <c r="BL154" s="95">
        <v>40</v>
      </c>
      <c r="BM154" s="95">
        <v>2</v>
      </c>
      <c r="BN154" s="97">
        <v>1</v>
      </c>
      <c r="BO154" s="96">
        <v>1.1000000000000001</v>
      </c>
      <c r="BP154" s="95">
        <v>5.4</v>
      </c>
      <c r="BQ154" s="95">
        <v>0.6</v>
      </c>
      <c r="BR154" s="98"/>
      <c r="BS154" s="23" t="s">
        <v>1409</v>
      </c>
      <c r="BT154" s="23" t="s">
        <v>1410</v>
      </c>
      <c r="BU154" s="56" t="s">
        <v>1410</v>
      </c>
      <c r="BV154" s="99">
        <v>2</v>
      </c>
      <c r="BW154" s="56"/>
      <c r="BX154" s="99"/>
      <c r="BY154" s="56"/>
      <c r="BZ154" s="55">
        <v>4</v>
      </c>
      <c r="CA154" s="8"/>
      <c r="CB154" s="55">
        <v>3</v>
      </c>
      <c r="CC154" s="8"/>
      <c r="CD154" s="8"/>
      <c r="CE154" s="8"/>
      <c r="CF154" s="8"/>
      <c r="CG154" s="31" t="s">
        <v>1630</v>
      </c>
    </row>
    <row r="155" spans="1:186" s="5" customFormat="1">
      <c r="A155" s="79" t="s">
        <v>136</v>
      </c>
      <c r="B155" s="3" t="s">
        <v>1561</v>
      </c>
      <c r="C155" s="79" t="s">
        <v>576</v>
      </c>
      <c r="D155" s="79" t="s">
        <v>133</v>
      </c>
      <c r="E155" s="14"/>
      <c r="F155" s="101" t="s">
        <v>134</v>
      </c>
      <c r="G155" s="339">
        <v>-90.555000000000007</v>
      </c>
      <c r="H155" s="339">
        <v>37.557000000000002</v>
      </c>
      <c r="I155" s="20">
        <v>77.628342252990109</v>
      </c>
      <c r="J155" s="20">
        <v>0.16364340922896461</v>
      </c>
      <c r="K155" s="20">
        <v>11.32207837602899</v>
      </c>
      <c r="L155" s="20">
        <v>1.9878255849270021</v>
      </c>
      <c r="M155" s="20"/>
      <c r="N155" s="20">
        <v>4.0910852307241154E-2</v>
      </c>
      <c r="O155" s="20">
        <v>0.16364340922896461</v>
      </c>
      <c r="P155" s="20">
        <v>3.958124960725582</v>
      </c>
      <c r="Q155" s="20">
        <v>4.7354311545631642</v>
      </c>
      <c r="R155" s="20"/>
      <c r="S155" s="23">
        <v>0.49</v>
      </c>
      <c r="T155" s="23"/>
      <c r="U155" s="23"/>
      <c r="V155" s="23"/>
      <c r="W155" s="23"/>
      <c r="X155" s="23"/>
      <c r="Y155" s="23"/>
      <c r="Z155" s="60">
        <v>98.47999999999999</v>
      </c>
      <c r="AA155" s="23">
        <v>0.49</v>
      </c>
      <c r="AB155" s="23"/>
      <c r="AC155" s="23"/>
      <c r="AD155" s="23"/>
      <c r="AE155" s="19"/>
      <c r="AF155" s="23"/>
      <c r="AG155" s="19"/>
      <c r="AH155" s="19"/>
      <c r="AI155" s="80"/>
      <c r="AJ155" s="19"/>
      <c r="AK155" s="23"/>
      <c r="AL155" s="93"/>
      <c r="AM155" s="23"/>
      <c r="AN155" s="23"/>
      <c r="AO155" s="23"/>
      <c r="AP155" s="23"/>
      <c r="AQ155" s="23"/>
      <c r="AR155" s="56"/>
      <c r="AS155" s="60"/>
      <c r="AT155" s="23"/>
      <c r="AU155" s="60"/>
      <c r="AV155" s="60"/>
      <c r="AW155" s="60"/>
      <c r="AX155" s="60"/>
      <c r="AY155" s="60"/>
      <c r="AZ155" s="23"/>
      <c r="BA155" s="23"/>
      <c r="BB155" s="19"/>
      <c r="BC155" s="23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22" t="s">
        <v>1342</v>
      </c>
    </row>
    <row r="156" spans="1:186" s="5" customFormat="1">
      <c r="A156" s="79" t="s">
        <v>137</v>
      </c>
      <c r="B156" s="3" t="s">
        <v>1561</v>
      </c>
      <c r="C156" s="79" t="s">
        <v>576</v>
      </c>
      <c r="D156" s="79" t="s">
        <v>133</v>
      </c>
      <c r="E156" s="14"/>
      <c r="F156" s="101" t="s">
        <v>134</v>
      </c>
      <c r="G156" s="339">
        <v>-90.563999999999993</v>
      </c>
      <c r="H156" s="339">
        <v>37.554000000000002</v>
      </c>
      <c r="I156" s="20">
        <v>77.923320878604287</v>
      </c>
      <c r="J156" s="20">
        <v>0.15079987268469411</v>
      </c>
      <c r="K156" s="20">
        <v>11.129030604130426</v>
      </c>
      <c r="L156" s="20">
        <v>1.8996561561836292</v>
      </c>
      <c r="M156" s="20">
        <v>6.0319949073877652E-2</v>
      </c>
      <c r="N156" s="20">
        <v>4.0213299382585097E-2</v>
      </c>
      <c r="O156" s="20">
        <v>0.1206398981477553</v>
      </c>
      <c r="P156" s="20">
        <v>3.7699968171173532</v>
      </c>
      <c r="Q156" s="20">
        <v>4.9060225246753824</v>
      </c>
      <c r="R156" s="20"/>
      <c r="S156" s="23">
        <v>0.56000000000000005</v>
      </c>
      <c r="T156" s="23"/>
      <c r="U156" s="23"/>
      <c r="V156" s="23"/>
      <c r="W156" s="23"/>
      <c r="X156" s="23"/>
      <c r="Y156" s="23"/>
      <c r="Z156" s="60">
        <v>100.24000000000002</v>
      </c>
      <c r="AA156" s="23">
        <v>0.56000000000000005</v>
      </c>
      <c r="AB156" s="23"/>
      <c r="AC156" s="23"/>
      <c r="AD156" s="23"/>
      <c r="AE156" s="19"/>
      <c r="AF156" s="23"/>
      <c r="AG156" s="19"/>
      <c r="AH156" s="19"/>
      <c r="AI156" s="80"/>
      <c r="AJ156" s="19"/>
      <c r="AK156" s="23">
        <v>10.9</v>
      </c>
      <c r="AL156" s="93"/>
      <c r="AM156" s="100"/>
      <c r="AN156" s="23">
        <v>33.799999999999997</v>
      </c>
      <c r="AO156" s="23">
        <v>66.400000000000006</v>
      </c>
      <c r="AP156" s="23"/>
      <c r="AQ156" s="23"/>
      <c r="AR156" s="23">
        <v>7.2</v>
      </c>
      <c r="AS156" s="23">
        <v>0.63</v>
      </c>
      <c r="AT156" s="23"/>
      <c r="AU156" s="23">
        <v>1.78</v>
      </c>
      <c r="AV156" s="23"/>
      <c r="AW156" s="23"/>
      <c r="AX156" s="23"/>
      <c r="AY156" s="23"/>
      <c r="AZ156" s="23">
        <v>7.86</v>
      </c>
      <c r="BA156" s="23">
        <v>1.02</v>
      </c>
      <c r="BB156" s="19"/>
      <c r="BC156" s="23"/>
      <c r="BD156" s="23">
        <v>17.899999999999999</v>
      </c>
      <c r="BE156" s="23"/>
      <c r="BF156" s="23"/>
      <c r="BG156" s="23">
        <v>4.0999999999999996</v>
      </c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22" t="s">
        <v>1342</v>
      </c>
    </row>
    <row r="157" spans="1:186" s="5" customFormat="1">
      <c r="A157" s="79" t="s">
        <v>138</v>
      </c>
      <c r="B157" s="3" t="s">
        <v>1561</v>
      </c>
      <c r="C157" s="79" t="s">
        <v>576</v>
      </c>
      <c r="D157" s="79" t="s">
        <v>133</v>
      </c>
      <c r="E157" s="14"/>
      <c r="F157" s="101" t="s">
        <v>134</v>
      </c>
      <c r="G157" s="339">
        <v>-90.584999999999994</v>
      </c>
      <c r="H157" s="339">
        <v>37.621000000000002</v>
      </c>
      <c r="I157" s="20">
        <v>77.580892889872061</v>
      </c>
      <c r="J157" s="20">
        <v>0.18447240053073938</v>
      </c>
      <c r="K157" s="20">
        <v>11.406543432817385</v>
      </c>
      <c r="L157" s="20">
        <v>1.9734160513043162</v>
      </c>
      <c r="M157" s="20">
        <v>7.1739266873065324E-2</v>
      </c>
      <c r="N157" s="20">
        <v>6.1490800176913128E-2</v>
      </c>
      <c r="O157" s="20">
        <v>0.26646013409995689</v>
      </c>
      <c r="P157" s="20">
        <v>3.7406903440955483</v>
      </c>
      <c r="Q157" s="20">
        <v>4.7142946802300054</v>
      </c>
      <c r="R157" s="20"/>
      <c r="S157" s="23">
        <v>1.1200000000000001</v>
      </c>
      <c r="T157" s="23"/>
      <c r="U157" s="23"/>
      <c r="V157" s="23"/>
      <c r="W157" s="23"/>
      <c r="X157" s="23"/>
      <c r="Y157" s="23"/>
      <c r="Z157" s="60">
        <v>98.910000000000011</v>
      </c>
      <c r="AA157" s="23">
        <v>1.1200000000000001</v>
      </c>
      <c r="AB157" s="23"/>
      <c r="AC157" s="23"/>
      <c r="AD157" s="23"/>
      <c r="AE157" s="23"/>
      <c r="AF157" s="23"/>
      <c r="AG157" s="19"/>
      <c r="AH157" s="19"/>
      <c r="AI157" s="80"/>
      <c r="AJ157" s="19"/>
      <c r="AK157" s="19"/>
      <c r="AL157" s="93"/>
      <c r="AM157" s="100"/>
      <c r="AN157" s="56">
        <v>91</v>
      </c>
      <c r="AO157" s="23">
        <v>151</v>
      </c>
      <c r="AP157" s="23"/>
      <c r="AQ157" s="23"/>
      <c r="AR157" s="23">
        <v>15.2</v>
      </c>
      <c r="AS157" s="23">
        <v>1.24</v>
      </c>
      <c r="AT157" s="23">
        <v>15.4</v>
      </c>
      <c r="AU157" s="23">
        <v>2.1800000000000002</v>
      </c>
      <c r="AV157" s="23"/>
      <c r="AW157" s="23"/>
      <c r="AX157" s="23"/>
      <c r="AY157" s="23"/>
      <c r="AZ157" s="23">
        <v>7.02</v>
      </c>
      <c r="BA157" s="60">
        <v>1.1000000000000001</v>
      </c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22" t="s">
        <v>1342</v>
      </c>
    </row>
    <row r="158" spans="1:186" s="5" customFormat="1">
      <c r="A158" s="101" t="s">
        <v>139</v>
      </c>
      <c r="B158" s="3" t="s">
        <v>1561</v>
      </c>
      <c r="C158" s="79" t="s">
        <v>576</v>
      </c>
      <c r="D158" s="79" t="s">
        <v>133</v>
      </c>
      <c r="E158" s="14"/>
      <c r="F158" s="101" t="s">
        <v>134</v>
      </c>
      <c r="G158" s="339">
        <v>-90.584999999999994</v>
      </c>
      <c r="H158" s="339">
        <v>37.627000000000002</v>
      </c>
      <c r="I158" s="20">
        <v>77.69194886415832</v>
      </c>
      <c r="J158" s="20">
        <v>0.18275680600559979</v>
      </c>
      <c r="K158" s="20">
        <v>11.280156192901188</v>
      </c>
      <c r="L158" s="20">
        <v>2.0829646045552899</v>
      </c>
      <c r="M158" s="20"/>
      <c r="N158" s="20">
        <v>6.0918935335199931E-2</v>
      </c>
      <c r="O158" s="20">
        <v>0.20306311778399977</v>
      </c>
      <c r="P158" s="20">
        <v>3.4825324699955962</v>
      </c>
      <c r="Q158" s="20">
        <v>5.0156590092647946</v>
      </c>
      <c r="R158" s="20"/>
      <c r="S158" s="23">
        <v>0.71</v>
      </c>
      <c r="T158" s="23"/>
      <c r="U158" s="23"/>
      <c r="V158" s="23"/>
      <c r="W158" s="23"/>
      <c r="X158" s="23"/>
      <c r="Y158" s="23"/>
      <c r="Z158" s="60">
        <v>99.43</v>
      </c>
      <c r="AA158" s="23">
        <v>0.71</v>
      </c>
      <c r="AB158" s="23"/>
      <c r="AC158" s="23"/>
      <c r="AD158" s="23"/>
      <c r="AE158" s="23"/>
      <c r="AF158" s="23"/>
      <c r="AG158" s="19"/>
      <c r="AH158" s="19"/>
      <c r="AI158" s="80"/>
      <c r="AJ158" s="19"/>
      <c r="AK158" s="23"/>
      <c r="AL158" s="93"/>
      <c r="AM158" s="23"/>
      <c r="AN158" s="23"/>
      <c r="AO158" s="23"/>
      <c r="AP158" s="23"/>
      <c r="AQ158" s="23"/>
      <c r="AR158" s="56"/>
      <c r="AS158" s="60"/>
      <c r="AT158" s="23"/>
      <c r="AU158" s="60"/>
      <c r="AV158" s="60"/>
      <c r="AW158" s="60"/>
      <c r="AX158" s="60"/>
      <c r="AY158" s="60"/>
      <c r="AZ158" s="23"/>
      <c r="BA158" s="23"/>
      <c r="BB158" s="19"/>
      <c r="BC158" s="23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22" t="s">
        <v>1342</v>
      </c>
    </row>
    <row r="159" spans="1:186" s="5" customFormat="1">
      <c r="A159" s="79" t="s">
        <v>140</v>
      </c>
      <c r="B159" s="3" t="s">
        <v>1561</v>
      </c>
      <c r="C159" s="79" t="s">
        <v>576</v>
      </c>
      <c r="D159" s="79" t="s">
        <v>133</v>
      </c>
      <c r="E159" s="14"/>
      <c r="F159" s="101" t="s">
        <v>134</v>
      </c>
      <c r="G159" s="339">
        <v>-90.587000000000003</v>
      </c>
      <c r="H159" s="339">
        <v>37.584000000000003</v>
      </c>
      <c r="I159" s="20">
        <v>77.756836406634775</v>
      </c>
      <c r="J159" s="20">
        <v>0.19439209101658694</v>
      </c>
      <c r="K159" s="20">
        <v>12.052309643028391</v>
      </c>
      <c r="L159" s="20">
        <v>1.8319940366235929</v>
      </c>
      <c r="M159" s="20"/>
      <c r="N159" s="20">
        <v>2.0462325370167046E-2</v>
      </c>
      <c r="O159" s="20">
        <v>7.1618138795584679E-2</v>
      </c>
      <c r="P159" s="20">
        <v>3.611600427834484</v>
      </c>
      <c r="Q159" s="20">
        <v>4.4607869306964174</v>
      </c>
      <c r="R159" s="20"/>
      <c r="S159" s="23">
        <v>2.95</v>
      </c>
      <c r="T159" s="23"/>
      <c r="U159" s="23"/>
      <c r="V159" s="23"/>
      <c r="W159" s="23"/>
      <c r="X159" s="23"/>
      <c r="Y159" s="23"/>
      <c r="Z159" s="60">
        <v>100.88999999999999</v>
      </c>
      <c r="AA159" s="23">
        <v>2.95</v>
      </c>
      <c r="AB159" s="23"/>
      <c r="AC159" s="23"/>
      <c r="AD159" s="23"/>
      <c r="AE159" s="23">
        <v>149</v>
      </c>
      <c r="AF159" s="23">
        <v>10</v>
      </c>
      <c r="AG159" s="19"/>
      <c r="AH159" s="23"/>
      <c r="AI159" s="80"/>
      <c r="AJ159" s="19"/>
      <c r="AK159" s="23"/>
      <c r="AL159" s="93"/>
      <c r="AM159" s="23"/>
      <c r="AN159" s="23"/>
      <c r="AO159" s="23"/>
      <c r="AP159" s="23"/>
      <c r="AQ159" s="23"/>
      <c r="AR159" s="56"/>
      <c r="AS159" s="60"/>
      <c r="AT159" s="23"/>
      <c r="AU159" s="60"/>
      <c r="AV159" s="60"/>
      <c r="AW159" s="60"/>
      <c r="AX159" s="60"/>
      <c r="AY159" s="60"/>
      <c r="AZ159" s="23"/>
      <c r="BA159" s="23"/>
      <c r="BB159" s="19"/>
      <c r="BC159" s="23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>
        <v>10.9</v>
      </c>
      <c r="BU159" s="19">
        <v>8.8000000000000007</v>
      </c>
      <c r="BV159" s="19"/>
      <c r="BW159" s="19"/>
      <c r="BX159" s="19"/>
      <c r="BY159" s="19"/>
      <c r="BZ159" s="19"/>
      <c r="CA159" s="19"/>
      <c r="CB159" s="19">
        <v>1.4</v>
      </c>
      <c r="CC159" s="19"/>
      <c r="CD159" s="19"/>
      <c r="CE159" s="19">
        <v>1.1000000000000001</v>
      </c>
      <c r="CF159" s="19">
        <v>77.7</v>
      </c>
      <c r="CG159" s="22" t="s">
        <v>1342</v>
      </c>
    </row>
    <row r="160" spans="1:186" s="5" customFormat="1">
      <c r="A160" s="79">
        <v>7717</v>
      </c>
      <c r="B160" s="3" t="s">
        <v>1561</v>
      </c>
      <c r="C160" s="79" t="s">
        <v>576</v>
      </c>
      <c r="D160" s="79" t="s">
        <v>133</v>
      </c>
      <c r="E160" s="14"/>
      <c r="F160" s="101" t="s">
        <v>134</v>
      </c>
      <c r="G160" s="339">
        <v>-90.584999999999994</v>
      </c>
      <c r="H160" s="339">
        <v>37.582000000000001</v>
      </c>
      <c r="I160" s="20">
        <v>76.892100726818754</v>
      </c>
      <c r="J160" s="20">
        <v>0.22405645244900829</v>
      </c>
      <c r="K160" s="20">
        <v>11.671304295752886</v>
      </c>
      <c r="L160" s="20">
        <v>2.1076990481878211</v>
      </c>
      <c r="M160" s="20"/>
      <c r="N160" s="20">
        <v>7.1290689415593564E-2</v>
      </c>
      <c r="O160" s="20">
        <v>0.53977236271806539</v>
      </c>
      <c r="P160" s="20">
        <v>3.9108035336554177</v>
      </c>
      <c r="Q160" s="20">
        <v>4.5829728910024423</v>
      </c>
      <c r="R160" s="20"/>
      <c r="S160" s="23">
        <v>2.71</v>
      </c>
      <c r="T160" s="23"/>
      <c r="U160" s="23"/>
      <c r="V160" s="23"/>
      <c r="W160" s="23"/>
      <c r="X160" s="23"/>
      <c r="Y160" s="23"/>
      <c r="Z160" s="60">
        <v>101.13</v>
      </c>
      <c r="AA160" s="23">
        <v>2.71</v>
      </c>
      <c r="AB160" s="23"/>
      <c r="AC160" s="23"/>
      <c r="AD160" s="23"/>
      <c r="AE160" s="23">
        <v>157</v>
      </c>
      <c r="AF160" s="23">
        <v>18</v>
      </c>
      <c r="AG160" s="19"/>
      <c r="AH160" s="19"/>
      <c r="AI160" s="80"/>
      <c r="AJ160" s="23"/>
      <c r="AK160" s="23"/>
      <c r="AL160" s="93"/>
      <c r="AM160" s="23"/>
      <c r="AN160" s="23"/>
      <c r="AO160" s="23"/>
      <c r="AP160" s="23"/>
      <c r="AQ160" s="23"/>
      <c r="AR160" s="56"/>
      <c r="AS160" s="60"/>
      <c r="AT160" s="23"/>
      <c r="AU160" s="60"/>
      <c r="AV160" s="60"/>
      <c r="AW160" s="60"/>
      <c r="AX160" s="60"/>
      <c r="AY160" s="60"/>
      <c r="AZ160" s="23"/>
      <c r="BA160" s="23"/>
      <c r="BB160" s="19"/>
      <c r="BC160" s="23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>
        <v>17.100000000000001</v>
      </c>
      <c r="BU160" s="19">
        <v>8.4</v>
      </c>
      <c r="BV160" s="19">
        <v>0.4</v>
      </c>
      <c r="BW160" s="19"/>
      <c r="BX160" s="19"/>
      <c r="BY160" s="19"/>
      <c r="BZ160" s="19"/>
      <c r="CA160" s="19"/>
      <c r="CB160" s="19">
        <v>2.4</v>
      </c>
      <c r="CC160" s="19"/>
      <c r="CD160" s="19">
        <v>0.1</v>
      </c>
      <c r="CE160" s="19">
        <v>1.4</v>
      </c>
      <c r="CF160" s="19">
        <v>64.099999999999994</v>
      </c>
      <c r="CG160" s="22" t="s">
        <v>1342</v>
      </c>
    </row>
    <row r="161" spans="1:85" s="5" customFormat="1">
      <c r="A161" s="79">
        <v>7730</v>
      </c>
      <c r="B161" s="3" t="s">
        <v>1561</v>
      </c>
      <c r="C161" s="79" t="s">
        <v>576</v>
      </c>
      <c r="D161" s="79" t="s">
        <v>133</v>
      </c>
      <c r="E161" s="14"/>
      <c r="F161" s="101" t="s">
        <v>134</v>
      </c>
      <c r="G161" s="339">
        <v>-90.534000000000006</v>
      </c>
      <c r="H161" s="339">
        <v>37.542999999999999</v>
      </c>
      <c r="I161" s="20">
        <v>77.49389365279859</v>
      </c>
      <c r="J161" s="20">
        <v>0.18387688976408842</v>
      </c>
      <c r="K161" s="20">
        <v>11.706828648313628</v>
      </c>
      <c r="L161" s="20">
        <v>1.9118946936235091</v>
      </c>
      <c r="M161" s="20"/>
      <c r="N161" s="20">
        <v>6.1292296588029468E-2</v>
      </c>
      <c r="O161" s="20">
        <v>0.41883069335153472</v>
      </c>
      <c r="P161" s="20">
        <v>3.6366762642230821</v>
      </c>
      <c r="Q161" s="20">
        <v>4.5867068613375386</v>
      </c>
      <c r="R161" s="20"/>
      <c r="S161" s="23">
        <v>2.0499999999999998</v>
      </c>
      <c r="T161" s="23"/>
      <c r="U161" s="23"/>
      <c r="V161" s="23"/>
      <c r="W161" s="23"/>
      <c r="X161" s="23"/>
      <c r="Y161" s="23"/>
      <c r="Z161" s="60">
        <v>100.14999999999999</v>
      </c>
      <c r="AA161" s="23">
        <v>2.0499999999999998</v>
      </c>
      <c r="AB161" s="23"/>
      <c r="AC161" s="23"/>
      <c r="AD161" s="23"/>
      <c r="AE161" s="23">
        <v>181</v>
      </c>
      <c r="AF161" s="23">
        <v>15</v>
      </c>
      <c r="AG161" s="19"/>
      <c r="AH161" s="23"/>
      <c r="AI161" s="80"/>
      <c r="AJ161" s="19"/>
      <c r="AK161" s="23"/>
      <c r="AL161" s="93"/>
      <c r="AM161" s="23"/>
      <c r="AN161" s="23"/>
      <c r="AO161" s="23"/>
      <c r="AP161" s="23"/>
      <c r="AQ161" s="23"/>
      <c r="AR161" s="56"/>
      <c r="AS161" s="60"/>
      <c r="AT161" s="23"/>
      <c r="AU161" s="60"/>
      <c r="AV161" s="60"/>
      <c r="AW161" s="60"/>
      <c r="AX161" s="60"/>
      <c r="AY161" s="60"/>
      <c r="AZ161" s="23"/>
      <c r="BA161" s="23"/>
      <c r="BB161" s="19"/>
      <c r="BC161" s="23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22" t="s">
        <v>1342</v>
      </c>
    </row>
    <row r="162" spans="1:85" s="5" customFormat="1">
      <c r="A162" s="102" t="s">
        <v>141</v>
      </c>
      <c r="B162" s="3" t="s">
        <v>1561</v>
      </c>
      <c r="C162" s="79" t="s">
        <v>576</v>
      </c>
      <c r="D162" s="79" t="s">
        <v>133</v>
      </c>
      <c r="E162" s="14"/>
      <c r="F162" s="101" t="s">
        <v>134</v>
      </c>
      <c r="G162" s="339">
        <v>-90.533000000000001</v>
      </c>
      <c r="H162" s="339">
        <v>37.54</v>
      </c>
      <c r="I162" s="20">
        <v>77.287482526674182</v>
      </c>
      <c r="J162" s="20">
        <v>0.17340467242357938</v>
      </c>
      <c r="K162" s="20">
        <v>11.58751222783448</v>
      </c>
      <c r="L162" s="20">
        <v>1.9549581567385248</v>
      </c>
      <c r="M162" s="20"/>
      <c r="N162" s="20">
        <v>4.0801099393783381E-2</v>
      </c>
      <c r="O162" s="20">
        <v>0.37741016939249633</v>
      </c>
      <c r="P162" s="20">
        <v>3.6618986705920586</v>
      </c>
      <c r="Q162" s="20">
        <v>4.9165324769508976</v>
      </c>
      <c r="R162" s="20"/>
      <c r="S162" s="23">
        <v>0.99</v>
      </c>
      <c r="T162" s="23"/>
      <c r="U162" s="23"/>
      <c r="V162" s="23"/>
      <c r="W162" s="23"/>
      <c r="X162" s="23"/>
      <c r="Y162" s="23"/>
      <c r="Z162" s="60">
        <v>99.24</v>
      </c>
      <c r="AA162" s="23">
        <v>0.99</v>
      </c>
      <c r="AB162" s="23"/>
      <c r="AC162" s="23"/>
      <c r="AD162" s="23"/>
      <c r="AE162" s="23">
        <v>176</v>
      </c>
      <c r="AF162" s="23">
        <v>12</v>
      </c>
      <c r="AG162" s="19"/>
      <c r="AH162" s="23"/>
      <c r="AI162" s="80"/>
      <c r="AJ162" s="19"/>
      <c r="AK162" s="23"/>
      <c r="AL162" s="93"/>
      <c r="AM162" s="23"/>
      <c r="AN162" s="23"/>
      <c r="AO162" s="23"/>
      <c r="AP162" s="23"/>
      <c r="AQ162" s="23"/>
      <c r="AR162" s="56"/>
      <c r="AS162" s="60"/>
      <c r="AT162" s="23"/>
      <c r="AU162" s="60"/>
      <c r="AV162" s="60"/>
      <c r="AW162" s="60"/>
      <c r="AX162" s="60"/>
      <c r="AY162" s="60"/>
      <c r="AZ162" s="23"/>
      <c r="BA162" s="23"/>
      <c r="BB162" s="19"/>
      <c r="BC162" s="23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>
        <v>15.5</v>
      </c>
      <c r="BU162" s="19">
        <v>5.9</v>
      </c>
      <c r="BV162" s="19"/>
      <c r="BW162" s="19"/>
      <c r="BX162" s="19"/>
      <c r="BY162" s="19"/>
      <c r="BZ162" s="19"/>
      <c r="CA162" s="19"/>
      <c r="CB162" s="19">
        <v>0.4</v>
      </c>
      <c r="CC162" s="19"/>
      <c r="CD162" s="19"/>
      <c r="CE162" s="19">
        <v>2.8</v>
      </c>
      <c r="CF162" s="19">
        <v>75.099999999999994</v>
      </c>
      <c r="CG162" s="22" t="s">
        <v>1342</v>
      </c>
    </row>
    <row r="163" spans="1:85" s="5" customFormat="1">
      <c r="A163" s="79">
        <v>7736</v>
      </c>
      <c r="B163" s="3" t="s">
        <v>1561</v>
      </c>
      <c r="C163" s="79" t="s">
        <v>576</v>
      </c>
      <c r="D163" s="79" t="s">
        <v>133</v>
      </c>
      <c r="E163" s="14"/>
      <c r="F163" s="101" t="s">
        <v>134</v>
      </c>
      <c r="G163" s="339">
        <v>-90.536000000000001</v>
      </c>
      <c r="H163" s="339">
        <v>37.531999999999996</v>
      </c>
      <c r="I163" s="20">
        <v>77.606989206957465</v>
      </c>
      <c r="J163" s="20">
        <v>0.18492531185136804</v>
      </c>
      <c r="K163" s="20">
        <v>11.49619022009338</v>
      </c>
      <c r="L163" s="20">
        <v>1.8765748059768761</v>
      </c>
      <c r="M163" s="20"/>
      <c r="N163" s="20">
        <v>5.1368142180935564E-2</v>
      </c>
      <c r="O163" s="20">
        <v>0.30820885308561341</v>
      </c>
      <c r="P163" s="20">
        <v>3.8320634066977934</v>
      </c>
      <c r="Q163" s="20">
        <v>4.6436800531565749</v>
      </c>
      <c r="R163" s="20"/>
      <c r="S163" s="23">
        <v>1.49</v>
      </c>
      <c r="T163" s="23"/>
      <c r="U163" s="23"/>
      <c r="V163" s="23"/>
      <c r="W163" s="23"/>
      <c r="X163" s="23"/>
      <c r="Y163" s="23"/>
      <c r="Z163" s="60">
        <v>99.03</v>
      </c>
      <c r="AA163" s="23">
        <v>1.49</v>
      </c>
      <c r="AB163" s="23"/>
      <c r="AC163" s="23"/>
      <c r="AD163" s="23"/>
      <c r="AE163" s="23">
        <v>169</v>
      </c>
      <c r="AF163" s="23">
        <v>16</v>
      </c>
      <c r="AG163" s="19"/>
      <c r="AH163" s="23"/>
      <c r="AI163" s="80"/>
      <c r="AJ163" s="19"/>
      <c r="AK163" s="23"/>
      <c r="AL163" s="93"/>
      <c r="AM163" s="23"/>
      <c r="AN163" s="23"/>
      <c r="AO163" s="23"/>
      <c r="AP163" s="23"/>
      <c r="AQ163" s="23"/>
      <c r="AR163" s="56"/>
      <c r="AS163" s="60"/>
      <c r="AT163" s="23"/>
      <c r="AU163" s="60"/>
      <c r="AV163" s="60"/>
      <c r="AW163" s="60"/>
      <c r="AX163" s="60"/>
      <c r="AY163" s="60"/>
      <c r="AZ163" s="23"/>
      <c r="BA163" s="23"/>
      <c r="BB163" s="19"/>
      <c r="BC163" s="23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22" t="s">
        <v>1342</v>
      </c>
    </row>
    <row r="164" spans="1:85" s="5" customFormat="1">
      <c r="A164" s="102" t="s">
        <v>142</v>
      </c>
      <c r="B164" s="3" t="s">
        <v>1561</v>
      </c>
      <c r="C164" s="79" t="s">
        <v>576</v>
      </c>
      <c r="D164" s="79" t="s">
        <v>133</v>
      </c>
      <c r="E164" s="14"/>
      <c r="F164" s="101" t="s">
        <v>134</v>
      </c>
      <c r="G164" s="339">
        <v>-90.531999999999996</v>
      </c>
      <c r="H164" s="339">
        <v>37.511000000000003</v>
      </c>
      <c r="I164" s="20">
        <v>77.704432745266672</v>
      </c>
      <c r="J164" s="20">
        <v>0.18257143837812298</v>
      </c>
      <c r="K164" s="20">
        <v>11.329572037131298</v>
      </c>
      <c r="L164" s="20">
        <v>2.0808518832000438</v>
      </c>
      <c r="M164" s="20"/>
      <c r="N164" s="20">
        <v>0.10142857687673498</v>
      </c>
      <c r="O164" s="20">
        <v>0.13185714993975547</v>
      </c>
      <c r="P164" s="20">
        <v>3.7934287751898887</v>
      </c>
      <c r="Q164" s="20">
        <v>4.6758573940174832</v>
      </c>
      <c r="R164" s="20"/>
      <c r="S164" s="23">
        <v>2.2400000000000002</v>
      </c>
      <c r="T164" s="23"/>
      <c r="U164" s="23"/>
      <c r="V164" s="23"/>
      <c r="W164" s="23"/>
      <c r="X164" s="23"/>
      <c r="Y164" s="23"/>
      <c r="Z164" s="60">
        <v>101.05999999999999</v>
      </c>
      <c r="AA164" s="23">
        <v>2.2400000000000002</v>
      </c>
      <c r="AB164" s="23"/>
      <c r="AC164" s="23"/>
      <c r="AD164" s="23"/>
      <c r="AE164" s="23">
        <v>177</v>
      </c>
      <c r="AF164" s="23">
        <v>4</v>
      </c>
      <c r="AG164" s="19"/>
      <c r="AH164" s="23"/>
      <c r="AI164" s="80"/>
      <c r="AJ164" s="19"/>
      <c r="AK164" s="23"/>
      <c r="AL164" s="93"/>
      <c r="AM164" s="23"/>
      <c r="AN164" s="23"/>
      <c r="AO164" s="23"/>
      <c r="AP164" s="23"/>
      <c r="AQ164" s="23"/>
      <c r="AR164" s="56"/>
      <c r="AS164" s="60"/>
      <c r="AT164" s="23"/>
      <c r="AU164" s="60"/>
      <c r="AV164" s="60"/>
      <c r="AW164" s="60"/>
      <c r="AX164" s="60"/>
      <c r="AY164" s="60"/>
      <c r="AZ164" s="23"/>
      <c r="BA164" s="23"/>
      <c r="BB164" s="19"/>
      <c r="BC164" s="23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22" t="s">
        <v>1342</v>
      </c>
    </row>
    <row r="165" spans="1:85" s="5" customFormat="1">
      <c r="A165" s="79">
        <v>7744</v>
      </c>
      <c r="B165" s="3" t="s">
        <v>1561</v>
      </c>
      <c r="C165" s="79" t="s">
        <v>576</v>
      </c>
      <c r="D165" s="79" t="s">
        <v>133</v>
      </c>
      <c r="E165" s="14"/>
      <c r="F165" s="101" t="s">
        <v>134</v>
      </c>
      <c r="G165" s="339">
        <v>-90.528000000000006</v>
      </c>
      <c r="H165" s="339">
        <v>37.508000000000003</v>
      </c>
      <c r="I165" s="20">
        <v>77.370047198474197</v>
      </c>
      <c r="J165" s="20">
        <v>0.1830281048196262</v>
      </c>
      <c r="K165" s="20">
        <v>11.27656490249808</v>
      </c>
      <c r="L165" s="20">
        <v>2.0494592373633735</v>
      </c>
      <c r="M165" s="20"/>
      <c r="N165" s="20">
        <v>5.0841140227673942E-2</v>
      </c>
      <c r="O165" s="20">
        <v>0.28471038527497411</v>
      </c>
      <c r="P165" s="20">
        <v>4.0367865340773106</v>
      </c>
      <c r="Q165" s="20">
        <v>4.7485624972647464</v>
      </c>
      <c r="R165" s="20"/>
      <c r="S165" s="23">
        <v>1.25</v>
      </c>
      <c r="T165" s="23"/>
      <c r="U165" s="23"/>
      <c r="V165" s="23"/>
      <c r="W165" s="23"/>
      <c r="X165" s="23"/>
      <c r="Y165" s="23"/>
      <c r="Z165" s="60">
        <v>99.820000000000007</v>
      </c>
      <c r="AA165" s="23">
        <v>1.25</v>
      </c>
      <c r="AB165" s="23"/>
      <c r="AC165" s="23"/>
      <c r="AD165" s="23"/>
      <c r="AE165" s="23">
        <v>179</v>
      </c>
      <c r="AF165" s="23">
        <v>11</v>
      </c>
      <c r="AG165" s="19"/>
      <c r="AH165" s="19"/>
      <c r="AI165" s="80"/>
      <c r="AJ165" s="19"/>
      <c r="AK165" s="23"/>
      <c r="AL165" s="93"/>
      <c r="AM165" s="23"/>
      <c r="AN165" s="23"/>
      <c r="AO165" s="23"/>
      <c r="AP165" s="23"/>
      <c r="AQ165" s="23"/>
      <c r="AR165" s="56"/>
      <c r="AS165" s="60"/>
      <c r="AT165" s="23"/>
      <c r="AU165" s="60"/>
      <c r="AV165" s="60"/>
      <c r="AW165" s="60"/>
      <c r="AX165" s="60"/>
      <c r="AY165" s="60"/>
      <c r="AZ165" s="23"/>
      <c r="BA165" s="23"/>
      <c r="BB165" s="19"/>
      <c r="BC165" s="23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>
        <v>9.6999999999999993</v>
      </c>
      <c r="BU165" s="19">
        <v>7.8</v>
      </c>
      <c r="BV165" s="19"/>
      <c r="BW165" s="19"/>
      <c r="BX165" s="19"/>
      <c r="BY165" s="19"/>
      <c r="BZ165" s="19"/>
      <c r="CA165" s="19"/>
      <c r="CB165" s="19">
        <v>0.8</v>
      </c>
      <c r="CC165" s="19"/>
      <c r="CD165" s="19"/>
      <c r="CE165" s="19">
        <v>2.9</v>
      </c>
      <c r="CF165" s="19">
        <v>77.099999999999994</v>
      </c>
      <c r="CG165" s="22" t="s">
        <v>1342</v>
      </c>
    </row>
    <row r="166" spans="1:85" s="26" customFormat="1">
      <c r="A166" s="25" t="s">
        <v>512</v>
      </c>
      <c r="B166" s="3" t="s">
        <v>1561</v>
      </c>
      <c r="C166" s="79" t="s">
        <v>576</v>
      </c>
      <c r="D166" s="25" t="s">
        <v>133</v>
      </c>
      <c r="E166" s="14"/>
      <c r="F166" s="18" t="s">
        <v>134</v>
      </c>
      <c r="G166" s="339">
        <v>-90.582899999999995</v>
      </c>
      <c r="H166" s="339">
        <v>37.585299999999997</v>
      </c>
      <c r="I166" s="24">
        <v>76.91379622368342</v>
      </c>
      <c r="J166" s="24">
        <v>0.19102772918300459</v>
      </c>
      <c r="K166" s="24">
        <v>11.451609659970643</v>
      </c>
      <c r="L166" s="24">
        <v>2.3888520238885209</v>
      </c>
      <c r="M166" s="24">
        <v>7.6411091673201828E-2</v>
      </c>
      <c r="N166" s="24">
        <v>3.0162273028895462E-2</v>
      </c>
      <c r="O166" s="24">
        <v>0.41221773139490464</v>
      </c>
      <c r="P166" s="24">
        <v>3.8406627656793555</v>
      </c>
      <c r="Q166" s="24">
        <v>4.6952605014980602</v>
      </c>
      <c r="R166" s="24"/>
      <c r="S166" s="28">
        <v>0.53</v>
      </c>
      <c r="T166" s="28"/>
      <c r="U166" s="28"/>
      <c r="V166" s="28"/>
      <c r="W166" s="28"/>
      <c r="X166" s="28"/>
      <c r="Y166" s="17"/>
      <c r="Z166" s="17">
        <f>SUM(I166:S166)</f>
        <v>100.53</v>
      </c>
      <c r="AA166" s="28">
        <v>0.53</v>
      </c>
      <c r="AB166" s="28"/>
      <c r="AC166" s="29">
        <v>4</v>
      </c>
      <c r="AD166" s="29">
        <v>0.8</v>
      </c>
      <c r="AE166" s="29">
        <v>142</v>
      </c>
      <c r="AF166" s="29">
        <v>14</v>
      </c>
      <c r="AG166" s="29">
        <v>64.900000000000006</v>
      </c>
      <c r="AH166" s="29">
        <v>373</v>
      </c>
      <c r="AI166" s="29">
        <v>8.1</v>
      </c>
      <c r="AJ166" s="29">
        <v>12.5</v>
      </c>
      <c r="AK166" s="29">
        <v>13.4</v>
      </c>
      <c r="AL166" s="29">
        <v>4</v>
      </c>
      <c r="AM166" s="29">
        <v>20.3</v>
      </c>
      <c r="AN166" s="29">
        <v>48.9</v>
      </c>
      <c r="AO166" s="29">
        <v>103</v>
      </c>
      <c r="AP166" s="29">
        <v>13</v>
      </c>
      <c r="AQ166" s="29">
        <v>57.8</v>
      </c>
      <c r="AR166" s="29">
        <v>10.6</v>
      </c>
      <c r="AS166" s="29">
        <v>1.01</v>
      </c>
      <c r="AT166" s="29">
        <v>9.4</v>
      </c>
      <c r="AU166" s="29">
        <v>1.6</v>
      </c>
      <c r="AV166" s="29">
        <v>10.199999999999999</v>
      </c>
      <c r="AW166" s="29">
        <v>2.12</v>
      </c>
      <c r="AX166" s="29">
        <v>6.48</v>
      </c>
      <c r="AY166" s="29">
        <v>1.02</v>
      </c>
      <c r="AZ166" s="29">
        <v>7.31</v>
      </c>
      <c r="BA166" s="29">
        <v>1.1499999999999999</v>
      </c>
      <c r="BB166" s="29">
        <v>1.9</v>
      </c>
      <c r="BC166" s="29"/>
      <c r="BD166" s="29"/>
      <c r="BE166" s="29"/>
      <c r="BF166" s="29"/>
      <c r="BG166" s="28"/>
      <c r="BH166" s="29"/>
      <c r="BI166" s="29"/>
      <c r="BJ166" s="29">
        <v>7</v>
      </c>
      <c r="BK166" s="29">
        <v>15</v>
      </c>
      <c r="BL166" s="29">
        <v>120</v>
      </c>
      <c r="BM166" s="29">
        <v>2.5</v>
      </c>
      <c r="BN166" s="29">
        <v>1.8</v>
      </c>
      <c r="BO166" s="29">
        <v>1.1100000000000001</v>
      </c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5" t="s">
        <v>1634</v>
      </c>
    </row>
    <row r="167" spans="1:85" s="26" customFormat="1">
      <c r="A167" s="15" t="s">
        <v>513</v>
      </c>
      <c r="B167" s="3" t="s">
        <v>1561</v>
      </c>
      <c r="C167" s="79" t="s">
        <v>576</v>
      </c>
      <c r="D167" s="15" t="s">
        <v>133</v>
      </c>
      <c r="E167" s="14"/>
      <c r="F167" s="18" t="s">
        <v>134</v>
      </c>
      <c r="G167" s="339">
        <v>-90.587699999999998</v>
      </c>
      <c r="H167" s="339">
        <v>37.481299999999997</v>
      </c>
      <c r="I167" s="24">
        <v>77.716532241721723</v>
      </c>
      <c r="J167" s="24">
        <v>0.20265067077372029</v>
      </c>
      <c r="K167" s="24">
        <v>11.145786892554614</v>
      </c>
      <c r="L167" s="24">
        <v>2.1703886839865438</v>
      </c>
      <c r="M167" s="24">
        <v>5.0662667693430072E-2</v>
      </c>
      <c r="N167" s="24">
        <v>0.11145786892554616</v>
      </c>
      <c r="O167" s="24">
        <v>0.36477120739269647</v>
      </c>
      <c r="P167" s="24">
        <v>2.300085113281725</v>
      </c>
      <c r="Q167" s="24">
        <v>5.9376646536700042</v>
      </c>
      <c r="R167" s="24"/>
      <c r="S167" s="17">
        <v>0.61</v>
      </c>
      <c r="T167" s="17"/>
      <c r="U167" s="17"/>
      <c r="V167" s="17"/>
      <c r="W167" s="17"/>
      <c r="X167" s="17"/>
      <c r="Y167" s="17"/>
      <c r="Z167" s="17">
        <v>99.54</v>
      </c>
      <c r="AA167" s="17">
        <v>0.61</v>
      </c>
      <c r="AB167" s="17"/>
      <c r="AC167" s="17"/>
      <c r="AD167" s="17"/>
      <c r="AE167" s="17">
        <v>205</v>
      </c>
      <c r="AF167" s="17">
        <v>30</v>
      </c>
      <c r="AG167" s="17">
        <v>66</v>
      </c>
      <c r="AH167" s="17">
        <v>370</v>
      </c>
      <c r="AI167" s="17"/>
      <c r="AJ167" s="17">
        <v>15</v>
      </c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>
        <v>83</v>
      </c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25" t="s">
        <v>1634</v>
      </c>
    </row>
    <row r="168" spans="1:85" s="42" customFormat="1">
      <c r="A168" s="84" t="s">
        <v>514</v>
      </c>
      <c r="B168" s="3" t="s">
        <v>1561</v>
      </c>
      <c r="C168" s="14" t="s">
        <v>576</v>
      </c>
      <c r="D168" s="14" t="s">
        <v>133</v>
      </c>
      <c r="E168" s="14"/>
      <c r="F168" s="18" t="s">
        <v>134</v>
      </c>
      <c r="G168" s="339">
        <v>-90.589299999999994</v>
      </c>
      <c r="H168" s="339">
        <v>37.481099999999998</v>
      </c>
      <c r="I168" s="47">
        <v>77.070092081207434</v>
      </c>
      <c r="J168" s="47">
        <v>0.17149104258907411</v>
      </c>
      <c r="K168" s="47">
        <v>11.701741729607409</v>
      </c>
      <c r="L168" s="47">
        <v>2.0786146816386823</v>
      </c>
      <c r="M168" s="47">
        <v>5.0438541937962975E-2</v>
      </c>
      <c r="N168" s="47">
        <v>6.0526250325555565E-2</v>
      </c>
      <c r="O168" s="47">
        <v>0.51447312776722232</v>
      </c>
      <c r="P168" s="47">
        <v>3.7223643950216672</v>
      </c>
      <c r="Q168" s="47">
        <v>4.6201704415174083</v>
      </c>
      <c r="R168" s="47">
        <v>1.0087708387592594E-2</v>
      </c>
      <c r="S168" s="35">
        <v>0.65</v>
      </c>
      <c r="T168" s="35"/>
      <c r="U168" s="35"/>
      <c r="V168" s="35"/>
      <c r="W168" s="35"/>
      <c r="X168" s="35"/>
      <c r="Y168" s="85"/>
      <c r="Z168" s="85">
        <v>100.01000000000002</v>
      </c>
      <c r="AA168" s="85">
        <v>0.65</v>
      </c>
      <c r="AB168" s="35">
        <v>327</v>
      </c>
      <c r="AC168" s="35"/>
      <c r="AD168" s="35">
        <v>1.6</v>
      </c>
      <c r="AE168" s="35">
        <v>146</v>
      </c>
      <c r="AF168" s="86">
        <v>32</v>
      </c>
      <c r="AG168" s="35">
        <v>59.1</v>
      </c>
      <c r="AH168" s="35">
        <v>382</v>
      </c>
      <c r="AI168" s="35">
        <v>11</v>
      </c>
      <c r="AJ168" s="35">
        <v>13.4</v>
      </c>
      <c r="AK168" s="35">
        <v>10.6</v>
      </c>
      <c r="AL168" s="35">
        <v>3.34</v>
      </c>
      <c r="AM168" s="35">
        <v>18.899999999999999</v>
      </c>
      <c r="AN168" s="35">
        <v>50.7</v>
      </c>
      <c r="AO168" s="35">
        <v>106</v>
      </c>
      <c r="AP168" s="35">
        <v>13.3</v>
      </c>
      <c r="AQ168" s="35">
        <v>50.9</v>
      </c>
      <c r="AR168" s="35">
        <v>10.1</v>
      </c>
      <c r="AS168" s="35">
        <v>0.97</v>
      </c>
      <c r="AT168" s="35">
        <v>10.3</v>
      </c>
      <c r="AU168" s="85">
        <v>1.6</v>
      </c>
      <c r="AV168" s="35">
        <v>9.6300000000000008</v>
      </c>
      <c r="AW168" s="35">
        <v>2.2799999999999998</v>
      </c>
      <c r="AX168" s="35">
        <v>6.61</v>
      </c>
      <c r="AY168" s="35">
        <v>1.05</v>
      </c>
      <c r="AZ168" s="86">
        <v>7</v>
      </c>
      <c r="BA168" s="35">
        <v>1.06</v>
      </c>
      <c r="BB168" s="35"/>
      <c r="BC168" s="35"/>
      <c r="BD168" s="35"/>
      <c r="BE168" s="35"/>
      <c r="BF168" s="35">
        <v>6</v>
      </c>
      <c r="BG168" s="35">
        <v>5</v>
      </c>
      <c r="BH168" s="35"/>
      <c r="BI168" s="35"/>
      <c r="BJ168" s="35">
        <v>3</v>
      </c>
      <c r="BK168" s="35">
        <v>26</v>
      </c>
      <c r="BL168" s="35">
        <v>84</v>
      </c>
      <c r="BM168" s="35">
        <v>3</v>
      </c>
      <c r="BN168" s="35">
        <v>1</v>
      </c>
      <c r="BO168" s="35">
        <v>0.8</v>
      </c>
      <c r="BP168" s="35">
        <v>5</v>
      </c>
      <c r="BQ168" s="86">
        <v>1</v>
      </c>
      <c r="BR168" s="76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31" t="s">
        <v>1630</v>
      </c>
    </row>
    <row r="169" spans="1:85" s="26" customFormat="1">
      <c r="A169" s="25" t="s">
        <v>515</v>
      </c>
      <c r="B169" s="3" t="s">
        <v>1561</v>
      </c>
      <c r="C169" s="79" t="s">
        <v>576</v>
      </c>
      <c r="D169" s="15" t="s">
        <v>133</v>
      </c>
      <c r="E169" s="14"/>
      <c r="F169" s="18" t="s">
        <v>134</v>
      </c>
      <c r="G169" s="339">
        <v>-90.385400000000004</v>
      </c>
      <c r="H169" s="339">
        <v>37.663400000000003</v>
      </c>
      <c r="I169" s="24">
        <v>77.520557378377291</v>
      </c>
      <c r="J169" s="24">
        <v>0.15190181066958319</v>
      </c>
      <c r="K169" s="24">
        <v>11.412889374974684</v>
      </c>
      <c r="L169" s="24">
        <v>2.1509296390812982</v>
      </c>
      <c r="M169" s="24">
        <v>6.4811439219022174E-2</v>
      </c>
      <c r="N169" s="24">
        <v>8.10142990237777E-2</v>
      </c>
      <c r="O169" s="24">
        <v>0.29367683396119415</v>
      </c>
      <c r="P169" s="24">
        <v>3.8583059910074131</v>
      </c>
      <c r="Q169" s="24">
        <v>4.4659132336857459</v>
      </c>
      <c r="R169" s="24"/>
      <c r="S169" s="28">
        <v>0.3</v>
      </c>
      <c r="T169" s="28"/>
      <c r="U169" s="28"/>
      <c r="V169" s="28"/>
      <c r="W169" s="28"/>
      <c r="X169" s="28"/>
      <c r="Y169" s="17"/>
      <c r="Z169" s="17">
        <f>SUM(I169:S169)</f>
        <v>100.30000000000001</v>
      </c>
      <c r="AA169" s="28">
        <v>0.3</v>
      </c>
      <c r="AB169" s="28"/>
      <c r="AC169" s="29">
        <v>5</v>
      </c>
      <c r="AD169" s="29">
        <v>0.7</v>
      </c>
      <c r="AE169" s="29">
        <v>134</v>
      </c>
      <c r="AF169" s="29">
        <v>19</v>
      </c>
      <c r="AG169" s="29">
        <v>73.400000000000006</v>
      </c>
      <c r="AH169" s="29">
        <v>431</v>
      </c>
      <c r="AI169" s="29">
        <v>9.5</v>
      </c>
      <c r="AJ169" s="29">
        <v>14.7</v>
      </c>
      <c r="AK169" s="29">
        <v>13.2</v>
      </c>
      <c r="AL169" s="29">
        <v>4.5</v>
      </c>
      <c r="AM169" s="29">
        <v>19.7</v>
      </c>
      <c r="AN169" s="29">
        <v>57.8</v>
      </c>
      <c r="AO169" s="29">
        <v>112</v>
      </c>
      <c r="AP169" s="29">
        <v>14.6</v>
      </c>
      <c r="AQ169" s="29">
        <v>59.9</v>
      </c>
      <c r="AR169" s="29">
        <v>11.2</v>
      </c>
      <c r="AS169" s="29">
        <v>0.95099999999999996</v>
      </c>
      <c r="AT169" s="29">
        <v>10.199999999999999</v>
      </c>
      <c r="AU169" s="29">
        <v>1.8</v>
      </c>
      <c r="AV169" s="29">
        <v>11.4</v>
      </c>
      <c r="AW169" s="29">
        <v>2.4</v>
      </c>
      <c r="AX169" s="29">
        <v>7.29</v>
      </c>
      <c r="AY169" s="29">
        <v>1.17</v>
      </c>
      <c r="AZ169" s="29">
        <v>7.95</v>
      </c>
      <c r="BA169" s="29">
        <v>1.31</v>
      </c>
      <c r="BB169" s="29">
        <v>2.6</v>
      </c>
      <c r="BC169" s="29"/>
      <c r="BD169" s="29"/>
      <c r="BE169" s="29"/>
      <c r="BF169" s="29"/>
      <c r="BG169" s="28"/>
      <c r="BH169" s="29"/>
      <c r="BI169" s="29"/>
      <c r="BJ169" s="29">
        <v>2</v>
      </c>
      <c r="BK169" s="29">
        <v>16</v>
      </c>
      <c r="BL169" s="29">
        <v>90</v>
      </c>
      <c r="BM169" s="29">
        <v>3.1</v>
      </c>
      <c r="BN169" s="29"/>
      <c r="BO169" s="29">
        <v>1.58</v>
      </c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5" t="s">
        <v>1634</v>
      </c>
    </row>
    <row r="170" spans="1:85" s="5" customFormat="1">
      <c r="A170" s="94" t="s">
        <v>516</v>
      </c>
      <c r="B170" s="3" t="s">
        <v>1561</v>
      </c>
      <c r="C170" s="79" t="s">
        <v>576</v>
      </c>
      <c r="D170" s="15" t="s">
        <v>133</v>
      </c>
      <c r="E170" s="14"/>
      <c r="F170" s="64" t="s">
        <v>134</v>
      </c>
      <c r="G170" s="339">
        <v>-90.610200000000006</v>
      </c>
      <c r="H170" s="339">
        <v>37.511499999999998</v>
      </c>
      <c r="I170" s="4">
        <v>77.397735610020192</v>
      </c>
      <c r="J170" s="4">
        <v>0.17125621571916483</v>
      </c>
      <c r="K170" s="4">
        <v>11.242466867211055</v>
      </c>
      <c r="L170" s="4">
        <v>2.402090051152217</v>
      </c>
      <c r="M170" s="4">
        <v>4.2310359177676019E-2</v>
      </c>
      <c r="N170" s="4">
        <v>0.11081284546534194</v>
      </c>
      <c r="O170" s="4">
        <v>0.27199516614220293</v>
      </c>
      <c r="P170" s="4">
        <v>2.4378826002375229</v>
      </c>
      <c r="Q170" s="4">
        <v>5.9033024947900339</v>
      </c>
      <c r="R170" s="4">
        <v>2.0147790084607625E-2</v>
      </c>
      <c r="S170" s="95">
        <v>0.56999999999999995</v>
      </c>
      <c r="T170" s="95"/>
      <c r="U170" s="95"/>
      <c r="V170" s="95"/>
      <c r="W170" s="95"/>
      <c r="X170" s="95"/>
      <c r="Y170" s="95"/>
      <c r="Z170" s="96">
        <v>100.1</v>
      </c>
      <c r="AA170" s="95">
        <v>0.56999999999999995</v>
      </c>
      <c r="AB170" s="95"/>
      <c r="AC170" s="95">
        <v>2</v>
      </c>
      <c r="AD170" s="95">
        <v>4.7</v>
      </c>
      <c r="AE170" s="95">
        <v>201</v>
      </c>
      <c r="AF170" s="95">
        <v>27</v>
      </c>
      <c r="AG170" s="97">
        <v>63</v>
      </c>
      <c r="AH170" s="95">
        <v>392</v>
      </c>
      <c r="AI170" s="95">
        <v>9.6</v>
      </c>
      <c r="AJ170" s="95">
        <v>13.1</v>
      </c>
      <c r="AK170" s="95">
        <v>11.4</v>
      </c>
      <c r="AL170" s="95">
        <v>3.38</v>
      </c>
      <c r="AM170" s="95">
        <v>17</v>
      </c>
      <c r="AN170" s="95">
        <v>101</v>
      </c>
      <c r="AO170" s="95">
        <v>112</v>
      </c>
      <c r="AP170" s="95">
        <v>25.6</v>
      </c>
      <c r="AQ170" s="95">
        <v>96.6</v>
      </c>
      <c r="AR170" s="95">
        <v>20.399999999999999</v>
      </c>
      <c r="AS170" s="95">
        <v>1.98</v>
      </c>
      <c r="AT170" s="95">
        <v>16.3</v>
      </c>
      <c r="AU170" s="95">
        <v>2.2599999999999998</v>
      </c>
      <c r="AV170" s="95">
        <v>12.3</v>
      </c>
      <c r="AW170" s="95">
        <v>2.46</v>
      </c>
      <c r="AX170" s="95">
        <v>7.48</v>
      </c>
      <c r="AY170" s="95">
        <v>1.21</v>
      </c>
      <c r="AZ170" s="95">
        <v>8.49</v>
      </c>
      <c r="BA170" s="95">
        <v>1.28</v>
      </c>
      <c r="BB170" s="95">
        <v>0.8</v>
      </c>
      <c r="BC170" s="95"/>
      <c r="BD170" s="95">
        <v>1</v>
      </c>
      <c r="BE170" s="95">
        <v>54</v>
      </c>
      <c r="BF170" s="95"/>
      <c r="BG170" s="95">
        <v>4.8</v>
      </c>
      <c r="BH170" s="95">
        <v>6</v>
      </c>
      <c r="BI170" s="95"/>
      <c r="BJ170" s="95"/>
      <c r="BK170" s="95">
        <v>10</v>
      </c>
      <c r="BL170" s="95">
        <v>30</v>
      </c>
      <c r="BM170" s="95">
        <v>3</v>
      </c>
      <c r="BN170" s="95">
        <v>1.4</v>
      </c>
      <c r="BO170" s="95">
        <v>1.04</v>
      </c>
      <c r="BP170" s="95">
        <v>7.9</v>
      </c>
      <c r="BQ170" s="95">
        <v>1.4</v>
      </c>
      <c r="BR170" s="98"/>
      <c r="BS170" s="23"/>
      <c r="BT170" s="23">
        <v>5</v>
      </c>
      <c r="BU170" s="23">
        <v>10</v>
      </c>
      <c r="BV170" s="103"/>
      <c r="BW170" s="56"/>
      <c r="BX170" s="103"/>
      <c r="BY170" s="56"/>
      <c r="BZ170" s="55"/>
      <c r="CA170" s="56"/>
      <c r="CB170" s="55">
        <v>1</v>
      </c>
      <c r="CC170" s="8"/>
      <c r="CD170" s="8"/>
      <c r="CE170" s="8"/>
      <c r="CF170" s="8"/>
      <c r="CG170" s="31" t="s">
        <v>1630</v>
      </c>
    </row>
    <row r="171" spans="1:85" s="51" customFormat="1">
      <c r="A171" s="44" t="s">
        <v>606</v>
      </c>
      <c r="B171" s="3" t="s">
        <v>1561</v>
      </c>
      <c r="C171" s="79" t="s">
        <v>576</v>
      </c>
      <c r="D171" s="42" t="s">
        <v>133</v>
      </c>
      <c r="E171" s="14"/>
      <c r="F171" s="65" t="s">
        <v>134</v>
      </c>
      <c r="G171" s="339">
        <v>-90.582620000000006</v>
      </c>
      <c r="H171" s="339">
        <v>37.585290000000001</v>
      </c>
      <c r="I171" s="20">
        <v>77.079482739875402</v>
      </c>
      <c r="J171" s="20">
        <v>0.15213055803922779</v>
      </c>
      <c r="K171" s="20">
        <v>11.561922410981312</v>
      </c>
      <c r="L171" s="20">
        <v>2.1901932179791546</v>
      </c>
      <c r="M171" s="20">
        <v>7.099426041830631E-2</v>
      </c>
      <c r="N171" s="20">
        <v>0.14198852083661262</v>
      </c>
      <c r="O171" s="37">
        <v>0.41582352530722261</v>
      </c>
      <c r="P171" s="45">
        <v>3.5091448721048542</v>
      </c>
      <c r="Q171" s="45">
        <v>4.8783198944579036</v>
      </c>
      <c r="R171" s="45"/>
      <c r="S171" s="46">
        <v>0.83499999999999996</v>
      </c>
      <c r="T171" s="44"/>
      <c r="U171" s="44"/>
      <c r="V171" s="44"/>
      <c r="W171" s="44"/>
      <c r="X171" s="44"/>
      <c r="Y171" s="46"/>
      <c r="Z171" s="47">
        <v>99.675000000000011</v>
      </c>
      <c r="AA171" s="46">
        <v>0.83499999999999996</v>
      </c>
      <c r="AB171" s="44"/>
      <c r="AC171" s="46"/>
      <c r="AD171" s="46">
        <v>0.5</v>
      </c>
      <c r="AE171" s="46">
        <v>159</v>
      </c>
      <c r="AF171" s="46">
        <v>20.6</v>
      </c>
      <c r="AG171" s="46">
        <v>65.5</v>
      </c>
      <c r="AH171" s="46">
        <v>377</v>
      </c>
      <c r="AI171" s="46">
        <v>11</v>
      </c>
      <c r="AJ171" s="46">
        <v>14</v>
      </c>
      <c r="AK171" s="46">
        <v>11.3</v>
      </c>
      <c r="AL171" s="52">
        <v>3.7</v>
      </c>
      <c r="AM171" s="46">
        <v>22</v>
      </c>
      <c r="AN171" s="46">
        <v>54.2</v>
      </c>
      <c r="AO171" s="46">
        <v>107</v>
      </c>
      <c r="AP171" s="46">
        <v>14.7</v>
      </c>
      <c r="AQ171" s="46">
        <v>53.5</v>
      </c>
      <c r="AR171" s="46">
        <v>10.8</v>
      </c>
      <c r="AS171" s="46">
        <v>1.05</v>
      </c>
      <c r="AT171" s="48">
        <v>10</v>
      </c>
      <c r="AU171" s="52">
        <v>1.8</v>
      </c>
      <c r="AV171" s="46">
        <v>11.7</v>
      </c>
      <c r="AW171" s="46">
        <v>2.4300000000000002</v>
      </c>
      <c r="AX171" s="46">
        <v>7.13</v>
      </c>
      <c r="AY171" s="46">
        <v>1.1200000000000001</v>
      </c>
      <c r="AZ171" s="46">
        <v>7.5</v>
      </c>
      <c r="BA171" s="46">
        <v>1.17</v>
      </c>
      <c r="BB171" s="46"/>
      <c r="BC171" s="46"/>
      <c r="BD171" s="46"/>
      <c r="BE171" s="46">
        <v>10</v>
      </c>
      <c r="BF171" s="46">
        <v>6</v>
      </c>
      <c r="BG171" s="46"/>
      <c r="BH171" s="46"/>
      <c r="BI171" s="46"/>
      <c r="BJ171" s="46">
        <v>6</v>
      </c>
      <c r="BK171" s="46">
        <v>17</v>
      </c>
      <c r="BL171" s="46">
        <v>85</v>
      </c>
      <c r="BM171" s="46">
        <v>5</v>
      </c>
      <c r="BN171" s="46">
        <v>2</v>
      </c>
      <c r="BO171" s="46">
        <v>0.8</v>
      </c>
      <c r="BP171" s="46"/>
      <c r="BQ171" s="46">
        <v>0.3</v>
      </c>
      <c r="BR171" s="46"/>
      <c r="BS171" s="29"/>
      <c r="BT171" s="53"/>
      <c r="BU171" s="49"/>
      <c r="BV171" s="29"/>
      <c r="BW171" s="54"/>
      <c r="BX171" s="29"/>
      <c r="BY171" s="55"/>
      <c r="BZ171" s="54"/>
      <c r="CA171" s="55"/>
      <c r="CB171" s="49"/>
      <c r="CD171" s="42"/>
      <c r="CE171" s="42"/>
      <c r="CF171" s="42"/>
      <c r="CG171" s="31" t="s">
        <v>1630</v>
      </c>
    </row>
    <row r="172" spans="1:85" s="5" customFormat="1">
      <c r="A172" s="18" t="s">
        <v>241</v>
      </c>
      <c r="B172" s="3" t="s">
        <v>1561</v>
      </c>
      <c r="C172" s="79" t="s">
        <v>576</v>
      </c>
      <c r="D172" s="14" t="s">
        <v>133</v>
      </c>
      <c r="E172" s="14"/>
      <c r="F172" s="247" t="s">
        <v>134</v>
      </c>
      <c r="G172" s="339">
        <v>-90.540048408999994</v>
      </c>
      <c r="H172" s="339">
        <v>37.476573303000002</v>
      </c>
      <c r="I172" s="20">
        <v>76.807751748539729</v>
      </c>
      <c r="J172" s="20">
        <v>0.14010534520906273</v>
      </c>
      <c r="K172" s="20">
        <v>12.389315526344259</v>
      </c>
      <c r="L172" s="20">
        <v>1.4659122193977652</v>
      </c>
      <c r="M172" s="20">
        <v>7.0052672604531366E-2</v>
      </c>
      <c r="N172" s="20">
        <v>0.1501128698668529</v>
      </c>
      <c r="O172" s="20">
        <v>0.31023326439149601</v>
      </c>
      <c r="P172" s="20">
        <v>2.9922498726792677</v>
      </c>
      <c r="Q172" s="20">
        <v>5.6742664809670398</v>
      </c>
      <c r="R172" s="20"/>
      <c r="S172" s="17"/>
      <c r="T172" s="18"/>
      <c r="U172" s="18"/>
      <c r="V172" s="18"/>
      <c r="W172" s="18"/>
      <c r="X172" s="18"/>
      <c r="Y172" s="18"/>
      <c r="Z172" s="21"/>
      <c r="AA172" s="14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3"/>
      <c r="BT172" s="23"/>
      <c r="BU172" s="23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23"/>
      <c r="CG172" s="22" t="s">
        <v>1390</v>
      </c>
    </row>
    <row r="173" spans="1:85" s="5" customFormat="1">
      <c r="A173" s="18" t="s">
        <v>242</v>
      </c>
      <c r="B173" s="3" t="s">
        <v>1561</v>
      </c>
      <c r="C173" s="79" t="s">
        <v>576</v>
      </c>
      <c r="D173" s="14" t="s">
        <v>133</v>
      </c>
      <c r="E173" s="14"/>
      <c r="F173" s="247" t="s">
        <v>134</v>
      </c>
      <c r="G173" s="339">
        <v>-90.506113107000004</v>
      </c>
      <c r="H173" s="339">
        <v>37.498456730000001</v>
      </c>
      <c r="I173" s="20">
        <v>76.798494905679803</v>
      </c>
      <c r="J173" s="20">
        <v>0.14016150810579031</v>
      </c>
      <c r="K173" s="20">
        <v>11.96378587045853</v>
      </c>
      <c r="L173" s="20">
        <v>1.756794354134269</v>
      </c>
      <c r="M173" s="20">
        <v>9.0103826639436627E-2</v>
      </c>
      <c r="N173" s="20">
        <v>9.0103826639436627E-2</v>
      </c>
      <c r="O173" s="20">
        <v>0.40046145173082942</v>
      </c>
      <c r="P173" s="20">
        <v>4.1347644891208137</v>
      </c>
      <c r="Q173" s="20">
        <v>4.6253297674910803</v>
      </c>
      <c r="R173" s="20"/>
      <c r="S173" s="17"/>
      <c r="T173" s="18"/>
      <c r="U173" s="18"/>
      <c r="V173" s="18"/>
      <c r="W173" s="18"/>
      <c r="X173" s="18"/>
      <c r="Y173" s="18"/>
      <c r="Z173" s="21"/>
      <c r="AA173" s="14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3"/>
      <c r="BT173" s="23">
        <v>9.6</v>
      </c>
      <c r="BU173" s="23">
        <v>4.8</v>
      </c>
      <c r="BV173" s="8"/>
      <c r="BW173" s="8"/>
      <c r="BX173" s="8"/>
      <c r="BY173" s="8"/>
      <c r="BZ173" s="8"/>
      <c r="CA173" s="8"/>
      <c r="CB173" s="23">
        <v>0.6</v>
      </c>
      <c r="CC173" s="23" t="s">
        <v>1408</v>
      </c>
      <c r="CD173" s="8"/>
      <c r="CE173" s="8"/>
      <c r="CF173" s="23">
        <v>84.8</v>
      </c>
      <c r="CG173" s="22" t="s">
        <v>1390</v>
      </c>
    </row>
    <row r="174" spans="1:85" s="5" customFormat="1">
      <c r="A174" s="18" t="s">
        <v>243</v>
      </c>
      <c r="B174" s="3" t="s">
        <v>1561</v>
      </c>
      <c r="C174" s="79" t="s">
        <v>576</v>
      </c>
      <c r="D174" s="14" t="s">
        <v>133</v>
      </c>
      <c r="E174" s="14"/>
      <c r="F174" s="247" t="s">
        <v>134</v>
      </c>
      <c r="G174" s="339">
        <v>-90.541186214000007</v>
      </c>
      <c r="H174" s="339">
        <v>37.481472943</v>
      </c>
      <c r="I174" s="20">
        <v>76.431119652227011</v>
      </c>
      <c r="J174" s="20">
        <v>0.15017904044844185</v>
      </c>
      <c r="K174" s="20">
        <v>12.304669380742336</v>
      </c>
      <c r="L174" s="20">
        <v>1.6928001224499829</v>
      </c>
      <c r="M174" s="20">
        <v>7.008355220927287E-2</v>
      </c>
      <c r="N174" s="20">
        <v>0.10011936029896124</v>
      </c>
      <c r="O174" s="20">
        <v>0.21025065662781858</v>
      </c>
      <c r="P174" s="20">
        <v>4.2250370046161638</v>
      </c>
      <c r="Q174" s="20">
        <v>4.8057292943501393</v>
      </c>
      <c r="R174" s="20">
        <v>1.0011936029896123E-2</v>
      </c>
      <c r="S174" s="17"/>
      <c r="T174" s="18"/>
      <c r="U174" s="18"/>
      <c r="V174" s="18"/>
      <c r="W174" s="18"/>
      <c r="X174" s="18"/>
      <c r="Y174" s="18"/>
      <c r="Z174" s="18"/>
      <c r="AA174" s="14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3"/>
      <c r="BT174" s="23"/>
      <c r="BU174" s="23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23"/>
      <c r="CG174" s="22" t="s">
        <v>1390</v>
      </c>
    </row>
    <row r="175" spans="1:85" s="5" customFormat="1">
      <c r="A175" s="18" t="s">
        <v>244</v>
      </c>
      <c r="B175" s="3" t="s">
        <v>1561</v>
      </c>
      <c r="C175" s="79" t="s">
        <v>576</v>
      </c>
      <c r="D175" s="14" t="s">
        <v>133</v>
      </c>
      <c r="E175" s="14"/>
      <c r="F175" s="247" t="s">
        <v>134</v>
      </c>
      <c r="G175" s="339">
        <v>-90.543170720999996</v>
      </c>
      <c r="H175" s="339">
        <v>37.486259107000002</v>
      </c>
      <c r="I175" s="20">
        <v>76.733807129470677</v>
      </c>
      <c r="J175" s="20">
        <v>0.15016400612420874</v>
      </c>
      <c r="K175" s="20">
        <v>12.233361032252205</v>
      </c>
      <c r="L175" s="20">
        <v>1.6826197236097322</v>
      </c>
      <c r="M175" s="20">
        <v>8.0087469932911326E-2</v>
      </c>
      <c r="N175" s="20">
        <v>0.11012027115775307</v>
      </c>
      <c r="O175" s="20">
        <v>0.2602842772819618</v>
      </c>
      <c r="P175" s="20">
        <v>4.1345156352865473</v>
      </c>
      <c r="Q175" s="20">
        <v>4.6050295211424004</v>
      </c>
      <c r="R175" s="20">
        <v>1.0010933741613916E-2</v>
      </c>
      <c r="S175" s="17"/>
      <c r="T175" s="18"/>
      <c r="U175" s="18"/>
      <c r="V175" s="18"/>
      <c r="W175" s="18"/>
      <c r="X175" s="18"/>
      <c r="Y175" s="18"/>
      <c r="Z175" s="18"/>
      <c r="AA175" s="18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3"/>
      <c r="BT175" s="23"/>
      <c r="BU175" s="23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23"/>
      <c r="CG175" s="22" t="s">
        <v>1390</v>
      </c>
    </row>
    <row r="176" spans="1:85" s="5" customFormat="1">
      <c r="A176" s="18" t="s">
        <v>245</v>
      </c>
      <c r="B176" s="3" t="s">
        <v>1561</v>
      </c>
      <c r="C176" s="79" t="s">
        <v>576</v>
      </c>
      <c r="D176" s="14" t="s">
        <v>133</v>
      </c>
      <c r="E176" s="14"/>
      <c r="F176" s="247" t="s">
        <v>134</v>
      </c>
      <c r="G176" s="339">
        <v>-90.540369064000004</v>
      </c>
      <c r="H176" s="339">
        <v>37.488165789999996</v>
      </c>
      <c r="I176" s="20">
        <v>76.259550235005335</v>
      </c>
      <c r="J176" s="20">
        <v>0.15013692788096603</v>
      </c>
      <c r="K176" s="20">
        <v>12.50140152822177</v>
      </c>
      <c r="L176" s="20">
        <v>1.5702300812386916</v>
      </c>
      <c r="M176" s="20">
        <v>7.0063899677784147E-2</v>
      </c>
      <c r="N176" s="20">
        <v>0.1201095423047728</v>
      </c>
      <c r="O176" s="20">
        <v>0.32029211281272751</v>
      </c>
      <c r="P176" s="20">
        <v>3.7734414540749457</v>
      </c>
      <c r="Q176" s="20">
        <v>5.224765090257617</v>
      </c>
      <c r="R176" s="20">
        <v>1.0009128525397735E-2</v>
      </c>
      <c r="S176" s="17"/>
      <c r="T176" s="18"/>
      <c r="U176" s="18"/>
      <c r="V176" s="18"/>
      <c r="W176" s="18"/>
      <c r="X176" s="18"/>
      <c r="Y176" s="18"/>
      <c r="Z176" s="18"/>
      <c r="AA176" s="14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3"/>
      <c r="BT176" s="23"/>
      <c r="BU176" s="23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23"/>
      <c r="CG176" s="22" t="s">
        <v>1390</v>
      </c>
    </row>
    <row r="177" spans="1:85" s="5" customFormat="1">
      <c r="A177" s="18" t="s">
        <v>246</v>
      </c>
      <c r="B177" s="3" t="s">
        <v>1561</v>
      </c>
      <c r="C177" s="79" t="s">
        <v>576</v>
      </c>
      <c r="D177" s="14" t="s">
        <v>133</v>
      </c>
      <c r="E177" s="14"/>
      <c r="F177" s="247" t="s">
        <v>134</v>
      </c>
      <c r="G177" s="339">
        <v>-90.538997639000002</v>
      </c>
      <c r="H177" s="339">
        <v>37.477715443999998</v>
      </c>
      <c r="I177" s="20">
        <v>75.777607265650261</v>
      </c>
      <c r="J177" s="20">
        <v>0.14012501673743283</v>
      </c>
      <c r="K177" s="20">
        <v>12.611251506368953</v>
      </c>
      <c r="L177" s="20">
        <v>1.7123096884578484</v>
      </c>
      <c r="M177" s="20">
        <v>8.0071438135675896E-2</v>
      </c>
      <c r="N177" s="20">
        <v>9.0080367902635378E-2</v>
      </c>
      <c r="O177" s="20">
        <v>0.17015180603831126</v>
      </c>
      <c r="P177" s="20">
        <v>4.7242148500048771</v>
      </c>
      <c r="Q177" s="20">
        <v>4.6841791309370393</v>
      </c>
      <c r="R177" s="20">
        <v>1.0008929766959487E-2</v>
      </c>
      <c r="S177" s="17"/>
      <c r="T177" s="18"/>
      <c r="U177" s="18"/>
      <c r="V177" s="18"/>
      <c r="W177" s="18"/>
      <c r="X177" s="18"/>
      <c r="Y177" s="18"/>
      <c r="Z177" s="18"/>
      <c r="AA177" s="14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3"/>
      <c r="BT177" s="23"/>
      <c r="BU177" s="23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23"/>
      <c r="CG177" s="22" t="s">
        <v>1390</v>
      </c>
    </row>
    <row r="178" spans="1:85" s="5" customFormat="1">
      <c r="A178" s="18" t="s">
        <v>247</v>
      </c>
      <c r="B178" s="3" t="s">
        <v>1561</v>
      </c>
      <c r="C178" s="79" t="s">
        <v>576</v>
      </c>
      <c r="D178" s="14" t="s">
        <v>133</v>
      </c>
      <c r="E178" s="14"/>
      <c r="F178" s="247" t="s">
        <v>134</v>
      </c>
      <c r="G178" s="339">
        <v>-90.545900000000003</v>
      </c>
      <c r="H178" s="339">
        <v>37.475000000000001</v>
      </c>
      <c r="I178" s="20">
        <v>76.381876789005204</v>
      </c>
      <c r="J178" s="20">
        <v>0.15016096354326056</v>
      </c>
      <c r="K178" s="20">
        <v>12.363252665061786</v>
      </c>
      <c r="L178" s="20">
        <v>1.5044186465239551</v>
      </c>
      <c r="M178" s="20">
        <v>7.0075116320188272E-2</v>
      </c>
      <c r="N178" s="20">
        <v>9.0096578125956325E-2</v>
      </c>
      <c r="O178" s="20">
        <v>0.62066531597881025</v>
      </c>
      <c r="P178" s="20">
        <v>4.0543460156680347</v>
      </c>
      <c r="Q178" s="20">
        <v>4.7651079097728015</v>
      </c>
      <c r="R178" s="20"/>
      <c r="S178" s="17"/>
      <c r="T178" s="18"/>
      <c r="U178" s="18"/>
      <c r="V178" s="18"/>
      <c r="W178" s="18"/>
      <c r="X178" s="18"/>
      <c r="Y178" s="18"/>
      <c r="Z178" s="21"/>
      <c r="AA178" s="14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3"/>
      <c r="BT178" s="23"/>
      <c r="BU178" s="23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23"/>
      <c r="CG178" s="22" t="s">
        <v>1390</v>
      </c>
    </row>
    <row r="179" spans="1:85" s="5" customFormat="1">
      <c r="A179" s="18" t="s">
        <v>248</v>
      </c>
      <c r="B179" s="3" t="s">
        <v>1561</v>
      </c>
      <c r="C179" s="79" t="s">
        <v>576</v>
      </c>
      <c r="D179" s="14" t="s">
        <v>133</v>
      </c>
      <c r="E179" s="14"/>
      <c r="F179" s="247" t="s">
        <v>134</v>
      </c>
      <c r="G179" s="339">
        <v>-90.556206208000006</v>
      </c>
      <c r="H179" s="339">
        <v>37.491045270999997</v>
      </c>
      <c r="I179" s="20">
        <v>75.627294119682091</v>
      </c>
      <c r="J179" s="20">
        <v>0.16016369370151071</v>
      </c>
      <c r="K179" s="20">
        <v>12.983269420678713</v>
      </c>
      <c r="L179" s="20">
        <v>1.6094409129907132</v>
      </c>
      <c r="M179" s="20">
        <v>7.0071615994410946E-2</v>
      </c>
      <c r="N179" s="20">
        <v>9.0092077707099774E-2</v>
      </c>
      <c r="O179" s="20">
        <v>0.15015346284516629</v>
      </c>
      <c r="P179" s="20">
        <v>4.2443378830900338</v>
      </c>
      <c r="Q179" s="20">
        <v>5.055166582453932</v>
      </c>
      <c r="R179" s="20">
        <v>1.0010230856344419E-2</v>
      </c>
      <c r="S179" s="17"/>
      <c r="T179" s="18"/>
      <c r="U179" s="18"/>
      <c r="V179" s="18"/>
      <c r="W179" s="18"/>
      <c r="X179" s="18"/>
      <c r="Y179" s="18"/>
      <c r="Z179" s="18"/>
      <c r="AA179" s="14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8"/>
      <c r="BT179" s="23">
        <v>14.6</v>
      </c>
      <c r="BU179" s="56">
        <v>10</v>
      </c>
      <c r="BV179" s="8"/>
      <c r="BW179" s="8"/>
      <c r="BX179" s="8"/>
      <c r="BY179" s="8"/>
      <c r="BZ179" s="8"/>
      <c r="CA179" s="8"/>
      <c r="CB179" s="23">
        <v>0.6</v>
      </c>
      <c r="CC179" s="23">
        <v>0.6</v>
      </c>
      <c r="CD179" s="8"/>
      <c r="CE179" s="8"/>
      <c r="CF179" s="23">
        <v>68.400000000000006</v>
      </c>
      <c r="CG179" s="22" t="s">
        <v>1390</v>
      </c>
    </row>
    <row r="180" spans="1:85" s="5" customFormat="1">
      <c r="A180" s="18" t="s">
        <v>249</v>
      </c>
      <c r="B180" s="3" t="s">
        <v>1561</v>
      </c>
      <c r="C180" s="79" t="s">
        <v>576</v>
      </c>
      <c r="D180" s="14" t="s">
        <v>133</v>
      </c>
      <c r="E180" s="14"/>
      <c r="F180" s="247" t="s">
        <v>134</v>
      </c>
      <c r="G180" s="339">
        <v>-90.557957243999994</v>
      </c>
      <c r="H180" s="339">
        <v>37.495286667999999</v>
      </c>
      <c r="I180" s="20">
        <v>75.758334017283588</v>
      </c>
      <c r="J180" s="20">
        <v>0.15013542215077999</v>
      </c>
      <c r="K180" s="20">
        <v>12.921655333110465</v>
      </c>
      <c r="L180" s="20">
        <v>1.5712172379486298</v>
      </c>
      <c r="M180" s="20">
        <v>7.0063197003697342E-2</v>
      </c>
      <c r="N180" s="20">
        <v>9.0081253290467997E-2</v>
      </c>
      <c r="O180" s="20">
        <v>8.0072225147082662E-2</v>
      </c>
      <c r="P180" s="20">
        <v>3.3430153998907013</v>
      </c>
      <c r="Q180" s="20">
        <v>6.0054168860311998</v>
      </c>
      <c r="R180" s="20">
        <v>1.0009028143385333E-2</v>
      </c>
      <c r="S180" s="17"/>
      <c r="T180" s="18"/>
      <c r="U180" s="18"/>
      <c r="V180" s="18"/>
      <c r="W180" s="18"/>
      <c r="X180" s="18"/>
      <c r="Y180" s="18"/>
      <c r="Z180" s="18"/>
      <c r="AA180" s="14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3"/>
      <c r="BT180" s="23"/>
      <c r="BU180" s="23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23"/>
      <c r="CG180" s="22" t="s">
        <v>1390</v>
      </c>
    </row>
    <row r="181" spans="1:85" s="5" customFormat="1">
      <c r="A181" s="18" t="s">
        <v>250</v>
      </c>
      <c r="B181" s="3" t="s">
        <v>1561</v>
      </c>
      <c r="C181" s="79" t="s">
        <v>576</v>
      </c>
      <c r="D181" s="14" t="s">
        <v>133</v>
      </c>
      <c r="E181" s="14"/>
      <c r="F181" s="247" t="s">
        <v>134</v>
      </c>
      <c r="G181" s="339">
        <v>-90.569008224000001</v>
      </c>
      <c r="H181" s="339">
        <v>37.489605531000002</v>
      </c>
      <c r="I181" s="20">
        <v>76.134859286626281</v>
      </c>
      <c r="J181" s="20">
        <v>0.17014494647990624</v>
      </c>
      <c r="K181" s="20">
        <v>12.590726039513063</v>
      </c>
      <c r="L181" s="20">
        <v>1.4860759881342918</v>
      </c>
      <c r="M181" s="20">
        <v>5.0042631317619483E-2</v>
      </c>
      <c r="N181" s="20">
        <v>0.14011936768933458</v>
      </c>
      <c r="O181" s="20">
        <v>0.15012789395285847</v>
      </c>
      <c r="P181" s="20">
        <v>3.8132485064026049</v>
      </c>
      <c r="Q181" s="20">
        <v>5.4446382873569998</v>
      </c>
      <c r="R181" s="20">
        <v>2.0017052527047795E-2</v>
      </c>
      <c r="S181" s="17"/>
      <c r="T181" s="18"/>
      <c r="U181" s="18"/>
      <c r="V181" s="18"/>
      <c r="W181" s="18"/>
      <c r="X181" s="18"/>
      <c r="Y181" s="18"/>
      <c r="Z181" s="18"/>
      <c r="AA181" s="14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3"/>
      <c r="BT181" s="23">
        <v>12.8</v>
      </c>
      <c r="BU181" s="23">
        <v>8.1999999999999993</v>
      </c>
      <c r="BV181" s="8"/>
      <c r="BW181" s="8"/>
      <c r="BX181" s="8"/>
      <c r="BY181" s="8"/>
      <c r="BZ181" s="8"/>
      <c r="CA181" s="8"/>
      <c r="CB181" s="56">
        <v>1</v>
      </c>
      <c r="CC181" s="23">
        <v>0.6</v>
      </c>
      <c r="CD181" s="8"/>
      <c r="CE181" s="8"/>
      <c r="CF181" s="23">
        <v>70.8</v>
      </c>
      <c r="CG181" s="22" t="s">
        <v>1390</v>
      </c>
    </row>
    <row r="182" spans="1:85" s="5" customFormat="1">
      <c r="A182" s="18" t="s">
        <v>251</v>
      </c>
      <c r="B182" s="3" t="s">
        <v>1561</v>
      </c>
      <c r="C182" s="79" t="s">
        <v>576</v>
      </c>
      <c r="D182" s="14" t="s">
        <v>133</v>
      </c>
      <c r="E182" s="14"/>
      <c r="F182" s="247" t="s">
        <v>134</v>
      </c>
      <c r="G182" s="339">
        <v>-90.570914907000002</v>
      </c>
      <c r="H182" s="339">
        <v>37.490811800000003</v>
      </c>
      <c r="I182" s="20">
        <v>75.129811901779505</v>
      </c>
      <c r="J182" s="20">
        <v>0.20021268994478214</v>
      </c>
      <c r="K182" s="20">
        <v>12.883686597946731</v>
      </c>
      <c r="L182" s="20">
        <v>1.8457287545705556</v>
      </c>
      <c r="M182" s="20">
        <v>7.0074441480673766E-2</v>
      </c>
      <c r="N182" s="20">
        <v>0.10010634497239107</v>
      </c>
      <c r="O182" s="20">
        <v>0.12012761396686929</v>
      </c>
      <c r="P182" s="20">
        <v>4.9052109036471636</v>
      </c>
      <c r="Q182" s="20">
        <v>4.725019482696859</v>
      </c>
      <c r="R182" s="20">
        <v>2.0021268994478217E-2</v>
      </c>
      <c r="S182" s="17"/>
      <c r="T182" s="18"/>
      <c r="U182" s="18"/>
      <c r="V182" s="18"/>
      <c r="W182" s="18"/>
      <c r="X182" s="18"/>
      <c r="Y182" s="18"/>
      <c r="Z182" s="18"/>
      <c r="AA182" s="14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3"/>
      <c r="BT182" s="23">
        <v>15.8</v>
      </c>
      <c r="BU182" s="23">
        <v>4.2</v>
      </c>
      <c r="BV182" s="8"/>
      <c r="BW182" s="8"/>
      <c r="BX182" s="8"/>
      <c r="BY182" s="8"/>
      <c r="BZ182" s="8"/>
      <c r="CA182" s="8"/>
      <c r="CB182" s="23">
        <v>0.4</v>
      </c>
      <c r="CC182" s="23">
        <v>0.2</v>
      </c>
      <c r="CD182" s="8"/>
      <c r="CE182" s="8"/>
      <c r="CF182" s="56">
        <v>64</v>
      </c>
      <c r="CG182" s="22" t="s">
        <v>1390</v>
      </c>
    </row>
    <row r="183" spans="1:85" s="5" customFormat="1">
      <c r="A183" s="18" t="s">
        <v>252</v>
      </c>
      <c r="B183" s="3" t="s">
        <v>1561</v>
      </c>
      <c r="C183" s="79" t="s">
        <v>576</v>
      </c>
      <c r="D183" s="14" t="s">
        <v>133</v>
      </c>
      <c r="E183" s="14"/>
      <c r="F183" s="247" t="s">
        <v>134</v>
      </c>
      <c r="G183" s="339">
        <v>-90.580059203999994</v>
      </c>
      <c r="H183" s="339">
        <v>37.48734864</v>
      </c>
      <c r="I183" s="20">
        <v>75.139594950226751</v>
      </c>
      <c r="J183" s="20">
        <v>0.23027457479749702</v>
      </c>
      <c r="K183" s="20">
        <v>12.995495569006572</v>
      </c>
      <c r="L183" s="20">
        <v>1.8529714460928921</v>
      </c>
      <c r="M183" s="20">
        <v>8.0095504277390275E-2</v>
      </c>
      <c r="N183" s="20">
        <v>0.140167132485433</v>
      </c>
      <c r="O183" s="20">
        <v>0.3203820171095611</v>
      </c>
      <c r="P183" s="20">
        <v>4.2750975408057048</v>
      </c>
      <c r="Q183" s="20">
        <v>4.9358854510941752</v>
      </c>
      <c r="R183" s="20">
        <v>3.0035814104021352E-2</v>
      </c>
      <c r="S183" s="17"/>
      <c r="T183" s="18"/>
      <c r="U183" s="18"/>
      <c r="V183" s="18"/>
      <c r="W183" s="18"/>
      <c r="X183" s="18"/>
      <c r="Y183" s="18"/>
      <c r="Z183" s="21"/>
      <c r="AA183" s="14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3"/>
      <c r="BT183" s="23"/>
      <c r="BU183" s="23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23"/>
      <c r="CG183" s="22" t="s">
        <v>1390</v>
      </c>
    </row>
    <row r="184" spans="1:85" s="5" customFormat="1">
      <c r="A184" s="18" t="s">
        <v>253</v>
      </c>
      <c r="B184" s="3" t="s">
        <v>1561</v>
      </c>
      <c r="C184" s="79" t="s">
        <v>576</v>
      </c>
      <c r="D184" s="14" t="s">
        <v>133</v>
      </c>
      <c r="E184" s="14"/>
      <c r="F184" s="247" t="s">
        <v>134</v>
      </c>
      <c r="G184" s="339">
        <v>-90.595507229000006</v>
      </c>
      <c r="H184" s="339">
        <v>37.491590037999998</v>
      </c>
      <c r="I184" s="20">
        <v>76.151660471590105</v>
      </c>
      <c r="J184" s="20">
        <v>0.1801932284065495</v>
      </c>
      <c r="K184" s="20">
        <v>13.114062734032213</v>
      </c>
      <c r="L184" s="20">
        <v>1.7546475787846341</v>
      </c>
      <c r="M184" s="20">
        <v>5.0053674557374861E-2</v>
      </c>
      <c r="N184" s="20">
        <v>0.29031131243277414</v>
      </c>
      <c r="O184" s="20">
        <v>0.45048307101637375</v>
      </c>
      <c r="P184" s="20">
        <v>3.3836284000785404</v>
      </c>
      <c r="Q184" s="20">
        <v>4.6149487941899627</v>
      </c>
      <c r="R184" s="20">
        <v>1.0010734911474972E-2</v>
      </c>
      <c r="S184" s="17"/>
      <c r="T184" s="18"/>
      <c r="U184" s="18"/>
      <c r="V184" s="18"/>
      <c r="W184" s="18"/>
      <c r="X184" s="18"/>
      <c r="Y184" s="18"/>
      <c r="Z184" s="18"/>
      <c r="AA184" s="14"/>
      <c r="AB184" s="21"/>
      <c r="AC184" s="21"/>
      <c r="AD184" s="21"/>
      <c r="AE184" s="21"/>
      <c r="AF184" s="18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3" t="s">
        <v>1408</v>
      </c>
      <c r="BT184" s="23">
        <v>11.4</v>
      </c>
      <c r="BU184" s="23">
        <v>10</v>
      </c>
      <c r="BV184" s="8"/>
      <c r="BW184" s="8"/>
      <c r="BX184" s="8"/>
      <c r="BY184" s="8"/>
      <c r="BZ184" s="8"/>
      <c r="CA184" s="8"/>
      <c r="CB184" s="23">
        <v>0.2</v>
      </c>
      <c r="CC184" s="23" t="s">
        <v>1408</v>
      </c>
      <c r="CD184" s="8"/>
      <c r="CE184" s="8"/>
      <c r="CF184" s="23">
        <v>78.400000000000006</v>
      </c>
      <c r="CG184" s="22" t="s">
        <v>1390</v>
      </c>
    </row>
    <row r="185" spans="1:85" s="5" customFormat="1">
      <c r="A185" s="18" t="s">
        <v>254</v>
      </c>
      <c r="B185" s="3" t="s">
        <v>1561</v>
      </c>
      <c r="C185" s="79" t="s">
        <v>576</v>
      </c>
      <c r="D185" s="14" t="s">
        <v>133</v>
      </c>
      <c r="E185" s="14"/>
      <c r="F185" s="247" t="s">
        <v>134</v>
      </c>
      <c r="G185" s="339">
        <v>-90.572665942</v>
      </c>
      <c r="H185" s="339">
        <v>37.492407188000001</v>
      </c>
      <c r="I185" s="20">
        <v>75.252958861849322</v>
      </c>
      <c r="J185" s="20">
        <v>0.21023175949166364</v>
      </c>
      <c r="K185" s="20">
        <v>12.984313907651797</v>
      </c>
      <c r="L185" s="20">
        <v>1.8618124620581733</v>
      </c>
      <c r="M185" s="20">
        <v>0.12013243399523638</v>
      </c>
      <c r="N185" s="20">
        <v>0.13014347016150607</v>
      </c>
      <c r="O185" s="20">
        <v>0.12013243399523638</v>
      </c>
      <c r="P185" s="20">
        <v>3.5839509475245519</v>
      </c>
      <c r="Q185" s="20">
        <v>5.7163016509399975</v>
      </c>
      <c r="R185" s="20">
        <v>2.0022072332539394E-2</v>
      </c>
      <c r="S185" s="17"/>
      <c r="T185" s="18"/>
      <c r="U185" s="18"/>
      <c r="V185" s="18"/>
      <c r="W185" s="18"/>
      <c r="X185" s="18"/>
      <c r="Y185" s="18"/>
      <c r="Z185" s="21"/>
      <c r="AA185" s="14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3"/>
      <c r="BT185" s="23">
        <v>19.399999999999999</v>
      </c>
      <c r="BU185" s="56">
        <v>8</v>
      </c>
      <c r="BV185" s="8"/>
      <c r="BW185" s="8"/>
      <c r="BX185" s="8"/>
      <c r="BY185" s="8"/>
      <c r="BZ185" s="8"/>
      <c r="CA185" s="8"/>
      <c r="CB185" s="23">
        <v>0.8</v>
      </c>
      <c r="CC185" s="23">
        <v>0.8</v>
      </c>
      <c r="CD185" s="8"/>
      <c r="CE185" s="8"/>
      <c r="CF185" s="56">
        <v>65</v>
      </c>
      <c r="CG185" s="22" t="s">
        <v>1390</v>
      </c>
    </row>
    <row r="186" spans="1:85" s="5" customFormat="1">
      <c r="A186" s="18" t="s">
        <v>255</v>
      </c>
      <c r="B186" s="3" t="s">
        <v>1561</v>
      </c>
      <c r="C186" s="79" t="s">
        <v>576</v>
      </c>
      <c r="D186" s="14" t="s">
        <v>133</v>
      </c>
      <c r="E186" s="14"/>
      <c r="F186" s="247" t="s">
        <v>134</v>
      </c>
      <c r="G186" s="339">
        <v>-90.574455889999996</v>
      </c>
      <c r="H186" s="339">
        <v>37.493029778</v>
      </c>
      <c r="I186" s="20">
        <v>75.858932460881192</v>
      </c>
      <c r="J186" s="20">
        <v>0.20023474319884174</v>
      </c>
      <c r="K186" s="20">
        <v>12.805011827565931</v>
      </c>
      <c r="L186" s="20">
        <v>1.8148936724479579</v>
      </c>
      <c r="M186" s="20">
        <v>9.0105634439478791E-2</v>
      </c>
      <c r="N186" s="20">
        <v>0.11012910875936296</v>
      </c>
      <c r="O186" s="20">
        <v>7.0082160119594616E-2</v>
      </c>
      <c r="P186" s="20">
        <v>4.1949178700157352</v>
      </c>
      <c r="Q186" s="20">
        <v>4.8456807854119708</v>
      </c>
      <c r="R186" s="20">
        <v>1.0011737159942087E-2</v>
      </c>
      <c r="S186" s="17"/>
      <c r="T186" s="18"/>
      <c r="U186" s="18"/>
      <c r="V186" s="18"/>
      <c r="W186" s="18"/>
      <c r="X186" s="18"/>
      <c r="Y186" s="18"/>
      <c r="Z186" s="18"/>
      <c r="AA186" s="14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3"/>
      <c r="BT186" s="23">
        <v>15.2</v>
      </c>
      <c r="BU186" s="23">
        <v>5.8</v>
      </c>
      <c r="BV186" s="8"/>
      <c r="BW186" s="8"/>
      <c r="BX186" s="8"/>
      <c r="BY186" s="8"/>
      <c r="BZ186" s="8"/>
      <c r="CA186" s="8"/>
      <c r="CB186" s="23">
        <v>0.4</v>
      </c>
      <c r="CC186" s="8"/>
      <c r="CD186" s="8"/>
      <c r="CE186" s="8"/>
      <c r="CF186" s="23">
        <v>56.4</v>
      </c>
      <c r="CG186" s="22" t="s">
        <v>1390</v>
      </c>
    </row>
    <row r="187" spans="1:85" s="5" customFormat="1">
      <c r="A187" s="18" t="s">
        <v>256</v>
      </c>
      <c r="B187" s="3" t="s">
        <v>1561</v>
      </c>
      <c r="C187" s="79" t="s">
        <v>576</v>
      </c>
      <c r="D187" s="14" t="s">
        <v>133</v>
      </c>
      <c r="E187" s="14"/>
      <c r="F187" s="247" t="s">
        <v>134</v>
      </c>
      <c r="G187" s="339">
        <v>-90.558930040999996</v>
      </c>
      <c r="H187" s="339">
        <v>37.497465734999999</v>
      </c>
      <c r="I187" s="20">
        <v>75.699504065627025</v>
      </c>
      <c r="J187" s="20">
        <v>0.1802130767334065</v>
      </c>
      <c r="K187" s="20">
        <v>12.564856183356953</v>
      </c>
      <c r="L187" s="20">
        <v>1.8439442058712538</v>
      </c>
      <c r="M187" s="20">
        <v>8.0094700770402885E-2</v>
      </c>
      <c r="N187" s="20">
        <v>0.1301538887519047</v>
      </c>
      <c r="O187" s="20">
        <v>0.360426153466813</v>
      </c>
      <c r="P187" s="20">
        <v>4.3951967047758584</v>
      </c>
      <c r="Q187" s="20">
        <v>4.7355991830500717</v>
      </c>
      <c r="R187" s="20">
        <v>1.0011837596300361E-2</v>
      </c>
      <c r="S187" s="17"/>
      <c r="T187" s="18"/>
      <c r="U187" s="18"/>
      <c r="V187" s="18"/>
      <c r="W187" s="18"/>
      <c r="X187" s="18"/>
      <c r="Y187" s="18"/>
      <c r="Z187" s="21"/>
      <c r="AA187" s="14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3"/>
      <c r="BT187" s="56">
        <v>11</v>
      </c>
      <c r="BU187" s="23">
        <v>7.4</v>
      </c>
      <c r="BV187" s="8"/>
      <c r="BW187" s="8"/>
      <c r="BX187" s="8"/>
      <c r="BY187" s="8"/>
      <c r="BZ187" s="8"/>
      <c r="CA187" s="8"/>
      <c r="CB187" s="23">
        <v>0.4</v>
      </c>
      <c r="CC187" s="23">
        <v>1.4</v>
      </c>
      <c r="CD187" s="8"/>
      <c r="CE187" s="8"/>
      <c r="CF187" s="23">
        <v>73.400000000000006</v>
      </c>
      <c r="CG187" s="22" t="s">
        <v>1390</v>
      </c>
    </row>
    <row r="188" spans="1:85" s="5" customFormat="1">
      <c r="A188" s="18" t="s">
        <v>257</v>
      </c>
      <c r="B188" s="3" t="s">
        <v>1561</v>
      </c>
      <c r="C188" s="79" t="s">
        <v>576</v>
      </c>
      <c r="D188" s="14" t="s">
        <v>133</v>
      </c>
      <c r="E188" s="14"/>
      <c r="F188" s="247" t="s">
        <v>134</v>
      </c>
      <c r="G188" s="339">
        <v>-90.573171797000001</v>
      </c>
      <c r="H188" s="339">
        <v>37.486687138000001</v>
      </c>
      <c r="I188" s="20">
        <v>74.205931944699472</v>
      </c>
      <c r="J188" s="20">
        <v>0.29037539149862157</v>
      </c>
      <c r="K188" s="20">
        <v>13.48743628788425</v>
      </c>
      <c r="L188" s="20">
        <v>2.15350600949896</v>
      </c>
      <c r="M188" s="20">
        <v>8.010355627548181E-2</v>
      </c>
      <c r="N188" s="20">
        <v>0.16020711255096362</v>
      </c>
      <c r="O188" s="20">
        <v>6.0077667206611361E-2</v>
      </c>
      <c r="P188" s="20">
        <v>3.7248153668099047</v>
      </c>
      <c r="Q188" s="20">
        <v>5.7774689963691257</v>
      </c>
      <c r="R188" s="20">
        <v>6.0077667206611361E-2</v>
      </c>
      <c r="S188" s="17"/>
      <c r="T188" s="18"/>
      <c r="U188" s="18"/>
      <c r="V188" s="18"/>
      <c r="W188" s="18"/>
      <c r="X188" s="18"/>
      <c r="Y188" s="18"/>
      <c r="Z188" s="18"/>
      <c r="AA188" s="14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3"/>
      <c r="BT188" s="56"/>
      <c r="BU188" s="23"/>
      <c r="BV188" s="8"/>
      <c r="BW188" s="8"/>
      <c r="BX188" s="8"/>
      <c r="BY188" s="8"/>
      <c r="BZ188" s="8"/>
      <c r="CA188" s="8"/>
      <c r="CB188" s="23"/>
      <c r="CC188" s="23"/>
      <c r="CD188" s="8"/>
      <c r="CE188" s="8"/>
      <c r="CF188" s="23"/>
      <c r="CG188" s="22" t="s">
        <v>1390</v>
      </c>
    </row>
    <row r="189" spans="1:85" s="5" customFormat="1">
      <c r="A189" s="18" t="s">
        <v>258</v>
      </c>
      <c r="B189" s="3" t="s">
        <v>1561</v>
      </c>
      <c r="C189" s="79" t="s">
        <v>576</v>
      </c>
      <c r="D189" s="14" t="s">
        <v>133</v>
      </c>
      <c r="E189" s="14"/>
      <c r="F189" s="247" t="s">
        <v>134</v>
      </c>
      <c r="G189" s="339">
        <v>-90.575817806000003</v>
      </c>
      <c r="H189" s="339">
        <v>37.486648226</v>
      </c>
      <c r="I189" s="20">
        <v>77.199603162211034</v>
      </c>
      <c r="J189" s="20">
        <v>0.15013536204241743</v>
      </c>
      <c r="K189" s="20">
        <v>11.370251418679079</v>
      </c>
      <c r="L189" s="20">
        <v>1.1408686071361938</v>
      </c>
      <c r="M189" s="20">
        <v>5.0045120680805806E-2</v>
      </c>
      <c r="N189" s="20">
        <v>0.47042413439957459</v>
      </c>
      <c r="O189" s="20">
        <v>1.5914348376496246</v>
      </c>
      <c r="P189" s="20">
        <v>2.8625809029420921</v>
      </c>
      <c r="Q189" s="20">
        <v>5.1546474301229983</v>
      </c>
      <c r="R189" s="20">
        <v>1.0009024136161161E-2</v>
      </c>
      <c r="S189" s="17"/>
      <c r="T189" s="18"/>
      <c r="U189" s="18"/>
      <c r="V189" s="18"/>
      <c r="W189" s="18"/>
      <c r="X189" s="18"/>
      <c r="Y189" s="18"/>
      <c r="Z189" s="21"/>
      <c r="AA189" s="14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3"/>
      <c r="BT189" s="56"/>
      <c r="BU189" s="23"/>
      <c r="BV189" s="8"/>
      <c r="BW189" s="8"/>
      <c r="BX189" s="8"/>
      <c r="BY189" s="8"/>
      <c r="BZ189" s="8"/>
      <c r="CA189" s="8"/>
      <c r="CB189" s="23"/>
      <c r="CC189" s="23"/>
      <c r="CD189" s="8"/>
      <c r="CE189" s="8"/>
      <c r="CF189" s="23"/>
      <c r="CG189" s="22" t="s">
        <v>1390</v>
      </c>
    </row>
    <row r="190" spans="1:85" s="5" customFormat="1">
      <c r="A190" s="18" t="s">
        <v>259</v>
      </c>
      <c r="B190" s="3" t="s">
        <v>1561</v>
      </c>
      <c r="C190" s="79" t="s">
        <v>576</v>
      </c>
      <c r="D190" s="14" t="s">
        <v>133</v>
      </c>
      <c r="E190" s="14"/>
      <c r="F190" s="247" t="s">
        <v>134</v>
      </c>
      <c r="G190" s="339">
        <v>-90.578074697000005</v>
      </c>
      <c r="H190" s="339">
        <v>37.485986724</v>
      </c>
      <c r="I190" s="20">
        <v>76.810828034340545</v>
      </c>
      <c r="J190" s="20">
        <v>0.19020014761533566</v>
      </c>
      <c r="K190" s="20">
        <v>12.252893720061623</v>
      </c>
      <c r="L190" s="20">
        <v>1.7365974214666098</v>
      </c>
      <c r="M190" s="20">
        <v>7.0073738595123669E-2</v>
      </c>
      <c r="N190" s="20">
        <v>0.23024228395540633</v>
      </c>
      <c r="O190" s="20">
        <v>0.330347624805583</v>
      </c>
      <c r="P190" s="20">
        <v>3.6037922706063599</v>
      </c>
      <c r="Q190" s="20">
        <v>4.7550036903833917</v>
      </c>
      <c r="R190" s="20">
        <v>2.0021068170035333E-2</v>
      </c>
      <c r="S190" s="17"/>
      <c r="T190" s="18"/>
      <c r="U190" s="18"/>
      <c r="V190" s="18"/>
      <c r="W190" s="18"/>
      <c r="X190" s="18"/>
      <c r="Y190" s="18"/>
      <c r="Z190" s="18"/>
      <c r="AA190" s="14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3"/>
      <c r="BT190" s="56"/>
      <c r="BU190" s="23"/>
      <c r="BV190" s="8"/>
      <c r="BW190" s="8"/>
      <c r="BX190" s="8"/>
      <c r="BY190" s="8"/>
      <c r="BZ190" s="8"/>
      <c r="CA190" s="8"/>
      <c r="CB190" s="23"/>
      <c r="CC190" s="23"/>
      <c r="CD190" s="8"/>
      <c r="CE190" s="8"/>
      <c r="CF190" s="23"/>
      <c r="CG190" s="22" t="s">
        <v>1390</v>
      </c>
    </row>
    <row r="191" spans="1:85" s="5" customFormat="1">
      <c r="A191" s="18" t="s">
        <v>260</v>
      </c>
      <c r="B191" s="3" t="s">
        <v>1561</v>
      </c>
      <c r="C191" s="79" t="s">
        <v>576</v>
      </c>
      <c r="D191" s="14" t="s">
        <v>133</v>
      </c>
      <c r="E191" s="14"/>
      <c r="F191" s="247" t="s">
        <v>134</v>
      </c>
      <c r="G191" s="339">
        <v>-90.571480136999995</v>
      </c>
      <c r="H191" s="339">
        <v>37.480319526999999</v>
      </c>
      <c r="I191" s="20">
        <v>76.207138389620738</v>
      </c>
      <c r="J191" s="20">
        <v>0.20020264912549779</v>
      </c>
      <c r="K191" s="20">
        <v>12.582736497537537</v>
      </c>
      <c r="L191" s="20">
        <v>1.7205195442931243</v>
      </c>
      <c r="M191" s="20">
        <v>6.0060794737649338E-2</v>
      </c>
      <c r="N191" s="20">
        <v>7.0070927193924243E-2</v>
      </c>
      <c r="O191" s="20">
        <v>0.19019251666922291</v>
      </c>
      <c r="P191" s="20">
        <v>3.9339820553160316</v>
      </c>
      <c r="Q191" s="20">
        <v>5.0250864930499946</v>
      </c>
      <c r="R191" s="20">
        <v>1.0010132456274889E-2</v>
      </c>
      <c r="S191" s="17"/>
      <c r="T191" s="18"/>
      <c r="U191" s="18"/>
      <c r="V191" s="18"/>
      <c r="W191" s="18"/>
      <c r="X191" s="18"/>
      <c r="Y191" s="18"/>
      <c r="Z191" s="21"/>
      <c r="AA191" s="14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3"/>
      <c r="BT191" s="56"/>
      <c r="BU191" s="23"/>
      <c r="BV191" s="8"/>
      <c r="BW191" s="8"/>
      <c r="BX191" s="8"/>
      <c r="BY191" s="8"/>
      <c r="BZ191" s="8"/>
      <c r="CA191" s="8"/>
      <c r="CB191" s="23"/>
      <c r="CC191" s="23"/>
      <c r="CD191" s="8"/>
      <c r="CE191" s="8"/>
      <c r="CF191" s="23"/>
      <c r="CG191" s="22" t="s">
        <v>1390</v>
      </c>
    </row>
    <row r="192" spans="1:85" s="5" customFormat="1">
      <c r="A192" s="18" t="s">
        <v>261</v>
      </c>
      <c r="B192" s="3" t="s">
        <v>1561</v>
      </c>
      <c r="C192" s="79" t="s">
        <v>576</v>
      </c>
      <c r="D192" s="14" t="s">
        <v>133</v>
      </c>
      <c r="E192" s="14"/>
      <c r="F192" s="247" t="s">
        <v>134</v>
      </c>
      <c r="G192" s="339">
        <v>-90.575683217000005</v>
      </c>
      <c r="H192" s="339">
        <v>37.474700190999997</v>
      </c>
      <c r="I192" s="20">
        <v>75.336054868755483</v>
      </c>
      <c r="J192" s="20">
        <v>0.23026302484802338</v>
      </c>
      <c r="K192" s="20">
        <v>13.155026723926206</v>
      </c>
      <c r="L192" s="20">
        <v>1.7677913126606257</v>
      </c>
      <c r="M192" s="20">
        <v>5.0057179314787696E-2</v>
      </c>
      <c r="N192" s="20">
        <v>0.14016010208140556</v>
      </c>
      <c r="O192" s="20">
        <v>0.13014866621844801</v>
      </c>
      <c r="P192" s="20">
        <v>3.9344942941423127</v>
      </c>
      <c r="Q192" s="20">
        <v>5.2259695204638357</v>
      </c>
      <c r="R192" s="20">
        <v>3.0034307588872617E-2</v>
      </c>
      <c r="S192" s="17"/>
      <c r="T192" s="18"/>
      <c r="U192" s="18"/>
      <c r="V192" s="18"/>
      <c r="W192" s="18"/>
      <c r="X192" s="18"/>
      <c r="Y192" s="18"/>
      <c r="Z192" s="21"/>
      <c r="AA192" s="14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3"/>
      <c r="BT192" s="56"/>
      <c r="BU192" s="23"/>
      <c r="BV192" s="8"/>
      <c r="BW192" s="8"/>
      <c r="BX192" s="8"/>
      <c r="BY192" s="8"/>
      <c r="BZ192" s="8"/>
      <c r="CA192" s="8"/>
      <c r="CB192" s="23"/>
      <c r="CC192" s="23"/>
      <c r="CD192" s="8"/>
      <c r="CE192" s="8"/>
      <c r="CF192" s="23"/>
      <c r="CG192" s="22" t="s">
        <v>1390</v>
      </c>
    </row>
    <row r="193" spans="1:186" s="5" customFormat="1">
      <c r="A193" s="18" t="s">
        <v>262</v>
      </c>
      <c r="B193" s="3" t="s">
        <v>1561</v>
      </c>
      <c r="C193" s="79" t="s">
        <v>576</v>
      </c>
      <c r="D193" s="14" t="s">
        <v>133</v>
      </c>
      <c r="E193" s="14"/>
      <c r="F193" s="247" t="s">
        <v>134</v>
      </c>
      <c r="G193" s="339">
        <v>-90.579913708000007</v>
      </c>
      <c r="H193" s="339">
        <v>37.476573303000002</v>
      </c>
      <c r="I193" s="20">
        <v>76.232511020628266</v>
      </c>
      <c r="J193" s="20">
        <v>0.18019503589905564</v>
      </c>
      <c r="K193" s="20">
        <v>12.463489983018015</v>
      </c>
      <c r="L193" s="20">
        <v>1.8337487763255431</v>
      </c>
      <c r="M193" s="20">
        <v>6.0065011966351875E-2</v>
      </c>
      <c r="N193" s="20">
        <v>0.13014085926042906</v>
      </c>
      <c r="O193" s="20">
        <v>0.12013002393270375</v>
      </c>
      <c r="P193" s="20">
        <v>2.4826871612758774</v>
      </c>
      <c r="Q193" s="20">
        <v>6.4870212923660029</v>
      </c>
      <c r="R193" s="20">
        <v>1.0010835327725313E-2</v>
      </c>
      <c r="S193" s="17"/>
      <c r="T193" s="18"/>
      <c r="U193" s="18"/>
      <c r="V193" s="18"/>
      <c r="W193" s="18"/>
      <c r="X193" s="18"/>
      <c r="Y193" s="18"/>
      <c r="Z193" s="18"/>
      <c r="AA193" s="18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8"/>
      <c r="BT193" s="23">
        <v>17.399999999999999</v>
      </c>
      <c r="BU193" s="23">
        <v>7.6</v>
      </c>
      <c r="BV193" s="8"/>
      <c r="BW193" s="8"/>
      <c r="BX193" s="8"/>
      <c r="BY193" s="8"/>
      <c r="BZ193" s="8"/>
      <c r="CA193" s="8"/>
      <c r="CB193" s="23">
        <v>0.6</v>
      </c>
      <c r="CC193" s="23">
        <v>0.6</v>
      </c>
      <c r="CD193" s="8"/>
      <c r="CE193" s="8"/>
      <c r="CF193" s="23">
        <v>69.8</v>
      </c>
      <c r="CG193" s="22" t="s">
        <v>1390</v>
      </c>
    </row>
    <row r="194" spans="1:186" s="5" customFormat="1">
      <c r="A194" s="18" t="s">
        <v>263</v>
      </c>
      <c r="B194" s="3" t="s">
        <v>1561</v>
      </c>
      <c r="C194" s="79" t="s">
        <v>576</v>
      </c>
      <c r="D194" s="14" t="s">
        <v>133</v>
      </c>
      <c r="E194" s="14"/>
      <c r="F194" s="247" t="s">
        <v>134</v>
      </c>
      <c r="G194" s="339">
        <v>-90.571297395000002</v>
      </c>
      <c r="H194" s="339">
        <v>37.478263671999997</v>
      </c>
      <c r="I194" s="20">
        <v>76.423483484889204</v>
      </c>
      <c r="J194" s="20">
        <v>0.18019684342782363</v>
      </c>
      <c r="K194" s="20">
        <v>12.433582196519831</v>
      </c>
      <c r="L194" s="20">
        <v>1.852785946312032</v>
      </c>
      <c r="M194" s="20">
        <v>5.0054678729951015E-2</v>
      </c>
      <c r="N194" s="20">
        <v>8.0087485967921618E-2</v>
      </c>
      <c r="O194" s="20">
        <v>4.0043742983960809E-2</v>
      </c>
      <c r="P194" s="20">
        <v>3.1834775672248843</v>
      </c>
      <c r="Q194" s="20">
        <v>5.7362661824523862</v>
      </c>
      <c r="R194" s="20">
        <v>2.0021871491980404E-2</v>
      </c>
      <c r="S194" s="17"/>
      <c r="T194" s="18"/>
      <c r="U194" s="18"/>
      <c r="V194" s="18"/>
      <c r="W194" s="18"/>
      <c r="X194" s="18"/>
      <c r="Y194" s="18"/>
      <c r="Z194" s="18"/>
      <c r="AA194" s="14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57"/>
      <c r="BT194" s="56"/>
      <c r="BU194" s="56"/>
      <c r="BV194" s="8"/>
      <c r="BW194" s="8"/>
      <c r="BX194" s="8"/>
      <c r="BY194" s="8"/>
      <c r="BZ194" s="8"/>
      <c r="CA194" s="8"/>
      <c r="CB194" s="56"/>
      <c r="CC194" s="56"/>
      <c r="CD194" s="8"/>
      <c r="CE194" s="8"/>
      <c r="CF194" s="56"/>
      <c r="CG194" s="22" t="s">
        <v>1390</v>
      </c>
    </row>
    <row r="195" spans="1:186" s="5" customFormat="1">
      <c r="A195" s="18" t="s">
        <v>264</v>
      </c>
      <c r="B195" s="3" t="s">
        <v>1561</v>
      </c>
      <c r="C195" s="79" t="s">
        <v>576</v>
      </c>
      <c r="D195" s="14" t="s">
        <v>133</v>
      </c>
      <c r="E195" s="14"/>
      <c r="F195" s="247" t="s">
        <v>134</v>
      </c>
      <c r="G195" s="339">
        <v>-90.593436660999998</v>
      </c>
      <c r="H195" s="339">
        <v>37.474106278000001</v>
      </c>
      <c r="I195" s="20">
        <v>77.456148277236892</v>
      </c>
      <c r="J195" s="20">
        <v>0.16017815334571414</v>
      </c>
      <c r="K195" s="20">
        <v>14.115699763591058</v>
      </c>
      <c r="L195" s="20">
        <v>1.5805359036427495</v>
      </c>
      <c r="M195" s="20">
        <v>6.0066807504642807E-2</v>
      </c>
      <c r="N195" s="20">
        <v>0.14015588417749988</v>
      </c>
      <c r="O195" s="20">
        <v>4.0044538336428535E-2</v>
      </c>
      <c r="P195" s="20">
        <v>0.67074601713517801</v>
      </c>
      <c r="Q195" s="20">
        <v>5.7664135204457088</v>
      </c>
      <c r="R195" s="20">
        <v>1.0011134584107134E-2</v>
      </c>
      <c r="S195" s="17"/>
      <c r="T195" s="18"/>
      <c r="U195" s="18"/>
      <c r="V195" s="18"/>
      <c r="W195" s="18"/>
      <c r="X195" s="18"/>
      <c r="Y195" s="18"/>
      <c r="Z195" s="18"/>
      <c r="AA195" s="14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22" t="s">
        <v>1390</v>
      </c>
    </row>
    <row r="196" spans="1:186" s="5" customFormat="1">
      <c r="A196" s="18" t="s">
        <v>265</v>
      </c>
      <c r="B196" s="3" t="s">
        <v>1561</v>
      </c>
      <c r="C196" s="79" t="s">
        <v>576</v>
      </c>
      <c r="D196" s="14" t="s">
        <v>133</v>
      </c>
      <c r="E196" s="14"/>
      <c r="F196" s="247" t="s">
        <v>134</v>
      </c>
      <c r="G196" s="339">
        <v>-90.617648099999997</v>
      </c>
      <c r="H196" s="339">
        <v>37.491239831000001</v>
      </c>
      <c r="I196" s="20">
        <v>75.778709346795154</v>
      </c>
      <c r="J196" s="20">
        <v>0.19024781680617173</v>
      </c>
      <c r="K196" s="20">
        <v>12.736590683023708</v>
      </c>
      <c r="L196" s="20">
        <v>1.9622960868827735</v>
      </c>
      <c r="M196" s="20">
        <v>8.0104343918388096E-2</v>
      </c>
      <c r="N196" s="20">
        <v>0.34044346165314943</v>
      </c>
      <c r="O196" s="20">
        <v>0.4906391065001271</v>
      </c>
      <c r="P196" s="20">
        <v>3.1140563698273374</v>
      </c>
      <c r="Q196" s="20">
        <v>5.286886698613614</v>
      </c>
      <c r="R196" s="20">
        <v>2.0026085979597024E-2</v>
      </c>
      <c r="S196" s="17"/>
      <c r="T196" s="18"/>
      <c r="U196" s="18"/>
      <c r="V196" s="18"/>
      <c r="W196" s="18"/>
      <c r="X196" s="18"/>
      <c r="Y196" s="18"/>
      <c r="Z196" s="21"/>
      <c r="AA196" s="14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3"/>
      <c r="BT196" s="23">
        <v>12</v>
      </c>
      <c r="BU196" s="23">
        <v>15.4</v>
      </c>
      <c r="BV196" s="8"/>
      <c r="BW196" s="8"/>
      <c r="BX196" s="8"/>
      <c r="BY196" s="8"/>
      <c r="BZ196" s="8"/>
      <c r="CA196" s="8"/>
      <c r="CB196" s="23">
        <v>0.4</v>
      </c>
      <c r="CC196" s="23" t="s">
        <v>1408</v>
      </c>
      <c r="CD196" s="8"/>
      <c r="CE196" s="8"/>
      <c r="CF196" s="23">
        <v>72.2</v>
      </c>
      <c r="CG196" s="22" t="s">
        <v>1390</v>
      </c>
    </row>
    <row r="197" spans="1:186" s="5" customFormat="1">
      <c r="A197" s="18" t="s">
        <v>266</v>
      </c>
      <c r="B197" s="3" t="s">
        <v>1561</v>
      </c>
      <c r="C197" s="79" t="s">
        <v>576</v>
      </c>
      <c r="D197" s="14" t="s">
        <v>133</v>
      </c>
      <c r="E197" s="14"/>
      <c r="F197" s="247" t="s">
        <v>134</v>
      </c>
      <c r="G197" s="339">
        <v>-90.546361497000007</v>
      </c>
      <c r="H197" s="339">
        <v>37.488087966999998</v>
      </c>
      <c r="I197" s="20">
        <v>75.788978178380134</v>
      </c>
      <c r="J197" s="20">
        <v>0.1601669067301654</v>
      </c>
      <c r="K197" s="20">
        <v>12.893435991778315</v>
      </c>
      <c r="L197" s="20">
        <v>1.6174775409959214</v>
      </c>
      <c r="M197" s="20">
        <v>8.0083453365082699E-2</v>
      </c>
      <c r="N197" s="20">
        <v>0.15015647505953006</v>
      </c>
      <c r="O197" s="20">
        <v>0.13013561171825938</v>
      </c>
      <c r="P197" s="20">
        <v>2.1922845358691387</v>
      </c>
      <c r="Q197" s="20">
        <v>6.97727087443283</v>
      </c>
      <c r="R197" s="20">
        <v>1.0010431670635337E-2</v>
      </c>
      <c r="S197" s="17"/>
      <c r="T197" s="18"/>
      <c r="U197" s="18"/>
      <c r="V197" s="18"/>
      <c r="W197" s="18"/>
      <c r="X197" s="18"/>
      <c r="Y197" s="18"/>
      <c r="Z197" s="21"/>
      <c r="AA197" s="14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22" t="s">
        <v>1390</v>
      </c>
    </row>
    <row r="198" spans="1:186" s="5" customFormat="1">
      <c r="A198" s="18" t="s">
        <v>267</v>
      </c>
      <c r="B198" s="3" t="s">
        <v>1561</v>
      </c>
      <c r="C198" s="79" t="s">
        <v>576</v>
      </c>
      <c r="D198" s="14" t="s">
        <v>133</v>
      </c>
      <c r="E198" s="14"/>
      <c r="F198" s="247" t="s">
        <v>134</v>
      </c>
      <c r="G198" s="339">
        <v>-90.548346003999995</v>
      </c>
      <c r="H198" s="339">
        <v>37.494741902000001</v>
      </c>
      <c r="I198" s="20">
        <v>76.119322423511093</v>
      </c>
      <c r="J198" s="20">
        <v>0.15015647505953</v>
      </c>
      <c r="K198" s="20">
        <v>12.553081314976708</v>
      </c>
      <c r="L198" s="20">
        <v>1.6374984043371914</v>
      </c>
      <c r="M198" s="20">
        <v>8.0083453365082671E-2</v>
      </c>
      <c r="N198" s="20"/>
      <c r="O198" s="20">
        <v>0.17017733840080068</v>
      </c>
      <c r="P198" s="20">
        <v>4.4346212300914534</v>
      </c>
      <c r="Q198" s="20">
        <v>4.8450489285875014</v>
      </c>
      <c r="R198" s="20">
        <v>1.0010431670635334E-2</v>
      </c>
      <c r="S198" s="17"/>
      <c r="T198" s="18"/>
      <c r="U198" s="18"/>
      <c r="V198" s="18"/>
      <c r="W198" s="18"/>
      <c r="X198" s="18"/>
      <c r="Y198" s="18"/>
      <c r="Z198" s="18"/>
      <c r="AA198" s="14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22" t="s">
        <v>1390</v>
      </c>
    </row>
    <row r="199" spans="1:186" s="5" customFormat="1">
      <c r="A199" s="18" t="s">
        <v>268</v>
      </c>
      <c r="B199" s="3" t="s">
        <v>1561</v>
      </c>
      <c r="C199" s="79" t="s">
        <v>576</v>
      </c>
      <c r="D199" s="14" t="s">
        <v>133</v>
      </c>
      <c r="E199" s="14"/>
      <c r="F199" s="247" t="s">
        <v>134</v>
      </c>
      <c r="G199" s="339">
        <v>-90.551536780000006</v>
      </c>
      <c r="H199" s="339">
        <v>37.487543199999998</v>
      </c>
      <c r="I199" s="20">
        <v>75.665073372498725</v>
      </c>
      <c r="J199" s="20">
        <v>0.15014897480982681</v>
      </c>
      <c r="K199" s="20">
        <v>12.742642995527302</v>
      </c>
      <c r="L199" s="20">
        <v>1.7024711578333793</v>
      </c>
      <c r="M199" s="20">
        <v>8.0079453231907627E-2</v>
      </c>
      <c r="N199" s="20">
        <v>0.12011917984786144</v>
      </c>
      <c r="O199" s="20">
        <v>0.13012911150184989</v>
      </c>
      <c r="P199" s="20">
        <v>4.3843500644469424</v>
      </c>
      <c r="Q199" s="20">
        <v>4.8047671939144578</v>
      </c>
      <c r="R199" s="20">
        <v>0.22021849638774599</v>
      </c>
      <c r="S199" s="17"/>
      <c r="T199" s="18"/>
      <c r="U199" s="18"/>
      <c r="V199" s="18"/>
      <c r="W199" s="18"/>
      <c r="X199" s="18"/>
      <c r="Y199" s="18"/>
      <c r="Z199" s="18"/>
      <c r="AA199" s="14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22" t="s">
        <v>1390</v>
      </c>
    </row>
    <row r="200" spans="1:186" s="5" customFormat="1">
      <c r="A200" s="18" t="s">
        <v>269</v>
      </c>
      <c r="B200" s="3" t="s">
        <v>1561</v>
      </c>
      <c r="C200" s="79" t="s">
        <v>576</v>
      </c>
      <c r="D200" s="14" t="s">
        <v>133</v>
      </c>
      <c r="E200" s="14"/>
      <c r="F200" s="247" t="s">
        <v>134</v>
      </c>
      <c r="G200" s="339">
        <v>-90.588931117000001</v>
      </c>
      <c r="H200" s="339">
        <v>37.492407188000001</v>
      </c>
      <c r="I200" s="20">
        <v>75.706893730638555</v>
      </c>
      <c r="J200" s="20">
        <v>0.19014289238362622</v>
      </c>
      <c r="K200" s="20">
        <v>13.400070152719763</v>
      </c>
      <c r="L200" s="20">
        <v>1.1757335637731752</v>
      </c>
      <c r="M200" s="20">
        <v>4.0030082607079208E-2</v>
      </c>
      <c r="N200" s="20">
        <v>8.0060165214158416E-2</v>
      </c>
      <c r="O200" s="20">
        <v>3.0022561955309404E-2</v>
      </c>
      <c r="P200" s="20">
        <v>4.54341437590349</v>
      </c>
      <c r="Q200" s="20">
        <v>4.8236249541530443</v>
      </c>
      <c r="R200" s="20">
        <v>1.0007520651769802E-2</v>
      </c>
      <c r="S200" s="17"/>
      <c r="T200" s="18"/>
      <c r="U200" s="18"/>
      <c r="V200" s="18"/>
      <c r="W200" s="18"/>
      <c r="X200" s="18"/>
      <c r="Y200" s="18"/>
      <c r="Z200" s="18"/>
      <c r="AA200" s="18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22" t="s">
        <v>1390</v>
      </c>
    </row>
    <row r="201" spans="1:186" s="5" customFormat="1">
      <c r="A201" s="18" t="s">
        <v>270</v>
      </c>
      <c r="B201" s="3" t="s">
        <v>1561</v>
      </c>
      <c r="C201" s="79" t="s">
        <v>576</v>
      </c>
      <c r="D201" s="14" t="s">
        <v>133</v>
      </c>
      <c r="E201" s="14"/>
      <c r="F201" s="247" t="s">
        <v>134</v>
      </c>
      <c r="G201" s="339">
        <v>-90.585304614999998</v>
      </c>
      <c r="H201" s="339">
        <v>37.481827152999998</v>
      </c>
      <c r="I201" s="20">
        <v>76.046961045517278</v>
      </c>
      <c r="J201" s="20">
        <v>0.17017221768774435</v>
      </c>
      <c r="K201" s="20">
        <v>12.662815022058624</v>
      </c>
      <c r="L201" s="20">
        <v>1.5803973937704436</v>
      </c>
      <c r="M201" s="20">
        <v>6.0060782713321534E-2</v>
      </c>
      <c r="N201" s="20">
        <v>0.10010130452220256</v>
      </c>
      <c r="O201" s="20">
        <v>0.32032417447104822</v>
      </c>
      <c r="P201" s="20">
        <v>3.8238698327481377</v>
      </c>
      <c r="Q201" s="20">
        <v>5.1151766610845515</v>
      </c>
      <c r="R201" s="20">
        <v>0.12012156542664307</v>
      </c>
      <c r="S201" s="17"/>
      <c r="T201" s="18"/>
      <c r="U201" s="18"/>
      <c r="V201" s="18"/>
      <c r="W201" s="18"/>
      <c r="X201" s="18"/>
      <c r="Y201" s="18"/>
      <c r="Z201" s="18"/>
      <c r="AA201" s="14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22" t="s">
        <v>1390</v>
      </c>
    </row>
    <row r="202" spans="1:186" s="5" customFormat="1">
      <c r="A202" s="18" t="s">
        <v>271</v>
      </c>
      <c r="B202" s="3" t="s">
        <v>1561</v>
      </c>
      <c r="C202" s="14" t="s">
        <v>272</v>
      </c>
      <c r="D202" s="14" t="s">
        <v>133</v>
      </c>
      <c r="E202" s="14"/>
      <c r="F202" s="247" t="s">
        <v>144</v>
      </c>
      <c r="G202" s="339">
        <v>-90.56</v>
      </c>
      <c r="H202" s="339">
        <v>37.467100000000002</v>
      </c>
      <c r="I202" s="20">
        <v>71.111018100505333</v>
      </c>
      <c r="J202" s="20">
        <v>0.64145245361978032</v>
      </c>
      <c r="K202" s="20">
        <v>13.370274580137295</v>
      </c>
      <c r="L202" s="20">
        <v>3.1206341142375496</v>
      </c>
      <c r="M202" s="20">
        <v>0.13029502964151787</v>
      </c>
      <c r="N202" s="20">
        <v>0.601361675268544</v>
      </c>
      <c r="O202" s="20">
        <v>2.2250381984936132</v>
      </c>
      <c r="P202" s="20">
        <v>4.0792366972382901</v>
      </c>
      <c r="Q202" s="20">
        <v>4.5402806482775073</v>
      </c>
      <c r="R202" s="20">
        <v>0.18040850258056321</v>
      </c>
      <c r="S202" s="17"/>
      <c r="T202" s="18"/>
      <c r="U202" s="18"/>
      <c r="V202" s="18"/>
      <c r="W202" s="18"/>
      <c r="X202" s="18"/>
      <c r="Y202" s="18"/>
      <c r="Z202" s="18"/>
      <c r="AA202" s="14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3" t="s">
        <v>1408</v>
      </c>
      <c r="BT202" s="23">
        <v>25.2</v>
      </c>
      <c r="BU202" s="23">
        <v>3.6</v>
      </c>
      <c r="BV202" s="8"/>
      <c r="BW202" s="8"/>
      <c r="BX202" s="8"/>
      <c r="BY202" s="8"/>
      <c r="BZ202" s="8"/>
      <c r="CA202" s="8"/>
      <c r="CB202" s="56">
        <v>1</v>
      </c>
      <c r="CC202" s="23"/>
      <c r="CD202" s="8"/>
      <c r="CE202" s="8"/>
      <c r="CF202" s="56">
        <v>70</v>
      </c>
      <c r="CG202" s="22" t="s">
        <v>1390</v>
      </c>
    </row>
    <row r="203" spans="1:186" s="5" customFormat="1">
      <c r="A203" s="31" t="s">
        <v>1509</v>
      </c>
      <c r="B203" s="3" t="s">
        <v>1561</v>
      </c>
      <c r="C203" s="31" t="s">
        <v>1510</v>
      </c>
      <c r="D203" s="31" t="s">
        <v>45</v>
      </c>
      <c r="E203" s="14" t="s">
        <v>1543</v>
      </c>
      <c r="F203" s="295" t="s">
        <v>0</v>
      </c>
      <c r="G203" s="339">
        <v>-90.452399999999997</v>
      </c>
      <c r="H203" s="339">
        <v>37.042400000000001</v>
      </c>
      <c r="I203" s="62">
        <v>76.624053382097784</v>
      </c>
      <c r="J203" s="62">
        <v>7.0760999165525668E-2</v>
      </c>
      <c r="K203" s="62">
        <v>12.231544141469435</v>
      </c>
      <c r="L203" s="62">
        <v>2.0465597265794999</v>
      </c>
      <c r="M203" s="62">
        <v>3.0326142499510995E-2</v>
      </c>
      <c r="N203" s="62">
        <v>2.0217428333007333E-2</v>
      </c>
      <c r="O203" s="62">
        <v>0.7783709908207822</v>
      </c>
      <c r="P203" s="62">
        <v>3.7301155274398528</v>
      </c>
      <c r="Q203" s="62">
        <v>4.46805166159462</v>
      </c>
      <c r="R203" s="62"/>
      <c r="S203" s="32">
        <v>0.44</v>
      </c>
      <c r="T203" s="32"/>
      <c r="U203" s="32"/>
      <c r="V203" s="32"/>
      <c r="W203" s="32"/>
      <c r="X203" s="32"/>
      <c r="Y203" s="32"/>
      <c r="Z203" s="32">
        <v>99.589999999999989</v>
      </c>
      <c r="AA203" s="32">
        <v>0.44</v>
      </c>
      <c r="AB203" s="32">
        <v>79</v>
      </c>
      <c r="AC203" s="32">
        <v>5</v>
      </c>
      <c r="AD203" s="32">
        <v>7.5</v>
      </c>
      <c r="AE203" s="32">
        <v>523</v>
      </c>
      <c r="AF203" s="32">
        <v>15.7</v>
      </c>
      <c r="AG203" s="32">
        <v>175</v>
      </c>
      <c r="AH203" s="32">
        <v>176</v>
      </c>
      <c r="AI203" s="32">
        <v>9</v>
      </c>
      <c r="AJ203" s="34">
        <v>54</v>
      </c>
      <c r="AK203" s="32">
        <v>74.7</v>
      </c>
      <c r="AL203" s="32">
        <v>34.5</v>
      </c>
      <c r="AM203" s="32">
        <v>27.8</v>
      </c>
      <c r="AN203" s="32">
        <v>45.1</v>
      </c>
      <c r="AO203" s="32">
        <v>107</v>
      </c>
      <c r="AP203" s="32">
        <v>13.3</v>
      </c>
      <c r="AQ203" s="32">
        <v>47.8</v>
      </c>
      <c r="AR203" s="32">
        <v>12.2</v>
      </c>
      <c r="AS203" s="32">
        <v>0.32</v>
      </c>
      <c r="AT203" s="32">
        <v>14.2</v>
      </c>
      <c r="AU203" s="33">
        <v>3</v>
      </c>
      <c r="AV203" s="32">
        <v>21.2</v>
      </c>
      <c r="AW203" s="32">
        <v>5.35</v>
      </c>
      <c r="AX203" s="32">
        <v>18.600000000000001</v>
      </c>
      <c r="AY203" s="33">
        <v>3.1</v>
      </c>
      <c r="AZ203" s="34">
        <v>23</v>
      </c>
      <c r="BA203" s="32">
        <v>3.59</v>
      </c>
      <c r="BB203" s="32"/>
      <c r="BC203" s="32"/>
      <c r="BD203" s="32">
        <v>0.7</v>
      </c>
      <c r="BE203" s="32">
        <v>20</v>
      </c>
      <c r="BF203" s="32">
        <v>12</v>
      </c>
      <c r="BG203" s="32"/>
      <c r="BH203" s="32"/>
      <c r="BI203" s="32">
        <v>16</v>
      </c>
      <c r="BJ203" s="32">
        <v>2</v>
      </c>
      <c r="BK203" s="32">
        <v>22</v>
      </c>
      <c r="BL203" s="32">
        <v>34</v>
      </c>
      <c r="BM203" s="32">
        <v>20</v>
      </c>
      <c r="BN203" s="32">
        <v>3</v>
      </c>
      <c r="BO203" s="32">
        <v>3.7</v>
      </c>
      <c r="BP203" s="32"/>
      <c r="BQ203" s="32">
        <v>0.2</v>
      </c>
      <c r="BR203" s="32"/>
      <c r="BS203" s="32"/>
      <c r="BT203" s="32"/>
      <c r="BU203" s="32"/>
      <c r="BV203" s="32"/>
      <c r="BW203" s="31"/>
      <c r="BX203" s="63"/>
      <c r="BY203" s="64"/>
      <c r="BZ203" s="63"/>
      <c r="CA203" s="12"/>
      <c r="CB203" s="6"/>
      <c r="CC203" s="65"/>
      <c r="CD203" s="65"/>
      <c r="CE203" s="64"/>
      <c r="CF203" s="64"/>
      <c r="CG203" s="31" t="s">
        <v>1630</v>
      </c>
      <c r="CH203" s="64"/>
      <c r="CI203" s="64"/>
      <c r="CJ203" s="64"/>
      <c r="CK203" s="64"/>
      <c r="CL203" s="64"/>
      <c r="CM203" s="64"/>
      <c r="CN203" s="64"/>
      <c r="CO203" s="64"/>
      <c r="CP203" s="11"/>
      <c r="CQ203" s="11"/>
      <c r="CR203" s="11"/>
      <c r="CS203" s="66"/>
      <c r="CT203" s="11"/>
      <c r="CU203" s="67"/>
      <c r="CV203" s="67"/>
      <c r="CW203" s="64"/>
      <c r="CX203" s="63"/>
      <c r="CY203" s="68"/>
      <c r="CZ203" s="64"/>
      <c r="DA203" s="69"/>
      <c r="DB203" s="69"/>
      <c r="DC203" s="64"/>
      <c r="DD203" s="70"/>
      <c r="DE203" s="64"/>
      <c r="DF203" s="71"/>
      <c r="DG203" s="71"/>
      <c r="DH203" s="71"/>
      <c r="DI203" s="71"/>
      <c r="DJ203" s="71"/>
      <c r="DK203" s="71"/>
      <c r="DL203" s="71"/>
      <c r="DM203" s="71"/>
      <c r="DN203" s="64"/>
      <c r="DO203" s="64"/>
      <c r="DP203" s="64"/>
      <c r="DQ203" s="64"/>
      <c r="DR203" s="64"/>
      <c r="DS203" s="64"/>
      <c r="DT203" s="72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3"/>
      <c r="EH203" s="64"/>
      <c r="EI203" s="63"/>
      <c r="EJ203" s="67"/>
      <c r="EK203" s="67"/>
      <c r="EL203" s="73"/>
      <c r="EM203" s="73"/>
      <c r="EN203" s="73"/>
      <c r="EO203" s="67"/>
      <c r="EP203" s="67"/>
      <c r="EQ203" s="74"/>
      <c r="ER203" s="74"/>
      <c r="ES203" s="74"/>
      <c r="ET203" s="74"/>
      <c r="EU203" s="74"/>
      <c r="EV203" s="74"/>
      <c r="EW203" s="75"/>
      <c r="EX203" s="29"/>
      <c r="EY203" s="53"/>
      <c r="EZ203" s="54"/>
      <c r="FA203" s="29"/>
      <c r="FB203" s="54"/>
      <c r="FC203" s="29"/>
      <c r="FD203" s="55"/>
      <c r="FE203" s="54"/>
      <c r="FF203" s="76"/>
      <c r="FG203" s="49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  <c r="FS203" s="74"/>
      <c r="FT203" s="74"/>
      <c r="FU203" s="74"/>
      <c r="FV203" s="74"/>
      <c r="FW203" s="74"/>
      <c r="FX203" s="74"/>
      <c r="FY203" s="74"/>
      <c r="FZ203" s="74"/>
      <c r="GA203" s="74"/>
      <c r="GB203" s="74"/>
      <c r="GC203" s="74"/>
      <c r="GD203" s="51"/>
    </row>
    <row r="204" spans="1:186" s="5" customFormat="1">
      <c r="A204" s="7">
        <v>22</v>
      </c>
      <c r="B204" s="3" t="s">
        <v>1561</v>
      </c>
      <c r="C204" s="5" t="s">
        <v>1578</v>
      </c>
      <c r="D204" s="5" t="s">
        <v>133</v>
      </c>
      <c r="E204" s="14"/>
      <c r="F204" s="64" t="s">
        <v>144</v>
      </c>
      <c r="G204" s="339">
        <v>-90.854299999999995</v>
      </c>
      <c r="H204" s="339">
        <v>37.510800000000003</v>
      </c>
      <c r="I204" s="20">
        <v>76.983033603995409</v>
      </c>
      <c r="J204" s="20">
        <v>0.17118529382183412</v>
      </c>
      <c r="K204" s="20">
        <v>11.932621951698438</v>
      </c>
      <c r="L204" s="20">
        <v>2.1021513802428569</v>
      </c>
      <c r="M204" s="20">
        <v>3.0209169497970728E-2</v>
      </c>
      <c r="N204" s="20">
        <v>6.0418338995941456E-2</v>
      </c>
      <c r="O204" s="20">
        <v>0.19132474015381462</v>
      </c>
      <c r="P204" s="20">
        <v>3.192102243618907</v>
      </c>
      <c r="Q204" s="20">
        <v>5.3369532779748283</v>
      </c>
      <c r="R204" s="20"/>
      <c r="S204" s="11"/>
      <c r="T204" s="18">
        <v>0.18</v>
      </c>
      <c r="U204" s="18">
        <v>0.09</v>
      </c>
      <c r="V204" s="14"/>
      <c r="W204" s="11"/>
      <c r="X204" s="11"/>
      <c r="Z204" s="18">
        <v>99.789999999999992</v>
      </c>
      <c r="AA204" s="18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6"/>
      <c r="BR204" s="6"/>
      <c r="BS204" s="13"/>
      <c r="BT204" s="13">
        <v>6</v>
      </c>
      <c r="BU204" s="13">
        <v>1</v>
      </c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>
        <v>93</v>
      </c>
      <c r="CG204" s="7" t="s">
        <v>1198</v>
      </c>
    </row>
    <row r="205" spans="1:186" s="5" customFormat="1">
      <c r="A205" s="7">
        <v>23</v>
      </c>
      <c r="B205" s="3" t="s">
        <v>1561</v>
      </c>
      <c r="C205" s="5" t="s">
        <v>1578</v>
      </c>
      <c r="D205" s="5" t="s">
        <v>133</v>
      </c>
      <c r="E205" s="14"/>
      <c r="F205" s="64" t="s">
        <v>144</v>
      </c>
      <c r="G205" s="339">
        <v>-90.720500000000001</v>
      </c>
      <c r="H205" s="339">
        <v>37.810499999999998</v>
      </c>
      <c r="I205" s="20">
        <v>71.530038592015174</v>
      </c>
      <c r="J205" s="20">
        <v>0.18108870529624099</v>
      </c>
      <c r="K205" s="20">
        <v>13.883467406045142</v>
      </c>
      <c r="L205" s="20">
        <v>5.4314539008519214</v>
      </c>
      <c r="M205" s="20">
        <v>8.0483869020551546E-2</v>
      </c>
      <c r="N205" s="20"/>
      <c r="O205" s="20">
        <v>0.20120967255137887</v>
      </c>
      <c r="P205" s="20">
        <v>4.225403123578956</v>
      </c>
      <c r="Q205" s="20">
        <v>4.4266127961303354</v>
      </c>
      <c r="R205" s="20">
        <v>4.0241934510275773E-2</v>
      </c>
      <c r="S205" s="11"/>
      <c r="T205" s="18"/>
      <c r="U205" s="18"/>
      <c r="V205" s="14"/>
      <c r="W205" s="11"/>
      <c r="X205" s="11"/>
      <c r="Y205" s="18"/>
      <c r="Z205" s="45">
        <v>100.00000000000001</v>
      </c>
      <c r="AA205" s="14"/>
      <c r="AB205" s="6"/>
      <c r="AD205" s="21"/>
      <c r="AE205" s="21"/>
      <c r="AF205" s="21"/>
      <c r="AG205" s="21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7" t="s">
        <v>1198</v>
      </c>
    </row>
    <row r="206" spans="1:186" s="104" customFormat="1">
      <c r="A206" s="40" t="s">
        <v>517</v>
      </c>
      <c r="B206" s="3" t="s">
        <v>1561</v>
      </c>
      <c r="C206" s="40" t="s">
        <v>572</v>
      </c>
      <c r="D206" s="40" t="s">
        <v>179</v>
      </c>
      <c r="E206" s="14"/>
      <c r="F206" s="41" t="s">
        <v>144</v>
      </c>
      <c r="G206" s="339">
        <v>-90.902100000000004</v>
      </c>
      <c r="H206" s="339">
        <v>38.034199999999998</v>
      </c>
      <c r="I206" s="58">
        <v>61.540348796794177</v>
      </c>
      <c r="J206" s="58">
        <v>1.4720614994581995</v>
      </c>
      <c r="K206" s="58">
        <v>14.720614994581995</v>
      </c>
      <c r="L206" s="58">
        <v>8.9059720717221058</v>
      </c>
      <c r="M206" s="58">
        <v>3.0667947905379158E-2</v>
      </c>
      <c r="N206" s="58">
        <v>2.1467563533765408</v>
      </c>
      <c r="O206" s="58">
        <v>3.4041422174970863</v>
      </c>
      <c r="P206" s="58">
        <v>3.4450328147042586</v>
      </c>
      <c r="Q206" s="58">
        <v>4.0277238249064631</v>
      </c>
      <c r="R206" s="58">
        <v>0.30667947905379156</v>
      </c>
      <c r="S206" s="23">
        <v>0.76</v>
      </c>
      <c r="T206" s="23"/>
      <c r="U206" s="23"/>
      <c r="V206" s="23"/>
      <c r="W206" s="23">
        <v>0.1</v>
      </c>
      <c r="X206" s="23">
        <v>0.03</v>
      </c>
      <c r="Y206" s="23"/>
      <c r="Z206" s="23">
        <v>99.55</v>
      </c>
      <c r="AA206" s="23">
        <v>0.76</v>
      </c>
      <c r="AB206" s="23"/>
      <c r="AC206" s="23"/>
      <c r="AD206" s="23"/>
      <c r="AE206" s="23"/>
      <c r="AF206" s="23"/>
      <c r="AG206" s="23"/>
      <c r="AH206" s="23"/>
      <c r="AI206" s="23"/>
      <c r="AJ206" s="23"/>
      <c r="AK206" s="23">
        <v>12.4</v>
      </c>
      <c r="AL206" s="23">
        <v>4.16</v>
      </c>
      <c r="AM206" s="23"/>
      <c r="AN206" s="23">
        <v>49</v>
      </c>
      <c r="AO206" s="23">
        <v>100</v>
      </c>
      <c r="AP206" s="23">
        <v>12</v>
      </c>
      <c r="AQ206" s="23">
        <v>50</v>
      </c>
      <c r="AR206" s="23">
        <v>10</v>
      </c>
      <c r="AS206" s="23">
        <v>2.6</v>
      </c>
      <c r="AT206" s="23">
        <v>11</v>
      </c>
      <c r="AU206" s="23">
        <v>1.9</v>
      </c>
      <c r="AV206" s="23">
        <v>11</v>
      </c>
      <c r="AW206" s="23">
        <v>2.2999999999999998</v>
      </c>
      <c r="AX206" s="23">
        <v>6.7</v>
      </c>
      <c r="AY206" s="23">
        <v>0.95</v>
      </c>
      <c r="AZ206" s="23">
        <v>6.6</v>
      </c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>
        <v>15</v>
      </c>
      <c r="BT206" s="23"/>
      <c r="BU206" s="23">
        <v>3</v>
      </c>
      <c r="BV206" s="23">
        <v>3</v>
      </c>
      <c r="BW206" s="23"/>
      <c r="BX206" s="23"/>
      <c r="BY206" s="23"/>
      <c r="BZ206" s="23"/>
      <c r="CA206" s="23"/>
      <c r="CB206" s="23">
        <v>4</v>
      </c>
      <c r="CC206" s="23"/>
      <c r="CD206" s="23"/>
      <c r="CE206" s="23"/>
      <c r="CF206" s="23"/>
      <c r="CG206" s="40" t="s">
        <v>1634</v>
      </c>
    </row>
    <row r="207" spans="1:186" s="104" customFormat="1">
      <c r="A207" s="40" t="s">
        <v>508</v>
      </c>
      <c r="B207" s="3" t="s">
        <v>1561</v>
      </c>
      <c r="C207" s="40" t="s">
        <v>572</v>
      </c>
      <c r="D207" s="40" t="s">
        <v>190</v>
      </c>
      <c r="E207" s="14"/>
      <c r="F207" s="41" t="s">
        <v>144</v>
      </c>
      <c r="G207" s="339">
        <v>-90.998800000000003</v>
      </c>
      <c r="H207" s="339">
        <v>37.965899999999998</v>
      </c>
      <c r="I207" s="58">
        <v>63.354828110239453</v>
      </c>
      <c r="J207" s="58">
        <v>1.2629892799934284</v>
      </c>
      <c r="K207" s="58">
        <v>14.786215960898673</v>
      </c>
      <c r="L207" s="58">
        <v>7.5040046001560761</v>
      </c>
      <c r="M207" s="58">
        <v>0.11295026081242042</v>
      </c>
      <c r="N207" s="58">
        <v>1.8174723785271285</v>
      </c>
      <c r="O207" s="58">
        <v>4.0046001560767239</v>
      </c>
      <c r="P207" s="58">
        <v>3.1934119193329771</v>
      </c>
      <c r="Q207" s="58">
        <v>3.6862857846962664</v>
      </c>
      <c r="R207" s="58">
        <v>0.27724154926685013</v>
      </c>
      <c r="S207" s="23">
        <v>1.33</v>
      </c>
      <c r="T207" s="23"/>
      <c r="U207" s="23"/>
      <c r="V207" s="23"/>
      <c r="W207" s="23">
        <v>0.13</v>
      </c>
      <c r="X207" s="23">
        <v>0.05</v>
      </c>
      <c r="Y207" s="23"/>
      <c r="Z207" s="23">
        <v>99.53</v>
      </c>
      <c r="AA207" s="23">
        <v>1.33</v>
      </c>
      <c r="AB207" s="23">
        <v>715</v>
      </c>
      <c r="AC207" s="23"/>
      <c r="AD207" s="23">
        <v>1.4</v>
      </c>
      <c r="AE207" s="23">
        <v>129</v>
      </c>
      <c r="AF207" s="23">
        <v>179</v>
      </c>
      <c r="AG207" s="23">
        <v>56.2</v>
      </c>
      <c r="AH207" s="23">
        <v>283</v>
      </c>
      <c r="AI207" s="23">
        <v>8</v>
      </c>
      <c r="AJ207" s="23">
        <v>16</v>
      </c>
      <c r="AK207" s="23">
        <v>13.7</v>
      </c>
      <c r="AL207" s="23">
        <v>4.12</v>
      </c>
      <c r="AM207" s="23">
        <v>21</v>
      </c>
      <c r="AN207" s="23">
        <v>51.3</v>
      </c>
      <c r="AO207" s="23">
        <v>102</v>
      </c>
      <c r="AP207" s="23">
        <v>13.1</v>
      </c>
      <c r="AQ207" s="23">
        <v>50.3</v>
      </c>
      <c r="AR207" s="23">
        <v>10.3</v>
      </c>
      <c r="AS207" s="23">
        <v>2.35</v>
      </c>
      <c r="AT207" s="23">
        <v>9.42</v>
      </c>
      <c r="AU207" s="23">
        <v>1.57</v>
      </c>
      <c r="AV207" s="23">
        <v>9.94</v>
      </c>
      <c r="AW207" s="23">
        <v>1.93</v>
      </c>
      <c r="AX207" s="23">
        <v>5.77</v>
      </c>
      <c r="AY207" s="60">
        <v>0.9</v>
      </c>
      <c r="AZ207" s="60">
        <v>5.6</v>
      </c>
      <c r="BA207" s="23">
        <v>0.91</v>
      </c>
      <c r="BB207" s="23"/>
      <c r="BC207" s="23"/>
      <c r="BD207" s="23">
        <v>14.8</v>
      </c>
      <c r="BE207" s="23"/>
      <c r="BF207" s="23">
        <v>11</v>
      </c>
      <c r="BG207" s="23">
        <v>18</v>
      </c>
      <c r="BH207" s="23">
        <v>105</v>
      </c>
      <c r="BI207" s="23">
        <v>6</v>
      </c>
      <c r="BJ207" s="23">
        <v>3</v>
      </c>
      <c r="BK207" s="23">
        <v>15</v>
      </c>
      <c r="BL207" s="23">
        <v>69</v>
      </c>
      <c r="BM207" s="23">
        <v>2</v>
      </c>
      <c r="BN207" s="23">
        <v>2</v>
      </c>
      <c r="BO207" s="23">
        <v>0.7</v>
      </c>
      <c r="BP207" s="23"/>
      <c r="BQ207" s="23">
        <v>0.7</v>
      </c>
      <c r="BR207" s="23">
        <v>30</v>
      </c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40" t="s">
        <v>1634</v>
      </c>
    </row>
    <row r="208" spans="1:186" s="26" customFormat="1">
      <c r="A208" s="25" t="s">
        <v>556</v>
      </c>
      <c r="B208" s="3" t="s">
        <v>1561</v>
      </c>
      <c r="C208" s="15" t="s">
        <v>572</v>
      </c>
      <c r="D208" s="15" t="s">
        <v>179</v>
      </c>
      <c r="E208" s="14"/>
      <c r="F208" s="18" t="s">
        <v>144</v>
      </c>
      <c r="G208" s="339">
        <v>-90.621899999999997</v>
      </c>
      <c r="H208" s="339">
        <v>37.476999999999997</v>
      </c>
      <c r="I208" s="24">
        <v>60.945311781124431</v>
      </c>
      <c r="J208" s="24">
        <v>1.4211371141714972</v>
      </c>
      <c r="K208" s="24">
        <v>14.630555470355487</v>
      </c>
      <c r="L208" s="24">
        <v>9.3672361439131357</v>
      </c>
      <c r="M208" s="24">
        <v>2.7604821642180165E-2</v>
      </c>
      <c r="N208" s="24">
        <v>2.1879377153431685</v>
      </c>
      <c r="O208" s="24">
        <v>2.9342903004835952</v>
      </c>
      <c r="P208" s="24">
        <v>3.1080984367491742</v>
      </c>
      <c r="Q208" s="24">
        <v>5.1017799997955189</v>
      </c>
      <c r="R208" s="24">
        <v>0.27604821642180166</v>
      </c>
      <c r="S208" s="28">
        <v>1.04</v>
      </c>
      <c r="T208" s="28"/>
      <c r="U208" s="28"/>
      <c r="V208" s="28"/>
      <c r="W208" s="28"/>
      <c r="X208" s="28"/>
      <c r="Y208" s="17"/>
      <c r="Z208" s="17">
        <f>SUM(I208:S208)</f>
        <v>101.04</v>
      </c>
      <c r="AA208" s="28">
        <v>1.04</v>
      </c>
      <c r="AB208" s="29">
        <v>918</v>
      </c>
      <c r="AC208" s="29"/>
      <c r="AD208" s="29">
        <v>3.5</v>
      </c>
      <c r="AE208" s="29">
        <v>227</v>
      </c>
      <c r="AF208" s="29">
        <v>147</v>
      </c>
      <c r="AG208" s="29">
        <v>58.8</v>
      </c>
      <c r="AH208" s="29">
        <v>291</v>
      </c>
      <c r="AI208" s="29">
        <v>7</v>
      </c>
      <c r="AJ208" s="29">
        <v>17.600000000000001</v>
      </c>
      <c r="AK208" s="29">
        <v>12.5</v>
      </c>
      <c r="AL208" s="29">
        <v>4</v>
      </c>
      <c r="AM208" s="29">
        <v>22.3</v>
      </c>
      <c r="AN208" s="29">
        <v>44.4</v>
      </c>
      <c r="AO208" s="29">
        <v>94.8</v>
      </c>
      <c r="AP208" s="29">
        <v>11.7</v>
      </c>
      <c r="AQ208" s="29">
        <v>49</v>
      </c>
      <c r="AR208" s="29">
        <v>9.5</v>
      </c>
      <c r="AS208" s="29">
        <v>2.27</v>
      </c>
      <c r="AT208" s="29">
        <v>9.56</v>
      </c>
      <c r="AU208" s="29">
        <v>1.6</v>
      </c>
      <c r="AV208" s="29">
        <v>9.8699999999999992</v>
      </c>
      <c r="AW208" s="29">
        <v>2.02</v>
      </c>
      <c r="AX208" s="29">
        <v>5.94</v>
      </c>
      <c r="AY208" s="29">
        <v>0.89700000000000002</v>
      </c>
      <c r="AZ208" s="29">
        <v>6.28</v>
      </c>
      <c r="BA208" s="29">
        <v>0.98399999999999999</v>
      </c>
      <c r="BB208" s="29">
        <v>1.5</v>
      </c>
      <c r="BC208" s="29"/>
      <c r="BD208" s="29"/>
      <c r="BE208" s="29"/>
      <c r="BF208" s="29"/>
      <c r="BG208" s="28"/>
      <c r="BH208" s="29">
        <v>126</v>
      </c>
      <c r="BI208" s="29"/>
      <c r="BJ208" s="29">
        <v>4</v>
      </c>
      <c r="BK208" s="29">
        <v>7</v>
      </c>
      <c r="BL208" s="29">
        <v>30</v>
      </c>
      <c r="BM208" s="29">
        <v>2.2999999999999998</v>
      </c>
      <c r="BN208" s="29">
        <v>2.2000000000000002</v>
      </c>
      <c r="BO208" s="29">
        <v>1.19</v>
      </c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5" t="s">
        <v>1634</v>
      </c>
    </row>
    <row r="209" spans="1:85" s="5" customFormat="1">
      <c r="A209" s="94" t="s">
        <v>210</v>
      </c>
      <c r="B209" s="3" t="s">
        <v>1561</v>
      </c>
      <c r="C209" s="15" t="s">
        <v>572</v>
      </c>
      <c r="D209" s="5" t="s">
        <v>168</v>
      </c>
      <c r="E209" s="14"/>
      <c r="F209" s="361" t="s">
        <v>144</v>
      </c>
      <c r="G209" s="339">
        <v>-91.130972</v>
      </c>
      <c r="H209" s="339">
        <v>38.098109000000001</v>
      </c>
      <c r="I209" s="4">
        <v>62.331770475889762</v>
      </c>
      <c r="J209" s="4">
        <v>1.3444906828732395</v>
      </c>
      <c r="K209" s="4">
        <v>13.893410164944848</v>
      </c>
      <c r="L209" s="4">
        <v>8.878392642327233</v>
      </c>
      <c r="M209" s="4">
        <v>4.5869659385364497E-2</v>
      </c>
      <c r="N209" s="4">
        <v>2.2119369081386879</v>
      </c>
      <c r="O209" s="4">
        <v>2.4056088033213383</v>
      </c>
      <c r="P209" s="4">
        <v>2.9458514583045203</v>
      </c>
      <c r="Q209" s="4">
        <v>5.5859051873732772</v>
      </c>
      <c r="R209" s="4">
        <v>0.35676401744172387</v>
      </c>
      <c r="S209" s="95">
        <v>0.79</v>
      </c>
      <c r="T209" s="95"/>
      <c r="U209" s="95"/>
      <c r="V209" s="95"/>
      <c r="W209" s="95"/>
      <c r="X209" s="95"/>
      <c r="Y209" s="95">
        <v>0.04</v>
      </c>
      <c r="Z209" s="96">
        <v>99.87</v>
      </c>
      <c r="AA209" s="95">
        <v>0.79</v>
      </c>
      <c r="AB209" s="95">
        <v>1124</v>
      </c>
      <c r="AC209" s="95">
        <v>2</v>
      </c>
      <c r="AD209" s="95">
        <v>3.9</v>
      </c>
      <c r="AE209" s="95">
        <v>230</v>
      </c>
      <c r="AF209" s="95">
        <v>126</v>
      </c>
      <c r="AG209" s="95">
        <v>52.3</v>
      </c>
      <c r="AH209" s="95">
        <v>281</v>
      </c>
      <c r="AI209" s="95">
        <v>6.9</v>
      </c>
      <c r="AJ209" s="95">
        <v>13.7</v>
      </c>
      <c r="AK209" s="95">
        <v>12.2</v>
      </c>
      <c r="AL209" s="95">
        <v>3.62</v>
      </c>
      <c r="AM209" s="95">
        <v>20</v>
      </c>
      <c r="AN209" s="95">
        <v>39.700000000000003</v>
      </c>
      <c r="AO209" s="95">
        <v>86.9</v>
      </c>
      <c r="AP209" s="95">
        <v>10.9</v>
      </c>
      <c r="AQ209" s="95">
        <v>42.7</v>
      </c>
      <c r="AR209" s="95">
        <v>9.8699999999999992</v>
      </c>
      <c r="AS209" s="95">
        <v>2.11</v>
      </c>
      <c r="AT209" s="95">
        <v>8.92</v>
      </c>
      <c r="AU209" s="95">
        <v>1.56</v>
      </c>
      <c r="AV209" s="97">
        <v>10</v>
      </c>
      <c r="AW209" s="95">
        <v>2.0099999999999998</v>
      </c>
      <c r="AX209" s="95">
        <v>5.84</v>
      </c>
      <c r="AY209" s="95">
        <v>0.85899999999999999</v>
      </c>
      <c r="AZ209" s="95">
        <v>5.55</v>
      </c>
      <c r="BA209" s="95">
        <v>0.86299999999999999</v>
      </c>
      <c r="BB209" s="95">
        <v>0.7</v>
      </c>
      <c r="BC209" s="95">
        <v>1.4999999999999999E-2</v>
      </c>
      <c r="BD209" s="95">
        <v>30</v>
      </c>
      <c r="BE209" s="95">
        <v>36</v>
      </c>
      <c r="BF209" s="95"/>
      <c r="BG209" s="95">
        <v>19.899999999999999</v>
      </c>
      <c r="BH209" s="95">
        <v>134</v>
      </c>
      <c r="BI209" s="95">
        <v>20</v>
      </c>
      <c r="BJ209" s="95">
        <v>3</v>
      </c>
      <c r="BK209" s="95">
        <v>7</v>
      </c>
      <c r="BL209" s="95">
        <v>40</v>
      </c>
      <c r="BM209" s="95">
        <v>3</v>
      </c>
      <c r="BN209" s="95">
        <v>2.7</v>
      </c>
      <c r="BO209" s="95">
        <v>1.05</v>
      </c>
      <c r="BP209" s="95">
        <v>16.3</v>
      </c>
      <c r="BQ209" s="95">
        <v>0.8</v>
      </c>
      <c r="BR209" s="98"/>
      <c r="BS209" s="55">
        <v>15</v>
      </c>
      <c r="BT209" s="55">
        <v>5</v>
      </c>
      <c r="BU209" s="56"/>
      <c r="BV209" s="55">
        <v>5</v>
      </c>
      <c r="BW209" s="56"/>
      <c r="BX209" s="55"/>
      <c r="BY209" s="56"/>
      <c r="BZ209" s="56"/>
      <c r="CA209" s="8"/>
      <c r="CB209" s="55">
        <v>3</v>
      </c>
      <c r="CC209" s="8"/>
      <c r="CD209" s="8"/>
      <c r="CE209" s="8"/>
      <c r="CF209" s="8"/>
      <c r="CG209" s="31" t="s">
        <v>1630</v>
      </c>
    </row>
    <row r="210" spans="1:85" s="26" customFormat="1">
      <c r="A210" s="15" t="s">
        <v>565</v>
      </c>
      <c r="B210" s="3" t="s">
        <v>1561</v>
      </c>
      <c r="C210" s="15" t="s">
        <v>572</v>
      </c>
      <c r="D210" s="15" t="s">
        <v>191</v>
      </c>
      <c r="E210" s="14"/>
      <c r="F210" s="18" t="s">
        <v>144</v>
      </c>
      <c r="G210" s="339">
        <v>-90.82</v>
      </c>
      <c r="H210" s="339">
        <v>37.442</v>
      </c>
      <c r="I210" s="24">
        <v>63.444047218912011</v>
      </c>
      <c r="J210" s="24">
        <v>1.2222324074922848</v>
      </c>
      <c r="K210" s="24">
        <v>14.666788889907416</v>
      </c>
      <c r="L210" s="24">
        <v>7.9658997158309655</v>
      </c>
      <c r="M210" s="24">
        <v>0.13240851081166419</v>
      </c>
      <c r="N210" s="24">
        <v>1.1611207871176703</v>
      </c>
      <c r="O210" s="24">
        <v>3.8398468135382609</v>
      </c>
      <c r="P210" s="24">
        <v>3.7074383027265969</v>
      </c>
      <c r="Q210" s="24">
        <v>3.5954003320398042</v>
      </c>
      <c r="R210" s="24">
        <v>0.26481702162332837</v>
      </c>
      <c r="S210" s="37">
        <v>1</v>
      </c>
      <c r="T210" s="17"/>
      <c r="U210" s="17"/>
      <c r="V210" s="17"/>
      <c r="W210" s="17"/>
      <c r="X210" s="17"/>
      <c r="Y210" s="17"/>
      <c r="Z210" s="17">
        <v>100.1</v>
      </c>
      <c r="AA210" s="37">
        <v>1</v>
      </c>
      <c r="AB210" s="17">
        <v>1050</v>
      </c>
      <c r="AC210" s="17">
        <v>5</v>
      </c>
      <c r="AD210" s="17">
        <v>3.4</v>
      </c>
      <c r="AE210" s="17">
        <v>115</v>
      </c>
      <c r="AF210" s="17">
        <v>201</v>
      </c>
      <c r="AG210" s="17">
        <v>49.3</v>
      </c>
      <c r="AH210" s="17">
        <v>265</v>
      </c>
      <c r="AI210" s="17">
        <v>7.5</v>
      </c>
      <c r="AJ210" s="17">
        <v>13.3</v>
      </c>
      <c r="AK210" s="17">
        <v>13.5</v>
      </c>
      <c r="AL210" s="17">
        <v>4.2</v>
      </c>
      <c r="AM210" s="17">
        <v>21.5</v>
      </c>
      <c r="AN210" s="17">
        <v>42.9</v>
      </c>
      <c r="AO210" s="17">
        <v>95</v>
      </c>
      <c r="AP210" s="17">
        <v>11.1</v>
      </c>
      <c r="AQ210" s="17">
        <v>41.7</v>
      </c>
      <c r="AR210" s="17">
        <v>9.1999999999999993</v>
      </c>
      <c r="AS210" s="17">
        <v>1.84</v>
      </c>
      <c r="AT210" s="17">
        <v>9.0399999999999991</v>
      </c>
      <c r="AU210" s="17">
        <v>1.55</v>
      </c>
      <c r="AV210" s="17">
        <v>9.68</v>
      </c>
      <c r="AW210" s="17">
        <v>1.91</v>
      </c>
      <c r="AX210" s="17">
        <v>5.57</v>
      </c>
      <c r="AY210" s="17">
        <v>0.81899999999999995</v>
      </c>
      <c r="AZ210" s="17">
        <v>5.44</v>
      </c>
      <c r="BA210" s="17">
        <v>0.879</v>
      </c>
      <c r="BB210" s="17">
        <v>1.6</v>
      </c>
      <c r="BC210" s="17"/>
      <c r="BD210" s="17">
        <v>12.3</v>
      </c>
      <c r="BE210" s="17"/>
      <c r="BF210" s="17"/>
      <c r="BG210" s="17"/>
      <c r="BH210" s="17">
        <v>144</v>
      </c>
      <c r="BI210" s="17">
        <v>25</v>
      </c>
      <c r="BJ210" s="17"/>
      <c r="BK210" s="17">
        <v>24</v>
      </c>
      <c r="BL210" s="17">
        <v>110</v>
      </c>
      <c r="BM210" s="17"/>
      <c r="BN210" s="17">
        <v>3.4</v>
      </c>
      <c r="BO210" s="17">
        <v>0.88</v>
      </c>
      <c r="BP210" s="17">
        <v>5</v>
      </c>
      <c r="BQ210" s="17">
        <v>7</v>
      </c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25" t="s">
        <v>1634</v>
      </c>
    </row>
    <row r="211" spans="1:85" s="26" customFormat="1">
      <c r="A211" s="27" t="s">
        <v>542</v>
      </c>
      <c r="B211" s="3" t="s">
        <v>1561</v>
      </c>
      <c r="C211" s="15" t="s">
        <v>572</v>
      </c>
      <c r="D211" s="27" t="s">
        <v>191</v>
      </c>
      <c r="E211" s="14"/>
      <c r="F211" s="18" t="s">
        <v>144</v>
      </c>
      <c r="G211" s="339">
        <v>-91.001800000000003</v>
      </c>
      <c r="H211" s="339">
        <v>37.988</v>
      </c>
      <c r="I211" s="24">
        <v>62.68050169155871</v>
      </c>
      <c r="J211" s="24">
        <v>1.2996121792227082</v>
      </c>
      <c r="K211" s="24">
        <v>14.811453090188961</v>
      </c>
      <c r="L211" s="24">
        <v>7.7605412987870288</v>
      </c>
      <c r="M211" s="24">
        <v>0.19391038864592788</v>
      </c>
      <c r="N211" s="24">
        <v>2.0938196220810297</v>
      </c>
      <c r="O211" s="24">
        <v>3.4346893308028714</v>
      </c>
      <c r="P211" s="24">
        <v>2.4960805346975823</v>
      </c>
      <c r="Q211" s="24">
        <v>4.9715323046455975</v>
      </c>
      <c r="R211" s="24">
        <v>0.25785955936958493</v>
      </c>
      <c r="S211" s="28">
        <v>1.1299999999999999</v>
      </c>
      <c r="T211" s="28"/>
      <c r="U211" s="28"/>
      <c r="V211" s="28"/>
      <c r="W211" s="28"/>
      <c r="X211" s="28"/>
      <c r="Y211" s="17"/>
      <c r="Z211" s="17">
        <f>SUM(I211:S211)</f>
        <v>101.12999999999998</v>
      </c>
      <c r="AA211" s="28">
        <v>1.1299999999999999</v>
      </c>
      <c r="AB211" s="29">
        <v>769</v>
      </c>
      <c r="AC211" s="29">
        <v>4</v>
      </c>
      <c r="AD211" s="29">
        <v>1.7</v>
      </c>
      <c r="AE211" s="29">
        <v>161</v>
      </c>
      <c r="AF211" s="29">
        <v>191</v>
      </c>
      <c r="AG211" s="29">
        <v>53.6</v>
      </c>
      <c r="AH211" s="29">
        <v>261</v>
      </c>
      <c r="AI211" s="29">
        <v>7.3</v>
      </c>
      <c r="AJ211" s="29">
        <v>13.4</v>
      </c>
      <c r="AK211" s="29">
        <v>13.4</v>
      </c>
      <c r="AL211" s="29">
        <v>4.5999999999999996</v>
      </c>
      <c r="AM211" s="29">
        <v>22.8</v>
      </c>
      <c r="AN211" s="29">
        <v>45</v>
      </c>
      <c r="AO211" s="29">
        <v>100</v>
      </c>
      <c r="AP211" s="29">
        <v>11.7</v>
      </c>
      <c r="AQ211" s="29">
        <v>45.3</v>
      </c>
      <c r="AR211" s="29">
        <v>9.8000000000000007</v>
      </c>
      <c r="AS211" s="29">
        <v>2.0699999999999998</v>
      </c>
      <c r="AT211" s="29">
        <v>8.82</v>
      </c>
      <c r="AU211" s="29">
        <v>1.58</v>
      </c>
      <c r="AV211" s="29">
        <v>9.59</v>
      </c>
      <c r="AW211" s="29">
        <v>1.92</v>
      </c>
      <c r="AX211" s="29">
        <v>5.64</v>
      </c>
      <c r="AY211" s="29">
        <v>0.81299999999999994</v>
      </c>
      <c r="AZ211" s="29">
        <v>5.26</v>
      </c>
      <c r="BA211" s="29">
        <v>0.872</v>
      </c>
      <c r="BB211" s="29">
        <v>1.6</v>
      </c>
      <c r="BC211" s="29"/>
      <c r="BD211" s="29"/>
      <c r="BE211" s="29"/>
      <c r="BF211" s="29"/>
      <c r="BG211" s="28"/>
      <c r="BH211" s="29">
        <v>109</v>
      </c>
      <c r="BI211" s="29">
        <v>21</v>
      </c>
      <c r="BJ211" s="29">
        <v>2</v>
      </c>
      <c r="BK211" s="29">
        <v>9</v>
      </c>
      <c r="BL211" s="29">
        <v>140</v>
      </c>
      <c r="BM211" s="29">
        <v>6.4</v>
      </c>
      <c r="BN211" s="29">
        <v>0.7</v>
      </c>
      <c r="BO211" s="29">
        <v>0.86</v>
      </c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5" t="s">
        <v>1634</v>
      </c>
    </row>
    <row r="212" spans="1:85" s="26" customFormat="1">
      <c r="A212" s="15" t="s">
        <v>559</v>
      </c>
      <c r="B212" s="3" t="s">
        <v>1561</v>
      </c>
      <c r="C212" s="15" t="s">
        <v>572</v>
      </c>
      <c r="D212" s="15" t="s">
        <v>191</v>
      </c>
      <c r="E212" s="14"/>
      <c r="F212" s="18" t="s">
        <v>144</v>
      </c>
      <c r="G212" s="339">
        <v>-91.001210999999998</v>
      </c>
      <c r="H212" s="339">
        <v>37.998154</v>
      </c>
      <c r="I212" s="24">
        <v>62.957465322209138</v>
      </c>
      <c r="J212" s="24">
        <v>1.3410451962942109</v>
      </c>
      <c r="K212" s="24">
        <v>14.741260173005067</v>
      </c>
      <c r="L212" s="24">
        <v>7.6930951527870191</v>
      </c>
      <c r="M212" s="24">
        <v>0.14331780723754928</v>
      </c>
      <c r="N212" s="24">
        <v>2.3237958744945488</v>
      </c>
      <c r="O212" s="24">
        <v>3.1632287454573373</v>
      </c>
      <c r="P212" s="24">
        <v>3.019910938219788</v>
      </c>
      <c r="Q212" s="24">
        <v>4.340482162051492</v>
      </c>
      <c r="R212" s="24">
        <v>0.27639862824384498</v>
      </c>
      <c r="S212" s="17">
        <v>1.29</v>
      </c>
      <c r="T212" s="17"/>
      <c r="U212" s="17"/>
      <c r="V212" s="17"/>
      <c r="W212" s="17">
        <v>0.03</v>
      </c>
      <c r="X212" s="17">
        <v>0.02</v>
      </c>
      <c r="Y212" s="17"/>
      <c r="Z212" s="17">
        <v>99.81</v>
      </c>
      <c r="AA212" s="17">
        <v>1.29</v>
      </c>
      <c r="AB212" s="17"/>
      <c r="AC212" s="17"/>
      <c r="AD212" s="17"/>
      <c r="AE212" s="17"/>
      <c r="AF212" s="17"/>
      <c r="AG212" s="17"/>
      <c r="AH212" s="17"/>
      <c r="AI212" s="17"/>
      <c r="AJ212" s="17"/>
      <c r="AK212" s="17">
        <v>13.1</v>
      </c>
      <c r="AL212" s="17">
        <v>3.88</v>
      </c>
      <c r="AM212" s="17"/>
      <c r="AN212" s="17">
        <v>43</v>
      </c>
      <c r="AO212" s="17">
        <v>94</v>
      </c>
      <c r="AP212" s="17">
        <v>11</v>
      </c>
      <c r="AQ212" s="17">
        <v>42</v>
      </c>
      <c r="AR212" s="17">
        <v>8.5</v>
      </c>
      <c r="AS212" s="17">
        <v>1.8</v>
      </c>
      <c r="AT212" s="17">
        <v>8</v>
      </c>
      <c r="AU212" s="17">
        <v>1.4</v>
      </c>
      <c r="AV212" s="17">
        <v>9.1</v>
      </c>
      <c r="AW212" s="17">
        <v>1.8</v>
      </c>
      <c r="AX212" s="17">
        <v>5.2</v>
      </c>
      <c r="AY212" s="17">
        <v>0.72</v>
      </c>
      <c r="AZ212" s="17">
        <v>4.9000000000000004</v>
      </c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25" t="s">
        <v>1634</v>
      </c>
    </row>
    <row r="213" spans="1:85" s="26" customFormat="1">
      <c r="A213" s="15" t="s">
        <v>560</v>
      </c>
      <c r="B213" s="3" t="s">
        <v>1561</v>
      </c>
      <c r="C213" s="15" t="s">
        <v>572</v>
      </c>
      <c r="D213" s="15" t="s">
        <v>191</v>
      </c>
      <c r="E213" s="14"/>
      <c r="F213" s="18" t="s">
        <v>144</v>
      </c>
      <c r="G213" s="339">
        <v>-91.001210999999998</v>
      </c>
      <c r="H213" s="339">
        <v>37.998154</v>
      </c>
      <c r="I213" s="24">
        <v>62.311352125645868</v>
      </c>
      <c r="J213" s="24">
        <v>1.3198956361590013</v>
      </c>
      <c r="K213" s="24">
        <v>14.733718729216758</v>
      </c>
      <c r="L213" s="24">
        <v>7.8733309459252059</v>
      </c>
      <c r="M213" s="24">
        <v>0.18417148411520948</v>
      </c>
      <c r="N213" s="24">
        <v>2.1384355655599321</v>
      </c>
      <c r="O213" s="24">
        <v>3.4480994526014217</v>
      </c>
      <c r="P213" s="24">
        <v>2.6602547705530255</v>
      </c>
      <c r="Q213" s="24">
        <v>5.044252314933237</v>
      </c>
      <c r="R213" s="24">
        <v>0.28648897529032585</v>
      </c>
      <c r="S213" s="17">
        <v>1.19</v>
      </c>
      <c r="T213" s="17"/>
      <c r="U213" s="17"/>
      <c r="V213" s="17"/>
      <c r="W213" s="17">
        <v>0.04</v>
      </c>
      <c r="X213" s="17">
        <v>0.02</v>
      </c>
      <c r="Y213" s="17"/>
      <c r="Z213" s="17">
        <v>99.78</v>
      </c>
      <c r="AA213" s="17">
        <v>1.19</v>
      </c>
      <c r="AB213" s="17"/>
      <c r="AC213" s="17"/>
      <c r="AD213" s="17"/>
      <c r="AE213" s="17"/>
      <c r="AF213" s="17"/>
      <c r="AG213" s="17"/>
      <c r="AH213" s="17"/>
      <c r="AI213" s="17"/>
      <c r="AJ213" s="17"/>
      <c r="AK213" s="17">
        <v>13.9</v>
      </c>
      <c r="AL213" s="17">
        <v>3.73</v>
      </c>
      <c r="AM213" s="17"/>
      <c r="AN213" s="17">
        <v>48</v>
      </c>
      <c r="AO213" s="17">
        <v>100</v>
      </c>
      <c r="AP213" s="17">
        <v>12</v>
      </c>
      <c r="AQ213" s="17">
        <v>48</v>
      </c>
      <c r="AR213" s="17">
        <v>10</v>
      </c>
      <c r="AS213" s="17">
        <v>2.2000000000000002</v>
      </c>
      <c r="AT213" s="17">
        <v>8.9</v>
      </c>
      <c r="AU213" s="17">
        <v>1.6</v>
      </c>
      <c r="AV213" s="17">
        <v>9.4</v>
      </c>
      <c r="AW213" s="17">
        <v>1.9</v>
      </c>
      <c r="AX213" s="17">
        <v>5.6</v>
      </c>
      <c r="AY213" s="17">
        <v>0.79</v>
      </c>
      <c r="AZ213" s="17">
        <v>5.6</v>
      </c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25" t="s">
        <v>1634</v>
      </c>
    </row>
    <row r="214" spans="1:85" s="36" customFormat="1">
      <c r="A214" s="31" t="s">
        <v>1093</v>
      </c>
      <c r="B214" s="3" t="s">
        <v>1561</v>
      </c>
      <c r="C214" s="31" t="s">
        <v>572</v>
      </c>
      <c r="D214" s="18" t="s">
        <v>179</v>
      </c>
      <c r="E214" s="14"/>
      <c r="F214" s="295" t="s">
        <v>144</v>
      </c>
      <c r="G214" s="339">
        <v>-90.919399999999996</v>
      </c>
      <c r="H214" s="339">
        <v>38.041400000000003</v>
      </c>
      <c r="I214" s="4">
        <v>60.478363561014746</v>
      </c>
      <c r="J214" s="4">
        <v>1.4206327010976618</v>
      </c>
      <c r="K214" s="4">
        <v>14.409274539704855</v>
      </c>
      <c r="L214" s="4">
        <v>10.774118994630413</v>
      </c>
      <c r="M214" s="4">
        <v>4.0589505745647479E-2</v>
      </c>
      <c r="N214" s="4">
        <v>1.9888857815367265</v>
      </c>
      <c r="O214" s="4">
        <v>2.7803811435768524</v>
      </c>
      <c r="P214" s="4">
        <v>3.3587816004523288</v>
      </c>
      <c r="Q214" s="4">
        <v>4.4648456320212233</v>
      </c>
      <c r="R214" s="4">
        <v>0.28412654021953238</v>
      </c>
      <c r="S214" s="33">
        <v>0.48399999999999999</v>
      </c>
      <c r="T214" s="31"/>
      <c r="U214" s="31"/>
      <c r="V214" s="31"/>
      <c r="W214" s="31"/>
      <c r="X214" s="31"/>
      <c r="Y214" s="32">
        <v>0.04</v>
      </c>
      <c r="Z214" s="105">
        <v>100.21400000000001</v>
      </c>
      <c r="AA214" s="33">
        <v>0.48399999999999999</v>
      </c>
      <c r="AB214" s="32">
        <v>828</v>
      </c>
      <c r="AC214" s="32"/>
      <c r="AD214" s="32">
        <v>2.9</v>
      </c>
      <c r="AE214" s="32">
        <v>195</v>
      </c>
      <c r="AF214" s="32">
        <v>157</v>
      </c>
      <c r="AG214" s="32">
        <v>55.1</v>
      </c>
      <c r="AH214" s="32">
        <v>263</v>
      </c>
      <c r="AI214" s="32">
        <v>8</v>
      </c>
      <c r="AJ214" s="32">
        <v>16</v>
      </c>
      <c r="AK214" s="32">
        <v>12.4</v>
      </c>
      <c r="AL214" s="32">
        <v>3.66</v>
      </c>
      <c r="AM214" s="32">
        <v>21</v>
      </c>
      <c r="AN214" s="32">
        <v>42.9</v>
      </c>
      <c r="AO214" s="34">
        <v>92</v>
      </c>
      <c r="AP214" s="32">
        <v>11.4</v>
      </c>
      <c r="AQ214" s="32">
        <v>45.2</v>
      </c>
      <c r="AR214" s="32">
        <v>9.6999999999999993</v>
      </c>
      <c r="AS214" s="32">
        <v>2.12</v>
      </c>
      <c r="AT214" s="32">
        <v>9.74</v>
      </c>
      <c r="AU214" s="32">
        <v>1.56</v>
      </c>
      <c r="AV214" s="34">
        <v>10</v>
      </c>
      <c r="AW214" s="32">
        <v>2.0499999999999998</v>
      </c>
      <c r="AX214" s="32">
        <v>6.12</v>
      </c>
      <c r="AY214" s="32">
        <v>0.89</v>
      </c>
      <c r="AZ214" s="32">
        <v>5.9</v>
      </c>
      <c r="BA214" s="32">
        <v>0.89</v>
      </c>
      <c r="BB214" s="32"/>
      <c r="BC214" s="32"/>
      <c r="BD214" s="32">
        <v>17.899999999999999</v>
      </c>
      <c r="BE214" s="32">
        <v>20</v>
      </c>
      <c r="BF214" s="32">
        <v>16</v>
      </c>
      <c r="BG214" s="32">
        <v>20</v>
      </c>
      <c r="BH214" s="32">
        <v>117</v>
      </c>
      <c r="BI214" s="32">
        <v>54</v>
      </c>
      <c r="BJ214" s="32">
        <v>4</v>
      </c>
      <c r="BK214" s="32">
        <v>5</v>
      </c>
      <c r="BL214" s="32">
        <v>19</v>
      </c>
      <c r="BM214" s="32">
        <v>4</v>
      </c>
      <c r="BN214" s="32">
        <v>2</v>
      </c>
      <c r="BO214" s="32">
        <v>0.9</v>
      </c>
      <c r="BP214" s="32"/>
      <c r="BQ214" s="32">
        <v>0.8</v>
      </c>
      <c r="CG214" s="31" t="s">
        <v>1630</v>
      </c>
    </row>
    <row r="215" spans="1:85" s="36" customFormat="1">
      <c r="A215" s="31" t="s">
        <v>1094</v>
      </c>
      <c r="B215" s="3" t="s">
        <v>1561</v>
      </c>
      <c r="C215" s="31" t="s">
        <v>572</v>
      </c>
      <c r="D215" s="18" t="s">
        <v>179</v>
      </c>
      <c r="E215" s="14"/>
      <c r="F215" s="295" t="s">
        <v>144</v>
      </c>
      <c r="G215" s="339">
        <v>-90.991299999999995</v>
      </c>
      <c r="H215" s="339">
        <v>37.975000000000001</v>
      </c>
      <c r="I215" s="4">
        <v>61.084135122192784</v>
      </c>
      <c r="J215" s="4">
        <v>1.3279159809172345</v>
      </c>
      <c r="K215" s="4">
        <v>14.30063364064714</v>
      </c>
      <c r="L215" s="4">
        <v>10.294168119883437</v>
      </c>
      <c r="M215" s="4">
        <v>0.20429476629495913</v>
      </c>
      <c r="N215" s="4">
        <v>1.8795118499136241</v>
      </c>
      <c r="O215" s="4">
        <v>3.2380720457751022</v>
      </c>
      <c r="P215" s="4">
        <v>3.1461394009423707</v>
      </c>
      <c r="Q215" s="4">
        <v>4.2697606155646461</v>
      </c>
      <c r="R215" s="4">
        <v>0.25536845786869894</v>
      </c>
      <c r="S215" s="33">
        <v>0.52</v>
      </c>
      <c r="T215" s="31"/>
      <c r="U215" s="31"/>
      <c r="V215" s="31"/>
      <c r="W215" s="31"/>
      <c r="X215" s="31"/>
      <c r="Y215" s="31"/>
      <c r="Z215" s="36">
        <v>99.54</v>
      </c>
      <c r="AA215" s="33">
        <v>0.52</v>
      </c>
      <c r="AB215" s="32">
        <v>759</v>
      </c>
      <c r="AC215" s="32"/>
      <c r="AD215" s="32">
        <v>2.1</v>
      </c>
      <c r="AE215" s="32">
        <v>163</v>
      </c>
      <c r="AF215" s="32">
        <v>187</v>
      </c>
      <c r="AG215" s="32">
        <v>52.4</v>
      </c>
      <c r="AH215" s="32">
        <v>265</v>
      </c>
      <c r="AI215" s="32">
        <v>8</v>
      </c>
      <c r="AJ215" s="32">
        <v>17</v>
      </c>
      <c r="AK215" s="32">
        <v>12.1</v>
      </c>
      <c r="AL215" s="32">
        <v>3.58</v>
      </c>
      <c r="AM215" s="32">
        <v>20</v>
      </c>
      <c r="AN215" s="32">
        <v>44.4</v>
      </c>
      <c r="AO215" s="32">
        <v>94.8</v>
      </c>
      <c r="AP215" s="32">
        <v>11.6</v>
      </c>
      <c r="AQ215" s="34">
        <v>46</v>
      </c>
      <c r="AR215" s="32">
        <v>9.8000000000000007</v>
      </c>
      <c r="AS215" s="32">
        <v>2.16</v>
      </c>
      <c r="AT215" s="32">
        <v>9.58</v>
      </c>
      <c r="AU215" s="32">
        <v>1.52</v>
      </c>
      <c r="AV215" s="32">
        <v>9.32</v>
      </c>
      <c r="AW215" s="32">
        <v>1.96</v>
      </c>
      <c r="AX215" s="32">
        <v>5.92</v>
      </c>
      <c r="AY215" s="32">
        <v>0.84</v>
      </c>
      <c r="AZ215" s="32">
        <v>5.5</v>
      </c>
      <c r="BA215" s="32">
        <v>0.89</v>
      </c>
      <c r="BB215" s="32"/>
      <c r="BC215" s="32"/>
      <c r="BD215" s="32">
        <v>16.899999999999999</v>
      </c>
      <c r="BE215" s="32">
        <v>24</v>
      </c>
      <c r="BF215" s="32">
        <v>16</v>
      </c>
      <c r="BG215" s="32">
        <v>18</v>
      </c>
      <c r="BH215" s="32">
        <v>109</v>
      </c>
      <c r="BI215" s="32">
        <v>56</v>
      </c>
      <c r="BJ215" s="32">
        <v>4</v>
      </c>
      <c r="BK215" s="32">
        <v>9</v>
      </c>
      <c r="BL215" s="32">
        <v>98</v>
      </c>
      <c r="BM215" s="32">
        <v>3</v>
      </c>
      <c r="BN215" s="32">
        <v>1</v>
      </c>
      <c r="BO215" s="32">
        <v>1</v>
      </c>
      <c r="BP215" s="32"/>
      <c r="BQ215" s="32">
        <v>0.6</v>
      </c>
      <c r="CG215" s="31" t="s">
        <v>1630</v>
      </c>
    </row>
    <row r="216" spans="1:85" s="5" customFormat="1">
      <c r="A216" s="15">
        <v>87</v>
      </c>
      <c r="B216" s="3" t="s">
        <v>1561</v>
      </c>
      <c r="C216" s="15" t="s">
        <v>572</v>
      </c>
      <c r="D216" s="18" t="s">
        <v>179</v>
      </c>
      <c r="E216" s="14"/>
      <c r="F216" s="18" t="s">
        <v>144</v>
      </c>
      <c r="G216" s="339">
        <v>-90.909199999999998</v>
      </c>
      <c r="H216" s="339">
        <v>38.057000000000002</v>
      </c>
      <c r="I216" s="20">
        <v>60.717928790013119</v>
      </c>
      <c r="J216" s="20">
        <v>1.2750765045902754</v>
      </c>
      <c r="K216" s="20">
        <v>14.673499457586503</v>
      </c>
      <c r="L216" s="20">
        <v>10.92679846505076</v>
      </c>
      <c r="M216" s="20">
        <v>0.18215378637003934</v>
      </c>
      <c r="N216" s="20">
        <v>1.7203413157170382</v>
      </c>
      <c r="O216" s="20">
        <v>3.6430757274007868</v>
      </c>
      <c r="P216" s="20">
        <v>2.8335033435339456</v>
      </c>
      <c r="Q216" s="20">
        <v>3.7442722753841422</v>
      </c>
      <c r="R216" s="20">
        <v>0.28335033435339457</v>
      </c>
      <c r="S216" s="11"/>
      <c r="T216" s="18"/>
      <c r="U216" s="14"/>
      <c r="V216" s="14"/>
      <c r="W216" s="11"/>
      <c r="X216" s="11"/>
      <c r="Y216" s="14"/>
      <c r="Z216" s="18">
        <v>100.02000000000001</v>
      </c>
      <c r="AA216" s="11"/>
      <c r="AB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8"/>
      <c r="CA216" s="8"/>
      <c r="CB216" s="8"/>
      <c r="CC216" s="8"/>
      <c r="CD216" s="8"/>
      <c r="CE216" s="8"/>
      <c r="CF216" s="8"/>
      <c r="CG216" s="7" t="s">
        <v>1198</v>
      </c>
    </row>
    <row r="217" spans="1:85" s="51" customFormat="1">
      <c r="A217" s="44" t="s">
        <v>615</v>
      </c>
      <c r="B217" s="3" t="s">
        <v>1561</v>
      </c>
      <c r="C217" s="42" t="s">
        <v>443</v>
      </c>
      <c r="D217" s="42" t="s">
        <v>133</v>
      </c>
      <c r="E217" s="14"/>
      <c r="F217" s="65" t="s">
        <v>134</v>
      </c>
      <c r="G217" s="339">
        <v>-90.605410000000006</v>
      </c>
      <c r="H217" s="339">
        <v>37.690480000000001</v>
      </c>
      <c r="I217" s="20">
        <v>69.343560594691183</v>
      </c>
      <c r="J217" s="20">
        <v>0.37292321831447295</v>
      </c>
      <c r="K217" s="20">
        <v>14.211398319551536</v>
      </c>
      <c r="L217" s="20">
        <v>3.9269157574714622</v>
      </c>
      <c r="M217" s="20">
        <v>8.063204720312929E-2</v>
      </c>
      <c r="N217" s="20">
        <v>0.41323924191603756</v>
      </c>
      <c r="O217" s="37">
        <v>1.6529569676641502</v>
      </c>
      <c r="P217" s="45">
        <v>2.8120426462091337</v>
      </c>
      <c r="Q217" s="45">
        <v>7.0855411479749861</v>
      </c>
      <c r="R217" s="45">
        <v>0.10079005900391161</v>
      </c>
      <c r="S217" s="46">
        <v>0.90800000000000003</v>
      </c>
      <c r="T217" s="44"/>
      <c r="U217" s="44"/>
      <c r="V217" s="44"/>
      <c r="W217" s="44"/>
      <c r="X217" s="44"/>
      <c r="Y217" s="46"/>
      <c r="Z217" s="47">
        <v>100.55800000000001</v>
      </c>
      <c r="AA217" s="46">
        <v>0.90800000000000003</v>
      </c>
      <c r="AB217" s="46">
        <v>1400</v>
      </c>
      <c r="AC217" s="46"/>
      <c r="AD217" s="48">
        <v>1</v>
      </c>
      <c r="AE217" s="46">
        <v>235</v>
      </c>
      <c r="AF217" s="46">
        <v>91.7</v>
      </c>
      <c r="AG217" s="46">
        <v>67.900000000000006</v>
      </c>
      <c r="AH217" s="46">
        <v>308</v>
      </c>
      <c r="AI217" s="46">
        <v>9</v>
      </c>
      <c r="AJ217" s="46">
        <v>12</v>
      </c>
      <c r="AK217" s="46">
        <v>8.6</v>
      </c>
      <c r="AL217" s="46">
        <v>2.58</v>
      </c>
      <c r="AM217" s="46">
        <v>21</v>
      </c>
      <c r="AN217" s="46">
        <v>35.4</v>
      </c>
      <c r="AO217" s="46">
        <v>72.2</v>
      </c>
      <c r="AP217" s="46">
        <v>10.199999999999999</v>
      </c>
      <c r="AQ217" s="46">
        <v>39.5</v>
      </c>
      <c r="AR217" s="46">
        <v>8.8000000000000007</v>
      </c>
      <c r="AS217" s="46">
        <v>1.68</v>
      </c>
      <c r="AT217" s="52">
        <v>9.3000000000000007</v>
      </c>
      <c r="AU217" s="46">
        <v>1.73</v>
      </c>
      <c r="AV217" s="46">
        <v>11.4</v>
      </c>
      <c r="AW217" s="46">
        <v>2.4700000000000002</v>
      </c>
      <c r="AX217" s="46">
        <v>7.57</v>
      </c>
      <c r="AY217" s="46">
        <v>1.24</v>
      </c>
      <c r="AZ217" s="46">
        <v>8.1</v>
      </c>
      <c r="BA217" s="46">
        <v>1.29</v>
      </c>
      <c r="BB217" s="46"/>
      <c r="BC217" s="46"/>
      <c r="BD217" s="46">
        <v>7.8</v>
      </c>
      <c r="BE217" s="46">
        <v>10</v>
      </c>
      <c r="BF217" s="46">
        <v>9</v>
      </c>
      <c r="BG217" s="46">
        <v>9</v>
      </c>
      <c r="BH217" s="46">
        <v>20</v>
      </c>
      <c r="BI217" s="46"/>
      <c r="BJ217" s="46">
        <v>3</v>
      </c>
      <c r="BK217" s="46">
        <v>7</v>
      </c>
      <c r="BL217" s="46">
        <v>31</v>
      </c>
      <c r="BM217" s="46">
        <v>3</v>
      </c>
      <c r="BN217" s="46">
        <v>2</v>
      </c>
      <c r="BO217" s="46">
        <v>0.7</v>
      </c>
      <c r="BP217" s="46"/>
      <c r="BQ217" s="46">
        <v>0.7</v>
      </c>
      <c r="BR217" s="46"/>
      <c r="BS217" s="29">
        <v>3</v>
      </c>
      <c r="BT217" s="53">
        <v>1</v>
      </c>
      <c r="BU217" s="49">
        <v>2</v>
      </c>
      <c r="BV217" s="29"/>
      <c r="BW217" s="54"/>
      <c r="BX217" s="29"/>
      <c r="BY217" s="55"/>
      <c r="BZ217" s="54"/>
      <c r="CA217" s="55"/>
      <c r="CB217" s="49">
        <v>1</v>
      </c>
      <c r="CD217" s="42"/>
      <c r="CE217" s="42"/>
      <c r="CF217" s="42"/>
      <c r="CG217" s="31" t="s">
        <v>1630</v>
      </c>
    </row>
    <row r="218" spans="1:85" s="5" customFormat="1">
      <c r="A218" s="107" t="s">
        <v>1139</v>
      </c>
      <c r="B218" s="3" t="s">
        <v>1561</v>
      </c>
      <c r="C218" s="108" t="s">
        <v>1579</v>
      </c>
      <c r="D218" s="42" t="s">
        <v>133</v>
      </c>
      <c r="E218" s="14"/>
      <c r="F218" s="108" t="s">
        <v>134</v>
      </c>
      <c r="G218" s="339">
        <v>-90.692800000000005</v>
      </c>
      <c r="H218" s="339">
        <v>37.599200000000003</v>
      </c>
      <c r="I218" s="110">
        <v>69.524372436175341</v>
      </c>
      <c r="J218" s="110">
        <v>0.43351914367104705</v>
      </c>
      <c r="K218" s="110">
        <v>15.515952607203287</v>
      </c>
      <c r="L218" s="110">
        <v>3.4562948885128906</v>
      </c>
      <c r="M218" s="110">
        <v>7.0572883853426277E-2</v>
      </c>
      <c r="N218" s="110">
        <v>0.53433754917594167</v>
      </c>
      <c r="O218" s="110">
        <v>0.80654724403915723</v>
      </c>
      <c r="P218" s="110">
        <v>4.5065827260687916</v>
      </c>
      <c r="Q218" s="110">
        <v>4.9905110724922856</v>
      </c>
      <c r="R218" s="110">
        <v>0.16130944880783146</v>
      </c>
      <c r="S218" s="111">
        <v>0.61</v>
      </c>
      <c r="T218" s="111"/>
      <c r="U218" s="111"/>
      <c r="V218" s="111"/>
      <c r="W218" s="111"/>
      <c r="X218" s="111"/>
      <c r="Y218" s="111"/>
      <c r="Z218" s="111">
        <v>100.17999999999999</v>
      </c>
      <c r="AA218" s="111">
        <v>0.61</v>
      </c>
      <c r="AB218" s="112">
        <v>1250</v>
      </c>
      <c r="AC218" s="112"/>
      <c r="AD218" s="112"/>
      <c r="AE218" s="112">
        <v>155</v>
      </c>
      <c r="AF218" s="112">
        <v>114</v>
      </c>
      <c r="AG218" s="112">
        <v>16</v>
      </c>
      <c r="AH218" s="112">
        <v>244</v>
      </c>
      <c r="AI218" s="112"/>
      <c r="AJ218" s="112">
        <v>9</v>
      </c>
      <c r="AK218" s="112">
        <v>8</v>
      </c>
      <c r="AL218" s="112">
        <v>1</v>
      </c>
      <c r="AM218" s="112">
        <v>17</v>
      </c>
      <c r="AN218" s="112">
        <v>32.11</v>
      </c>
      <c r="AO218" s="113">
        <v>63.9</v>
      </c>
      <c r="AP218" s="113">
        <v>7.2</v>
      </c>
      <c r="AQ218" s="112">
        <v>25.84</v>
      </c>
      <c r="AR218" s="112">
        <v>4.83</v>
      </c>
      <c r="AS218" s="112">
        <v>1.05</v>
      </c>
      <c r="AT218" s="112">
        <v>4.59</v>
      </c>
      <c r="AU218" s="112"/>
      <c r="AV218" s="112">
        <v>4.47</v>
      </c>
      <c r="AW218" s="112"/>
      <c r="AX218" s="112">
        <v>2.4700000000000002</v>
      </c>
      <c r="AY218" s="112"/>
      <c r="AZ218" s="112">
        <v>2.4900000000000002</v>
      </c>
      <c r="BA218" s="112">
        <v>0.39</v>
      </c>
      <c r="BB218" s="112"/>
      <c r="BC218" s="112"/>
      <c r="BD218" s="112">
        <v>5</v>
      </c>
      <c r="BE218" s="112">
        <v>10</v>
      </c>
      <c r="BF218" s="112">
        <v>4</v>
      </c>
      <c r="BG218" s="112">
        <v>3</v>
      </c>
      <c r="BH218" s="112">
        <v>40</v>
      </c>
      <c r="BI218" s="112">
        <v>2</v>
      </c>
      <c r="BJ218" s="112"/>
      <c r="BK218" s="112">
        <v>6</v>
      </c>
      <c r="BL218" s="112">
        <v>38</v>
      </c>
      <c r="BM218" s="112"/>
      <c r="BN218" s="112"/>
      <c r="BO218" s="112"/>
      <c r="BP218" s="112"/>
      <c r="BQ218" s="112"/>
      <c r="BR218" s="47"/>
      <c r="BS218" s="43"/>
      <c r="BT218" s="43"/>
      <c r="BU218" s="43"/>
      <c r="BV218" s="43"/>
      <c r="BW218" s="43"/>
      <c r="BX218" s="43"/>
      <c r="BY218" s="115"/>
      <c r="BZ218" s="51"/>
      <c r="CA218" s="51"/>
      <c r="CB218" s="51"/>
      <c r="CC218" s="51"/>
      <c r="CD218" s="51"/>
      <c r="CE218" s="51"/>
      <c r="CF218" s="51"/>
      <c r="CG218" s="114" t="s">
        <v>1341</v>
      </c>
    </row>
    <row r="219" spans="1:85" s="5" customFormat="1">
      <c r="A219" s="79" t="s">
        <v>143</v>
      </c>
      <c r="B219" s="3" t="s">
        <v>1561</v>
      </c>
      <c r="C219" s="79" t="s">
        <v>1239</v>
      </c>
      <c r="D219" s="79" t="s">
        <v>133</v>
      </c>
      <c r="E219" s="14"/>
      <c r="F219" s="101" t="s">
        <v>144</v>
      </c>
      <c r="G219" s="339">
        <v>-90.605000000000004</v>
      </c>
      <c r="H219" s="339">
        <v>37.622999999999998</v>
      </c>
      <c r="I219" s="20">
        <v>76.053858406168587</v>
      </c>
      <c r="J219" s="20">
        <v>0.11365200957313605</v>
      </c>
      <c r="K219" s="20">
        <v>12.615373062618101</v>
      </c>
      <c r="L219" s="20">
        <v>1.5153677044424523</v>
      </c>
      <c r="M219" s="20"/>
      <c r="N219" s="20">
        <v>4.132800348114038E-2</v>
      </c>
      <c r="O219" s="20">
        <v>0.77490006527138211</v>
      </c>
      <c r="P219" s="20">
        <v>3.027276254993533</v>
      </c>
      <c r="Q219" s="20">
        <v>5.8582444934516493</v>
      </c>
      <c r="R219" s="20"/>
      <c r="S219" s="23">
        <v>0.69</v>
      </c>
      <c r="T219" s="23"/>
      <c r="U219" s="23"/>
      <c r="V219" s="23"/>
      <c r="W219" s="23"/>
      <c r="X219" s="23"/>
      <c r="Y219" s="23"/>
      <c r="Z219" s="60">
        <v>97.640000000000015</v>
      </c>
      <c r="AA219" s="23">
        <v>0.69</v>
      </c>
      <c r="AB219" s="23"/>
      <c r="AC219" s="23"/>
      <c r="AD219" s="23"/>
      <c r="AE219" s="23"/>
      <c r="AF219" s="23"/>
      <c r="AG219" s="19"/>
      <c r="AH219" s="19"/>
      <c r="AI219" s="80"/>
      <c r="AJ219" s="19"/>
      <c r="AK219" s="23"/>
      <c r="AL219" s="93"/>
      <c r="AM219" s="23"/>
      <c r="AN219" s="23"/>
      <c r="AO219" s="23"/>
      <c r="AP219" s="23"/>
      <c r="AQ219" s="23"/>
      <c r="AR219" s="56"/>
      <c r="AS219" s="60"/>
      <c r="AT219" s="23"/>
      <c r="AU219" s="60"/>
      <c r="AV219" s="60"/>
      <c r="AW219" s="60"/>
      <c r="AX219" s="60"/>
      <c r="AY219" s="60"/>
      <c r="AZ219" s="23"/>
      <c r="BA219" s="23"/>
      <c r="BB219" s="19"/>
      <c r="BC219" s="23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22" t="s">
        <v>1342</v>
      </c>
    </row>
    <row r="220" spans="1:85" s="5" customFormat="1">
      <c r="A220" s="79" t="s">
        <v>145</v>
      </c>
      <c r="B220" s="3" t="s">
        <v>1561</v>
      </c>
      <c r="C220" s="79" t="s">
        <v>1239</v>
      </c>
      <c r="D220" s="79" t="s">
        <v>133</v>
      </c>
      <c r="E220" s="14"/>
      <c r="F220" s="101" t="s">
        <v>144</v>
      </c>
      <c r="G220" s="339">
        <v>-90.605000000000004</v>
      </c>
      <c r="H220" s="339">
        <v>37.619999999999997</v>
      </c>
      <c r="I220" s="20">
        <v>76.38645585183221</v>
      </c>
      <c r="J220" s="20">
        <v>0.11047212915726456</v>
      </c>
      <c r="K220" s="20">
        <v>11.930989948984573</v>
      </c>
      <c r="L220" s="20">
        <v>1.6898479708670133</v>
      </c>
      <c r="M220" s="20">
        <v>3.012876249743579E-2</v>
      </c>
      <c r="N220" s="20">
        <v>9.0386287492307371E-2</v>
      </c>
      <c r="O220" s="20">
        <v>0.55236064578632293</v>
      </c>
      <c r="P220" s="20">
        <v>2.3500434747999916</v>
      </c>
      <c r="Q220" s="20">
        <v>6.8593149285828821</v>
      </c>
      <c r="R220" s="20"/>
      <c r="S220" s="23">
        <v>1.33</v>
      </c>
      <c r="T220" s="23"/>
      <c r="U220" s="23"/>
      <c r="V220" s="23"/>
      <c r="W220" s="23"/>
      <c r="X220" s="23"/>
      <c r="Y220" s="23"/>
      <c r="Z220" s="60">
        <v>101.09</v>
      </c>
      <c r="AA220" s="23">
        <v>1.33</v>
      </c>
      <c r="AB220" s="23"/>
      <c r="AC220" s="23"/>
      <c r="AD220" s="23"/>
      <c r="AE220" s="23"/>
      <c r="AF220" s="23"/>
      <c r="AG220" s="19"/>
      <c r="AH220" s="80"/>
      <c r="AI220" s="80"/>
      <c r="AJ220" s="19"/>
      <c r="AK220" s="23">
        <v>4.8</v>
      </c>
      <c r="AL220" s="93"/>
      <c r="AM220" s="100"/>
      <c r="AN220" s="23">
        <v>17.899999999999999</v>
      </c>
      <c r="AO220" s="23">
        <v>31.7</v>
      </c>
      <c r="AP220" s="23"/>
      <c r="AQ220" s="23"/>
      <c r="AR220" s="23">
        <v>6.9</v>
      </c>
      <c r="AS220" s="23">
        <v>1.1000000000000001</v>
      </c>
      <c r="AT220" s="23"/>
      <c r="AU220" s="23">
        <v>2.48</v>
      </c>
      <c r="AV220" s="23"/>
      <c r="AW220" s="23"/>
      <c r="AX220" s="23"/>
      <c r="AY220" s="23"/>
      <c r="AZ220" s="23">
        <v>12.7</v>
      </c>
      <c r="BA220" s="23">
        <v>2.2000000000000002</v>
      </c>
      <c r="BB220" s="19"/>
      <c r="BC220" s="23"/>
      <c r="BD220" s="23">
        <v>12.7</v>
      </c>
      <c r="BE220" s="23"/>
      <c r="BF220" s="23"/>
      <c r="BG220" s="23">
        <v>2.9</v>
      </c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22" t="s">
        <v>1342</v>
      </c>
    </row>
    <row r="221" spans="1:85" s="5" customFormat="1">
      <c r="A221" s="79" t="s">
        <v>146</v>
      </c>
      <c r="B221" s="3" t="s">
        <v>1561</v>
      </c>
      <c r="C221" s="79" t="s">
        <v>1239</v>
      </c>
      <c r="D221" s="79" t="s">
        <v>133</v>
      </c>
      <c r="E221" s="14"/>
      <c r="F221" s="101" t="s">
        <v>144</v>
      </c>
      <c r="G221" s="339">
        <v>-90.61</v>
      </c>
      <c r="H221" s="339">
        <v>37.616999999999997</v>
      </c>
      <c r="I221" s="20">
        <v>74.621072376906739</v>
      </c>
      <c r="J221" s="20">
        <v>0.12117088883936139</v>
      </c>
      <c r="K221" s="20">
        <v>13.490358957448901</v>
      </c>
      <c r="L221" s="20">
        <v>1.417384355109546</v>
      </c>
      <c r="M221" s="20">
        <v>2.0195148139893565E-2</v>
      </c>
      <c r="N221" s="20">
        <v>9.0878166629521043E-2</v>
      </c>
      <c r="O221" s="20">
        <v>7.0683018489627492E-2</v>
      </c>
      <c r="P221" s="20">
        <v>3.3221018690124917</v>
      </c>
      <c r="Q221" s="20">
        <v>6.8461552194239186</v>
      </c>
      <c r="R221" s="20"/>
      <c r="S221" s="23">
        <v>0.98</v>
      </c>
      <c r="T221" s="23"/>
      <c r="U221" s="23"/>
      <c r="V221" s="23"/>
      <c r="W221" s="23"/>
      <c r="X221" s="23"/>
      <c r="Y221" s="23"/>
      <c r="Z221" s="60">
        <v>100.17000000000002</v>
      </c>
      <c r="AA221" s="23">
        <v>0.98</v>
      </c>
      <c r="AB221" s="23"/>
      <c r="AC221" s="23"/>
      <c r="AD221" s="23"/>
      <c r="AE221" s="23"/>
      <c r="AF221" s="23"/>
      <c r="AG221" s="19"/>
      <c r="AH221" s="19"/>
      <c r="AI221" s="80"/>
      <c r="AJ221" s="19"/>
      <c r="AK221" s="19"/>
      <c r="AL221" s="93"/>
      <c r="AM221" s="100"/>
      <c r="AN221" s="23">
        <v>19.7</v>
      </c>
      <c r="AO221" s="23">
        <v>38.4</v>
      </c>
      <c r="AP221" s="23"/>
      <c r="AQ221" s="23"/>
      <c r="AR221" s="23">
        <v>7.3</v>
      </c>
      <c r="AS221" s="23">
        <v>0.93</v>
      </c>
      <c r="AT221" s="23">
        <v>9.6</v>
      </c>
      <c r="AU221" s="23">
        <v>1.48</v>
      </c>
      <c r="AV221" s="23"/>
      <c r="AW221" s="23"/>
      <c r="AX221" s="23"/>
      <c r="AY221" s="23"/>
      <c r="AZ221" s="23">
        <v>6.8</v>
      </c>
      <c r="BA221" s="23">
        <v>1.0900000000000001</v>
      </c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22" t="s">
        <v>1342</v>
      </c>
    </row>
    <row r="222" spans="1:85" s="5" customFormat="1">
      <c r="A222" s="94" t="s">
        <v>518</v>
      </c>
      <c r="B222" s="3" t="s">
        <v>1561</v>
      </c>
      <c r="C222" s="79" t="s">
        <v>1239</v>
      </c>
      <c r="D222" s="42" t="s">
        <v>133</v>
      </c>
      <c r="E222" s="14"/>
      <c r="F222" s="64" t="s">
        <v>144</v>
      </c>
      <c r="G222" s="339">
        <v>-90.606200000000001</v>
      </c>
      <c r="H222" s="339">
        <v>37.614400000000003</v>
      </c>
      <c r="I222" s="4">
        <v>73.736153328630436</v>
      </c>
      <c r="J222" s="4">
        <v>8.5986733885767413E-2</v>
      </c>
      <c r="K222" s="4">
        <v>13.454394831537725</v>
      </c>
      <c r="L222" s="4">
        <v>2.466765166324949</v>
      </c>
      <c r="M222" s="4">
        <v>3.9452736724057989E-2</v>
      </c>
      <c r="N222" s="4">
        <v>9.1044777055518444E-2</v>
      </c>
      <c r="O222" s="4">
        <v>0.37429519456157578</v>
      </c>
      <c r="P222" s="4">
        <v>2.5290215848755122</v>
      </c>
      <c r="Q222" s="4">
        <v>7.2127695600649604</v>
      </c>
      <c r="R222" s="4">
        <v>1.011608633950205E-2</v>
      </c>
      <c r="S222" s="95">
        <v>0.27</v>
      </c>
      <c r="T222" s="95"/>
      <c r="U222" s="95"/>
      <c r="V222" s="95"/>
      <c r="W222" s="95"/>
      <c r="X222" s="95"/>
      <c r="Y222" s="95"/>
      <c r="Z222" s="96">
        <v>99.39</v>
      </c>
      <c r="AA222" s="95">
        <v>0.27</v>
      </c>
      <c r="AB222" s="95">
        <v>1975</v>
      </c>
      <c r="AC222" s="95">
        <v>2</v>
      </c>
      <c r="AD222" s="95">
        <v>1.3</v>
      </c>
      <c r="AE222" s="95">
        <v>225</v>
      </c>
      <c r="AF222" s="95">
        <v>56</v>
      </c>
      <c r="AG222" s="95">
        <v>53.2</v>
      </c>
      <c r="AH222" s="95">
        <v>170</v>
      </c>
      <c r="AI222" s="95">
        <v>6.3</v>
      </c>
      <c r="AJ222" s="95">
        <v>13.2</v>
      </c>
      <c r="AK222" s="95">
        <v>9.1199999999999992</v>
      </c>
      <c r="AL222" s="95">
        <v>2.5499999999999998</v>
      </c>
      <c r="AM222" s="95">
        <v>17</v>
      </c>
      <c r="AN222" s="95">
        <v>39.299999999999997</v>
      </c>
      <c r="AO222" s="95">
        <v>94.3</v>
      </c>
      <c r="AP222" s="95">
        <v>12.5</v>
      </c>
      <c r="AQ222" s="95">
        <v>49.5</v>
      </c>
      <c r="AR222" s="95">
        <v>12.1</v>
      </c>
      <c r="AS222" s="95">
        <v>1.28</v>
      </c>
      <c r="AT222" s="95">
        <v>10.199999999999999</v>
      </c>
      <c r="AU222" s="95">
        <v>1.68</v>
      </c>
      <c r="AV222" s="95">
        <v>9.7200000000000006</v>
      </c>
      <c r="AW222" s="95">
        <v>1.99</v>
      </c>
      <c r="AX222" s="95">
        <v>6.17</v>
      </c>
      <c r="AY222" s="95">
        <v>1.05</v>
      </c>
      <c r="AZ222" s="95">
        <v>7.19</v>
      </c>
      <c r="BA222" s="95">
        <v>1.1599999999999999</v>
      </c>
      <c r="BB222" s="95"/>
      <c r="BC222" s="95"/>
      <c r="BD222" s="95"/>
      <c r="BE222" s="95"/>
      <c r="BF222" s="95">
        <v>6</v>
      </c>
      <c r="BG222" s="97">
        <v>6</v>
      </c>
      <c r="BH222" s="95"/>
      <c r="BI222" s="95"/>
      <c r="BJ222" s="95"/>
      <c r="BK222" s="95">
        <v>5</v>
      </c>
      <c r="BL222" s="95"/>
      <c r="BM222" s="95">
        <v>2</v>
      </c>
      <c r="BN222" s="95">
        <v>1.8</v>
      </c>
      <c r="BO222" s="95">
        <v>0.98</v>
      </c>
      <c r="BP222" s="95">
        <v>8.5</v>
      </c>
      <c r="BQ222" s="95">
        <v>0.9</v>
      </c>
      <c r="BR222" s="98"/>
      <c r="BS222" s="23" t="s">
        <v>1408</v>
      </c>
      <c r="BT222" s="23"/>
      <c r="BU222" s="23">
        <v>5</v>
      </c>
      <c r="BV222" s="103"/>
      <c r="BW222" s="56"/>
      <c r="BX222" s="103"/>
      <c r="BY222" s="56"/>
      <c r="BZ222" s="55"/>
      <c r="CA222" s="8"/>
      <c r="CB222" s="56">
        <v>0.5</v>
      </c>
      <c r="CC222" s="8"/>
      <c r="CD222" s="8"/>
      <c r="CE222" s="8"/>
      <c r="CF222" s="8"/>
      <c r="CG222" s="31" t="s">
        <v>1630</v>
      </c>
    </row>
    <row r="223" spans="1:85" s="51" customFormat="1">
      <c r="A223" s="44" t="s">
        <v>603</v>
      </c>
      <c r="B223" s="3" t="s">
        <v>1561</v>
      </c>
      <c r="C223" s="79" t="s">
        <v>1239</v>
      </c>
      <c r="D223" s="42" t="s">
        <v>133</v>
      </c>
      <c r="E223" s="14"/>
      <c r="F223" s="65" t="s">
        <v>620</v>
      </c>
      <c r="G223" s="339">
        <v>-90.646770000000004</v>
      </c>
      <c r="H223" s="339">
        <v>37.632899999999999</v>
      </c>
      <c r="I223" s="20">
        <v>76.104838401341752</v>
      </c>
      <c r="J223" s="20">
        <v>0.10066777566315048</v>
      </c>
      <c r="K223" s="20">
        <v>12.986143060546413</v>
      </c>
      <c r="L223" s="20">
        <v>1.5670489565714587</v>
      </c>
      <c r="M223" s="20"/>
      <c r="N223" s="20">
        <v>0.20133555132630096</v>
      </c>
      <c r="O223" s="37">
        <v>0.36240399238734178</v>
      </c>
      <c r="P223" s="45">
        <v>4.2481801329849507</v>
      </c>
      <c r="Q223" s="45">
        <v>4.4193153516123056</v>
      </c>
      <c r="R223" s="45">
        <v>1.0066777566315049E-2</v>
      </c>
      <c r="S223" s="46">
        <v>0.68600000000000005</v>
      </c>
      <c r="T223" s="44"/>
      <c r="U223" s="44"/>
      <c r="V223" s="44"/>
      <c r="W223" s="44"/>
      <c r="X223" s="44"/>
      <c r="Y223" s="46"/>
      <c r="Z223" s="47">
        <v>100.19599999999998</v>
      </c>
      <c r="AA223" s="46">
        <v>0.68600000000000005</v>
      </c>
      <c r="AB223" s="46">
        <v>2040</v>
      </c>
      <c r="AC223" s="46"/>
      <c r="AD223" s="46">
        <v>0.9</v>
      </c>
      <c r="AE223" s="46">
        <v>147</v>
      </c>
      <c r="AF223" s="46">
        <v>80.900000000000006</v>
      </c>
      <c r="AG223" s="46">
        <v>69.8</v>
      </c>
      <c r="AH223" s="46">
        <v>170</v>
      </c>
      <c r="AI223" s="46">
        <v>7</v>
      </c>
      <c r="AJ223" s="46">
        <v>11</v>
      </c>
      <c r="AK223" s="46">
        <v>7.9</v>
      </c>
      <c r="AL223" s="46">
        <v>1.95</v>
      </c>
      <c r="AM223" s="46">
        <v>12</v>
      </c>
      <c r="AN223" s="46">
        <v>19.7</v>
      </c>
      <c r="AO223" s="46">
        <v>42.8</v>
      </c>
      <c r="AP223" s="46">
        <v>6.57</v>
      </c>
      <c r="AQ223" s="46">
        <v>26.5</v>
      </c>
      <c r="AR223" s="46">
        <v>6.6</v>
      </c>
      <c r="AS223" s="46">
        <v>0.88</v>
      </c>
      <c r="AT223" s="46">
        <v>7.75</v>
      </c>
      <c r="AU223" s="46">
        <v>1.65</v>
      </c>
      <c r="AV223" s="46">
        <v>11.5</v>
      </c>
      <c r="AW223" s="46">
        <v>2.5499999999999998</v>
      </c>
      <c r="AX223" s="46">
        <v>7.85</v>
      </c>
      <c r="AY223" s="46">
        <v>1.27</v>
      </c>
      <c r="AZ223" s="46">
        <v>8.4</v>
      </c>
      <c r="BA223" s="46">
        <v>1.34</v>
      </c>
      <c r="BB223" s="46"/>
      <c r="BC223" s="46"/>
      <c r="BD223" s="46"/>
      <c r="BE223" s="46">
        <v>18</v>
      </c>
      <c r="BF223" s="46">
        <v>6</v>
      </c>
      <c r="BG223" s="46"/>
      <c r="BH223" s="46"/>
      <c r="BI223" s="46"/>
      <c r="BJ223" s="46">
        <v>3</v>
      </c>
      <c r="BK223" s="46">
        <v>6</v>
      </c>
      <c r="BL223" s="46">
        <v>9</v>
      </c>
      <c r="BM223" s="46">
        <v>3</v>
      </c>
      <c r="BN223" s="46">
        <v>1</v>
      </c>
      <c r="BO223" s="46">
        <v>0.6</v>
      </c>
      <c r="BP223" s="46"/>
      <c r="BQ223" s="46">
        <v>0.7</v>
      </c>
      <c r="BR223" s="46"/>
      <c r="BS223" s="29">
        <v>2</v>
      </c>
      <c r="BT223" s="53"/>
      <c r="BU223" s="49">
        <v>5</v>
      </c>
      <c r="BV223" s="29"/>
      <c r="BW223" s="54"/>
      <c r="BX223" s="29"/>
      <c r="BY223" s="55"/>
      <c r="BZ223" s="54"/>
      <c r="CA223" s="55"/>
      <c r="CB223" s="49">
        <v>2</v>
      </c>
      <c r="CD223" s="42"/>
      <c r="CE223" s="42"/>
      <c r="CF223" s="42"/>
      <c r="CG223" s="31" t="s">
        <v>1630</v>
      </c>
    </row>
    <row r="224" spans="1:85" s="51" customFormat="1">
      <c r="A224" s="44" t="s">
        <v>604</v>
      </c>
      <c r="B224" s="3" t="s">
        <v>1561</v>
      </c>
      <c r="C224" s="79" t="s">
        <v>1239</v>
      </c>
      <c r="D224" s="42" t="s">
        <v>133</v>
      </c>
      <c r="E224" s="14"/>
      <c r="F224" s="65" t="s">
        <v>620</v>
      </c>
      <c r="G224" s="339">
        <v>-90.640699999999995</v>
      </c>
      <c r="H224" s="339">
        <v>37.632899999999999</v>
      </c>
      <c r="I224" s="20">
        <v>77.604960659736122</v>
      </c>
      <c r="J224" s="20">
        <v>8.9201104206593246E-2</v>
      </c>
      <c r="K224" s="20">
        <v>12.091705236893752</v>
      </c>
      <c r="L224" s="20">
        <v>1.7301168657364403</v>
      </c>
      <c r="M224" s="20">
        <v>9.9112338007325829E-3</v>
      </c>
      <c r="N224" s="20">
        <v>0.3072482478227101</v>
      </c>
      <c r="O224" s="37">
        <v>0.17840220841318649</v>
      </c>
      <c r="P224" s="45">
        <v>2.8048791656073209</v>
      </c>
      <c r="Q224" s="45">
        <v>5.1637528101816761</v>
      </c>
      <c r="R224" s="45">
        <v>1.9822467601465166E-2</v>
      </c>
      <c r="S224" s="46">
        <v>0.88600000000000001</v>
      </c>
      <c r="T224" s="44"/>
      <c r="U224" s="44"/>
      <c r="V224" s="44"/>
      <c r="W224" s="44"/>
      <c r="X224" s="44"/>
      <c r="Y224" s="46"/>
      <c r="Z224" s="47">
        <v>101.976</v>
      </c>
      <c r="AA224" s="46">
        <v>0.88600000000000001</v>
      </c>
      <c r="AB224" s="46">
        <v>1999</v>
      </c>
      <c r="AC224" s="46"/>
      <c r="AD224" s="46">
        <v>1.5</v>
      </c>
      <c r="AE224" s="46">
        <v>202</v>
      </c>
      <c r="AF224" s="46">
        <v>54.7</v>
      </c>
      <c r="AG224" s="48">
        <v>50</v>
      </c>
      <c r="AH224" s="46">
        <v>168</v>
      </c>
      <c r="AI224" s="46">
        <v>7</v>
      </c>
      <c r="AJ224" s="46">
        <v>11</v>
      </c>
      <c r="AK224" s="46">
        <v>9.6999999999999993</v>
      </c>
      <c r="AL224" s="46">
        <v>1.98</v>
      </c>
      <c r="AM224" s="46">
        <v>15</v>
      </c>
      <c r="AN224" s="46">
        <v>24.8</v>
      </c>
      <c r="AO224" s="46">
        <v>48.9</v>
      </c>
      <c r="AP224" s="46">
        <v>8.2200000000000006</v>
      </c>
      <c r="AQ224" s="46">
        <v>33.799999999999997</v>
      </c>
      <c r="AR224" s="46">
        <v>7.2</v>
      </c>
      <c r="AS224" s="46">
        <v>0.88</v>
      </c>
      <c r="AT224" s="46">
        <v>7.34</v>
      </c>
      <c r="AU224" s="46">
        <v>1.27</v>
      </c>
      <c r="AV224" s="46">
        <v>8.32</v>
      </c>
      <c r="AW224" s="46">
        <v>1.83</v>
      </c>
      <c r="AX224" s="46">
        <v>5.68</v>
      </c>
      <c r="AY224" s="46">
        <v>0.97</v>
      </c>
      <c r="AZ224" s="46">
        <v>6.6</v>
      </c>
      <c r="BA224" s="46">
        <v>1.06</v>
      </c>
      <c r="BB224" s="46"/>
      <c r="BC224" s="46"/>
      <c r="BD224" s="46"/>
      <c r="BE224" s="46">
        <v>21</v>
      </c>
      <c r="BF224" s="46">
        <v>5</v>
      </c>
      <c r="BG224" s="46"/>
      <c r="BH224" s="46"/>
      <c r="BI224" s="46"/>
      <c r="BJ224" s="46"/>
      <c r="BK224" s="46"/>
      <c r="BL224" s="46">
        <v>10</v>
      </c>
      <c r="BM224" s="46">
        <v>7</v>
      </c>
      <c r="BN224" s="46">
        <v>1</v>
      </c>
      <c r="BO224" s="46">
        <v>0.6</v>
      </c>
      <c r="BP224" s="46"/>
      <c r="BQ224" s="46">
        <v>0.9</v>
      </c>
      <c r="BR224" s="46"/>
      <c r="BS224" s="43"/>
      <c r="BT224" s="43"/>
      <c r="BU224" s="43"/>
      <c r="BV224" s="43"/>
      <c r="BW224" s="43"/>
      <c r="BX224" s="109"/>
      <c r="BY224" s="109"/>
      <c r="BZ224" s="109"/>
      <c r="CD224" s="42"/>
      <c r="CE224" s="42"/>
      <c r="CF224" s="42"/>
      <c r="CG224" s="31" t="s">
        <v>1630</v>
      </c>
    </row>
    <row r="225" spans="1:85" s="42" customFormat="1">
      <c r="A225" s="84" t="s">
        <v>519</v>
      </c>
      <c r="B225" s="3" t="s">
        <v>1561</v>
      </c>
      <c r="C225" s="15" t="s">
        <v>571</v>
      </c>
      <c r="D225" s="14" t="s">
        <v>133</v>
      </c>
      <c r="E225" s="14"/>
      <c r="F225" s="247" t="s">
        <v>640</v>
      </c>
      <c r="G225" s="339">
        <v>-90.677199999999999</v>
      </c>
      <c r="H225" s="339">
        <v>37.528799999999997</v>
      </c>
      <c r="I225" s="47">
        <v>77.1814739540782</v>
      </c>
      <c r="J225" s="47">
        <v>0.13978533445758021</v>
      </c>
      <c r="K225" s="47">
        <v>11.682060093954917</v>
      </c>
      <c r="L225" s="47">
        <v>1.9405878780075019</v>
      </c>
      <c r="M225" s="47">
        <v>3.9938666987880053E-2</v>
      </c>
      <c r="N225" s="47">
        <v>4.992333373485007E-2</v>
      </c>
      <c r="O225" s="47">
        <v>0.24961666867425034</v>
      </c>
      <c r="P225" s="47">
        <v>2.2066113510803729</v>
      </c>
      <c r="Q225" s="47">
        <v>6.4900333855305092</v>
      </c>
      <c r="R225" s="47">
        <v>1.9969333493940027E-2</v>
      </c>
      <c r="S225" s="35">
        <v>0.5</v>
      </c>
      <c r="T225" s="35"/>
      <c r="U225" s="35"/>
      <c r="V225" s="35"/>
      <c r="W225" s="35"/>
      <c r="X225" s="35"/>
      <c r="Y225" s="85"/>
      <c r="Z225" s="85">
        <v>100.86999999999999</v>
      </c>
      <c r="AA225" s="85">
        <v>0.5</v>
      </c>
      <c r="AB225" s="35">
        <v>465</v>
      </c>
      <c r="AC225" s="35"/>
      <c r="AD225" s="86">
        <v>8</v>
      </c>
      <c r="AE225" s="35">
        <v>244</v>
      </c>
      <c r="AF225" s="35">
        <v>62.8</v>
      </c>
      <c r="AG225" s="35">
        <v>64.3</v>
      </c>
      <c r="AH225" s="35">
        <v>394</v>
      </c>
      <c r="AI225" s="35">
        <v>12</v>
      </c>
      <c r="AJ225" s="35">
        <v>15.4</v>
      </c>
      <c r="AK225" s="35">
        <v>12.6</v>
      </c>
      <c r="AL225" s="35">
        <v>3.53</v>
      </c>
      <c r="AM225" s="35">
        <v>15.2</v>
      </c>
      <c r="AN225" s="35">
        <v>45.4</v>
      </c>
      <c r="AO225" s="35">
        <v>102</v>
      </c>
      <c r="AP225" s="35">
        <v>12.7</v>
      </c>
      <c r="AQ225" s="86">
        <v>47</v>
      </c>
      <c r="AR225" s="35">
        <v>10.3</v>
      </c>
      <c r="AS225" s="35">
        <v>0.76</v>
      </c>
      <c r="AT225" s="35">
        <v>9.84</v>
      </c>
      <c r="AU225" s="35">
        <v>1.43</v>
      </c>
      <c r="AV225" s="35">
        <v>9.9600000000000009</v>
      </c>
      <c r="AW225" s="35">
        <v>2.31</v>
      </c>
      <c r="AX225" s="35">
        <v>6.78</v>
      </c>
      <c r="AY225" s="35">
        <v>1.07</v>
      </c>
      <c r="AZ225" s="35">
        <v>7.3</v>
      </c>
      <c r="BA225" s="85">
        <v>1.1000000000000001</v>
      </c>
      <c r="BB225" s="35"/>
      <c r="BC225" s="35"/>
      <c r="BD225" s="35"/>
      <c r="BE225" s="35"/>
      <c r="BF225" s="35">
        <v>5</v>
      </c>
      <c r="BG225" s="35"/>
      <c r="BH225" s="35"/>
      <c r="BI225" s="35"/>
      <c r="BJ225" s="35"/>
      <c r="BK225" s="35">
        <v>19</v>
      </c>
      <c r="BL225" s="35">
        <v>43</v>
      </c>
      <c r="BM225" s="35">
        <v>3</v>
      </c>
      <c r="BN225" s="35">
        <v>2</v>
      </c>
      <c r="BO225" s="86">
        <v>1</v>
      </c>
      <c r="BP225" s="35">
        <v>54</v>
      </c>
      <c r="BQ225" s="35">
        <v>2.5</v>
      </c>
      <c r="BR225" s="76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31" t="s">
        <v>1630</v>
      </c>
    </row>
    <row r="226" spans="1:85" s="42" customFormat="1">
      <c r="A226" s="84" t="s">
        <v>1282</v>
      </c>
      <c r="B226" s="3" t="s">
        <v>1561</v>
      </c>
      <c r="C226" s="15" t="s">
        <v>571</v>
      </c>
      <c r="D226" s="14" t="s">
        <v>133</v>
      </c>
      <c r="E226" s="14"/>
      <c r="F226" s="247" t="s">
        <v>640</v>
      </c>
      <c r="G226" s="339">
        <v>-90.659300000000002</v>
      </c>
      <c r="H226" s="339">
        <v>37.513300000000001</v>
      </c>
      <c r="I226" s="47">
        <v>69.529395686148817</v>
      </c>
      <c r="J226" s="47">
        <v>0.33558682684114061</v>
      </c>
      <c r="K226" s="47">
        <v>11.011442755724927</v>
      </c>
      <c r="L226" s="47">
        <v>3.0573553962655406</v>
      </c>
      <c r="M226" s="47">
        <v>0.1677934134205703</v>
      </c>
      <c r="N226" s="47">
        <v>5.9881274414466024</v>
      </c>
      <c r="O226" s="47">
        <v>5.3064666994255356</v>
      </c>
      <c r="P226" s="47">
        <v>3.3663553567501916</v>
      </c>
      <c r="Q226" s="47">
        <v>1.1326055405888495</v>
      </c>
      <c r="R226" s="47">
        <v>0.10487088338785644</v>
      </c>
      <c r="S226" s="35">
        <v>1.56</v>
      </c>
      <c r="T226" s="35"/>
      <c r="U226" s="35"/>
      <c r="V226" s="35"/>
      <c r="W226" s="35"/>
      <c r="X226" s="35"/>
      <c r="Y226" s="85">
        <v>0.05</v>
      </c>
      <c r="Z226" s="85">
        <v>97.239999999999966</v>
      </c>
      <c r="AA226" s="85">
        <v>1.56</v>
      </c>
      <c r="AB226" s="35">
        <v>517</v>
      </c>
      <c r="AC226" s="35"/>
      <c r="AD226" s="35">
        <v>7.4</v>
      </c>
      <c r="AE226" s="35">
        <v>59.9</v>
      </c>
      <c r="AF226" s="35">
        <v>345</v>
      </c>
      <c r="AG226" s="86">
        <v>31</v>
      </c>
      <c r="AH226" s="35">
        <v>184</v>
      </c>
      <c r="AI226" s="35">
        <v>5</v>
      </c>
      <c r="AJ226" s="35">
        <v>8.1</v>
      </c>
      <c r="AK226" s="35">
        <v>6.6</v>
      </c>
      <c r="AL226" s="35">
        <v>21.3</v>
      </c>
      <c r="AM226" s="35">
        <v>15.2</v>
      </c>
      <c r="AN226" s="35">
        <v>27</v>
      </c>
      <c r="AO226" s="35">
        <v>58.6</v>
      </c>
      <c r="AP226" s="35">
        <v>6.86</v>
      </c>
      <c r="AQ226" s="35">
        <v>25.9</v>
      </c>
      <c r="AR226" s="86">
        <v>5</v>
      </c>
      <c r="AS226" s="35">
        <v>0.74</v>
      </c>
      <c r="AT226" s="35">
        <v>5.0599999999999996</v>
      </c>
      <c r="AU226" s="35">
        <v>0.75</v>
      </c>
      <c r="AV226" s="35">
        <v>4.42</v>
      </c>
      <c r="AW226" s="85">
        <v>1.1000000000000001</v>
      </c>
      <c r="AX226" s="35">
        <v>3.12</v>
      </c>
      <c r="AY226" s="35">
        <v>0.47</v>
      </c>
      <c r="AZ226" s="86">
        <v>3</v>
      </c>
      <c r="BA226" s="35">
        <v>0.47</v>
      </c>
      <c r="BB226" s="35">
        <v>7</v>
      </c>
      <c r="BC226" s="35"/>
      <c r="BD226" s="35">
        <v>16.100000000000001</v>
      </c>
      <c r="BE226" s="35">
        <v>22</v>
      </c>
      <c r="BF226" s="35">
        <v>24</v>
      </c>
      <c r="BG226" s="35">
        <v>9</v>
      </c>
      <c r="BH226" s="35">
        <v>33</v>
      </c>
      <c r="BI226" s="35">
        <v>17100</v>
      </c>
      <c r="BJ226" s="35">
        <v>3</v>
      </c>
      <c r="BK226" s="35">
        <v>12</v>
      </c>
      <c r="BL226" s="35">
        <v>199</v>
      </c>
      <c r="BM226" s="35">
        <v>2</v>
      </c>
      <c r="BN226" s="35"/>
      <c r="BO226" s="35">
        <v>0.5</v>
      </c>
      <c r="BP226" s="35">
        <v>8</v>
      </c>
      <c r="BQ226" s="35">
        <v>0.6</v>
      </c>
      <c r="BR226" s="76"/>
      <c r="BS226" s="43"/>
      <c r="BT226" s="43"/>
      <c r="BU226" s="43"/>
      <c r="BV226" s="43"/>
      <c r="BW226" s="43"/>
      <c r="BX226" s="43"/>
      <c r="BY226" s="43"/>
      <c r="BZ226" s="43"/>
      <c r="CA226" s="43"/>
      <c r="CB226" s="43"/>
      <c r="CC226" s="43"/>
      <c r="CD226" s="43"/>
      <c r="CE226" s="43"/>
      <c r="CF226" s="43"/>
      <c r="CG226" s="31" t="s">
        <v>1630</v>
      </c>
    </row>
    <row r="227" spans="1:85" s="26" customFormat="1">
      <c r="A227" s="15" t="s">
        <v>520</v>
      </c>
      <c r="B227" s="3" t="s">
        <v>1561</v>
      </c>
      <c r="C227" s="15" t="s">
        <v>571</v>
      </c>
      <c r="D227" s="15" t="s">
        <v>133</v>
      </c>
      <c r="E227" s="14"/>
      <c r="F227" s="18" t="s">
        <v>134</v>
      </c>
      <c r="G227" s="339">
        <v>-90.674700000000001</v>
      </c>
      <c r="H227" s="339">
        <v>37.517000000000003</v>
      </c>
      <c r="I227" s="24">
        <v>76.919173981429807</v>
      </c>
      <c r="J227" s="24">
        <v>0.13191942767263687</v>
      </c>
      <c r="K227" s="24">
        <v>12.075701456187529</v>
      </c>
      <c r="L227" s="24">
        <v>1.7707646252980871</v>
      </c>
      <c r="M227" s="24">
        <v>3.0442944847531583E-2</v>
      </c>
      <c r="N227" s="24"/>
      <c r="O227" s="24">
        <v>0.17251002080267896</v>
      </c>
      <c r="P227" s="24">
        <v>1.3496372215739003</v>
      </c>
      <c r="Q227" s="24">
        <v>7.549850322187833</v>
      </c>
      <c r="R227" s="24"/>
      <c r="S227" s="17">
        <v>0.46</v>
      </c>
      <c r="T227" s="17">
        <v>0.37</v>
      </c>
      <c r="U227" s="17">
        <v>0.08</v>
      </c>
      <c r="V227" s="17">
        <v>0.14000000000000001</v>
      </c>
      <c r="W227" s="17"/>
      <c r="X227" s="17"/>
      <c r="Y227" s="17"/>
      <c r="Z227" s="17">
        <v>99.32</v>
      </c>
      <c r="AA227" s="17">
        <v>0.46</v>
      </c>
      <c r="AB227" s="17">
        <v>270</v>
      </c>
      <c r="AC227" s="17"/>
      <c r="AD227" s="17">
        <v>5.2</v>
      </c>
      <c r="AE227" s="17">
        <v>301</v>
      </c>
      <c r="AF227" s="17">
        <v>40</v>
      </c>
      <c r="AG227" s="17">
        <v>54</v>
      </c>
      <c r="AH227" s="17">
        <v>260</v>
      </c>
      <c r="AI227" s="17">
        <v>8.5399999999999991</v>
      </c>
      <c r="AJ227" s="17">
        <v>16</v>
      </c>
      <c r="AK227" s="17">
        <v>14.7</v>
      </c>
      <c r="AL227" s="17">
        <v>3.3</v>
      </c>
      <c r="AM227" s="17"/>
      <c r="AN227" s="17">
        <v>47.6</v>
      </c>
      <c r="AO227" s="17">
        <v>72.400000000000006</v>
      </c>
      <c r="AP227" s="17"/>
      <c r="AQ227" s="17">
        <v>40</v>
      </c>
      <c r="AR227" s="17">
        <v>8.73</v>
      </c>
      <c r="AS227" s="17">
        <v>0.36</v>
      </c>
      <c r="AT227" s="17"/>
      <c r="AU227" s="17">
        <v>1.4</v>
      </c>
      <c r="AV227" s="17"/>
      <c r="AW227" s="17"/>
      <c r="AX227" s="17"/>
      <c r="AY227" s="17"/>
      <c r="AZ227" s="17">
        <v>7.19</v>
      </c>
      <c r="BA227" s="17">
        <v>0.996</v>
      </c>
      <c r="BB227" s="17"/>
      <c r="BC227" s="17"/>
      <c r="BD227" s="17">
        <v>0.42</v>
      </c>
      <c r="BE227" s="17">
        <v>1.7</v>
      </c>
      <c r="BF227" s="17"/>
      <c r="BG227" s="17">
        <v>3.48</v>
      </c>
      <c r="BH227" s="17"/>
      <c r="BI227" s="17"/>
      <c r="BJ227" s="17"/>
      <c r="BK227" s="17"/>
      <c r="BL227" s="17">
        <v>33</v>
      </c>
      <c r="BM227" s="17"/>
      <c r="BN227" s="17"/>
      <c r="BO227" s="17">
        <v>1.3</v>
      </c>
      <c r="BP227" s="17"/>
      <c r="BQ227" s="17">
        <v>3.53</v>
      </c>
      <c r="BR227" s="17"/>
      <c r="BS227" s="83"/>
      <c r="BT227" s="50"/>
      <c r="BU227" s="54"/>
      <c r="BV227" s="49"/>
      <c r="BW227" s="49"/>
      <c r="BX227" s="49"/>
      <c r="BY227" s="49"/>
      <c r="BZ227" s="49"/>
      <c r="CA227" s="49"/>
      <c r="CB227" s="54"/>
      <c r="CC227" s="17"/>
      <c r="CD227" s="17"/>
      <c r="CE227" s="17"/>
      <c r="CF227" s="17"/>
      <c r="CG227" s="25" t="s">
        <v>1634</v>
      </c>
    </row>
    <row r="228" spans="1:85" s="5" customFormat="1">
      <c r="A228" s="14" t="s">
        <v>1268</v>
      </c>
      <c r="B228" s="3" t="s">
        <v>1561</v>
      </c>
      <c r="C228" s="14" t="s">
        <v>37</v>
      </c>
      <c r="D228" s="14" t="s">
        <v>45</v>
      </c>
      <c r="E228" s="14" t="s">
        <v>1543</v>
      </c>
      <c r="F228" s="247" t="s">
        <v>0</v>
      </c>
      <c r="G228" s="339">
        <v>-90.385499999999993</v>
      </c>
      <c r="H228" s="339">
        <v>37.663400000000003</v>
      </c>
      <c r="I228" s="39">
        <v>71.605555427510922</v>
      </c>
      <c r="J228" s="39">
        <v>0.37633601574117947</v>
      </c>
      <c r="K228" s="39">
        <v>14.341453572839542</v>
      </c>
      <c r="L228" s="39">
        <v>2.7730817710828579</v>
      </c>
      <c r="M228" s="39">
        <v>0.10171243668680527</v>
      </c>
      <c r="N228" s="39">
        <v>0.64078835112687316</v>
      </c>
      <c r="O228" s="39">
        <v>1.6273989869888843</v>
      </c>
      <c r="P228" s="39">
        <v>4.6380871129183197</v>
      </c>
      <c r="Q228" s="39">
        <v>3.7837026447491557</v>
      </c>
      <c r="R228" s="39">
        <v>0.11188368035548579</v>
      </c>
      <c r="S228" s="80">
        <v>0.6</v>
      </c>
      <c r="T228" s="19">
        <v>0.72</v>
      </c>
      <c r="U228" s="19">
        <v>0.14000000000000001</v>
      </c>
      <c r="V228" s="19">
        <v>0.06</v>
      </c>
      <c r="W228" s="19"/>
      <c r="X228" s="19"/>
      <c r="Y228" s="19"/>
      <c r="Z228" s="80">
        <v>99.539999999999992</v>
      </c>
      <c r="AA228" s="80">
        <v>0.6</v>
      </c>
      <c r="AB228" s="19">
        <v>880</v>
      </c>
      <c r="AC228" s="19"/>
      <c r="AD228" s="19">
        <v>2</v>
      </c>
      <c r="AE228" s="19">
        <v>120</v>
      </c>
      <c r="AF228" s="19">
        <v>178</v>
      </c>
      <c r="AG228" s="19">
        <v>28</v>
      </c>
      <c r="AH228" s="19">
        <v>190</v>
      </c>
      <c r="AI228" s="19">
        <v>5.25</v>
      </c>
      <c r="AJ228" s="19"/>
      <c r="AK228" s="19">
        <v>8.99</v>
      </c>
      <c r="AL228" s="19">
        <v>2.1</v>
      </c>
      <c r="AM228" s="19"/>
      <c r="AN228" s="19">
        <v>33.1</v>
      </c>
      <c r="AO228" s="19">
        <v>63.9</v>
      </c>
      <c r="AP228" s="19"/>
      <c r="AQ228" s="19">
        <v>30</v>
      </c>
      <c r="AR228" s="19">
        <v>6.28</v>
      </c>
      <c r="AS228" s="19">
        <v>1</v>
      </c>
      <c r="AT228" s="19"/>
      <c r="AU228" s="19">
        <v>0.81</v>
      </c>
      <c r="AV228" s="19"/>
      <c r="AW228" s="19"/>
      <c r="AX228" s="19"/>
      <c r="AY228" s="19"/>
      <c r="AZ228" s="19">
        <v>3.5</v>
      </c>
      <c r="BA228" s="19">
        <v>0.51</v>
      </c>
      <c r="BB228" s="19"/>
      <c r="BC228" s="19"/>
      <c r="BD228" s="19">
        <v>3</v>
      </c>
      <c r="BE228" s="19">
        <v>3.1</v>
      </c>
      <c r="BF228" s="19"/>
      <c r="BG228" s="19">
        <v>8.01</v>
      </c>
      <c r="BH228" s="19"/>
      <c r="BI228" s="19">
        <v>10</v>
      </c>
      <c r="BJ228" s="19"/>
      <c r="BK228" s="19"/>
      <c r="BL228" s="19">
        <v>51</v>
      </c>
      <c r="BM228" s="19"/>
      <c r="BN228" s="19"/>
      <c r="BO228" s="19">
        <v>0.75</v>
      </c>
      <c r="BP228" s="19"/>
      <c r="BQ228" s="19">
        <v>0.43</v>
      </c>
      <c r="BR228" s="19"/>
      <c r="BS228" s="83" t="s">
        <v>1410</v>
      </c>
      <c r="BT228" s="83" t="s">
        <v>1410</v>
      </c>
      <c r="BU228" s="54" t="s">
        <v>1410</v>
      </c>
      <c r="BV228" s="49">
        <v>2</v>
      </c>
      <c r="BW228" s="54"/>
      <c r="BX228" s="49"/>
      <c r="BY228" s="54"/>
      <c r="BZ228" s="49">
        <v>5</v>
      </c>
      <c r="CA228" s="54"/>
      <c r="CB228" s="49">
        <v>3</v>
      </c>
      <c r="CC228" s="19"/>
      <c r="CD228" s="19"/>
      <c r="CE228" s="19"/>
      <c r="CF228" s="19"/>
      <c r="CG228" s="22" t="s">
        <v>1627</v>
      </c>
    </row>
    <row r="229" spans="1:85" s="26" customFormat="1">
      <c r="A229" s="25" t="s">
        <v>1287</v>
      </c>
      <c r="B229" s="3" t="s">
        <v>1561</v>
      </c>
      <c r="C229" s="14" t="s">
        <v>37</v>
      </c>
      <c r="D229" s="27" t="s">
        <v>45</v>
      </c>
      <c r="E229" s="14" t="s">
        <v>1543</v>
      </c>
      <c r="F229" s="18" t="s">
        <v>0</v>
      </c>
      <c r="G229" s="339">
        <v>-90.385499999999993</v>
      </c>
      <c r="H229" s="339">
        <v>37.663400000000003</v>
      </c>
      <c r="I229" s="24">
        <v>71.581777691115647</v>
      </c>
      <c r="J229" s="24">
        <v>0.35919171601276667</v>
      </c>
      <c r="K229" s="24">
        <v>14.511345326915775</v>
      </c>
      <c r="L229" s="24">
        <v>2.7709075235270575</v>
      </c>
      <c r="M229" s="24">
        <v>9.3389846163319343E-2</v>
      </c>
      <c r="N229" s="24">
        <v>0.60549460699294955</v>
      </c>
      <c r="O229" s="24">
        <v>1.5907061709136812</v>
      </c>
      <c r="P229" s="24">
        <v>4.6181792058784286</v>
      </c>
      <c r="Q229" s="24">
        <v>3.7766443283628042</v>
      </c>
      <c r="R229" s="24">
        <v>9.2363584117568578E-2</v>
      </c>
      <c r="S229" s="28">
        <v>0.8</v>
      </c>
      <c r="T229" s="28"/>
      <c r="U229" s="28"/>
      <c r="V229" s="28"/>
      <c r="W229" s="28"/>
      <c r="X229" s="28"/>
      <c r="Y229" s="17"/>
      <c r="Z229" s="17">
        <f>SUM(I229:S229)</f>
        <v>100.8</v>
      </c>
      <c r="AA229" s="28">
        <v>0.8</v>
      </c>
      <c r="AB229" s="29">
        <v>835</v>
      </c>
      <c r="AC229" s="29"/>
      <c r="AD229" s="29">
        <v>1.8</v>
      </c>
      <c r="AE229" s="29">
        <v>114</v>
      </c>
      <c r="AF229" s="29">
        <v>185</v>
      </c>
      <c r="AG229" s="29">
        <v>29.9</v>
      </c>
      <c r="AH229" s="29">
        <v>196</v>
      </c>
      <c r="AI229" s="29">
        <v>4.2</v>
      </c>
      <c r="AJ229" s="29">
        <v>7.6</v>
      </c>
      <c r="AK229" s="29">
        <v>9.6</v>
      </c>
      <c r="AL229" s="29">
        <v>2.4</v>
      </c>
      <c r="AM229" s="29">
        <v>18</v>
      </c>
      <c r="AN229" s="29">
        <v>31.3</v>
      </c>
      <c r="AO229" s="29">
        <v>62.8</v>
      </c>
      <c r="AP229" s="29">
        <v>7.47</v>
      </c>
      <c r="AQ229" s="29">
        <v>32.299999999999997</v>
      </c>
      <c r="AR229" s="29">
        <v>6.4</v>
      </c>
      <c r="AS229" s="29">
        <v>1.08</v>
      </c>
      <c r="AT229" s="29">
        <v>4.82</v>
      </c>
      <c r="AU229" s="29">
        <v>0.77</v>
      </c>
      <c r="AV229" s="29">
        <v>4.7699999999999996</v>
      </c>
      <c r="AW229" s="29">
        <v>1.03</v>
      </c>
      <c r="AX229" s="29">
        <v>2.94</v>
      </c>
      <c r="AY229" s="29">
        <v>0.49399999999999999</v>
      </c>
      <c r="AZ229" s="29">
        <v>3.27</v>
      </c>
      <c r="BA229" s="29">
        <v>0.57999999999999996</v>
      </c>
      <c r="BB229" s="29">
        <v>1.7</v>
      </c>
      <c r="BC229" s="29"/>
      <c r="BD229" s="29"/>
      <c r="BE229" s="29"/>
      <c r="BF229" s="29"/>
      <c r="BG229" s="28"/>
      <c r="BH229" s="29">
        <v>15</v>
      </c>
      <c r="BI229" s="29">
        <v>17</v>
      </c>
      <c r="BJ229" s="29"/>
      <c r="BK229" s="29">
        <v>14</v>
      </c>
      <c r="BL229" s="29">
        <v>70</v>
      </c>
      <c r="BM229" s="29">
        <v>1.7</v>
      </c>
      <c r="BN229" s="29">
        <v>4.3</v>
      </c>
      <c r="BO229" s="29">
        <v>0.69</v>
      </c>
      <c r="BP229" s="29"/>
      <c r="BQ229" s="29">
        <v>3</v>
      </c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5" t="s">
        <v>1634</v>
      </c>
    </row>
    <row r="230" spans="1:85" s="5" customFormat="1">
      <c r="A230" s="15">
        <v>50</v>
      </c>
      <c r="B230" s="3" t="s">
        <v>1561</v>
      </c>
      <c r="C230" s="14" t="s">
        <v>37</v>
      </c>
      <c r="D230" s="16" t="s">
        <v>1534</v>
      </c>
      <c r="E230" s="16" t="s">
        <v>1542</v>
      </c>
      <c r="F230" s="18" t="s">
        <v>0</v>
      </c>
      <c r="G230" s="339">
        <v>-90.379300000000001</v>
      </c>
      <c r="H230" s="339">
        <v>37.679200000000002</v>
      </c>
      <c r="I230" s="4">
        <v>67.274760412389114</v>
      </c>
      <c r="J230" s="4">
        <v>0.48522742295938054</v>
      </c>
      <c r="K230" s="4">
        <v>15.689020009019972</v>
      </c>
      <c r="L230" s="4">
        <v>4.3394353444871072</v>
      </c>
      <c r="M230" s="4">
        <v>8.0871237159896761E-2</v>
      </c>
      <c r="N230" s="4">
        <v>1.2939397945583482</v>
      </c>
      <c r="O230" s="4">
        <v>3.0731070120760768</v>
      </c>
      <c r="P230" s="4">
        <v>4.3872646159243995</v>
      </c>
      <c r="Q230" s="4">
        <v>3.214631677105896</v>
      </c>
      <c r="R230" s="4">
        <v>0.16174247431979352</v>
      </c>
      <c r="S230" s="17"/>
      <c r="T230" s="17">
        <v>0.74</v>
      </c>
      <c r="U230" s="17">
        <v>0.11</v>
      </c>
      <c r="V230" s="6"/>
      <c r="W230" s="6"/>
      <c r="X230" s="6">
        <v>7.0000000000000007E-2</v>
      </c>
      <c r="Y230" s="6"/>
      <c r="Z230" s="11">
        <v>99.969999999999985</v>
      </c>
      <c r="AA230" s="11">
        <v>0.91999999999999993</v>
      </c>
      <c r="AB230" s="6"/>
      <c r="AC230" s="6"/>
      <c r="AD230" s="6"/>
      <c r="AE230" s="6"/>
      <c r="AF230" s="6"/>
      <c r="AG230" s="6"/>
      <c r="AH230" s="13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2"/>
      <c r="BG230" s="12"/>
      <c r="BH230" s="12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12">
        <v>27.2</v>
      </c>
      <c r="BT230" s="12">
        <v>40.6</v>
      </c>
      <c r="BU230" s="12">
        <v>22.8</v>
      </c>
      <c r="BV230" s="12">
        <v>1.9</v>
      </c>
      <c r="BW230" s="12"/>
      <c r="BX230" s="12"/>
      <c r="BY230" s="12"/>
      <c r="BZ230" s="12">
        <v>6.5</v>
      </c>
      <c r="CA230" s="12"/>
      <c r="CB230" s="12">
        <v>0.9</v>
      </c>
      <c r="CC230" s="12"/>
      <c r="CD230" s="12"/>
      <c r="CE230" s="12"/>
      <c r="CF230" s="12"/>
      <c r="CG230" s="7" t="s">
        <v>1198</v>
      </c>
    </row>
    <row r="231" spans="1:85" s="5" customFormat="1">
      <c r="A231" s="15">
        <v>51</v>
      </c>
      <c r="B231" s="3" t="s">
        <v>1561</v>
      </c>
      <c r="C231" s="14" t="s">
        <v>37</v>
      </c>
      <c r="D231" s="16" t="s">
        <v>45</v>
      </c>
      <c r="E231" s="16" t="s">
        <v>1543</v>
      </c>
      <c r="F231" s="18" t="s">
        <v>0</v>
      </c>
      <c r="G231" s="339">
        <v>-90.390699999999995</v>
      </c>
      <c r="H231" s="339">
        <v>37.6785</v>
      </c>
      <c r="I231" s="4">
        <v>69.234848402237006</v>
      </c>
      <c r="J231" s="4">
        <v>0.35339356775241298</v>
      </c>
      <c r="K231" s="4">
        <v>16.094552771352749</v>
      </c>
      <c r="L231" s="4">
        <v>4.0082100393660252</v>
      </c>
      <c r="M231" s="4"/>
      <c r="N231" s="4">
        <v>1.2217320485154848</v>
      </c>
      <c r="O231" s="4">
        <v>2.6555002376824173</v>
      </c>
      <c r="P231" s="4">
        <v>2.7261789512329</v>
      </c>
      <c r="Q231" s="4">
        <v>3.5642265547600509</v>
      </c>
      <c r="R231" s="4">
        <v>0.14135742710096522</v>
      </c>
      <c r="S231" s="17"/>
      <c r="T231" s="17">
        <v>0.53</v>
      </c>
      <c r="U231" s="17">
        <v>0.11</v>
      </c>
      <c r="V231" s="6"/>
      <c r="W231" s="6"/>
      <c r="X231" s="6"/>
      <c r="Y231" s="6"/>
      <c r="Z231" s="11">
        <v>99.819999999999979</v>
      </c>
      <c r="AA231" s="11">
        <v>0.64</v>
      </c>
      <c r="AB231" s="6"/>
      <c r="AC231" s="6"/>
      <c r="AD231" s="6"/>
      <c r="AE231" s="6"/>
      <c r="AF231" s="6"/>
      <c r="AG231" s="6"/>
      <c r="AH231" s="13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2"/>
      <c r="BG231" s="12"/>
      <c r="BH231" s="12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7" t="s">
        <v>1198</v>
      </c>
    </row>
    <row r="232" spans="1:85" s="5" customFormat="1">
      <c r="A232" s="40">
        <v>27</v>
      </c>
      <c r="B232" s="3" t="s">
        <v>1561</v>
      </c>
      <c r="C232" s="14" t="s">
        <v>37</v>
      </c>
      <c r="D232" s="40" t="s">
        <v>45</v>
      </c>
      <c r="E232" s="16" t="s">
        <v>1543</v>
      </c>
      <c r="F232" s="41" t="s">
        <v>0</v>
      </c>
      <c r="G232" s="339">
        <v>-90.376000000000005</v>
      </c>
      <c r="H232" s="339">
        <v>37.679000000000002</v>
      </c>
      <c r="I232" s="20">
        <v>66.354255544213274</v>
      </c>
      <c r="J232" s="20">
        <v>0.52621950408709639</v>
      </c>
      <c r="K232" s="20">
        <v>16.60627319628702</v>
      </c>
      <c r="L232" s="20">
        <v>4.1976914386049904</v>
      </c>
      <c r="M232" s="20">
        <v>9.1076452630458993E-2</v>
      </c>
      <c r="N232" s="20">
        <v>1.2244723075872819</v>
      </c>
      <c r="O232" s="20">
        <v>3.2382738713052084</v>
      </c>
      <c r="P232" s="20">
        <v>4.5437030256751205</v>
      </c>
      <c r="Q232" s="20">
        <v>3.2180346596095508</v>
      </c>
      <c r="R232" s="20"/>
      <c r="S232" s="60">
        <v>0.93</v>
      </c>
      <c r="T232" s="23"/>
      <c r="U232" s="23"/>
      <c r="V232" s="23"/>
      <c r="W232" s="23"/>
      <c r="X232" s="23"/>
      <c r="Y232" s="23"/>
      <c r="Z232" s="60">
        <v>100.21</v>
      </c>
      <c r="AA232" s="60">
        <v>0.93</v>
      </c>
      <c r="AB232" s="23">
        <v>836</v>
      </c>
      <c r="AC232" s="23"/>
      <c r="AD232" s="23"/>
      <c r="AE232" s="23">
        <v>101</v>
      </c>
      <c r="AF232" s="23">
        <v>293</v>
      </c>
      <c r="AG232" s="19"/>
      <c r="AH232" s="19"/>
      <c r="AI232" s="80"/>
      <c r="AJ232" s="19"/>
      <c r="AK232" s="116"/>
      <c r="AL232" s="19"/>
      <c r="AM232" s="19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9"/>
      <c r="BC232" s="116"/>
      <c r="BD232" s="116"/>
      <c r="BE232" s="116"/>
      <c r="BF232" s="116"/>
      <c r="BG232" s="116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22" t="s">
        <v>1342</v>
      </c>
    </row>
    <row r="233" spans="1:85" s="5" customFormat="1">
      <c r="A233" s="40">
        <v>33</v>
      </c>
      <c r="B233" s="3" t="s">
        <v>1561</v>
      </c>
      <c r="C233" s="14" t="s">
        <v>37</v>
      </c>
      <c r="D233" s="40" t="s">
        <v>45</v>
      </c>
      <c r="E233" s="16" t="s">
        <v>1543</v>
      </c>
      <c r="F233" s="41" t="s">
        <v>0</v>
      </c>
      <c r="G233" s="339">
        <v>-90.382000000000005</v>
      </c>
      <c r="H233" s="339">
        <v>37.667999999999999</v>
      </c>
      <c r="I233" s="20">
        <v>69.899685719582223</v>
      </c>
      <c r="J233" s="20">
        <v>0.45557490322346578</v>
      </c>
      <c r="K233" s="20">
        <v>14.909724105495243</v>
      </c>
      <c r="L233" s="20">
        <v>3.4284744916985144</v>
      </c>
      <c r="M233" s="20">
        <v>7.2477825512824112E-2</v>
      </c>
      <c r="N233" s="20">
        <v>0.81796403078758628</v>
      </c>
      <c r="O233" s="20">
        <v>2.3192904164103716</v>
      </c>
      <c r="P233" s="20">
        <v>4.731766608480088</v>
      </c>
      <c r="Q233" s="20">
        <v>3.3650418988096904</v>
      </c>
      <c r="R233" s="20"/>
      <c r="S233" s="60">
        <v>0.98</v>
      </c>
      <c r="T233" s="23"/>
      <c r="U233" s="23"/>
      <c r="V233" s="23"/>
      <c r="W233" s="23"/>
      <c r="X233" s="23"/>
      <c r="Y233" s="23"/>
      <c r="Z233" s="60">
        <v>97.930000000000021</v>
      </c>
      <c r="AA233" s="60">
        <v>0.98</v>
      </c>
      <c r="AB233" s="23">
        <v>887</v>
      </c>
      <c r="AC233" s="23"/>
      <c r="AD233" s="23"/>
      <c r="AE233" s="23">
        <v>110</v>
      </c>
      <c r="AF233" s="23">
        <v>0.22700000000000001</v>
      </c>
      <c r="AG233" s="19"/>
      <c r="AH233" s="19"/>
      <c r="AI233" s="80"/>
      <c r="AJ233" s="19"/>
      <c r="AK233" s="116"/>
      <c r="AL233" s="19"/>
      <c r="AM233" s="19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9"/>
      <c r="BC233" s="116"/>
      <c r="BD233" s="116"/>
      <c r="BE233" s="116"/>
      <c r="BF233" s="116"/>
      <c r="BG233" s="116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22" t="s">
        <v>1342</v>
      </c>
    </row>
    <row r="234" spans="1:85" s="5" customFormat="1">
      <c r="A234" s="40">
        <v>35</v>
      </c>
      <c r="B234" s="3" t="s">
        <v>1561</v>
      </c>
      <c r="C234" s="14" t="s">
        <v>37</v>
      </c>
      <c r="D234" s="40" t="s">
        <v>45</v>
      </c>
      <c r="E234" s="16" t="s">
        <v>1543</v>
      </c>
      <c r="F234" s="41" t="s">
        <v>0</v>
      </c>
      <c r="G234" s="339">
        <v>-90.376000000000005</v>
      </c>
      <c r="H234" s="339">
        <v>37.679000000000002</v>
      </c>
      <c r="I234" s="20">
        <v>68.741455091198063</v>
      </c>
      <c r="J234" s="20">
        <v>0.4867934894208692</v>
      </c>
      <c r="K234" s="20">
        <v>15.256315104615751</v>
      </c>
      <c r="L234" s="20">
        <v>3.8116779520933473</v>
      </c>
      <c r="M234" s="20">
        <v>7.2501157998852872E-2</v>
      </c>
      <c r="N234" s="20">
        <v>1.0357308285550408</v>
      </c>
      <c r="O234" s="20">
        <v>2.7757586205275095</v>
      </c>
      <c r="P234" s="20">
        <v>4.6193594953554822</v>
      </c>
      <c r="Q234" s="20">
        <v>3.2004082602350761</v>
      </c>
      <c r="R234" s="20"/>
      <c r="S234" s="60">
        <v>1.1399999999999999</v>
      </c>
      <c r="T234" s="23"/>
      <c r="U234" s="23"/>
      <c r="V234" s="23"/>
      <c r="W234" s="23"/>
      <c r="X234" s="23"/>
      <c r="Y234" s="23"/>
      <c r="Z234" s="60">
        <v>98.100000000000009</v>
      </c>
      <c r="AA234" s="60">
        <v>1.1399999999999999</v>
      </c>
      <c r="AB234" s="23">
        <v>888</v>
      </c>
      <c r="AC234" s="23"/>
      <c r="AD234" s="23"/>
      <c r="AE234" s="23">
        <v>104</v>
      </c>
      <c r="AF234" s="23">
        <v>275</v>
      </c>
      <c r="AG234" s="19"/>
      <c r="AH234" s="23"/>
      <c r="AI234" s="80"/>
      <c r="AJ234" s="19"/>
      <c r="AK234" s="116">
        <v>7.2</v>
      </c>
      <c r="AL234" s="116"/>
      <c r="AM234" s="116"/>
      <c r="AN234" s="116">
        <v>28.1</v>
      </c>
      <c r="AO234" s="116">
        <v>53</v>
      </c>
      <c r="AP234" s="116"/>
      <c r="AQ234" s="116"/>
      <c r="AR234" s="116">
        <v>4.8600000000000003</v>
      </c>
      <c r="AS234" s="116">
        <v>1.3</v>
      </c>
      <c r="AT234" s="116"/>
      <c r="AU234" s="116">
        <v>0.98</v>
      </c>
      <c r="AV234" s="116"/>
      <c r="AW234" s="116"/>
      <c r="AX234" s="116"/>
      <c r="AY234" s="116"/>
      <c r="AZ234" s="117">
        <v>3.4</v>
      </c>
      <c r="BA234" s="116">
        <v>0.48</v>
      </c>
      <c r="BB234" s="19"/>
      <c r="BC234" s="116"/>
      <c r="BD234" s="116">
        <v>19.3</v>
      </c>
      <c r="BE234" s="116"/>
      <c r="BF234" s="116"/>
      <c r="BG234" s="116">
        <v>10.5</v>
      </c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22" t="s">
        <v>1342</v>
      </c>
    </row>
    <row r="235" spans="1:85" s="26" customFormat="1">
      <c r="A235" s="25" t="s">
        <v>521</v>
      </c>
      <c r="B235" s="3" t="s">
        <v>1561</v>
      </c>
      <c r="C235" s="14" t="s">
        <v>37</v>
      </c>
      <c r="D235" s="27" t="s">
        <v>45</v>
      </c>
      <c r="E235" s="16" t="s">
        <v>1543</v>
      </c>
      <c r="F235" s="18" t="s">
        <v>0</v>
      </c>
      <c r="G235" s="339">
        <v>-90.388499999999993</v>
      </c>
      <c r="H235" s="339">
        <v>37.668900000000001</v>
      </c>
      <c r="I235" s="24">
        <v>71.357376782408821</v>
      </c>
      <c r="J235" s="24">
        <v>0.36614389455055835</v>
      </c>
      <c r="K235" s="24">
        <v>14.483025162222086</v>
      </c>
      <c r="L235" s="24">
        <v>2.9932263379508148</v>
      </c>
      <c r="M235" s="24">
        <v>9.0518907263888046E-2</v>
      </c>
      <c r="N235" s="24">
        <v>0.62041048798844611</v>
      </c>
      <c r="O235" s="24">
        <v>1.7086715079026056</v>
      </c>
      <c r="P235" s="24">
        <v>4.5564573544069491</v>
      </c>
      <c r="Q235" s="24">
        <v>3.7326335916681921</v>
      </c>
      <c r="R235" s="24">
        <v>9.1535973637639587E-2</v>
      </c>
      <c r="S235" s="28">
        <v>0.74</v>
      </c>
      <c r="T235" s="28"/>
      <c r="U235" s="28"/>
      <c r="V235" s="28"/>
      <c r="W235" s="28"/>
      <c r="X235" s="28"/>
      <c r="Y235" s="17"/>
      <c r="Z235" s="17">
        <f>SUM(I235:S235)</f>
        <v>100.74</v>
      </c>
      <c r="AA235" s="28">
        <v>0.74</v>
      </c>
      <c r="AB235" s="29">
        <v>967</v>
      </c>
      <c r="AC235" s="29"/>
      <c r="AD235" s="29">
        <v>2.6</v>
      </c>
      <c r="AE235" s="29">
        <v>121</v>
      </c>
      <c r="AF235" s="29">
        <v>190</v>
      </c>
      <c r="AG235" s="29">
        <v>31.2</v>
      </c>
      <c r="AH235" s="29">
        <v>200</v>
      </c>
      <c r="AI235" s="29">
        <v>4.8</v>
      </c>
      <c r="AJ235" s="29">
        <v>9.3000000000000007</v>
      </c>
      <c r="AK235" s="29">
        <v>9</v>
      </c>
      <c r="AL235" s="29">
        <v>2.5</v>
      </c>
      <c r="AM235" s="29">
        <v>18</v>
      </c>
      <c r="AN235" s="29">
        <v>31.8</v>
      </c>
      <c r="AO235" s="29">
        <v>64.400000000000006</v>
      </c>
      <c r="AP235" s="29">
        <v>7.79</v>
      </c>
      <c r="AQ235" s="29">
        <v>32.200000000000003</v>
      </c>
      <c r="AR235" s="29">
        <v>5.8</v>
      </c>
      <c r="AS235" s="29">
        <v>1.0900000000000001</v>
      </c>
      <c r="AT235" s="29">
        <v>4.8</v>
      </c>
      <c r="AU235" s="29">
        <v>0.81</v>
      </c>
      <c r="AV235" s="29">
        <v>5.17</v>
      </c>
      <c r="AW235" s="29">
        <v>1.08</v>
      </c>
      <c r="AX235" s="29">
        <v>3.16</v>
      </c>
      <c r="AY235" s="29">
        <v>0.48199999999999998</v>
      </c>
      <c r="AZ235" s="29">
        <v>3.43</v>
      </c>
      <c r="BA235" s="29">
        <v>0.60699999999999998</v>
      </c>
      <c r="BB235" s="29">
        <v>0.8</v>
      </c>
      <c r="BC235" s="29"/>
      <c r="BD235" s="29"/>
      <c r="BE235" s="29">
        <v>50</v>
      </c>
      <c r="BF235" s="29"/>
      <c r="BG235" s="28"/>
      <c r="BH235" s="29">
        <v>18</v>
      </c>
      <c r="BI235" s="29"/>
      <c r="BJ235" s="29">
        <v>4</v>
      </c>
      <c r="BK235" s="29">
        <v>13</v>
      </c>
      <c r="BL235" s="29">
        <v>90</v>
      </c>
      <c r="BM235" s="29">
        <v>1.5</v>
      </c>
      <c r="BN235" s="29">
        <v>3.7</v>
      </c>
      <c r="BO235" s="29">
        <v>1.32</v>
      </c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5" t="s">
        <v>1634</v>
      </c>
    </row>
    <row r="236" spans="1:85" s="42" customFormat="1">
      <c r="A236" s="84" t="s">
        <v>530</v>
      </c>
      <c r="B236" s="3" t="s">
        <v>1561</v>
      </c>
      <c r="C236" s="15" t="s">
        <v>1581</v>
      </c>
      <c r="D236" s="14" t="s">
        <v>1349</v>
      </c>
      <c r="E236" s="16"/>
      <c r="F236" s="18" t="s">
        <v>0</v>
      </c>
      <c r="G236" s="339">
        <v>-91.211198700429193</v>
      </c>
      <c r="H236" s="339">
        <v>38.263220081240704</v>
      </c>
      <c r="I236" s="47">
        <v>68.682981473037643</v>
      </c>
      <c r="J236" s="47">
        <v>0.68481565105081532</v>
      </c>
      <c r="K236" s="47">
        <v>14.401270308862733</v>
      </c>
      <c r="L236" s="47">
        <v>5.4551568813962525</v>
      </c>
      <c r="M236" s="47">
        <v>3.0212455193418322E-2</v>
      </c>
      <c r="N236" s="47">
        <v>1.1279316605542842</v>
      </c>
      <c r="O236" s="47">
        <v>0.41290355431005038</v>
      </c>
      <c r="P236" s="47">
        <v>5.0354091989030536</v>
      </c>
      <c r="Q236" s="47">
        <v>4.0283273591224429</v>
      </c>
      <c r="R236" s="47">
        <v>0.14099145756928552</v>
      </c>
      <c r="S236" s="35">
        <v>0.75</v>
      </c>
      <c r="T236" s="35"/>
      <c r="U236" s="35"/>
      <c r="V236" s="35"/>
      <c r="W236" s="35"/>
      <c r="X236" s="35"/>
      <c r="Y236" s="85"/>
      <c r="Z236" s="85">
        <v>100.65</v>
      </c>
      <c r="AA236" s="85">
        <v>0.75</v>
      </c>
      <c r="AB236" s="35">
        <v>853</v>
      </c>
      <c r="AC236" s="35"/>
      <c r="AD236" s="35">
        <v>0.4</v>
      </c>
      <c r="AE236" s="35">
        <v>107</v>
      </c>
      <c r="AF236" s="35">
        <v>63</v>
      </c>
      <c r="AG236" s="35">
        <v>42.2</v>
      </c>
      <c r="AH236" s="35">
        <v>462</v>
      </c>
      <c r="AI236" s="35">
        <v>12</v>
      </c>
      <c r="AJ236" s="35">
        <v>19.399999999999999</v>
      </c>
      <c r="AK236" s="35">
        <v>12.1</v>
      </c>
      <c r="AL236" s="35">
        <v>6.73</v>
      </c>
      <c r="AM236" s="86">
        <v>18</v>
      </c>
      <c r="AN236" s="35">
        <v>40.700000000000003</v>
      </c>
      <c r="AO236" s="35">
        <v>83.8</v>
      </c>
      <c r="AP236" s="35">
        <v>9.5299999999999994</v>
      </c>
      <c r="AQ236" s="35">
        <v>33.200000000000003</v>
      </c>
      <c r="AR236" s="35">
        <v>6.7</v>
      </c>
      <c r="AS236" s="35">
        <v>1.1299999999999999</v>
      </c>
      <c r="AT236" s="85">
        <v>6.8</v>
      </c>
      <c r="AU236" s="35">
        <v>1.0900000000000001</v>
      </c>
      <c r="AV236" s="35">
        <v>7.19</v>
      </c>
      <c r="AW236" s="35">
        <v>1.63</v>
      </c>
      <c r="AX236" s="35">
        <v>4.49</v>
      </c>
      <c r="AY236" s="35">
        <v>0.77</v>
      </c>
      <c r="AZ236" s="35">
        <v>5.2</v>
      </c>
      <c r="BA236" s="35">
        <v>0.82</v>
      </c>
      <c r="BB236" s="35"/>
      <c r="BC236" s="35"/>
      <c r="BD236" s="35">
        <v>6.6</v>
      </c>
      <c r="BE236" s="35">
        <v>13</v>
      </c>
      <c r="BF236" s="35">
        <v>9</v>
      </c>
      <c r="BG236" s="35">
        <v>7</v>
      </c>
      <c r="BH236" s="35">
        <v>37</v>
      </c>
      <c r="BI236" s="35">
        <v>8</v>
      </c>
      <c r="BJ236" s="35"/>
      <c r="BK236" s="35">
        <v>7</v>
      </c>
      <c r="BL236" s="35">
        <v>31</v>
      </c>
      <c r="BM236" s="35">
        <v>8</v>
      </c>
      <c r="BN236" s="35">
        <v>2</v>
      </c>
      <c r="BO236" s="35">
        <v>1.2</v>
      </c>
      <c r="BP236" s="35">
        <v>7</v>
      </c>
      <c r="BQ236" s="35">
        <v>0.2</v>
      </c>
      <c r="BR236" s="76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31" t="s">
        <v>1630</v>
      </c>
    </row>
    <row r="237" spans="1:85" s="26" customFormat="1">
      <c r="A237" s="15" t="s">
        <v>532</v>
      </c>
      <c r="B237" s="3" t="s">
        <v>1561</v>
      </c>
      <c r="C237" s="15" t="s">
        <v>1581</v>
      </c>
      <c r="D237" s="15" t="s">
        <v>168</v>
      </c>
      <c r="E237" s="16"/>
      <c r="F237" s="18" t="s">
        <v>0</v>
      </c>
      <c r="G237" s="339">
        <v>-91.19</v>
      </c>
      <c r="H237" s="339">
        <v>38.26</v>
      </c>
      <c r="I237" s="24">
        <v>68.032770139130079</v>
      </c>
      <c r="J237" s="24">
        <v>0.68441375365190937</v>
      </c>
      <c r="K237" s="24">
        <v>14.50548552515987</v>
      </c>
      <c r="L237" s="24">
        <v>5.3874599056121939</v>
      </c>
      <c r="M237" s="24">
        <v>2.0430261303042072E-2</v>
      </c>
      <c r="N237" s="24">
        <v>0.72527427625799346</v>
      </c>
      <c r="O237" s="24">
        <v>1.0215130651521036</v>
      </c>
      <c r="P237" s="24">
        <v>4.106482521911456</v>
      </c>
      <c r="Q237" s="24">
        <v>5.3527284613970227</v>
      </c>
      <c r="R237" s="24">
        <v>0.16344209042433658</v>
      </c>
      <c r="S237" s="37">
        <v>0.56999999999999995</v>
      </c>
      <c r="T237" s="17">
        <v>0.6</v>
      </c>
      <c r="U237" s="17">
        <v>7.0000000000000007E-2</v>
      </c>
      <c r="V237" s="17">
        <v>0.12</v>
      </c>
      <c r="W237" s="17">
        <v>0.03</v>
      </c>
      <c r="X237" s="17">
        <v>0.17</v>
      </c>
      <c r="Y237" s="17"/>
      <c r="Z237" s="17">
        <v>99.47</v>
      </c>
      <c r="AA237" s="37">
        <v>0.56999999999999995</v>
      </c>
      <c r="AB237" s="17">
        <v>890</v>
      </c>
      <c r="AC237" s="17">
        <v>1.5</v>
      </c>
      <c r="AD237" s="17"/>
      <c r="AE237" s="17">
        <v>148</v>
      </c>
      <c r="AF237" s="17">
        <v>114</v>
      </c>
      <c r="AG237" s="17">
        <v>55</v>
      </c>
      <c r="AH237" s="17">
        <v>380</v>
      </c>
      <c r="AI237" s="17"/>
      <c r="AJ237" s="17">
        <v>16</v>
      </c>
      <c r="AK237" s="17">
        <v>10.7</v>
      </c>
      <c r="AL237" s="17">
        <v>8.1</v>
      </c>
      <c r="AM237" s="17">
        <v>50</v>
      </c>
      <c r="AN237" s="17">
        <v>62</v>
      </c>
      <c r="AO237" s="17">
        <v>140</v>
      </c>
      <c r="AP237" s="17">
        <v>16</v>
      </c>
      <c r="AQ237" s="17">
        <v>61</v>
      </c>
      <c r="AR237" s="17">
        <v>11</v>
      </c>
      <c r="AS237" s="17">
        <v>2.4</v>
      </c>
      <c r="AT237" s="17">
        <v>11</v>
      </c>
      <c r="AU237" s="17">
        <v>1.6</v>
      </c>
      <c r="AV237" s="17">
        <v>11</v>
      </c>
      <c r="AW237" s="17">
        <v>2.2000000000000002</v>
      </c>
      <c r="AX237" s="17">
        <v>7.4</v>
      </c>
      <c r="AY237" s="17">
        <v>1.2</v>
      </c>
      <c r="AZ237" s="17">
        <v>7.7</v>
      </c>
      <c r="BA237" s="17"/>
      <c r="BB237" s="17"/>
      <c r="BC237" s="17"/>
      <c r="BD237" s="17">
        <v>15</v>
      </c>
      <c r="BE237" s="17">
        <v>15</v>
      </c>
      <c r="BF237" s="17">
        <v>5</v>
      </c>
      <c r="BG237" s="17">
        <v>7</v>
      </c>
      <c r="BH237" s="17">
        <v>50</v>
      </c>
      <c r="BI237" s="17">
        <v>7</v>
      </c>
      <c r="BJ237" s="17"/>
      <c r="BK237" s="17">
        <v>20</v>
      </c>
      <c r="BL237" s="17">
        <v>26</v>
      </c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25" t="s">
        <v>1634</v>
      </c>
    </row>
    <row r="238" spans="1:85" s="26" customFormat="1">
      <c r="A238" s="15" t="s">
        <v>522</v>
      </c>
      <c r="B238" s="3" t="s">
        <v>1561</v>
      </c>
      <c r="C238" s="15" t="s">
        <v>1581</v>
      </c>
      <c r="D238" s="15" t="s">
        <v>168</v>
      </c>
      <c r="E238" s="16"/>
      <c r="F238" s="18" t="s">
        <v>0</v>
      </c>
      <c r="G238" s="339">
        <v>-91.19</v>
      </c>
      <c r="H238" s="339">
        <v>38.26</v>
      </c>
      <c r="I238" s="24">
        <v>67.610911423596619</v>
      </c>
      <c r="J238" s="24">
        <v>0.69240090012117006</v>
      </c>
      <c r="K238" s="24">
        <v>14.458959973118551</v>
      </c>
      <c r="L238" s="24">
        <v>5.8742070482338677</v>
      </c>
      <c r="M238" s="24">
        <v>3.05470985347575E-2</v>
      </c>
      <c r="N238" s="24">
        <v>0.36656518241709002</v>
      </c>
      <c r="O238" s="24">
        <v>1.038601350181755</v>
      </c>
      <c r="P238" s="24">
        <v>3.8692991477359504</v>
      </c>
      <c r="Q238" s="24">
        <v>5.8955900172081979</v>
      </c>
      <c r="R238" s="24">
        <v>0.16291785885204002</v>
      </c>
      <c r="S238" s="37">
        <v>0.47</v>
      </c>
      <c r="T238" s="17">
        <v>0.48</v>
      </c>
      <c r="U238" s="17">
        <v>0.08</v>
      </c>
      <c r="V238" s="17">
        <v>0.14000000000000001</v>
      </c>
      <c r="W238" s="17">
        <v>0.04</v>
      </c>
      <c r="X238" s="17">
        <v>0.08</v>
      </c>
      <c r="Y238" s="17"/>
      <c r="Z238" s="17">
        <v>99.67</v>
      </c>
      <c r="AA238" s="37">
        <v>0.47</v>
      </c>
      <c r="AB238" s="17">
        <v>1000</v>
      </c>
      <c r="AC238" s="17">
        <v>1.5</v>
      </c>
      <c r="AD238" s="17"/>
      <c r="AE238" s="17">
        <v>160</v>
      </c>
      <c r="AF238" s="17">
        <v>112</v>
      </c>
      <c r="AG238" s="17">
        <v>66</v>
      </c>
      <c r="AH238" s="17">
        <v>370</v>
      </c>
      <c r="AI238" s="17"/>
      <c r="AJ238" s="17">
        <v>20</v>
      </c>
      <c r="AK238" s="17">
        <v>15</v>
      </c>
      <c r="AL238" s="17">
        <v>9.0500000000000007</v>
      </c>
      <c r="AM238" s="17">
        <v>70</v>
      </c>
      <c r="AN238" s="17">
        <v>74</v>
      </c>
      <c r="AO238" s="17">
        <v>150</v>
      </c>
      <c r="AP238" s="17">
        <v>18</v>
      </c>
      <c r="AQ238" s="17">
        <v>68</v>
      </c>
      <c r="AR238" s="17">
        <v>12</v>
      </c>
      <c r="AS238" s="17">
        <v>2.7</v>
      </c>
      <c r="AT238" s="17">
        <v>14</v>
      </c>
      <c r="AU238" s="17">
        <v>1.9</v>
      </c>
      <c r="AV238" s="17">
        <v>13</v>
      </c>
      <c r="AW238" s="17">
        <v>2.4</v>
      </c>
      <c r="AX238" s="17">
        <v>8</v>
      </c>
      <c r="AY238" s="17">
        <v>1.2</v>
      </c>
      <c r="AZ238" s="17">
        <v>8.3000000000000007</v>
      </c>
      <c r="BA238" s="17"/>
      <c r="BB238" s="17"/>
      <c r="BC238" s="17"/>
      <c r="BD238" s="17">
        <v>10</v>
      </c>
      <c r="BE238" s="17">
        <v>15</v>
      </c>
      <c r="BF238" s="17"/>
      <c r="BG238" s="17">
        <v>10</v>
      </c>
      <c r="BH238" s="17">
        <v>50</v>
      </c>
      <c r="BI238" s="17">
        <v>5</v>
      </c>
      <c r="BJ238" s="17"/>
      <c r="BK238" s="17">
        <v>30</v>
      </c>
      <c r="BL238" s="17">
        <v>33</v>
      </c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25" t="s">
        <v>1634</v>
      </c>
    </row>
    <row r="239" spans="1:85" s="26" customFormat="1">
      <c r="A239" s="15" t="s">
        <v>531</v>
      </c>
      <c r="B239" s="3" t="s">
        <v>1561</v>
      </c>
      <c r="C239" s="15" t="s">
        <v>1581</v>
      </c>
      <c r="D239" s="15" t="s">
        <v>168</v>
      </c>
      <c r="E239" s="16"/>
      <c r="F239" s="18" t="s">
        <v>0</v>
      </c>
      <c r="G239" s="339">
        <v>-91.19</v>
      </c>
      <c r="H239" s="339">
        <v>38.26</v>
      </c>
      <c r="I239" s="24">
        <v>67.451557517782689</v>
      </c>
      <c r="J239" s="24">
        <v>0.63363584334886769</v>
      </c>
      <c r="K239" s="24">
        <v>14.614504128852914</v>
      </c>
      <c r="L239" s="24">
        <v>6.1810154525386309</v>
      </c>
      <c r="M239" s="24">
        <v>3.0659798871719404E-2</v>
      </c>
      <c r="N239" s="24">
        <v>0.64385577630610746</v>
      </c>
      <c r="O239" s="24">
        <v>1.2059520889542965</v>
      </c>
      <c r="P239" s="24">
        <v>4.5887498978006702</v>
      </c>
      <c r="Q239" s="24">
        <v>4.506990434142752</v>
      </c>
      <c r="R239" s="24">
        <v>0.14307906140135723</v>
      </c>
      <c r="S239" s="37">
        <v>0.6</v>
      </c>
      <c r="T239" s="17">
        <v>0.66</v>
      </c>
      <c r="U239" s="17">
        <v>0.05</v>
      </c>
      <c r="V239" s="17">
        <v>0.1</v>
      </c>
      <c r="W239" s="17">
        <v>0.02</v>
      </c>
      <c r="X239" s="17">
        <v>0.14000000000000001</v>
      </c>
      <c r="Y239" s="17"/>
      <c r="Z239" s="17">
        <v>99.49</v>
      </c>
      <c r="AA239" s="37">
        <v>0.6</v>
      </c>
      <c r="AB239" s="17">
        <v>970</v>
      </c>
      <c r="AC239" s="17">
        <v>2</v>
      </c>
      <c r="AD239" s="17"/>
      <c r="AE239" s="17">
        <v>128</v>
      </c>
      <c r="AF239" s="17">
        <v>112</v>
      </c>
      <c r="AG239" s="17">
        <v>59</v>
      </c>
      <c r="AH239" s="17">
        <v>380</v>
      </c>
      <c r="AI239" s="17"/>
      <c r="AJ239" s="17">
        <v>18</v>
      </c>
      <c r="AK239" s="17">
        <v>23.3</v>
      </c>
      <c r="AL239" s="17">
        <v>9.67</v>
      </c>
      <c r="AM239" s="17">
        <v>50</v>
      </c>
      <c r="AN239" s="17">
        <v>61</v>
      </c>
      <c r="AO239" s="17">
        <v>120</v>
      </c>
      <c r="AP239" s="17">
        <v>14</v>
      </c>
      <c r="AQ239" s="17">
        <v>56</v>
      </c>
      <c r="AR239" s="17">
        <v>10</v>
      </c>
      <c r="AS239" s="17">
        <v>2</v>
      </c>
      <c r="AT239" s="17">
        <v>13</v>
      </c>
      <c r="AU239" s="17">
        <v>1.5</v>
      </c>
      <c r="AV239" s="17">
        <v>9.6</v>
      </c>
      <c r="AW239" s="17">
        <v>1.9</v>
      </c>
      <c r="AX239" s="17">
        <v>6.2</v>
      </c>
      <c r="AY239" s="17">
        <v>1</v>
      </c>
      <c r="AZ239" s="17">
        <v>6.6</v>
      </c>
      <c r="BA239" s="17"/>
      <c r="BB239" s="17"/>
      <c r="BC239" s="17"/>
      <c r="BD239" s="17">
        <v>10</v>
      </c>
      <c r="BE239" s="17">
        <v>20</v>
      </c>
      <c r="BF239" s="17">
        <v>7</v>
      </c>
      <c r="BG239" s="17">
        <v>7</v>
      </c>
      <c r="BH239" s="17">
        <v>70</v>
      </c>
      <c r="BI239" s="17">
        <v>20</v>
      </c>
      <c r="BJ239" s="17"/>
      <c r="BK239" s="17">
        <v>20</v>
      </c>
      <c r="BL239" s="17">
        <v>23</v>
      </c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25" t="s">
        <v>1634</v>
      </c>
    </row>
    <row r="240" spans="1:85" s="26" customFormat="1">
      <c r="A240" s="15" t="s">
        <v>525</v>
      </c>
      <c r="B240" s="3" t="s">
        <v>1561</v>
      </c>
      <c r="C240" s="15" t="s">
        <v>1581</v>
      </c>
      <c r="D240" s="15" t="s">
        <v>133</v>
      </c>
      <c r="E240" s="16"/>
      <c r="F240" s="18" t="s">
        <v>0</v>
      </c>
      <c r="G240" s="339">
        <v>-91.19</v>
      </c>
      <c r="H240" s="339">
        <v>38.26</v>
      </c>
      <c r="I240" s="24">
        <v>73.367497082551125</v>
      </c>
      <c r="J240" s="24">
        <v>0.27398650362778432</v>
      </c>
      <c r="K240" s="24">
        <v>14.105231112689635</v>
      </c>
      <c r="L240" s="24">
        <v>2.3288852808361664</v>
      </c>
      <c r="M240" s="24">
        <v>2.0295296565021059E-2</v>
      </c>
      <c r="N240" s="24">
        <v>0.39575828301791066</v>
      </c>
      <c r="O240" s="24">
        <v>0.35516768988786851</v>
      </c>
      <c r="P240" s="24">
        <v>5.1245623826678175</v>
      </c>
      <c r="Q240" s="24">
        <v>3.9778781267441277</v>
      </c>
      <c r="R240" s="24">
        <v>5.0738241412552648E-2</v>
      </c>
      <c r="S240" s="37">
        <v>0.44</v>
      </c>
      <c r="T240" s="17">
        <v>0.46</v>
      </c>
      <c r="U240" s="17">
        <v>0.04</v>
      </c>
      <c r="V240" s="17">
        <v>7.0000000000000007E-2</v>
      </c>
      <c r="W240" s="17">
        <v>0.01</v>
      </c>
      <c r="X240" s="17">
        <v>0.02</v>
      </c>
      <c r="Y240" s="17"/>
      <c r="Z240" s="17">
        <v>99.4</v>
      </c>
      <c r="AA240" s="37">
        <v>0.44</v>
      </c>
      <c r="AB240" s="17">
        <v>820</v>
      </c>
      <c r="AC240" s="17">
        <v>2</v>
      </c>
      <c r="AD240" s="17"/>
      <c r="AE240" s="17">
        <v>100</v>
      </c>
      <c r="AF240" s="17">
        <v>64</v>
      </c>
      <c r="AG240" s="17">
        <v>37</v>
      </c>
      <c r="AH240" s="17">
        <v>340</v>
      </c>
      <c r="AI240" s="17"/>
      <c r="AJ240" s="17">
        <v>12</v>
      </c>
      <c r="AK240" s="17">
        <v>19</v>
      </c>
      <c r="AL240" s="17">
        <v>6.88</v>
      </c>
      <c r="AM240" s="17">
        <v>30</v>
      </c>
      <c r="AN240" s="17">
        <v>43</v>
      </c>
      <c r="AO240" s="17">
        <v>73</v>
      </c>
      <c r="AP240" s="17">
        <v>7.8</v>
      </c>
      <c r="AQ240" s="17">
        <v>26</v>
      </c>
      <c r="AR240" s="17">
        <v>5.5</v>
      </c>
      <c r="AS240" s="17">
        <v>1</v>
      </c>
      <c r="AT240" s="17">
        <v>5.7</v>
      </c>
      <c r="AU240" s="17">
        <v>0.88</v>
      </c>
      <c r="AV240" s="17">
        <v>5.9</v>
      </c>
      <c r="AW240" s="17">
        <v>1.3</v>
      </c>
      <c r="AX240" s="17">
        <v>3.8</v>
      </c>
      <c r="AY240" s="17">
        <v>0.6</v>
      </c>
      <c r="AZ240" s="17">
        <v>4.4000000000000004</v>
      </c>
      <c r="BA240" s="17"/>
      <c r="BB240" s="17"/>
      <c r="BC240" s="17"/>
      <c r="BD240" s="17">
        <v>10</v>
      </c>
      <c r="BE240" s="17">
        <v>10</v>
      </c>
      <c r="BF240" s="17">
        <v>7</v>
      </c>
      <c r="BG240" s="17"/>
      <c r="BH240" s="17">
        <v>30</v>
      </c>
      <c r="BI240" s="17"/>
      <c r="BJ240" s="17">
        <v>20</v>
      </c>
      <c r="BK240" s="17">
        <v>15</v>
      </c>
      <c r="BL240" s="17">
        <v>26</v>
      </c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25" t="s">
        <v>1634</v>
      </c>
    </row>
    <row r="241" spans="1:85" s="26" customFormat="1">
      <c r="A241" s="15" t="s">
        <v>523</v>
      </c>
      <c r="B241" s="3" t="s">
        <v>1561</v>
      </c>
      <c r="C241" s="15" t="s">
        <v>1581</v>
      </c>
      <c r="D241" s="15" t="s">
        <v>133</v>
      </c>
      <c r="E241" s="16"/>
      <c r="F241" s="18" t="s">
        <v>0</v>
      </c>
      <c r="G241" s="339">
        <v>-91.19</v>
      </c>
      <c r="H241" s="339">
        <v>38.26</v>
      </c>
      <c r="I241" s="24">
        <v>69.187580880180164</v>
      </c>
      <c r="J241" s="24">
        <v>0.67251551371014584</v>
      </c>
      <c r="K241" s="24">
        <v>14.469273173763744</v>
      </c>
      <c r="L241" s="24">
        <v>4.8696236970011926</v>
      </c>
      <c r="M241" s="24">
        <v>2.0379257991216541E-2</v>
      </c>
      <c r="N241" s="24">
        <v>1.2125658504773842</v>
      </c>
      <c r="O241" s="24">
        <v>0.58080885274967131</v>
      </c>
      <c r="P241" s="24">
        <v>6.0526396233913129</v>
      </c>
      <c r="Q241" s="24">
        <v>2.781768715801058</v>
      </c>
      <c r="R241" s="24">
        <v>0.15284443493412406</v>
      </c>
      <c r="S241" s="37">
        <v>0.66</v>
      </c>
      <c r="T241" s="17">
        <v>0.77</v>
      </c>
      <c r="U241" s="17">
        <v>0.03</v>
      </c>
      <c r="V241" s="17">
        <v>0.11</v>
      </c>
      <c r="W241" s="17">
        <v>0.02</v>
      </c>
      <c r="X241" s="17">
        <v>0.22</v>
      </c>
      <c r="Y241" s="17"/>
      <c r="Z241" s="17">
        <v>99.82</v>
      </c>
      <c r="AA241" s="37">
        <v>0.66</v>
      </c>
      <c r="AB241" s="17">
        <v>400</v>
      </c>
      <c r="AC241" s="17">
        <v>3</v>
      </c>
      <c r="AD241" s="17"/>
      <c r="AE241" s="17">
        <v>83</v>
      </c>
      <c r="AF241" s="17">
        <v>47</v>
      </c>
      <c r="AG241" s="17">
        <v>56</v>
      </c>
      <c r="AH241" s="17">
        <v>385</v>
      </c>
      <c r="AI241" s="17"/>
      <c r="AJ241" s="17">
        <v>18</v>
      </c>
      <c r="AK241" s="17">
        <v>15.2</v>
      </c>
      <c r="AL241" s="17">
        <v>5.68</v>
      </c>
      <c r="AM241" s="17">
        <v>50</v>
      </c>
      <c r="AN241" s="17">
        <v>39</v>
      </c>
      <c r="AO241" s="17">
        <v>91</v>
      </c>
      <c r="AP241" s="17">
        <v>11</v>
      </c>
      <c r="AQ241" s="17">
        <v>44</v>
      </c>
      <c r="AR241" s="17">
        <v>9.1</v>
      </c>
      <c r="AS241" s="17">
        <v>1.6</v>
      </c>
      <c r="AT241" s="17">
        <v>9.8000000000000007</v>
      </c>
      <c r="AU241" s="17">
        <v>1.5</v>
      </c>
      <c r="AV241" s="17">
        <v>11</v>
      </c>
      <c r="AW241" s="17">
        <v>2.1</v>
      </c>
      <c r="AX241" s="17">
        <v>6.4</v>
      </c>
      <c r="AY241" s="17">
        <v>0.97</v>
      </c>
      <c r="AZ241" s="17">
        <v>6.9</v>
      </c>
      <c r="BA241" s="17"/>
      <c r="BB241" s="17"/>
      <c r="BC241" s="17"/>
      <c r="BD241" s="17"/>
      <c r="BE241" s="17">
        <v>20</v>
      </c>
      <c r="BF241" s="17">
        <v>5</v>
      </c>
      <c r="BG241" s="17">
        <v>10</v>
      </c>
      <c r="BH241" s="17">
        <v>70</v>
      </c>
      <c r="BI241" s="17"/>
      <c r="BJ241" s="17"/>
      <c r="BK241" s="17">
        <v>15</v>
      </c>
      <c r="BL241" s="17">
        <v>21</v>
      </c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25" t="s">
        <v>1634</v>
      </c>
    </row>
    <row r="242" spans="1:85" s="26" customFormat="1">
      <c r="A242" s="15" t="s">
        <v>524</v>
      </c>
      <c r="B242" s="3" t="s">
        <v>1561</v>
      </c>
      <c r="C242" s="15" t="s">
        <v>1581</v>
      </c>
      <c r="D242" s="15" t="s">
        <v>168</v>
      </c>
      <c r="E242" s="16"/>
      <c r="F242" s="18" t="s">
        <v>0</v>
      </c>
      <c r="G242" s="339">
        <v>-91.19</v>
      </c>
      <c r="H242" s="339">
        <v>38.26</v>
      </c>
      <c r="I242" s="24">
        <v>67.175166659850305</v>
      </c>
      <c r="J242" s="24">
        <v>0.65436996441863315</v>
      </c>
      <c r="K242" s="24">
        <v>14.416588278598011</v>
      </c>
      <c r="L242" s="24">
        <v>5.6684798167764106</v>
      </c>
      <c r="M242" s="24">
        <v>2.0449061388082286E-2</v>
      </c>
      <c r="N242" s="24">
        <v>0.88953417038157945</v>
      </c>
      <c r="O242" s="24">
        <v>0.98155494662794973</v>
      </c>
      <c r="P242" s="24">
        <v>3.8750971330415931</v>
      </c>
      <c r="Q242" s="24">
        <v>6.1449429471187269</v>
      </c>
      <c r="R242" s="24">
        <v>0.17381702179869943</v>
      </c>
      <c r="S242" s="37">
        <v>0.46</v>
      </c>
      <c r="T242" s="17">
        <v>0.52</v>
      </c>
      <c r="U242" s="17">
        <v>0.05</v>
      </c>
      <c r="V242" s="17">
        <v>0.06</v>
      </c>
      <c r="W242" s="17">
        <v>0.04</v>
      </c>
      <c r="X242" s="17">
        <v>0.18</v>
      </c>
      <c r="Y242" s="17"/>
      <c r="Z242" s="17">
        <v>99.27</v>
      </c>
      <c r="AA242" s="37">
        <v>0.46</v>
      </c>
      <c r="AB242" s="17">
        <v>1200</v>
      </c>
      <c r="AC242" s="17">
        <v>2</v>
      </c>
      <c r="AD242" s="17"/>
      <c r="AE242" s="17">
        <v>172</v>
      </c>
      <c r="AF242" s="17">
        <v>93</v>
      </c>
      <c r="AG242" s="17">
        <v>64</v>
      </c>
      <c r="AH242" s="17">
        <v>390</v>
      </c>
      <c r="AI242" s="17"/>
      <c r="AJ242" s="17">
        <v>18</v>
      </c>
      <c r="AK242" s="17">
        <v>33.700000000000003</v>
      </c>
      <c r="AL242" s="17">
        <v>8.15</v>
      </c>
      <c r="AM242" s="17">
        <v>30</v>
      </c>
      <c r="AN242" s="17">
        <v>48</v>
      </c>
      <c r="AO242" s="17">
        <v>110</v>
      </c>
      <c r="AP242" s="17">
        <v>13</v>
      </c>
      <c r="AQ242" s="17">
        <v>51</v>
      </c>
      <c r="AR242" s="17">
        <v>9.6999999999999993</v>
      </c>
      <c r="AS242" s="17">
        <v>1.9</v>
      </c>
      <c r="AT242" s="17">
        <v>9.4</v>
      </c>
      <c r="AU242" s="17">
        <v>1.5</v>
      </c>
      <c r="AV242" s="17">
        <v>10</v>
      </c>
      <c r="AW242" s="17">
        <v>1.9</v>
      </c>
      <c r="AX242" s="17">
        <v>6.8</v>
      </c>
      <c r="AY242" s="17">
        <v>0.9</v>
      </c>
      <c r="AZ242" s="17">
        <v>6.2</v>
      </c>
      <c r="BA242" s="17"/>
      <c r="BB242" s="17"/>
      <c r="BC242" s="17"/>
      <c r="BD242" s="17"/>
      <c r="BE242" s="17">
        <v>41</v>
      </c>
      <c r="BF242" s="17">
        <v>11</v>
      </c>
      <c r="BG242" s="17">
        <v>5</v>
      </c>
      <c r="BH242" s="17">
        <v>50</v>
      </c>
      <c r="BI242" s="17"/>
      <c r="BJ242" s="17"/>
      <c r="BK242" s="17">
        <v>20</v>
      </c>
      <c r="BL242" s="17">
        <v>24</v>
      </c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25" t="s">
        <v>1634</v>
      </c>
    </row>
    <row r="243" spans="1:85" s="26" customFormat="1">
      <c r="A243" s="15" t="s">
        <v>526</v>
      </c>
      <c r="B243" s="3" t="s">
        <v>1561</v>
      </c>
      <c r="C243" s="15" t="s">
        <v>1581</v>
      </c>
      <c r="D243" s="15" t="s">
        <v>168</v>
      </c>
      <c r="E243" s="16"/>
      <c r="F243" s="18" t="s">
        <v>0</v>
      </c>
      <c r="G243" s="339">
        <v>-91.19</v>
      </c>
      <c r="H243" s="339">
        <v>38.26</v>
      </c>
      <c r="I243" s="24">
        <v>67.163267798265977</v>
      </c>
      <c r="J243" s="24">
        <v>0.41722636056498563</v>
      </c>
      <c r="K243" s="24">
        <v>14.348516302356822</v>
      </c>
      <c r="L243" s="24">
        <v>6.9788740994016383</v>
      </c>
      <c r="M243" s="24">
        <v>2.0352505393413933E-2</v>
      </c>
      <c r="N243" s="24">
        <v>0.2747588228110881</v>
      </c>
      <c r="O243" s="24">
        <v>0.40705010786827867</v>
      </c>
      <c r="P243" s="24">
        <v>3.9178572882321818</v>
      </c>
      <c r="Q243" s="24">
        <v>6.329629177351733</v>
      </c>
      <c r="R243" s="24">
        <v>0.14246753775389753</v>
      </c>
      <c r="S243" s="37">
        <v>0.11</v>
      </c>
      <c r="T243" s="17">
        <v>0.38</v>
      </c>
      <c r="U243" s="17">
        <v>0.03</v>
      </c>
      <c r="V243" s="17">
        <v>0.01</v>
      </c>
      <c r="W243" s="17">
        <v>0.05</v>
      </c>
      <c r="X243" s="17">
        <v>0.04</v>
      </c>
      <c r="Y243" s="17"/>
      <c r="Z243" s="17">
        <v>99.54</v>
      </c>
      <c r="AA243" s="37">
        <v>0.11</v>
      </c>
      <c r="AB243" s="17">
        <v>850</v>
      </c>
      <c r="AC243" s="17">
        <v>2</v>
      </c>
      <c r="AD243" s="17"/>
      <c r="AE243" s="17">
        <v>160</v>
      </c>
      <c r="AF243" s="17">
        <v>88</v>
      </c>
      <c r="AG243" s="17">
        <v>40</v>
      </c>
      <c r="AH243" s="17">
        <v>375</v>
      </c>
      <c r="AI243" s="17"/>
      <c r="AJ243" s="17">
        <v>10</v>
      </c>
      <c r="AK243" s="17">
        <v>8.58</v>
      </c>
      <c r="AL243" s="17">
        <v>3.88</v>
      </c>
      <c r="AM243" s="17">
        <v>50</v>
      </c>
      <c r="AN243" s="17">
        <v>31</v>
      </c>
      <c r="AO243" s="17">
        <v>62</v>
      </c>
      <c r="AP243" s="17">
        <v>7.2</v>
      </c>
      <c r="AQ243" s="17">
        <v>29</v>
      </c>
      <c r="AR243" s="17">
        <v>5.6</v>
      </c>
      <c r="AS243" s="17">
        <v>1.1000000000000001</v>
      </c>
      <c r="AT243" s="17">
        <v>5.3</v>
      </c>
      <c r="AU243" s="17">
        <v>0.97</v>
      </c>
      <c r="AV243" s="17">
        <v>6.7</v>
      </c>
      <c r="AW243" s="17">
        <v>1.2</v>
      </c>
      <c r="AX243" s="17">
        <v>4</v>
      </c>
      <c r="AY243" s="17">
        <v>0.66</v>
      </c>
      <c r="AZ243" s="17">
        <v>4.7</v>
      </c>
      <c r="BA243" s="17"/>
      <c r="BB243" s="17"/>
      <c r="BC243" s="17"/>
      <c r="BD243" s="17">
        <v>20</v>
      </c>
      <c r="BE243" s="17">
        <v>20</v>
      </c>
      <c r="BF243" s="17">
        <v>10</v>
      </c>
      <c r="BG243" s="17"/>
      <c r="BH243" s="17">
        <v>100</v>
      </c>
      <c r="BI243" s="17">
        <v>20</v>
      </c>
      <c r="BJ243" s="17"/>
      <c r="BK243" s="17">
        <v>20</v>
      </c>
      <c r="BL243" s="17">
        <v>14</v>
      </c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25" t="s">
        <v>1634</v>
      </c>
    </row>
    <row r="244" spans="1:85" s="26" customFormat="1">
      <c r="A244" s="15" t="s">
        <v>527</v>
      </c>
      <c r="B244" s="3" t="s">
        <v>1561</v>
      </c>
      <c r="C244" s="15" t="s">
        <v>1581</v>
      </c>
      <c r="D244" s="15" t="s">
        <v>168</v>
      </c>
      <c r="E244" s="16"/>
      <c r="F244" s="18" t="s">
        <v>0</v>
      </c>
      <c r="G244" s="339">
        <v>-91.19</v>
      </c>
      <c r="H244" s="339">
        <v>38.26</v>
      </c>
      <c r="I244" s="24">
        <v>68.166325835037483</v>
      </c>
      <c r="J244" s="24">
        <v>0.71218549379889906</v>
      </c>
      <c r="K244" s="24">
        <v>15.66808086357578</v>
      </c>
      <c r="L244" s="24">
        <v>3.5802582181118945</v>
      </c>
      <c r="M244" s="24">
        <v>2.0348156965682831E-2</v>
      </c>
      <c r="N244" s="24">
        <v>0.2645260405538768</v>
      </c>
      <c r="O244" s="24">
        <v>0.84444851407583743</v>
      </c>
      <c r="P244" s="24">
        <v>4.8021650439011481</v>
      </c>
      <c r="Q244" s="24">
        <v>5.7788765782539233</v>
      </c>
      <c r="R244" s="24">
        <v>0.16278525572546265</v>
      </c>
      <c r="S244" s="37">
        <v>0.26</v>
      </c>
      <c r="T244" s="17">
        <v>0.31</v>
      </c>
      <c r="U244" s="17">
        <v>0.06</v>
      </c>
      <c r="V244" s="17">
        <v>0.02</v>
      </c>
      <c r="W244" s="17">
        <v>0.03</v>
      </c>
      <c r="X244" s="17">
        <v>0.09</v>
      </c>
      <c r="Y244" s="17"/>
      <c r="Z244" s="17">
        <v>99.19</v>
      </c>
      <c r="AA244" s="37">
        <v>0.26</v>
      </c>
      <c r="AB244" s="17">
        <v>1200</v>
      </c>
      <c r="AC244" s="17">
        <v>2</v>
      </c>
      <c r="AD244" s="17"/>
      <c r="AE244" s="17">
        <v>156</v>
      </c>
      <c r="AF244" s="17">
        <v>136</v>
      </c>
      <c r="AG244" s="17">
        <v>70</v>
      </c>
      <c r="AH244" s="17">
        <v>390</v>
      </c>
      <c r="AI244" s="17"/>
      <c r="AJ244" s="17">
        <v>15</v>
      </c>
      <c r="AK244" s="17">
        <v>11.4</v>
      </c>
      <c r="AL244" s="17">
        <v>7.15</v>
      </c>
      <c r="AM244" s="17">
        <v>50</v>
      </c>
      <c r="AN244" s="17">
        <v>70</v>
      </c>
      <c r="AO244" s="17">
        <v>150</v>
      </c>
      <c r="AP244" s="17">
        <v>18</v>
      </c>
      <c r="AQ244" s="17">
        <v>66</v>
      </c>
      <c r="AR244" s="17">
        <v>13</v>
      </c>
      <c r="AS244" s="17">
        <v>2.7</v>
      </c>
      <c r="AT244" s="17">
        <v>13</v>
      </c>
      <c r="AU244" s="17">
        <v>1.9</v>
      </c>
      <c r="AV244" s="17">
        <v>11</v>
      </c>
      <c r="AW244" s="17">
        <v>2.2000000000000002</v>
      </c>
      <c r="AX244" s="17">
        <v>7.3</v>
      </c>
      <c r="AY244" s="17">
        <v>1.1000000000000001</v>
      </c>
      <c r="AZ244" s="17">
        <v>7.6</v>
      </c>
      <c r="BA244" s="17"/>
      <c r="BB244" s="17"/>
      <c r="BC244" s="17"/>
      <c r="BD244" s="17"/>
      <c r="BE244" s="17">
        <v>20</v>
      </c>
      <c r="BF244" s="17">
        <v>5</v>
      </c>
      <c r="BG244" s="17">
        <v>10</v>
      </c>
      <c r="BH244" s="17">
        <v>70</v>
      </c>
      <c r="BI244" s="17">
        <v>15</v>
      </c>
      <c r="BJ244" s="17">
        <v>7</v>
      </c>
      <c r="BK244" s="17">
        <v>20</v>
      </c>
      <c r="BL244" s="17">
        <v>27</v>
      </c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25" t="s">
        <v>1634</v>
      </c>
    </row>
    <row r="245" spans="1:85" s="26" customFormat="1">
      <c r="A245" s="15" t="s">
        <v>529</v>
      </c>
      <c r="B245" s="3" t="s">
        <v>1561</v>
      </c>
      <c r="C245" s="15" t="s">
        <v>172</v>
      </c>
      <c r="D245" s="15" t="s">
        <v>181</v>
      </c>
      <c r="E245" s="16"/>
      <c r="F245" s="18" t="s">
        <v>144</v>
      </c>
      <c r="G245" s="339">
        <v>-91.19</v>
      </c>
      <c r="H245" s="339">
        <v>38.26</v>
      </c>
      <c r="I245" s="24">
        <v>51.991614255765185</v>
      </c>
      <c r="J245" s="24">
        <v>0.87002096436058685</v>
      </c>
      <c r="K245" s="24">
        <v>11.63522012578616</v>
      </c>
      <c r="L245" s="24">
        <v>9.6226415094339597</v>
      </c>
      <c r="M245" s="24">
        <v>0.17819706498951779</v>
      </c>
      <c r="N245" s="24">
        <v>12.788259958071276</v>
      </c>
      <c r="O245" s="24">
        <v>9.2662473794549243</v>
      </c>
      <c r="P245" s="24">
        <v>2.10691823899371</v>
      </c>
      <c r="Q245" s="24">
        <v>1.3102725366876307</v>
      </c>
      <c r="R245" s="24">
        <v>0.230607966457023</v>
      </c>
      <c r="S245" s="37">
        <v>2.74</v>
      </c>
      <c r="T245" s="17">
        <v>3.39</v>
      </c>
      <c r="U245" s="17">
        <v>0.08</v>
      </c>
      <c r="V245" s="17">
        <v>0.13</v>
      </c>
      <c r="W245" s="17">
        <v>0.02</v>
      </c>
      <c r="X245" s="17">
        <v>0.05</v>
      </c>
      <c r="Y245" s="17"/>
      <c r="Z245" s="17">
        <v>100.09</v>
      </c>
      <c r="AA245" s="37">
        <v>2.74</v>
      </c>
      <c r="AB245" s="17">
        <v>385</v>
      </c>
      <c r="AC245" s="17"/>
      <c r="AD245" s="17"/>
      <c r="AE245" s="17">
        <v>39</v>
      </c>
      <c r="AF245" s="17">
        <v>184</v>
      </c>
      <c r="AG245" s="17">
        <v>30</v>
      </c>
      <c r="AH245" s="17">
        <v>108</v>
      </c>
      <c r="AI245" s="17"/>
      <c r="AJ245" s="17"/>
      <c r="AK245" s="17">
        <v>2.7</v>
      </c>
      <c r="AL245" s="17">
        <v>1.03</v>
      </c>
      <c r="AM245" s="17">
        <v>30</v>
      </c>
      <c r="AN245" s="17">
        <v>17</v>
      </c>
      <c r="AO245" s="17">
        <v>38</v>
      </c>
      <c r="AP245" s="17">
        <v>5.5</v>
      </c>
      <c r="AQ245" s="17">
        <v>22</v>
      </c>
      <c r="AR245" s="17">
        <v>5.3</v>
      </c>
      <c r="AS245" s="17">
        <v>1.4</v>
      </c>
      <c r="AT245" s="17">
        <v>5.5</v>
      </c>
      <c r="AU245" s="17">
        <v>0.87</v>
      </c>
      <c r="AV245" s="17">
        <v>4.7</v>
      </c>
      <c r="AW245" s="17">
        <v>0.86</v>
      </c>
      <c r="AX245" s="17">
        <v>2.9</v>
      </c>
      <c r="AY245" s="17">
        <v>0.43</v>
      </c>
      <c r="AZ245" s="17">
        <v>2.7</v>
      </c>
      <c r="BA245" s="17"/>
      <c r="BB245" s="17"/>
      <c r="BC245" s="17"/>
      <c r="BD245" s="17">
        <v>50</v>
      </c>
      <c r="BE245" s="17">
        <v>1500</v>
      </c>
      <c r="BF245" s="17">
        <v>300</v>
      </c>
      <c r="BG245" s="17">
        <v>30</v>
      </c>
      <c r="BH245" s="17">
        <v>150</v>
      </c>
      <c r="BI245" s="17">
        <v>75</v>
      </c>
      <c r="BJ245" s="17"/>
      <c r="BK245" s="17">
        <v>30</v>
      </c>
      <c r="BL245" s="17">
        <v>158</v>
      </c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25" t="s">
        <v>1634</v>
      </c>
    </row>
    <row r="246" spans="1:85" s="26" customFormat="1">
      <c r="A246" s="15" t="s">
        <v>535</v>
      </c>
      <c r="B246" s="3" t="s">
        <v>1561</v>
      </c>
      <c r="C246" s="15" t="s">
        <v>171</v>
      </c>
      <c r="D246" s="15" t="s">
        <v>185</v>
      </c>
      <c r="E246" s="16"/>
      <c r="F246" s="18" t="s">
        <v>144</v>
      </c>
      <c r="G246" s="339">
        <v>-91.19</v>
      </c>
      <c r="H246" s="339">
        <v>38.26</v>
      </c>
      <c r="I246" s="24">
        <v>55.999582092670956</v>
      </c>
      <c r="J246" s="24">
        <v>0.84626234132581113</v>
      </c>
      <c r="K246" s="24">
        <v>14.104372355430185</v>
      </c>
      <c r="L246" s="24">
        <v>8.6976962858486147</v>
      </c>
      <c r="M246" s="24">
        <v>0.17761061484615789</v>
      </c>
      <c r="N246" s="24">
        <v>8.6715770777830041</v>
      </c>
      <c r="O246" s="24">
        <v>5.9656271221856558</v>
      </c>
      <c r="P246" s="24">
        <v>4.0745964582353871</v>
      </c>
      <c r="Q246" s="24">
        <v>1.1805882045656375</v>
      </c>
      <c r="R246" s="24">
        <v>0.28208744710860367</v>
      </c>
      <c r="S246" s="37">
        <v>2.59</v>
      </c>
      <c r="T246" s="17">
        <v>3.34</v>
      </c>
      <c r="U246" s="17">
        <v>0.08</v>
      </c>
      <c r="V246" s="17">
        <v>0.35</v>
      </c>
      <c r="W246" s="17">
        <v>0.01</v>
      </c>
      <c r="X246" s="17">
        <v>0.06</v>
      </c>
      <c r="Y246" s="17"/>
      <c r="Z246" s="17">
        <v>100.48</v>
      </c>
      <c r="AA246" s="37">
        <v>2.59</v>
      </c>
      <c r="AB246" s="17">
        <v>530</v>
      </c>
      <c r="AC246" s="17">
        <v>2</v>
      </c>
      <c r="AD246" s="17"/>
      <c r="AE246" s="17">
        <v>70</v>
      </c>
      <c r="AF246" s="17">
        <v>215</v>
      </c>
      <c r="AG246" s="17">
        <v>35</v>
      </c>
      <c r="AH246" s="17">
        <v>124</v>
      </c>
      <c r="AI246" s="17"/>
      <c r="AJ246" s="17"/>
      <c r="AK246" s="17">
        <v>7.26</v>
      </c>
      <c r="AL246" s="17">
        <v>2.0299999999999998</v>
      </c>
      <c r="AM246" s="17">
        <v>50</v>
      </c>
      <c r="AN246" s="17">
        <v>32</v>
      </c>
      <c r="AO246" s="17">
        <v>64</v>
      </c>
      <c r="AP246" s="17">
        <v>8</v>
      </c>
      <c r="AQ246" s="17">
        <v>34</v>
      </c>
      <c r="AR246" s="17">
        <v>7</v>
      </c>
      <c r="AS246" s="17">
        <v>1.7</v>
      </c>
      <c r="AT246" s="17">
        <v>7.8</v>
      </c>
      <c r="AU246" s="17">
        <v>0.98</v>
      </c>
      <c r="AV246" s="17">
        <v>6.3</v>
      </c>
      <c r="AW246" s="17">
        <v>1.2</v>
      </c>
      <c r="AX246" s="17">
        <v>3.8</v>
      </c>
      <c r="AY246" s="17">
        <v>0.53</v>
      </c>
      <c r="AZ246" s="17">
        <v>3.1</v>
      </c>
      <c r="BA246" s="17"/>
      <c r="BB246" s="17"/>
      <c r="BC246" s="17"/>
      <c r="BD246" s="17">
        <v>30</v>
      </c>
      <c r="BE246" s="17">
        <v>1150</v>
      </c>
      <c r="BF246" s="17">
        <v>265</v>
      </c>
      <c r="BG246" s="17">
        <v>20</v>
      </c>
      <c r="BH246" s="17">
        <v>150</v>
      </c>
      <c r="BI246" s="17">
        <v>52</v>
      </c>
      <c r="BJ246" s="17"/>
      <c r="BK246" s="17">
        <v>15</v>
      </c>
      <c r="BL246" s="17">
        <v>172</v>
      </c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25" t="s">
        <v>1634</v>
      </c>
    </row>
    <row r="247" spans="1:85" s="26" customFormat="1">
      <c r="A247" s="15" t="s">
        <v>561</v>
      </c>
      <c r="B247" s="3" t="s">
        <v>1561</v>
      </c>
      <c r="C247" s="15" t="s">
        <v>573</v>
      </c>
      <c r="D247" s="15" t="s">
        <v>195</v>
      </c>
      <c r="E247" s="16"/>
      <c r="F247" s="18" t="s">
        <v>144</v>
      </c>
      <c r="G247" s="339">
        <v>-90.865166138888881</v>
      </c>
      <c r="H247" s="339">
        <v>38.047810308333332</v>
      </c>
      <c r="I247" s="24">
        <v>52.357624004898973</v>
      </c>
      <c r="J247" s="24">
        <v>1.6125739946927948</v>
      </c>
      <c r="K247" s="24">
        <v>17.452541334966327</v>
      </c>
      <c r="L247" s="24">
        <v>10.655235762400492</v>
      </c>
      <c r="M247" s="24">
        <v>0.47968973259848963</v>
      </c>
      <c r="N247" s="24">
        <v>3.4598897734231486</v>
      </c>
      <c r="O247" s="24">
        <v>8.614002857726069</v>
      </c>
      <c r="P247" s="24">
        <v>3.7048377219840791</v>
      </c>
      <c r="Q247" s="24">
        <v>1.4696876913655852</v>
      </c>
      <c r="R247" s="24">
        <v>0.19391712594407026</v>
      </c>
      <c r="S247" s="37">
        <v>1.17</v>
      </c>
      <c r="T247" s="17"/>
      <c r="U247" s="17"/>
      <c r="V247" s="17"/>
      <c r="W247" s="17">
        <v>0.04</v>
      </c>
      <c r="X247" s="17">
        <v>0.01</v>
      </c>
      <c r="Y247" s="17"/>
      <c r="Z247" s="17">
        <v>100.31</v>
      </c>
      <c r="AA247" s="37">
        <v>1.17</v>
      </c>
      <c r="AB247" s="17"/>
      <c r="AC247" s="17"/>
      <c r="AD247" s="17"/>
      <c r="AE247" s="17"/>
      <c r="AF247" s="17"/>
      <c r="AG247" s="17"/>
      <c r="AH247" s="17"/>
      <c r="AI247" s="17"/>
      <c r="AJ247" s="17"/>
      <c r="AK247" s="17">
        <v>3.3</v>
      </c>
      <c r="AL247" s="17">
        <v>0.99199999999999999</v>
      </c>
      <c r="AM247" s="17"/>
      <c r="AN247" s="17">
        <v>16</v>
      </c>
      <c r="AO247" s="17">
        <v>37</v>
      </c>
      <c r="AP247" s="17">
        <v>4.4000000000000004</v>
      </c>
      <c r="AQ247" s="17">
        <v>19</v>
      </c>
      <c r="AR247" s="17">
        <v>4.5999999999999996</v>
      </c>
      <c r="AS247" s="17">
        <v>1.5</v>
      </c>
      <c r="AT247" s="17">
        <v>4.8</v>
      </c>
      <c r="AU247" s="17">
        <v>0.93</v>
      </c>
      <c r="AV247" s="17">
        <v>5.5</v>
      </c>
      <c r="AW247" s="17">
        <v>1.3</v>
      </c>
      <c r="AX247" s="17">
        <v>3.3</v>
      </c>
      <c r="AY247" s="17">
        <v>0.46</v>
      </c>
      <c r="AZ247" s="17">
        <v>2.7</v>
      </c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25" t="s">
        <v>1634</v>
      </c>
    </row>
    <row r="248" spans="1:85" s="26" customFormat="1">
      <c r="A248" s="15" t="s">
        <v>562</v>
      </c>
      <c r="B248" s="3" t="s">
        <v>1561</v>
      </c>
      <c r="C248" s="15" t="s">
        <v>573</v>
      </c>
      <c r="D248" s="15" t="s">
        <v>181</v>
      </c>
      <c r="E248" s="16"/>
      <c r="F248" s="18" t="s">
        <v>144</v>
      </c>
      <c r="G248" s="339">
        <v>-90.865166138888881</v>
      </c>
      <c r="H248" s="339">
        <v>38.047810308333332</v>
      </c>
      <c r="I248" s="24">
        <v>49.645390070921984</v>
      </c>
      <c r="J248" s="24">
        <v>3.2123487692949517</v>
      </c>
      <c r="K248" s="24">
        <v>14.601585314977052</v>
      </c>
      <c r="L248" s="24">
        <v>14.267834793491863</v>
      </c>
      <c r="M248" s="24">
        <v>0.32332081768877763</v>
      </c>
      <c r="N248" s="24">
        <v>5.725907384230287</v>
      </c>
      <c r="O248" s="24">
        <v>7.7701293283270747</v>
      </c>
      <c r="P248" s="24">
        <v>2.471839799749687</v>
      </c>
      <c r="Q248" s="24">
        <v>1.3767209011264079</v>
      </c>
      <c r="R248" s="24">
        <v>0.60492282019190646</v>
      </c>
      <c r="S248" s="37">
        <v>1.85</v>
      </c>
      <c r="T248" s="17"/>
      <c r="U248" s="17"/>
      <c r="V248" s="17"/>
      <c r="W248" s="17">
        <v>0.05</v>
      </c>
      <c r="X248" s="17">
        <v>0.02</v>
      </c>
      <c r="Y248" s="17"/>
      <c r="Z248" s="17">
        <v>99.25</v>
      </c>
      <c r="AA248" s="37">
        <v>1.85</v>
      </c>
      <c r="AB248" s="17"/>
      <c r="AC248" s="17"/>
      <c r="AD248" s="17"/>
      <c r="AE248" s="17"/>
      <c r="AF248" s="17"/>
      <c r="AG248" s="17"/>
      <c r="AH248" s="17"/>
      <c r="AI248" s="17"/>
      <c r="AJ248" s="17"/>
      <c r="AK248" s="17">
        <v>2.2999999999999998</v>
      </c>
      <c r="AL248" s="17">
        <v>0.748</v>
      </c>
      <c r="AM248" s="17"/>
      <c r="AN248" s="17">
        <v>27</v>
      </c>
      <c r="AO248" s="17">
        <v>60</v>
      </c>
      <c r="AP248" s="17">
        <v>7.5</v>
      </c>
      <c r="AQ248" s="17">
        <v>35</v>
      </c>
      <c r="AR248" s="17">
        <v>8.3000000000000007</v>
      </c>
      <c r="AS248" s="17">
        <v>2.6</v>
      </c>
      <c r="AT248" s="17">
        <v>7.6</v>
      </c>
      <c r="AU248" s="17">
        <v>1.3</v>
      </c>
      <c r="AV248" s="17">
        <v>8.4</v>
      </c>
      <c r="AW248" s="17">
        <v>1.6</v>
      </c>
      <c r="AX248" s="17">
        <v>4.2</v>
      </c>
      <c r="AY248" s="17">
        <v>0.59</v>
      </c>
      <c r="AZ248" s="17">
        <v>3.7</v>
      </c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25" t="s">
        <v>1634</v>
      </c>
    </row>
    <row r="249" spans="1:85" s="5" customFormat="1">
      <c r="A249" s="79" t="s">
        <v>131</v>
      </c>
      <c r="B249" s="3" t="s">
        <v>1561</v>
      </c>
      <c r="C249" s="79" t="s">
        <v>132</v>
      </c>
      <c r="D249" s="79" t="s">
        <v>133</v>
      </c>
      <c r="E249" s="16"/>
      <c r="F249" s="101" t="s">
        <v>134</v>
      </c>
      <c r="G249" s="339">
        <v>-90.522999999999996</v>
      </c>
      <c r="H249" s="339">
        <v>37.573999999999998</v>
      </c>
      <c r="I249" s="20">
        <v>77.491574264857732</v>
      </c>
      <c r="J249" s="20">
        <v>0.15113426264112159</v>
      </c>
      <c r="K249" s="20">
        <v>11.17385981793359</v>
      </c>
      <c r="L249" s="20">
        <v>2.2665101587413536</v>
      </c>
      <c r="M249" s="20">
        <v>1.0075617509408104E-2</v>
      </c>
      <c r="N249" s="20">
        <v>4.0302470037632418E-2</v>
      </c>
      <c r="O249" s="20">
        <v>0.17128549765993778</v>
      </c>
      <c r="P249" s="20">
        <v>2.8110972851248612</v>
      </c>
      <c r="Q249" s="20">
        <v>5.8841606254943333</v>
      </c>
      <c r="R249" s="20"/>
      <c r="S249" s="60">
        <v>0.43</v>
      </c>
      <c r="T249" s="23"/>
      <c r="U249" s="23"/>
      <c r="V249" s="23"/>
      <c r="W249" s="23"/>
      <c r="X249" s="23"/>
      <c r="Y249" s="23"/>
      <c r="Z249" s="60">
        <v>99.930000000000035</v>
      </c>
      <c r="AA249" s="60">
        <v>0.43</v>
      </c>
      <c r="AB249" s="23"/>
      <c r="AC249" s="23"/>
      <c r="AD249" s="23"/>
      <c r="AE249" s="23"/>
      <c r="AF249" s="23"/>
      <c r="AG249" s="19"/>
      <c r="AH249" s="19"/>
      <c r="AI249" s="80"/>
      <c r="AJ249" s="19"/>
      <c r="AK249" s="19"/>
      <c r="AL249" s="93"/>
      <c r="AM249" s="100"/>
      <c r="AN249" s="23">
        <v>62.8</v>
      </c>
      <c r="AO249" s="23">
        <v>125</v>
      </c>
      <c r="AP249" s="23"/>
      <c r="AQ249" s="23"/>
      <c r="AR249" s="23">
        <v>13.5</v>
      </c>
      <c r="AS249" s="23">
        <v>0.61</v>
      </c>
      <c r="AT249" s="23"/>
      <c r="AU249" s="23">
        <v>1.95</v>
      </c>
      <c r="AV249" s="23"/>
      <c r="AW249" s="23"/>
      <c r="AX249" s="23"/>
      <c r="AY249" s="23"/>
      <c r="AZ249" s="23">
        <v>8.1</v>
      </c>
      <c r="BA249" s="23">
        <v>1.28</v>
      </c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22" t="s">
        <v>1342</v>
      </c>
    </row>
    <row r="250" spans="1:85" s="5" customFormat="1">
      <c r="A250" s="79" t="s">
        <v>135</v>
      </c>
      <c r="B250" s="3" t="s">
        <v>1561</v>
      </c>
      <c r="C250" s="79" t="s">
        <v>132</v>
      </c>
      <c r="D250" s="79" t="s">
        <v>133</v>
      </c>
      <c r="E250" s="16"/>
      <c r="F250" s="101" t="s">
        <v>134</v>
      </c>
      <c r="G250" s="339">
        <v>-90.585999999999999</v>
      </c>
      <c r="H250" s="339">
        <v>37.601999999999997</v>
      </c>
      <c r="I250" s="20">
        <v>76.972260337405785</v>
      </c>
      <c r="J250" s="20">
        <v>0.20141897249092183</v>
      </c>
      <c r="K250" s="20">
        <v>11.229107716368892</v>
      </c>
      <c r="L250" s="20">
        <v>2.2110888556574437</v>
      </c>
      <c r="M250" s="20">
        <v>3.0212845873638275E-2</v>
      </c>
      <c r="N250" s="20">
        <v>4.0283794498184367E-2</v>
      </c>
      <c r="O250" s="20">
        <v>0.35248320185911325</v>
      </c>
      <c r="P250" s="20">
        <v>2.7292270772519909</v>
      </c>
      <c r="Q250" s="20">
        <v>6.2339171985940309</v>
      </c>
      <c r="R250" s="20"/>
      <c r="S250" s="60">
        <v>0.66</v>
      </c>
      <c r="T250" s="23"/>
      <c r="U250" s="23"/>
      <c r="V250" s="23"/>
      <c r="W250" s="23"/>
      <c r="X250" s="23"/>
      <c r="Y250" s="23"/>
      <c r="Z250" s="60">
        <v>100.2</v>
      </c>
      <c r="AA250" s="60">
        <v>0.66</v>
      </c>
      <c r="AB250" s="23"/>
      <c r="AC250" s="23"/>
      <c r="AD250" s="23"/>
      <c r="AE250" s="23"/>
      <c r="AF250" s="23"/>
      <c r="AG250" s="19"/>
      <c r="AH250" s="19"/>
      <c r="AI250" s="80"/>
      <c r="AJ250" s="19"/>
      <c r="AK250" s="23">
        <v>10.9</v>
      </c>
      <c r="AL250" s="93"/>
      <c r="AM250" s="100"/>
      <c r="AN250" s="23">
        <v>56.1</v>
      </c>
      <c r="AO250" s="23">
        <v>92</v>
      </c>
      <c r="AP250" s="23"/>
      <c r="AQ250" s="23"/>
      <c r="AR250" s="23">
        <v>9.73</v>
      </c>
      <c r="AS250" s="23">
        <v>0.66</v>
      </c>
      <c r="AT250" s="23"/>
      <c r="AU250" s="23">
        <v>1.81</v>
      </c>
      <c r="AV250" s="23"/>
      <c r="AW250" s="23"/>
      <c r="AX250" s="23"/>
      <c r="AY250" s="23"/>
      <c r="AZ250" s="23">
        <v>6.77</v>
      </c>
      <c r="BA250" s="23">
        <v>1.0900000000000001</v>
      </c>
      <c r="BB250" s="19"/>
      <c r="BC250" s="23"/>
      <c r="BD250" s="23">
        <v>10.199999999999999</v>
      </c>
      <c r="BE250" s="23"/>
      <c r="BF250" s="23"/>
      <c r="BG250" s="23">
        <v>3.7</v>
      </c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22" t="s">
        <v>1342</v>
      </c>
    </row>
    <row r="251" spans="1:85" s="5" customFormat="1">
      <c r="A251" s="94" t="s">
        <v>536</v>
      </c>
      <c r="B251" s="3" t="s">
        <v>1561</v>
      </c>
      <c r="C251" s="79" t="s">
        <v>132</v>
      </c>
      <c r="D251" s="42" t="s">
        <v>133</v>
      </c>
      <c r="E251" s="16"/>
      <c r="F251" s="64" t="s">
        <v>134</v>
      </c>
      <c r="G251" s="339">
        <v>-90.522300000000001</v>
      </c>
      <c r="H251" s="339">
        <v>37.548200000000001</v>
      </c>
      <c r="I251" s="4">
        <v>77.480834357158741</v>
      </c>
      <c r="J251" s="4">
        <v>0.15149327016063968</v>
      </c>
      <c r="K251" s="4">
        <v>11.28226196196343</v>
      </c>
      <c r="L251" s="4">
        <v>2.286840746387409</v>
      </c>
      <c r="M251" s="4">
        <v>1.7939992519023121E-2</v>
      </c>
      <c r="N251" s="4">
        <v>6.9766637573978815E-2</v>
      </c>
      <c r="O251" s="4">
        <v>0.25913322527477844</v>
      </c>
      <c r="P251" s="4">
        <v>3.1095987032973409</v>
      </c>
      <c r="Q251" s="4">
        <v>5.3221977806435259</v>
      </c>
      <c r="R251" s="4">
        <v>1.9933325021136802E-2</v>
      </c>
      <c r="S251" s="96">
        <v>0.2</v>
      </c>
      <c r="T251" s="95"/>
      <c r="U251" s="95"/>
      <c r="V251" s="95"/>
      <c r="W251" s="95"/>
      <c r="X251" s="95"/>
      <c r="Y251" s="95"/>
      <c r="Z251" s="96">
        <v>100.8</v>
      </c>
      <c r="AA251" s="96">
        <v>0.2</v>
      </c>
      <c r="AB251" s="95">
        <v>355</v>
      </c>
      <c r="AC251" s="95">
        <v>4</v>
      </c>
      <c r="AD251" s="95">
        <v>0.7</v>
      </c>
      <c r="AE251" s="95">
        <v>170</v>
      </c>
      <c r="AF251" s="95">
        <v>19</v>
      </c>
      <c r="AG251" s="95">
        <v>59.8</v>
      </c>
      <c r="AH251" s="95">
        <v>412</v>
      </c>
      <c r="AI251" s="95">
        <v>10.199999999999999</v>
      </c>
      <c r="AJ251" s="95">
        <v>14.1</v>
      </c>
      <c r="AK251" s="95">
        <v>13.1</v>
      </c>
      <c r="AL251" s="95">
        <v>4.04</v>
      </c>
      <c r="AM251" s="95">
        <v>17</v>
      </c>
      <c r="AN251" s="95">
        <v>43.2</v>
      </c>
      <c r="AO251" s="95">
        <v>88.6</v>
      </c>
      <c r="AP251" s="95">
        <v>11.6</v>
      </c>
      <c r="AQ251" s="95">
        <v>43.6</v>
      </c>
      <c r="AR251" s="95">
        <v>9.67</v>
      </c>
      <c r="AS251" s="95">
        <v>0.50900000000000001</v>
      </c>
      <c r="AT251" s="95">
        <v>8.31</v>
      </c>
      <c r="AU251" s="95">
        <v>1.58</v>
      </c>
      <c r="AV251" s="95">
        <v>10.7</v>
      </c>
      <c r="AW251" s="95">
        <v>2.2599999999999998</v>
      </c>
      <c r="AX251" s="95">
        <v>6.92</v>
      </c>
      <c r="AY251" s="95">
        <v>1.1299999999999999</v>
      </c>
      <c r="AZ251" s="95">
        <v>7.84</v>
      </c>
      <c r="BA251" s="96">
        <v>1.2</v>
      </c>
      <c r="BB251" s="95">
        <v>1.1000000000000001</v>
      </c>
      <c r="BC251" s="95"/>
      <c r="BD251" s="95"/>
      <c r="BE251" s="95">
        <v>75</v>
      </c>
      <c r="BF251" s="95"/>
      <c r="BG251" s="95">
        <v>3.7</v>
      </c>
      <c r="BH251" s="95">
        <v>5</v>
      </c>
      <c r="BI251" s="95"/>
      <c r="BJ251" s="95"/>
      <c r="BK251" s="95">
        <v>11</v>
      </c>
      <c r="BL251" s="95"/>
      <c r="BM251" s="95">
        <v>3</v>
      </c>
      <c r="BN251" s="95">
        <v>1.6</v>
      </c>
      <c r="BO251" s="95">
        <v>1.1599999999999999</v>
      </c>
      <c r="BP251" s="95">
        <v>5.8</v>
      </c>
      <c r="BQ251" s="97">
        <v>1</v>
      </c>
      <c r="BR251" s="98"/>
      <c r="BS251" s="23"/>
      <c r="BT251" s="23">
        <v>3</v>
      </c>
      <c r="BU251" s="23">
        <v>5</v>
      </c>
      <c r="BV251" s="103"/>
      <c r="BW251" s="56"/>
      <c r="BX251" s="103"/>
      <c r="BY251" s="56"/>
      <c r="BZ251" s="55"/>
      <c r="CA251" s="56"/>
      <c r="CB251" s="56">
        <v>0.5</v>
      </c>
      <c r="CC251" s="8"/>
      <c r="CD251" s="8"/>
      <c r="CE251" s="8"/>
      <c r="CF251" s="8"/>
      <c r="CG251" s="31" t="s">
        <v>1630</v>
      </c>
    </row>
    <row r="252" spans="1:85" s="5" customFormat="1">
      <c r="A252" s="18" t="s">
        <v>285</v>
      </c>
      <c r="B252" s="3" t="s">
        <v>1561</v>
      </c>
      <c r="C252" s="79" t="s">
        <v>132</v>
      </c>
      <c r="D252" s="14" t="s">
        <v>133</v>
      </c>
      <c r="E252" s="16"/>
      <c r="F252" s="247" t="s">
        <v>134</v>
      </c>
      <c r="G252" s="339">
        <v>-90.540185465999997</v>
      </c>
      <c r="H252" s="339">
        <v>37.471273768000003</v>
      </c>
      <c r="I252" s="20">
        <v>73.10836778376212</v>
      </c>
      <c r="J252" s="20">
        <v>0.31033265798940513</v>
      </c>
      <c r="K252" s="20">
        <v>13.974980340426116</v>
      </c>
      <c r="L252" s="20">
        <v>1.4843971847181867</v>
      </c>
      <c r="M252" s="20">
        <v>0.11011803993172441</v>
      </c>
      <c r="N252" s="20">
        <v>0.12012877083460845</v>
      </c>
      <c r="O252" s="20">
        <v>1.381480864597997</v>
      </c>
      <c r="P252" s="20">
        <v>4.6750113316468456</v>
      </c>
      <c r="Q252" s="20">
        <v>4.8051508333843378</v>
      </c>
      <c r="R252" s="20">
        <v>3.0032192708652112E-2</v>
      </c>
      <c r="S252" s="17"/>
      <c r="T252" s="18"/>
      <c r="U252" s="18"/>
      <c r="V252" s="18"/>
      <c r="W252" s="18"/>
      <c r="X252" s="18"/>
      <c r="Y252" s="18"/>
      <c r="Z252" s="18"/>
      <c r="AA252" s="14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3"/>
      <c r="BT252" s="23"/>
      <c r="BU252" s="8"/>
      <c r="BV252" s="8"/>
      <c r="BW252" s="8"/>
      <c r="BX252" s="8"/>
      <c r="BY252" s="8"/>
      <c r="BZ252" s="8"/>
      <c r="CA252" s="8"/>
      <c r="CB252" s="23"/>
      <c r="CC252" s="23"/>
      <c r="CD252" s="8"/>
      <c r="CE252" s="8"/>
      <c r="CF252" s="23"/>
      <c r="CG252" s="22" t="s">
        <v>1390</v>
      </c>
    </row>
    <row r="253" spans="1:85" s="5" customFormat="1">
      <c r="A253" s="18" t="s">
        <v>286</v>
      </c>
      <c r="B253" s="3" t="s">
        <v>1561</v>
      </c>
      <c r="C253" s="79" t="s">
        <v>132</v>
      </c>
      <c r="D253" s="14" t="s">
        <v>133</v>
      </c>
      <c r="E253" s="16"/>
      <c r="F253" s="247" t="s">
        <v>134</v>
      </c>
      <c r="G253" s="339">
        <v>-90.527412139000006</v>
      </c>
      <c r="H253" s="339">
        <v>37.485699011999998</v>
      </c>
      <c r="I253" s="20">
        <v>74.060123489451215</v>
      </c>
      <c r="J253" s="20">
        <v>0.29023561908028178</v>
      </c>
      <c r="K253" s="20">
        <v>14.101447837383347</v>
      </c>
      <c r="L253" s="20">
        <v>1.4199707606629215</v>
      </c>
      <c r="M253" s="20">
        <v>7.0056873571102504E-2</v>
      </c>
      <c r="N253" s="20">
        <v>0.16012999673394857</v>
      </c>
      <c r="O253" s="20">
        <v>0.32025999346789713</v>
      </c>
      <c r="P253" s="20">
        <v>3.5729005521262276</v>
      </c>
      <c r="Q253" s="20">
        <v>5.9648423783395845</v>
      </c>
      <c r="R253" s="20">
        <v>4.0032499183487141E-2</v>
      </c>
      <c r="S253" s="17"/>
      <c r="T253" s="18"/>
      <c r="U253" s="18"/>
      <c r="V253" s="18"/>
      <c r="W253" s="18"/>
      <c r="X253" s="18"/>
      <c r="Y253" s="18"/>
      <c r="Z253" s="21"/>
      <c r="AA253" s="14"/>
      <c r="AB253" s="21"/>
      <c r="AC253" s="21"/>
      <c r="AD253" s="21"/>
      <c r="AE253" s="18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3"/>
      <c r="BT253" s="23"/>
      <c r="BU253" s="8"/>
      <c r="BV253" s="8"/>
      <c r="BW253" s="8"/>
      <c r="BX253" s="8"/>
      <c r="BY253" s="8"/>
      <c r="BZ253" s="8"/>
      <c r="CA253" s="8"/>
      <c r="CB253" s="23"/>
      <c r="CC253" s="23"/>
      <c r="CD253" s="8"/>
      <c r="CE253" s="8"/>
      <c r="CF253" s="23"/>
      <c r="CG253" s="22" t="s">
        <v>1390</v>
      </c>
    </row>
    <row r="254" spans="1:85" s="5" customFormat="1">
      <c r="A254" s="18" t="s">
        <v>287</v>
      </c>
      <c r="B254" s="3" t="s">
        <v>1561</v>
      </c>
      <c r="C254" s="79" t="s">
        <v>132</v>
      </c>
      <c r="D254" s="14" t="s">
        <v>133</v>
      </c>
      <c r="E254" s="16"/>
      <c r="F254" s="247" t="s">
        <v>134</v>
      </c>
      <c r="G254" s="339">
        <v>-90.529732589000005</v>
      </c>
      <c r="H254" s="339">
        <v>37.485207891000002</v>
      </c>
      <c r="I254" s="20">
        <v>76.693763394504217</v>
      </c>
      <c r="J254" s="20">
        <v>0.15016400612420877</v>
      </c>
      <c r="K254" s="20">
        <v>12.393535972118029</v>
      </c>
      <c r="L254" s="20">
        <v>1.6926306573513463</v>
      </c>
      <c r="M254" s="20">
        <v>8.008746993291134E-2</v>
      </c>
      <c r="N254" s="20">
        <v>7.0076536191297431E-2</v>
      </c>
      <c r="O254" s="20">
        <v>8.008746993291134E-2</v>
      </c>
      <c r="P254" s="20">
        <v>4.3047015088939844</v>
      </c>
      <c r="Q254" s="20">
        <v>4.5249420512094902</v>
      </c>
      <c r="R254" s="20">
        <v>1.0010933741613917E-2</v>
      </c>
      <c r="S254" s="17"/>
      <c r="T254" s="18"/>
      <c r="U254" s="18"/>
      <c r="V254" s="18"/>
      <c r="W254" s="18"/>
      <c r="X254" s="18"/>
      <c r="Y254" s="21"/>
      <c r="Z254" s="18"/>
      <c r="AA254" s="14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3"/>
      <c r="BT254" s="23"/>
      <c r="BU254" s="8"/>
      <c r="BV254" s="8"/>
      <c r="BW254" s="8"/>
      <c r="BX254" s="8"/>
      <c r="BY254" s="8"/>
      <c r="BZ254" s="8"/>
      <c r="CA254" s="8"/>
      <c r="CB254" s="23"/>
      <c r="CC254" s="23"/>
      <c r="CD254" s="8"/>
      <c r="CE254" s="8"/>
      <c r="CF254" s="23"/>
      <c r="CG254" s="22" t="s">
        <v>1390</v>
      </c>
    </row>
    <row r="255" spans="1:85" s="5" customFormat="1">
      <c r="A255" s="18" t="s">
        <v>288</v>
      </c>
      <c r="B255" s="3" t="s">
        <v>1561</v>
      </c>
      <c r="C255" s="79" t="s">
        <v>132</v>
      </c>
      <c r="D255" s="14" t="s">
        <v>133</v>
      </c>
      <c r="E255" s="16"/>
      <c r="F255" s="247" t="s">
        <v>134</v>
      </c>
      <c r="G255" s="339">
        <v>-90.529839189</v>
      </c>
      <c r="H255" s="339">
        <v>37.487792937999998</v>
      </c>
      <c r="I255" s="20">
        <v>73.624181143670171</v>
      </c>
      <c r="J255" s="20">
        <v>0.2902530251721635</v>
      </c>
      <c r="K255" s="20">
        <v>13.942153933269788</v>
      </c>
      <c r="L255" s="20">
        <v>1.3540063414881285</v>
      </c>
      <c r="M255" s="20">
        <v>7.0061075041556731E-2</v>
      </c>
      <c r="N255" s="20">
        <v>0.26022685015435354</v>
      </c>
      <c r="O255" s="20">
        <v>0.78068055046306062</v>
      </c>
      <c r="P255" s="20">
        <v>3.5130624770837726</v>
      </c>
      <c r="Q255" s="20">
        <v>6.1253397036332444</v>
      </c>
      <c r="R255" s="20">
        <v>4.0034900023746697E-2</v>
      </c>
      <c r="S255" s="17"/>
      <c r="T255" s="18"/>
      <c r="U255" s="18"/>
      <c r="V255" s="18"/>
      <c r="W255" s="18"/>
      <c r="X255" s="18"/>
      <c r="Y255" s="18"/>
      <c r="Z255" s="18"/>
      <c r="AA255" s="14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3"/>
      <c r="BT255" s="23"/>
      <c r="BU255" s="8"/>
      <c r="BV255" s="8"/>
      <c r="BW255" s="8"/>
      <c r="BX255" s="8"/>
      <c r="BY255" s="8"/>
      <c r="BZ255" s="8"/>
      <c r="CA255" s="8"/>
      <c r="CB255" s="23"/>
      <c r="CC255" s="23"/>
      <c r="CD255" s="8"/>
      <c r="CE255" s="8"/>
      <c r="CF255" s="23"/>
      <c r="CG255" s="22" t="s">
        <v>1390</v>
      </c>
    </row>
    <row r="256" spans="1:85" s="5" customFormat="1">
      <c r="A256" s="18" t="s">
        <v>289</v>
      </c>
      <c r="B256" s="3" t="s">
        <v>1561</v>
      </c>
      <c r="C256" s="79" t="s">
        <v>132</v>
      </c>
      <c r="D256" s="14" t="s">
        <v>133</v>
      </c>
      <c r="E256" s="16"/>
      <c r="F256" s="247" t="s">
        <v>134</v>
      </c>
      <c r="G256" s="339">
        <v>-90.526841067999996</v>
      </c>
      <c r="H256" s="339">
        <v>37.488411597999999</v>
      </c>
      <c r="I256" s="20">
        <v>76.173194839940294</v>
      </c>
      <c r="J256" s="20">
        <v>0.25027334354034791</v>
      </c>
      <c r="K256" s="20">
        <v>12.723896785591288</v>
      </c>
      <c r="L256" s="20">
        <v>1.6826197236097324</v>
      </c>
      <c r="M256" s="20">
        <v>3.0032801224841751E-2</v>
      </c>
      <c r="N256" s="20">
        <v>0.120131204899367</v>
      </c>
      <c r="O256" s="20">
        <v>7.0076536191297431E-2</v>
      </c>
      <c r="P256" s="20">
        <v>3.2135097310580676</v>
      </c>
      <c r="Q256" s="20">
        <v>5.7162431664615463</v>
      </c>
      <c r="R256" s="20">
        <v>2.0021867483227835E-2</v>
      </c>
      <c r="S256" s="17"/>
      <c r="T256" s="18"/>
      <c r="U256" s="18"/>
      <c r="V256" s="18"/>
      <c r="W256" s="18"/>
      <c r="X256" s="18"/>
      <c r="Y256" s="18"/>
      <c r="Z256" s="18"/>
      <c r="AA256" s="14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3"/>
      <c r="BT256" s="23"/>
      <c r="BU256" s="8"/>
      <c r="BV256" s="8"/>
      <c r="BW256" s="8"/>
      <c r="BX256" s="8"/>
      <c r="BY256" s="8"/>
      <c r="BZ256" s="8"/>
      <c r="CA256" s="8"/>
      <c r="CB256" s="23"/>
      <c r="CC256" s="23"/>
      <c r="CD256" s="8"/>
      <c r="CE256" s="8"/>
      <c r="CF256" s="23"/>
      <c r="CG256" s="22" t="s">
        <v>1390</v>
      </c>
    </row>
    <row r="257" spans="1:85" s="5" customFormat="1">
      <c r="A257" s="18" t="s">
        <v>290</v>
      </c>
      <c r="B257" s="3" t="s">
        <v>1561</v>
      </c>
      <c r="C257" s="79" t="s">
        <v>132</v>
      </c>
      <c r="D257" s="14" t="s">
        <v>133</v>
      </c>
      <c r="E257" s="16"/>
      <c r="F257" s="247" t="s">
        <v>134</v>
      </c>
      <c r="G257" s="339">
        <v>-90.527840441999999</v>
      </c>
      <c r="H257" s="339">
        <v>37.486745974999998</v>
      </c>
      <c r="I257" s="20">
        <v>76.560603842789874</v>
      </c>
      <c r="J257" s="20">
        <v>0.25019805177382315</v>
      </c>
      <c r="K257" s="20">
        <v>12.910219471529274</v>
      </c>
      <c r="L257" s="20">
        <v>1.231817081765584</v>
      </c>
      <c r="M257" s="20">
        <v>5.0039610354764626E-2</v>
      </c>
      <c r="N257" s="20">
        <v>0.11008714278048218</v>
      </c>
      <c r="O257" s="20">
        <v>8.0063376567623398E-2</v>
      </c>
      <c r="P257" s="20">
        <v>3.5728281793301946</v>
      </c>
      <c r="Q257" s="20">
        <v>5.2041194768955217</v>
      </c>
      <c r="R257" s="20">
        <v>3.0023766212858776E-2</v>
      </c>
      <c r="S257" s="17"/>
      <c r="T257" s="18"/>
      <c r="U257" s="18"/>
      <c r="V257" s="18"/>
      <c r="W257" s="18"/>
      <c r="X257" s="18"/>
      <c r="Y257" s="18"/>
      <c r="Z257" s="18"/>
      <c r="AA257" s="14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3"/>
      <c r="BT257" s="23"/>
      <c r="BU257" s="8"/>
      <c r="BV257" s="8"/>
      <c r="BW257" s="8"/>
      <c r="BX257" s="8"/>
      <c r="BY257" s="8"/>
      <c r="BZ257" s="8"/>
      <c r="CA257" s="8"/>
      <c r="CB257" s="23"/>
      <c r="CC257" s="23"/>
      <c r="CD257" s="8"/>
      <c r="CE257" s="8"/>
      <c r="CF257" s="23"/>
      <c r="CG257" s="22" t="s">
        <v>1390</v>
      </c>
    </row>
    <row r="258" spans="1:85" s="5" customFormat="1">
      <c r="A258" s="18" t="s">
        <v>291</v>
      </c>
      <c r="B258" s="3" t="s">
        <v>1561</v>
      </c>
      <c r="C258" s="79" t="s">
        <v>132</v>
      </c>
      <c r="D258" s="14" t="s">
        <v>133</v>
      </c>
      <c r="E258" s="16"/>
      <c r="F258" s="247" t="s">
        <v>134</v>
      </c>
      <c r="G258" s="339">
        <v>-90.523890535999996</v>
      </c>
      <c r="H258" s="339">
        <v>37.492884984</v>
      </c>
      <c r="I258" s="20">
        <v>73.445063792998994</v>
      </c>
      <c r="J258" s="20">
        <v>0.29029669483398812</v>
      </c>
      <c r="K258" s="20">
        <v>13.593893502915719</v>
      </c>
      <c r="L258" s="20">
        <v>1.57941022042168</v>
      </c>
      <c r="M258" s="20">
        <v>0.56057292795528746</v>
      </c>
      <c r="N258" s="20">
        <v>0.10010230856344418</v>
      </c>
      <c r="O258" s="20">
        <v>0.66067523651873161</v>
      </c>
      <c r="P258" s="20">
        <v>4.4445425002169223</v>
      </c>
      <c r="Q258" s="20">
        <v>4.9450540430341432</v>
      </c>
      <c r="R258" s="20">
        <v>0.38038877254108788</v>
      </c>
      <c r="S258" s="17"/>
      <c r="T258" s="18"/>
      <c r="U258" s="18"/>
      <c r="V258" s="18"/>
      <c r="W258" s="18"/>
      <c r="X258" s="18"/>
      <c r="Y258" s="18"/>
      <c r="Z258" s="18"/>
      <c r="AA258" s="14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3"/>
      <c r="BT258" s="23"/>
      <c r="BU258" s="8"/>
      <c r="BV258" s="8"/>
      <c r="BW258" s="8"/>
      <c r="BX258" s="8"/>
      <c r="BY258" s="8"/>
      <c r="BZ258" s="8"/>
      <c r="CA258" s="8"/>
      <c r="CB258" s="23"/>
      <c r="CC258" s="23"/>
      <c r="CD258" s="8"/>
      <c r="CE258" s="8"/>
      <c r="CF258" s="23"/>
      <c r="CG258" s="22" t="s">
        <v>1390</v>
      </c>
    </row>
    <row r="259" spans="1:85" s="5" customFormat="1">
      <c r="A259" s="18" t="s">
        <v>292</v>
      </c>
      <c r="B259" s="3" t="s">
        <v>1561</v>
      </c>
      <c r="C259" s="79" t="s">
        <v>132</v>
      </c>
      <c r="D259" s="14" t="s">
        <v>133</v>
      </c>
      <c r="E259" s="16"/>
      <c r="F259" s="247" t="s">
        <v>134</v>
      </c>
      <c r="G259" s="339">
        <v>-90.524271249999998</v>
      </c>
      <c r="H259" s="339">
        <v>37.487840527000003</v>
      </c>
      <c r="I259" s="20">
        <v>75.052946961269527</v>
      </c>
      <c r="J259" s="20">
        <v>0.28027240796419672</v>
      </c>
      <c r="K259" s="20">
        <v>13.453075582281441</v>
      </c>
      <c r="L259" s="20">
        <v>1.5142777871524447</v>
      </c>
      <c r="M259" s="20">
        <v>4.0038915423456667E-2</v>
      </c>
      <c r="N259" s="20">
        <v>0.12011674627037001</v>
      </c>
      <c r="O259" s="20">
        <v>7.0068101991049181E-2</v>
      </c>
      <c r="P259" s="20">
        <v>3.5634634726876437</v>
      </c>
      <c r="Q259" s="20">
        <v>5.8657011095364018</v>
      </c>
      <c r="R259" s="20">
        <v>4.0038915423456667E-2</v>
      </c>
      <c r="S259" s="17"/>
      <c r="T259" s="18"/>
      <c r="U259" s="18"/>
      <c r="V259" s="18"/>
      <c r="W259" s="18"/>
      <c r="X259" s="18"/>
      <c r="Y259" s="18"/>
      <c r="Z259" s="21"/>
      <c r="AA259" s="14"/>
      <c r="AB259" s="21"/>
      <c r="AC259" s="21"/>
      <c r="AD259" s="18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3"/>
      <c r="BT259" s="23"/>
      <c r="BU259" s="8"/>
      <c r="BV259" s="8"/>
      <c r="BW259" s="8"/>
      <c r="BX259" s="8"/>
      <c r="BY259" s="8"/>
      <c r="BZ259" s="8"/>
      <c r="CA259" s="8"/>
      <c r="CB259" s="23"/>
      <c r="CC259" s="23"/>
      <c r="CD259" s="8"/>
      <c r="CE259" s="8"/>
      <c r="CF259" s="23"/>
      <c r="CG259" s="22" t="s">
        <v>1390</v>
      </c>
    </row>
    <row r="260" spans="1:85" s="5" customFormat="1">
      <c r="A260" s="18" t="s">
        <v>293</v>
      </c>
      <c r="B260" s="3" t="s">
        <v>1561</v>
      </c>
      <c r="C260" s="79" t="s">
        <v>132</v>
      </c>
      <c r="D260" s="14" t="s">
        <v>133</v>
      </c>
      <c r="E260" s="16"/>
      <c r="F260" s="247" t="s">
        <v>134</v>
      </c>
      <c r="G260" s="339">
        <v>-90.522415269999996</v>
      </c>
      <c r="H260" s="339">
        <v>37.490600702000002</v>
      </c>
      <c r="I260" s="20">
        <v>74.605036194251994</v>
      </c>
      <c r="J260" s="20">
        <v>0.27023557516029023</v>
      </c>
      <c r="K260" s="20">
        <v>13.471743857990765</v>
      </c>
      <c r="L260" s="20">
        <v>1.3540063414881287</v>
      </c>
      <c r="M260" s="20">
        <v>3.0026175017810026E-2</v>
      </c>
      <c r="N260" s="20">
        <v>0.11009597506530343</v>
      </c>
      <c r="O260" s="20">
        <v>0.78068055046306073</v>
      </c>
      <c r="P260" s="20">
        <v>4.7141094777961738</v>
      </c>
      <c r="Q260" s="20">
        <v>4.6340396777486808</v>
      </c>
      <c r="R260" s="20">
        <v>3.0026175017810026E-2</v>
      </c>
      <c r="S260" s="17"/>
      <c r="T260" s="18"/>
      <c r="U260" s="18"/>
      <c r="V260" s="18"/>
      <c r="W260" s="18"/>
      <c r="X260" s="18"/>
      <c r="Y260" s="18"/>
      <c r="Z260" s="21"/>
      <c r="AA260" s="14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3"/>
      <c r="BT260" s="23"/>
      <c r="BU260" s="8"/>
      <c r="BV260" s="8"/>
      <c r="BW260" s="8"/>
      <c r="BX260" s="8"/>
      <c r="BY260" s="8"/>
      <c r="BZ260" s="8"/>
      <c r="CA260" s="8"/>
      <c r="CB260" s="23"/>
      <c r="CC260" s="23"/>
      <c r="CD260" s="8"/>
      <c r="CE260" s="8"/>
      <c r="CF260" s="23"/>
      <c r="CG260" s="22" t="s">
        <v>1390</v>
      </c>
    </row>
    <row r="261" spans="1:85" s="5" customFormat="1">
      <c r="A261" s="18" t="s">
        <v>294</v>
      </c>
      <c r="B261" s="3" t="s">
        <v>1561</v>
      </c>
      <c r="C261" s="79" t="s">
        <v>132</v>
      </c>
      <c r="D261" s="14" t="s">
        <v>133</v>
      </c>
      <c r="E261" s="16"/>
      <c r="F261" s="247" t="s">
        <v>134</v>
      </c>
      <c r="G261" s="339">
        <v>-90.515981207999999</v>
      </c>
      <c r="H261" s="339">
        <v>37.491147026</v>
      </c>
      <c r="I261" s="20">
        <v>75.743141387997824</v>
      </c>
      <c r="J261" s="20">
        <v>0.27018956499880314</v>
      </c>
      <c r="K261" s="20">
        <v>12.748944659573157</v>
      </c>
      <c r="L261" s="20">
        <v>1.2607245243262675</v>
      </c>
      <c r="M261" s="20">
        <v>3.0021062777644797E-2</v>
      </c>
      <c r="N261" s="20">
        <v>9.0063188332934391E-2</v>
      </c>
      <c r="O261" s="20">
        <v>0.20014041851763198</v>
      </c>
      <c r="P261" s="20">
        <v>2.8720150057280187</v>
      </c>
      <c r="Q261" s="20">
        <v>6.4445214762677496</v>
      </c>
      <c r="R261" s="20">
        <v>0.34023871147997437</v>
      </c>
      <c r="S261" s="17"/>
      <c r="T261" s="18"/>
      <c r="U261" s="18"/>
      <c r="V261" s="18"/>
      <c r="W261" s="18"/>
      <c r="X261" s="18"/>
      <c r="Y261" s="18"/>
      <c r="Z261" s="18"/>
      <c r="AA261" s="14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3"/>
      <c r="BT261" s="23"/>
      <c r="BU261" s="8"/>
      <c r="BV261" s="8"/>
      <c r="BW261" s="8"/>
      <c r="BX261" s="8"/>
      <c r="BY261" s="8"/>
      <c r="BZ261" s="8"/>
      <c r="CA261" s="8"/>
      <c r="CB261" s="23"/>
      <c r="CC261" s="23"/>
      <c r="CD261" s="8"/>
      <c r="CE261" s="8"/>
      <c r="CF261" s="23"/>
      <c r="CG261" s="22" t="s">
        <v>1390</v>
      </c>
    </row>
    <row r="262" spans="1:85" s="5" customFormat="1">
      <c r="A262" s="18" t="s">
        <v>295</v>
      </c>
      <c r="B262" s="3" t="s">
        <v>1561</v>
      </c>
      <c r="C262" s="79" t="s">
        <v>132</v>
      </c>
      <c r="D262" s="14" t="s">
        <v>133</v>
      </c>
      <c r="E262" s="16"/>
      <c r="F262" s="247" t="s">
        <v>134</v>
      </c>
      <c r="G262" s="339">
        <v>-90.519084024999998</v>
      </c>
      <c r="H262" s="339">
        <v>37.495216855999999</v>
      </c>
      <c r="I262" s="20">
        <v>74.342256212503187</v>
      </c>
      <c r="J262" s="20">
        <v>0.27026267910833257</v>
      </c>
      <c r="K262" s="20">
        <v>13.4931144977049</v>
      </c>
      <c r="L262" s="20">
        <v>1.5042680582965811</v>
      </c>
      <c r="M262" s="20">
        <v>6.0058373135185014E-2</v>
      </c>
      <c r="N262" s="20">
        <v>0.10009728855864168</v>
      </c>
      <c r="O262" s="20">
        <v>0.71069074876635596</v>
      </c>
      <c r="P262" s="20">
        <v>4.2641444925981355</v>
      </c>
      <c r="Q262" s="20">
        <v>5.225078462761096</v>
      </c>
      <c r="R262" s="20">
        <v>3.0029186567592507E-2</v>
      </c>
      <c r="S262" s="17"/>
      <c r="T262" s="18"/>
      <c r="U262" s="18"/>
      <c r="V262" s="18"/>
      <c r="W262" s="18"/>
      <c r="X262" s="18"/>
      <c r="Y262" s="18"/>
      <c r="Z262" s="21"/>
      <c r="AA262" s="14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3"/>
      <c r="BT262" s="23"/>
      <c r="BU262" s="8"/>
      <c r="BV262" s="8"/>
      <c r="BW262" s="8"/>
      <c r="BX262" s="8"/>
      <c r="BY262" s="8"/>
      <c r="BZ262" s="8"/>
      <c r="CA262" s="8"/>
      <c r="CB262" s="23"/>
      <c r="CC262" s="23"/>
      <c r="CD262" s="8"/>
      <c r="CE262" s="8"/>
      <c r="CF262" s="23"/>
      <c r="CG262" s="22" t="s">
        <v>1390</v>
      </c>
    </row>
    <row r="263" spans="1:85" s="5" customFormat="1">
      <c r="A263" s="18" t="s">
        <v>296</v>
      </c>
      <c r="B263" s="3" t="s">
        <v>1561</v>
      </c>
      <c r="C263" s="79" t="s">
        <v>132</v>
      </c>
      <c r="D263" s="14" t="s">
        <v>133</v>
      </c>
      <c r="E263" s="16"/>
      <c r="F263" s="247" t="s">
        <v>134</v>
      </c>
      <c r="G263" s="339">
        <v>-90.518356862000005</v>
      </c>
      <c r="H263" s="339">
        <v>37.496218132999999</v>
      </c>
      <c r="I263" s="20">
        <v>74.099793113137395</v>
      </c>
      <c r="J263" s="20">
        <v>0.26024511967331787</v>
      </c>
      <c r="K263" s="20">
        <v>13.422642518535357</v>
      </c>
      <c r="L263" s="20">
        <v>1.4772033482896869</v>
      </c>
      <c r="M263" s="20">
        <v>9.0084849117686952E-2</v>
      </c>
      <c r="N263" s="20">
        <v>0.11010370447717295</v>
      </c>
      <c r="O263" s="20">
        <v>0.8908390634971266</v>
      </c>
      <c r="P263" s="20">
        <v>3.4932902602303053</v>
      </c>
      <c r="Q263" s="20">
        <v>6.1257697400027133</v>
      </c>
      <c r="R263" s="20">
        <v>3.0028283039228984E-2</v>
      </c>
      <c r="S263" s="17"/>
      <c r="T263" s="18"/>
      <c r="U263" s="18"/>
      <c r="V263" s="18"/>
      <c r="W263" s="18"/>
      <c r="X263" s="18"/>
      <c r="Y263" s="18"/>
      <c r="Z263" s="21"/>
      <c r="AA263" s="14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3"/>
      <c r="BT263" s="23"/>
      <c r="BU263" s="8"/>
      <c r="BV263" s="8"/>
      <c r="BW263" s="8"/>
      <c r="BX263" s="8"/>
      <c r="BY263" s="8"/>
      <c r="BZ263" s="8"/>
      <c r="CA263" s="8"/>
      <c r="CB263" s="23"/>
      <c r="CC263" s="23"/>
      <c r="CD263" s="8"/>
      <c r="CE263" s="8"/>
      <c r="CF263" s="23"/>
      <c r="CG263" s="22" t="s">
        <v>1390</v>
      </c>
    </row>
    <row r="264" spans="1:85" s="5" customFormat="1">
      <c r="A264" s="18" t="s">
        <v>297</v>
      </c>
      <c r="B264" s="3" t="s">
        <v>1561</v>
      </c>
      <c r="C264" s="79" t="s">
        <v>132</v>
      </c>
      <c r="D264" s="14" t="s">
        <v>133</v>
      </c>
      <c r="E264" s="16"/>
      <c r="F264" s="247" t="s">
        <v>134</v>
      </c>
      <c r="G264" s="339">
        <v>-90.544616973999993</v>
      </c>
      <c r="H264" s="339">
        <v>37.468669685999998</v>
      </c>
      <c r="I264" s="20">
        <v>76.893966673728386</v>
      </c>
      <c r="J264" s="20">
        <v>0.19020770300753018</v>
      </c>
      <c r="K264" s="20">
        <v>13.004200326672722</v>
      </c>
      <c r="L264" s="20">
        <v>1.4924317055738525</v>
      </c>
      <c r="M264" s="20">
        <v>3.0032795211715292E-2</v>
      </c>
      <c r="N264" s="20">
        <v>0.10010931737238431</v>
      </c>
      <c r="O264" s="20">
        <v>4.0043726948953723E-2</v>
      </c>
      <c r="P264" s="20">
        <v>3.1634544289673441</v>
      </c>
      <c r="Q264" s="20">
        <v>5.0755423907798844</v>
      </c>
      <c r="R264" s="20">
        <v>1.0010931737238431E-2</v>
      </c>
      <c r="S264" s="17"/>
      <c r="T264" s="18"/>
      <c r="U264" s="18"/>
      <c r="V264" s="18"/>
      <c r="W264" s="18"/>
      <c r="X264" s="18"/>
      <c r="Y264" s="18"/>
      <c r="Z264" s="18"/>
      <c r="AA264" s="18"/>
      <c r="AB264" s="18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3"/>
      <c r="BT264" s="23"/>
      <c r="BU264" s="8"/>
      <c r="BV264" s="8"/>
      <c r="BW264" s="8"/>
      <c r="BX264" s="8"/>
      <c r="BY264" s="8"/>
      <c r="BZ264" s="8"/>
      <c r="CA264" s="8"/>
      <c r="CB264" s="23"/>
      <c r="CC264" s="23"/>
      <c r="CD264" s="8"/>
      <c r="CE264" s="8"/>
      <c r="CF264" s="23"/>
      <c r="CG264" s="22" t="s">
        <v>1390</v>
      </c>
    </row>
    <row r="265" spans="1:85" s="5" customFormat="1">
      <c r="A265" s="18" t="s">
        <v>298</v>
      </c>
      <c r="B265" s="3" t="s">
        <v>1561</v>
      </c>
      <c r="C265" s="79" t="s">
        <v>132</v>
      </c>
      <c r="D265" s="14" t="s">
        <v>133</v>
      </c>
      <c r="E265" s="16"/>
      <c r="F265" s="247" t="s">
        <v>134</v>
      </c>
      <c r="G265" s="339">
        <v>-90.543703261000005</v>
      </c>
      <c r="H265" s="339">
        <v>37.468943799000002</v>
      </c>
      <c r="I265" s="20">
        <v>73.782397696635513</v>
      </c>
      <c r="J265" s="20">
        <v>0.32040123847093721</v>
      </c>
      <c r="K265" s="20">
        <v>14.317930344170007</v>
      </c>
      <c r="L265" s="20">
        <v>1.7569702538488954</v>
      </c>
      <c r="M265" s="20">
        <v>8.0100309617734303E-2</v>
      </c>
      <c r="N265" s="20">
        <v>0.25031346755541967</v>
      </c>
      <c r="O265" s="20">
        <v>0.17021315793768538</v>
      </c>
      <c r="P265" s="20">
        <v>4.3554543354643025</v>
      </c>
      <c r="Q265" s="20">
        <v>4.9261690414906596</v>
      </c>
      <c r="R265" s="20">
        <v>4.0050154808867151E-2</v>
      </c>
      <c r="S265" s="17"/>
      <c r="T265" s="18"/>
      <c r="U265" s="18"/>
      <c r="V265" s="18"/>
      <c r="W265" s="18"/>
      <c r="X265" s="18"/>
      <c r="Y265" s="18"/>
      <c r="Z265" s="21"/>
      <c r="AA265" s="14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3"/>
      <c r="BT265" s="23"/>
      <c r="BU265" s="8"/>
      <c r="BV265" s="8"/>
      <c r="BW265" s="8"/>
      <c r="BX265" s="8"/>
      <c r="BY265" s="8"/>
      <c r="BZ265" s="8"/>
      <c r="CA265" s="8"/>
      <c r="CB265" s="23"/>
      <c r="CC265" s="23"/>
      <c r="CD265" s="8"/>
      <c r="CE265" s="8"/>
      <c r="CF265" s="23"/>
      <c r="CG265" s="22" t="s">
        <v>1390</v>
      </c>
    </row>
    <row r="266" spans="1:85" s="5" customFormat="1">
      <c r="A266" s="18" t="s">
        <v>299</v>
      </c>
      <c r="B266" s="3" t="s">
        <v>1561</v>
      </c>
      <c r="C266" s="79" t="s">
        <v>132</v>
      </c>
      <c r="D266" s="14" t="s">
        <v>133</v>
      </c>
      <c r="E266" s="16"/>
      <c r="F266" s="247" t="s">
        <v>134</v>
      </c>
      <c r="G266" s="339">
        <v>-90.508488760999995</v>
      </c>
      <c r="H266" s="339">
        <v>37.485573377000001</v>
      </c>
      <c r="I266" s="20">
        <v>74.330755446109151</v>
      </c>
      <c r="J266" s="20">
        <v>0.29027631402331872</v>
      </c>
      <c r="K266" s="20">
        <v>13.853186848561144</v>
      </c>
      <c r="L266" s="20">
        <v>1.4762152092576921</v>
      </c>
      <c r="M266" s="20">
        <v>5.0047640348848066E-2</v>
      </c>
      <c r="N266" s="20">
        <v>0.10009528069769613</v>
      </c>
      <c r="O266" s="20">
        <v>0.22020961753493148</v>
      </c>
      <c r="P266" s="20">
        <v>4.8646306419080325</v>
      </c>
      <c r="Q266" s="20">
        <v>4.7845544173498746</v>
      </c>
      <c r="R266" s="20">
        <v>3.0028584209308838E-2</v>
      </c>
      <c r="S266" s="17"/>
      <c r="T266" s="18"/>
      <c r="U266" s="18"/>
      <c r="V266" s="18"/>
      <c r="W266" s="18"/>
      <c r="X266" s="18"/>
      <c r="Y266" s="18"/>
      <c r="Z266" s="21"/>
      <c r="AA266" s="14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3"/>
      <c r="BT266" s="23"/>
      <c r="BU266" s="8"/>
      <c r="BV266" s="8"/>
      <c r="BW266" s="8"/>
      <c r="BX266" s="8"/>
      <c r="BY266" s="8"/>
      <c r="BZ266" s="8"/>
      <c r="CA266" s="8"/>
      <c r="CB266" s="23"/>
      <c r="CC266" s="23"/>
      <c r="CD266" s="8"/>
      <c r="CE266" s="8"/>
      <c r="CF266" s="23"/>
      <c r="CG266" s="22" t="s">
        <v>1390</v>
      </c>
    </row>
    <row r="267" spans="1:85" s="5" customFormat="1">
      <c r="A267" s="18" t="s">
        <v>300</v>
      </c>
      <c r="B267" s="3" t="s">
        <v>1561</v>
      </c>
      <c r="C267" s="79" t="s">
        <v>132</v>
      </c>
      <c r="D267" s="14" t="s">
        <v>133</v>
      </c>
      <c r="E267" s="16"/>
      <c r="F267" s="247" t="s">
        <v>134</v>
      </c>
      <c r="G267" s="339">
        <v>-90.515295922999996</v>
      </c>
      <c r="H267" s="339">
        <v>37.485527691000001</v>
      </c>
      <c r="I267" s="20">
        <v>75.234831358878566</v>
      </c>
      <c r="J267" s="20">
        <v>0.27023286506448335</v>
      </c>
      <c r="K267" s="20">
        <v>13.571695001016275</v>
      </c>
      <c r="L267" s="20">
        <v>1.3349783775675175</v>
      </c>
      <c r="M267" s="20">
        <v>4.0034498528071609E-2</v>
      </c>
      <c r="N267" s="20">
        <v>0.12010349558421482</v>
      </c>
      <c r="O267" s="20">
        <v>8.0068997056143218E-2</v>
      </c>
      <c r="P267" s="20">
        <v>3.8433118586948742</v>
      </c>
      <c r="Q267" s="20">
        <v>5.4647090490817742</v>
      </c>
      <c r="R267" s="20">
        <v>4.0034498528071609E-2</v>
      </c>
      <c r="S267" s="17"/>
      <c r="T267" s="18"/>
      <c r="U267" s="18"/>
      <c r="V267" s="18"/>
      <c r="W267" s="18"/>
      <c r="X267" s="18"/>
      <c r="Y267" s="18"/>
      <c r="Z267" s="18"/>
      <c r="AA267" s="14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3"/>
      <c r="BT267" s="23"/>
      <c r="BU267" s="8"/>
      <c r="BV267" s="8"/>
      <c r="BW267" s="8"/>
      <c r="BX267" s="8"/>
      <c r="BY267" s="8"/>
      <c r="BZ267" s="8"/>
      <c r="CA267" s="8"/>
      <c r="CB267" s="23"/>
      <c r="CC267" s="23"/>
      <c r="CD267" s="8"/>
      <c r="CE267" s="8"/>
      <c r="CF267" s="23"/>
      <c r="CG267" s="22" t="s">
        <v>1390</v>
      </c>
    </row>
    <row r="268" spans="1:85" s="5" customFormat="1">
      <c r="A268" s="18" t="s">
        <v>301</v>
      </c>
      <c r="B268" s="3" t="s">
        <v>1561</v>
      </c>
      <c r="C268" s="79" t="s">
        <v>132</v>
      </c>
      <c r="D268" s="14" t="s">
        <v>133</v>
      </c>
      <c r="E268" s="16"/>
      <c r="F268" s="247" t="s">
        <v>134</v>
      </c>
      <c r="G268" s="339">
        <v>-90.512006556000003</v>
      </c>
      <c r="H268" s="339">
        <v>37.484751035000002</v>
      </c>
      <c r="I268" s="20">
        <v>75.005155165475813</v>
      </c>
      <c r="J268" s="20">
        <v>0.29029087145319604</v>
      </c>
      <c r="K268" s="20">
        <v>13.493520507548562</v>
      </c>
      <c r="L268" s="20">
        <v>1.5413444271159702</v>
      </c>
      <c r="M268" s="20">
        <v>8.0080240400881672E-2</v>
      </c>
      <c r="N268" s="20">
        <v>0.13013039065143273</v>
      </c>
      <c r="O268" s="20">
        <v>0.24024072120264503</v>
      </c>
      <c r="P268" s="20">
        <v>4.9449548447544442</v>
      </c>
      <c r="Q268" s="20">
        <v>4.234242711196619</v>
      </c>
      <c r="R268" s="20">
        <v>4.0040120200440836E-2</v>
      </c>
      <c r="S268" s="17"/>
      <c r="T268" s="18"/>
      <c r="U268" s="18"/>
      <c r="V268" s="18"/>
      <c r="W268" s="18"/>
      <c r="X268" s="18"/>
      <c r="Y268" s="18"/>
      <c r="Z268" s="21"/>
      <c r="AA268" s="14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3"/>
      <c r="BT268" s="23"/>
      <c r="BU268" s="8"/>
      <c r="BV268" s="8"/>
      <c r="BW268" s="8"/>
      <c r="BX268" s="8"/>
      <c r="BY268" s="8"/>
      <c r="BZ268" s="8"/>
      <c r="CA268" s="8"/>
      <c r="CB268" s="23"/>
      <c r="CC268" s="23"/>
      <c r="CD268" s="8"/>
      <c r="CE268" s="8"/>
      <c r="CF268" s="23"/>
      <c r="CG268" s="22" t="s">
        <v>1390</v>
      </c>
    </row>
    <row r="269" spans="1:85" s="5" customFormat="1">
      <c r="A269" s="18" t="s">
        <v>302</v>
      </c>
      <c r="B269" s="3" t="s">
        <v>1561</v>
      </c>
      <c r="C269" s="79" t="s">
        <v>132</v>
      </c>
      <c r="D269" s="14" t="s">
        <v>133</v>
      </c>
      <c r="E269" s="16"/>
      <c r="F269" s="247" t="s">
        <v>134</v>
      </c>
      <c r="G269" s="339">
        <v>-90.516757863999999</v>
      </c>
      <c r="H269" s="339">
        <v>37.493248565999998</v>
      </c>
      <c r="I269" s="20">
        <v>74.448629724825537</v>
      </c>
      <c r="J269" s="20">
        <v>0.27024912645473104</v>
      </c>
      <c r="K269" s="20">
        <v>14.072973029457476</v>
      </c>
      <c r="L269" s="20">
        <v>1.4491518861747514</v>
      </c>
      <c r="M269" s="20">
        <v>5.0046134528653897E-2</v>
      </c>
      <c r="N269" s="20"/>
      <c r="O269" s="20">
        <v>4.0036907622923119E-2</v>
      </c>
      <c r="P269" s="20">
        <v>4.1238014851610814</v>
      </c>
      <c r="Q269" s="20">
        <v>5.4950655712461982</v>
      </c>
      <c r="R269" s="20">
        <v>5.0046134528653897E-2</v>
      </c>
      <c r="S269" s="17"/>
      <c r="T269" s="18"/>
      <c r="U269" s="18"/>
      <c r="V269" s="18"/>
      <c r="W269" s="18"/>
      <c r="X269" s="18"/>
      <c r="Y269" s="21"/>
      <c r="Z269" s="21"/>
      <c r="AA269" s="14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3"/>
      <c r="BT269" s="23"/>
      <c r="BU269" s="8"/>
      <c r="BV269" s="8"/>
      <c r="BW269" s="8"/>
      <c r="BX269" s="8"/>
      <c r="BY269" s="8"/>
      <c r="BZ269" s="8"/>
      <c r="CA269" s="8"/>
      <c r="CB269" s="23"/>
      <c r="CC269" s="23"/>
      <c r="CD269" s="8"/>
      <c r="CE269" s="8"/>
      <c r="CF269" s="23"/>
      <c r="CG269" s="22" t="s">
        <v>1390</v>
      </c>
    </row>
    <row r="270" spans="1:85" s="5" customFormat="1">
      <c r="A270" s="18" t="s">
        <v>303</v>
      </c>
      <c r="B270" s="3" t="s">
        <v>1561</v>
      </c>
      <c r="C270" s="79" t="s">
        <v>132</v>
      </c>
      <c r="D270" s="14" t="s">
        <v>133</v>
      </c>
      <c r="E270" s="16"/>
      <c r="F270" s="247" t="s">
        <v>134</v>
      </c>
      <c r="G270" s="339">
        <v>-90.518941256999994</v>
      </c>
      <c r="H270" s="339">
        <v>37.484842405999999</v>
      </c>
      <c r="I270" s="20">
        <v>74.306703838103914</v>
      </c>
      <c r="J270" s="20">
        <v>0.34035133106500515</v>
      </c>
      <c r="K270" s="20">
        <v>13.714156575266383</v>
      </c>
      <c r="L270" s="20">
        <v>1.7485789881463036</v>
      </c>
      <c r="M270" s="20">
        <v>6.0061999599706789E-2</v>
      </c>
      <c r="N270" s="20">
        <v>0.18018599879912037</v>
      </c>
      <c r="O270" s="20">
        <v>0.19019633206573816</v>
      </c>
      <c r="P270" s="20">
        <v>4.9150736339093388</v>
      </c>
      <c r="Q270" s="20">
        <v>4.4646086369115379</v>
      </c>
      <c r="R270" s="20">
        <v>8.008266613294239E-2</v>
      </c>
      <c r="S270" s="17"/>
      <c r="T270" s="18"/>
      <c r="U270" s="18"/>
      <c r="V270" s="18"/>
      <c r="W270" s="18"/>
      <c r="X270" s="18"/>
      <c r="Y270" s="18"/>
      <c r="Z270" s="18"/>
      <c r="AA270" s="14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3"/>
      <c r="BT270" s="23"/>
      <c r="BU270" s="8"/>
      <c r="BV270" s="8"/>
      <c r="BW270" s="8"/>
      <c r="BX270" s="8"/>
      <c r="BY270" s="8"/>
      <c r="BZ270" s="8"/>
      <c r="CA270" s="8"/>
      <c r="CB270" s="23"/>
      <c r="CC270" s="23"/>
      <c r="CD270" s="8"/>
      <c r="CE270" s="8"/>
      <c r="CF270" s="23"/>
      <c r="CG270" s="22" t="s">
        <v>1390</v>
      </c>
    </row>
    <row r="271" spans="1:85" s="5" customFormat="1">
      <c r="A271" s="18" t="s">
        <v>304</v>
      </c>
      <c r="B271" s="3" t="s">
        <v>1561</v>
      </c>
      <c r="C271" s="79" t="s">
        <v>132</v>
      </c>
      <c r="D271" s="14" t="s">
        <v>133</v>
      </c>
      <c r="E271" s="16"/>
      <c r="F271" s="247" t="s">
        <v>134</v>
      </c>
      <c r="G271" s="339">
        <v>-90.513733474000006</v>
      </c>
      <c r="H271" s="339">
        <v>37.480319526999999</v>
      </c>
      <c r="I271" s="20">
        <v>73.900367941185905</v>
      </c>
      <c r="J271" s="20">
        <v>0.28083744603056532</v>
      </c>
      <c r="K271" s="20">
        <v>13.841274125792145</v>
      </c>
      <c r="L271" s="20">
        <v>1.5163256223528312</v>
      </c>
      <c r="M271" s="20">
        <v>6.0179452720835414E-2</v>
      </c>
      <c r="N271" s="20">
        <v>0.19056826694931214</v>
      </c>
      <c r="O271" s="20">
        <v>0.621854344781966</v>
      </c>
      <c r="P271" s="20">
        <v>4.6037281331439095</v>
      </c>
      <c r="Q271" s="20">
        <v>4.9547749406821167</v>
      </c>
      <c r="R271" s="20">
        <v>3.0089726360417707E-2</v>
      </c>
      <c r="S271" s="17"/>
      <c r="T271" s="18"/>
      <c r="U271" s="18"/>
      <c r="V271" s="18"/>
      <c r="W271" s="18"/>
      <c r="X271" s="18"/>
      <c r="Y271" s="18"/>
      <c r="Z271" s="21"/>
      <c r="AA271" s="14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3"/>
      <c r="BT271" s="23"/>
      <c r="BU271" s="8"/>
      <c r="BV271" s="8"/>
      <c r="BW271" s="8"/>
      <c r="BX271" s="8"/>
      <c r="BY271" s="8"/>
      <c r="BZ271" s="8"/>
      <c r="CA271" s="8"/>
      <c r="CB271" s="23"/>
      <c r="CC271" s="23"/>
      <c r="CD271" s="8"/>
      <c r="CE271" s="8"/>
      <c r="CF271" s="23"/>
      <c r="CG271" s="22" t="s">
        <v>1390</v>
      </c>
    </row>
    <row r="272" spans="1:85" s="5" customFormat="1">
      <c r="A272" s="18" t="s">
        <v>305</v>
      </c>
      <c r="B272" s="3" t="s">
        <v>1561</v>
      </c>
      <c r="C272" s="79" t="s">
        <v>132</v>
      </c>
      <c r="D272" s="14" t="s">
        <v>133</v>
      </c>
      <c r="E272" s="16"/>
      <c r="F272" s="247" t="s">
        <v>134</v>
      </c>
      <c r="G272" s="339">
        <v>-90.517397462999995</v>
      </c>
      <c r="H272" s="339">
        <v>37.481370296999998</v>
      </c>
      <c r="I272" s="20">
        <v>74.427544570136718</v>
      </c>
      <c r="J272" s="20">
        <v>0.29030246032736584</v>
      </c>
      <c r="K272" s="20">
        <v>13.894476377047718</v>
      </c>
      <c r="L272" s="20">
        <v>1.4673407930254374</v>
      </c>
      <c r="M272" s="20">
        <v>4.0041718665843565E-2</v>
      </c>
      <c r="N272" s="20">
        <v>0.15015644499691339</v>
      </c>
      <c r="O272" s="20">
        <v>0.10010429666460892</v>
      </c>
      <c r="P272" s="20">
        <v>4.5847767872390888</v>
      </c>
      <c r="Q272" s="20">
        <v>5.005214833230446</v>
      </c>
      <c r="R272" s="20">
        <v>4.0041718665843565E-2</v>
      </c>
      <c r="S272" s="17"/>
      <c r="T272" s="18"/>
      <c r="U272" s="18"/>
      <c r="V272" s="18"/>
      <c r="W272" s="18"/>
      <c r="X272" s="18"/>
      <c r="Y272" s="21"/>
      <c r="Z272" s="21"/>
      <c r="AA272" s="14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3"/>
      <c r="BT272" s="23"/>
      <c r="BU272" s="8"/>
      <c r="BV272" s="8"/>
      <c r="BW272" s="8"/>
      <c r="BX272" s="8"/>
      <c r="BY272" s="8"/>
      <c r="BZ272" s="8"/>
      <c r="CA272" s="8"/>
      <c r="CB272" s="23"/>
      <c r="CC272" s="23"/>
      <c r="CD272" s="8"/>
      <c r="CE272" s="8"/>
      <c r="CF272" s="23"/>
      <c r="CG272" s="22" t="s">
        <v>1390</v>
      </c>
    </row>
    <row r="273" spans="1:85" s="5" customFormat="1">
      <c r="A273" s="18" t="s">
        <v>306</v>
      </c>
      <c r="B273" s="3" t="s">
        <v>1561</v>
      </c>
      <c r="C273" s="79" t="s">
        <v>132</v>
      </c>
      <c r="D273" s="14" t="s">
        <v>133</v>
      </c>
      <c r="E273" s="16"/>
      <c r="F273" s="247" t="s">
        <v>134</v>
      </c>
      <c r="G273" s="339">
        <v>-90.519036435999993</v>
      </c>
      <c r="H273" s="339">
        <v>37.486032137000002</v>
      </c>
      <c r="I273" s="20">
        <v>74.996895731054195</v>
      </c>
      <c r="J273" s="20">
        <v>0.28024997737481883</v>
      </c>
      <c r="K273" s="20">
        <v>13.331891780830665</v>
      </c>
      <c r="L273" s="20">
        <v>1.5421775915681268</v>
      </c>
      <c r="M273" s="20">
        <v>5.0044638816931927E-2</v>
      </c>
      <c r="N273" s="20">
        <v>9.0080349870477472E-2</v>
      </c>
      <c r="O273" s="20">
        <v>0.30026783290159154</v>
      </c>
      <c r="P273" s="20">
        <v>4.3638925048364641</v>
      </c>
      <c r="Q273" s="20">
        <v>5.0144728094565787</v>
      </c>
      <c r="R273" s="20">
        <v>3.0026783290159155E-2</v>
      </c>
      <c r="S273" s="17"/>
      <c r="T273" s="18"/>
      <c r="U273" s="18"/>
      <c r="V273" s="18"/>
      <c r="W273" s="18"/>
      <c r="X273" s="18"/>
      <c r="Y273" s="18"/>
      <c r="Z273" s="18"/>
      <c r="AA273" s="14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3"/>
      <c r="BT273" s="23"/>
      <c r="BU273" s="8"/>
      <c r="BV273" s="8"/>
      <c r="BW273" s="8"/>
      <c r="BX273" s="8"/>
      <c r="BY273" s="8"/>
      <c r="BZ273" s="8"/>
      <c r="CA273" s="8"/>
      <c r="CB273" s="23"/>
      <c r="CC273" s="23"/>
      <c r="CD273" s="8"/>
      <c r="CE273" s="8"/>
      <c r="CF273" s="23"/>
      <c r="CG273" s="22" t="s">
        <v>1390</v>
      </c>
    </row>
    <row r="274" spans="1:85" s="5" customFormat="1">
      <c r="A274" s="18" t="s">
        <v>307</v>
      </c>
      <c r="B274" s="3" t="s">
        <v>1561</v>
      </c>
      <c r="C274" s="79" t="s">
        <v>132</v>
      </c>
      <c r="D274" s="14" t="s">
        <v>133</v>
      </c>
      <c r="E274" s="16"/>
      <c r="F274" s="247" t="s">
        <v>134</v>
      </c>
      <c r="G274" s="339">
        <v>-90.526460353999994</v>
      </c>
      <c r="H274" s="339">
        <v>37.482748479999998</v>
      </c>
      <c r="I274" s="20">
        <v>74.667335002705428</v>
      </c>
      <c r="J274" s="20">
        <v>0.31027981033295821</v>
      </c>
      <c r="K274" s="20">
        <v>13.982609517262667</v>
      </c>
      <c r="L274" s="20">
        <v>1.3910744709579097</v>
      </c>
      <c r="M274" s="20">
        <v>9.0081235257955611E-2</v>
      </c>
      <c r="N274" s="20">
        <v>0.16014441823636555</v>
      </c>
      <c r="O274" s="20">
        <v>0.14012636595681988</v>
      </c>
      <c r="P274" s="20">
        <v>2.7624912145773055</v>
      </c>
      <c r="Q274" s="20">
        <v>6.4558218601534856</v>
      </c>
      <c r="R274" s="20">
        <v>4.0036104559091387E-2</v>
      </c>
      <c r="S274" s="17"/>
      <c r="T274" s="18"/>
      <c r="U274" s="18"/>
      <c r="V274" s="18"/>
      <c r="W274" s="18"/>
      <c r="X274" s="18"/>
      <c r="Y274" s="18"/>
      <c r="Z274" s="18"/>
      <c r="AA274" s="18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3"/>
      <c r="BT274" s="23"/>
      <c r="BU274" s="8"/>
      <c r="BV274" s="8"/>
      <c r="BW274" s="8"/>
      <c r="BX274" s="8"/>
      <c r="BY274" s="8"/>
      <c r="BZ274" s="8"/>
      <c r="CA274" s="8"/>
      <c r="CB274" s="23"/>
      <c r="CC274" s="23"/>
      <c r="CD274" s="8"/>
      <c r="CE274" s="8"/>
      <c r="CF274" s="23"/>
      <c r="CG274" s="22" t="s">
        <v>1390</v>
      </c>
    </row>
    <row r="275" spans="1:85" s="5" customFormat="1">
      <c r="A275" s="18" t="s">
        <v>308</v>
      </c>
      <c r="B275" s="3" t="s">
        <v>1561</v>
      </c>
      <c r="C275" s="79" t="s">
        <v>132</v>
      </c>
      <c r="D275" s="14" t="s">
        <v>133</v>
      </c>
      <c r="E275" s="16"/>
      <c r="F275" s="247" t="s">
        <v>134</v>
      </c>
      <c r="G275" s="339">
        <v>-90.500804435000006</v>
      </c>
      <c r="H275" s="339">
        <v>37.480319526999999</v>
      </c>
      <c r="I275" s="20">
        <v>74.11130396777348</v>
      </c>
      <c r="J275" s="20">
        <v>0.32030817490123598</v>
      </c>
      <c r="K275" s="20">
        <v>13.853328564478455</v>
      </c>
      <c r="L275" s="20">
        <v>1.6553806748548914</v>
      </c>
      <c r="M275" s="20">
        <v>5.0048152328318121E-2</v>
      </c>
      <c r="N275" s="20">
        <v>0.12011556558796349</v>
      </c>
      <c r="O275" s="20">
        <v>0.16015408745061799</v>
      </c>
      <c r="P275" s="20">
        <v>3.6535151199672224</v>
      </c>
      <c r="Q275" s="20">
        <v>6.0257975403295019</v>
      </c>
      <c r="R275" s="20">
        <v>5.0048152328318121E-2</v>
      </c>
      <c r="S275" s="17"/>
      <c r="T275" s="18"/>
      <c r="U275" s="18"/>
      <c r="V275" s="18"/>
      <c r="W275" s="18"/>
      <c r="X275" s="18"/>
      <c r="Y275" s="18"/>
      <c r="Z275" s="21"/>
      <c r="AA275" s="14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3"/>
      <c r="BT275" s="23"/>
      <c r="BU275" s="8"/>
      <c r="BV275" s="8"/>
      <c r="BW275" s="8"/>
      <c r="BX275" s="8"/>
      <c r="BY275" s="8"/>
      <c r="BZ275" s="8"/>
      <c r="CA275" s="8"/>
      <c r="CB275" s="23"/>
      <c r="CC275" s="23"/>
      <c r="CD275" s="8"/>
      <c r="CE275" s="8"/>
      <c r="CF275" s="23"/>
      <c r="CG275" s="22" t="s">
        <v>1390</v>
      </c>
    </row>
    <row r="276" spans="1:85" s="5" customFormat="1">
      <c r="A276" s="18" t="s">
        <v>309</v>
      </c>
      <c r="B276" s="3" t="s">
        <v>1561</v>
      </c>
      <c r="C276" s="79" t="s">
        <v>132</v>
      </c>
      <c r="D276" s="14" t="s">
        <v>133</v>
      </c>
      <c r="E276" s="16"/>
      <c r="F276" s="247" t="s">
        <v>134</v>
      </c>
      <c r="G276" s="339">
        <v>-90.504961828999996</v>
      </c>
      <c r="H276" s="339">
        <v>37.477669759000001</v>
      </c>
      <c r="I276" s="20">
        <v>74.152086209087301</v>
      </c>
      <c r="J276" s="20">
        <v>0.30029192579274011</v>
      </c>
      <c r="K276" s="20">
        <v>13.853467509905078</v>
      </c>
      <c r="L276" s="20">
        <v>1.6744137645971156</v>
      </c>
      <c r="M276" s="20">
        <v>6.0058385158548028E-2</v>
      </c>
      <c r="N276" s="20">
        <v>0.17016542461588607</v>
      </c>
      <c r="O276" s="20">
        <v>0.14013623203661207</v>
      </c>
      <c r="P276" s="20">
        <v>4.46433996345207</v>
      </c>
      <c r="Q276" s="20">
        <v>5.1450016619156145</v>
      </c>
      <c r="R276" s="20">
        <v>4.0038923439032016E-2</v>
      </c>
      <c r="S276" s="17"/>
      <c r="T276" s="18"/>
      <c r="U276" s="18"/>
      <c r="V276" s="18"/>
      <c r="W276" s="18"/>
      <c r="X276" s="18"/>
      <c r="Y276" s="18"/>
      <c r="Z276" s="21"/>
      <c r="AA276" s="14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3"/>
      <c r="BT276" s="23"/>
      <c r="BU276" s="8"/>
      <c r="BV276" s="8"/>
      <c r="BW276" s="8"/>
      <c r="BX276" s="8"/>
      <c r="BY276" s="8"/>
      <c r="BZ276" s="8"/>
      <c r="CA276" s="8"/>
      <c r="CB276" s="23"/>
      <c r="CC276" s="23"/>
      <c r="CD276" s="8"/>
      <c r="CE276" s="8"/>
      <c r="CF276" s="23"/>
      <c r="CG276" s="22" t="s">
        <v>1390</v>
      </c>
    </row>
    <row r="277" spans="1:85" s="5" customFormat="1">
      <c r="A277" s="18" t="s">
        <v>310</v>
      </c>
      <c r="B277" s="3" t="s">
        <v>1561</v>
      </c>
      <c r="C277" s="79" t="s">
        <v>132</v>
      </c>
      <c r="D277" s="14" t="s">
        <v>133</v>
      </c>
      <c r="E277" s="16"/>
      <c r="F277" s="247" t="s">
        <v>134</v>
      </c>
      <c r="G277" s="339">
        <v>-90.503691767999996</v>
      </c>
      <c r="H277" s="339">
        <v>37.491466826</v>
      </c>
      <c r="I277" s="20">
        <v>75.684475604767712</v>
      </c>
      <c r="J277" s="20">
        <v>0.26022168285162134</v>
      </c>
      <c r="K277" s="20">
        <v>13.191237615324496</v>
      </c>
      <c r="L277" s="20">
        <v>1.4860759881342918</v>
      </c>
      <c r="M277" s="20">
        <v>5.0042631317619483E-2</v>
      </c>
      <c r="N277" s="20">
        <v>0.11009378889876287</v>
      </c>
      <c r="O277" s="20">
        <v>6.0051157581143384E-2</v>
      </c>
      <c r="P277" s="20">
        <v>2.6922935648879283</v>
      </c>
      <c r="Q277" s="20">
        <v>6.4454909137093894</v>
      </c>
      <c r="R277" s="20">
        <v>2.0017052527047795E-2</v>
      </c>
      <c r="S277" s="17"/>
      <c r="T277" s="18"/>
      <c r="U277" s="18"/>
      <c r="V277" s="18"/>
      <c r="W277" s="18"/>
      <c r="X277" s="18"/>
      <c r="Y277" s="18"/>
      <c r="Z277" s="18"/>
      <c r="AA277" s="14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3"/>
      <c r="BT277" s="23"/>
      <c r="BU277" s="8"/>
      <c r="BV277" s="8"/>
      <c r="BW277" s="8"/>
      <c r="BX277" s="8"/>
      <c r="BY277" s="8"/>
      <c r="BZ277" s="8"/>
      <c r="CA277" s="8"/>
      <c r="CB277" s="23"/>
      <c r="CC277" s="23"/>
      <c r="CD277" s="8"/>
      <c r="CE277" s="8"/>
      <c r="CF277" s="23"/>
      <c r="CG277" s="22" t="s">
        <v>1390</v>
      </c>
    </row>
    <row r="278" spans="1:85" s="5" customFormat="1">
      <c r="A278" s="18" t="s">
        <v>311</v>
      </c>
      <c r="B278" s="3" t="s">
        <v>1561</v>
      </c>
      <c r="C278" s="79" t="s">
        <v>132</v>
      </c>
      <c r="D278" s="14" t="s">
        <v>133</v>
      </c>
      <c r="E278" s="16"/>
      <c r="F278" s="247" t="s">
        <v>134</v>
      </c>
      <c r="G278" s="339">
        <v>-90.503691767999996</v>
      </c>
      <c r="H278" s="339">
        <v>37.491466826</v>
      </c>
      <c r="I278" s="20">
        <v>76.111025820502874</v>
      </c>
      <c r="J278" s="20">
        <v>0.26020863528377053</v>
      </c>
      <c r="K278" s="20">
        <v>12.810271275508702</v>
      </c>
      <c r="L278" s="20">
        <v>1.4109513007529437</v>
      </c>
      <c r="M278" s="20">
        <v>5.0040122169955868E-2</v>
      </c>
      <c r="N278" s="20"/>
      <c r="O278" s="20">
        <v>0.29023270858574401</v>
      </c>
      <c r="P278" s="20">
        <v>3.9531696514265136</v>
      </c>
      <c r="Q278" s="20">
        <v>5.0840764124675166</v>
      </c>
      <c r="R278" s="20">
        <v>3.0024073301973521E-2</v>
      </c>
      <c r="S278" s="17"/>
      <c r="T278" s="18"/>
      <c r="U278" s="18"/>
      <c r="V278" s="18"/>
      <c r="W278" s="18"/>
      <c r="X278" s="18"/>
      <c r="Y278" s="18"/>
      <c r="Z278" s="21"/>
      <c r="AA278" s="14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3"/>
      <c r="BT278" s="23"/>
      <c r="BU278" s="8"/>
      <c r="BV278" s="8"/>
      <c r="BW278" s="8"/>
      <c r="BX278" s="8"/>
      <c r="BY278" s="8"/>
      <c r="BZ278" s="8"/>
      <c r="CA278" s="8"/>
      <c r="CB278" s="23"/>
      <c r="CC278" s="23"/>
      <c r="CD278" s="8"/>
      <c r="CE278" s="8"/>
      <c r="CF278" s="23"/>
      <c r="CG278" s="22" t="s">
        <v>1390</v>
      </c>
    </row>
    <row r="279" spans="1:85" s="5" customFormat="1">
      <c r="A279" s="18" t="s">
        <v>312</v>
      </c>
      <c r="B279" s="3" t="s">
        <v>1561</v>
      </c>
      <c r="C279" s="79" t="s">
        <v>132</v>
      </c>
      <c r="D279" s="14" t="s">
        <v>133</v>
      </c>
      <c r="E279" s="16"/>
      <c r="F279" s="247" t="s">
        <v>134</v>
      </c>
      <c r="G279" s="339">
        <v>-90.575454789000005</v>
      </c>
      <c r="H279" s="339">
        <v>37.471684938999999</v>
      </c>
      <c r="I279" s="20">
        <v>76.6337332105619</v>
      </c>
      <c r="J279" s="20">
        <v>0.2502080880585148</v>
      </c>
      <c r="K279" s="20">
        <v>12.630504285193826</v>
      </c>
      <c r="L279" s="20">
        <v>1.3079217461994446</v>
      </c>
      <c r="M279" s="20">
        <v>5.0041617611702956E-2</v>
      </c>
      <c r="N279" s="20"/>
      <c r="O279" s="20">
        <v>7.005826465638415E-2</v>
      </c>
      <c r="P279" s="20">
        <v>3.4328549681628231</v>
      </c>
      <c r="Q279" s="20">
        <v>5.5746362019437097</v>
      </c>
      <c r="R279" s="20">
        <v>5.0041617611702956E-2</v>
      </c>
      <c r="S279" s="17"/>
      <c r="T279" s="18"/>
      <c r="U279" s="18"/>
      <c r="V279" s="18"/>
      <c r="W279" s="18"/>
      <c r="X279" s="18"/>
      <c r="Y279" s="18"/>
      <c r="Z279" s="21"/>
      <c r="AA279" s="14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3"/>
      <c r="BT279" s="23">
        <v>7.6</v>
      </c>
      <c r="BU279" s="23"/>
      <c r="BV279" s="8"/>
      <c r="BW279" s="8"/>
      <c r="BX279" s="8"/>
      <c r="BY279" s="8"/>
      <c r="BZ279" s="8"/>
      <c r="CA279" s="8"/>
      <c r="CB279" s="23">
        <v>1.4</v>
      </c>
      <c r="CC279" s="23">
        <v>0.4</v>
      </c>
      <c r="CD279" s="8"/>
      <c r="CE279" s="8"/>
      <c r="CF279" s="23">
        <v>88.2</v>
      </c>
      <c r="CG279" s="22" t="s">
        <v>1390</v>
      </c>
    </row>
    <row r="280" spans="1:85" s="5" customFormat="1">
      <c r="A280" s="18" t="s">
        <v>313</v>
      </c>
      <c r="B280" s="3" t="s">
        <v>1561</v>
      </c>
      <c r="C280" s="79" t="s">
        <v>132</v>
      </c>
      <c r="D280" s="14" t="s">
        <v>133</v>
      </c>
      <c r="E280" s="16"/>
      <c r="F280" s="247" t="s">
        <v>134</v>
      </c>
      <c r="G280" s="339">
        <v>-90.592477262000003</v>
      </c>
      <c r="H280" s="339">
        <v>37.473923534999997</v>
      </c>
      <c r="I280" s="20">
        <v>74.587262793587257</v>
      </c>
      <c r="J280" s="20">
        <v>0.26023467963409402</v>
      </c>
      <c r="K280" s="20">
        <v>13.982609517262668</v>
      </c>
      <c r="L280" s="20">
        <v>1.3910744709579099</v>
      </c>
      <c r="M280" s="20">
        <v>5.0045130698864237E-2</v>
      </c>
      <c r="N280" s="20">
        <v>9.0081235257955625E-2</v>
      </c>
      <c r="O280" s="20">
        <v>0.46041520242955097</v>
      </c>
      <c r="P280" s="20">
        <v>3.6633035671568623</v>
      </c>
      <c r="Q280" s="20">
        <v>5.4749372984557478</v>
      </c>
      <c r="R280" s="20">
        <v>4.0036104559091387E-2</v>
      </c>
      <c r="S280" s="17"/>
      <c r="T280" s="18"/>
      <c r="U280" s="18"/>
      <c r="V280" s="18"/>
      <c r="W280" s="18"/>
      <c r="X280" s="18"/>
      <c r="Y280" s="18"/>
      <c r="Z280" s="18"/>
      <c r="AA280" s="14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3"/>
      <c r="BT280" s="23"/>
      <c r="BU280" s="23"/>
      <c r="BV280" s="8"/>
      <c r="BW280" s="8"/>
      <c r="BX280" s="8"/>
      <c r="BY280" s="8"/>
      <c r="BZ280" s="8"/>
      <c r="CA280" s="8"/>
      <c r="CB280" s="23"/>
      <c r="CC280" s="23"/>
      <c r="CD280" s="8"/>
      <c r="CE280" s="8"/>
      <c r="CF280" s="23"/>
      <c r="CG280" s="22" t="s">
        <v>1390</v>
      </c>
    </row>
    <row r="281" spans="1:85" s="5" customFormat="1">
      <c r="A281" s="18" t="s">
        <v>314</v>
      </c>
      <c r="B281" s="3" t="s">
        <v>1561</v>
      </c>
      <c r="C281" s="79" t="s">
        <v>132</v>
      </c>
      <c r="D281" s="14" t="s">
        <v>133</v>
      </c>
      <c r="E281" s="16"/>
      <c r="F281" s="247" t="s">
        <v>134</v>
      </c>
      <c r="G281" s="339">
        <v>-90.590969635999997</v>
      </c>
      <c r="H281" s="339">
        <v>37.479542871</v>
      </c>
      <c r="I281" s="20">
        <v>73.538843936137695</v>
      </c>
      <c r="J281" s="20">
        <v>0.32034345302973138</v>
      </c>
      <c r="K281" s="20">
        <v>13.974983138422031</v>
      </c>
      <c r="L281" s="20">
        <v>1.6745813856868508</v>
      </c>
      <c r="M281" s="20">
        <v>5.0053664535895527E-2</v>
      </c>
      <c r="N281" s="20">
        <v>0.190203925236403</v>
      </c>
      <c r="O281" s="20">
        <v>0.29031125430819404</v>
      </c>
      <c r="P281" s="20">
        <v>4.2145185539224039</v>
      </c>
      <c r="Q281" s="20">
        <v>5.6860962912777318</v>
      </c>
      <c r="R281" s="20">
        <v>6.0064397443074631E-2</v>
      </c>
      <c r="S281" s="17"/>
      <c r="T281" s="18"/>
      <c r="U281" s="18"/>
      <c r="V281" s="18"/>
      <c r="W281" s="18"/>
      <c r="X281" s="18"/>
      <c r="Y281" s="18"/>
      <c r="Z281" s="21"/>
      <c r="AA281" s="14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3"/>
      <c r="BT281" s="23"/>
      <c r="BU281" s="23"/>
      <c r="BV281" s="8"/>
      <c r="BW281" s="8"/>
      <c r="BX281" s="8"/>
      <c r="BY281" s="8"/>
      <c r="BZ281" s="8"/>
      <c r="CA281" s="8"/>
      <c r="CB281" s="23"/>
      <c r="CC281" s="23"/>
      <c r="CD281" s="8"/>
      <c r="CE281" s="8"/>
      <c r="CF281" s="23"/>
      <c r="CG281" s="22" t="s">
        <v>1390</v>
      </c>
    </row>
    <row r="282" spans="1:85" s="5" customFormat="1">
      <c r="A282" s="18" t="s">
        <v>315</v>
      </c>
      <c r="B282" s="3" t="s">
        <v>1561</v>
      </c>
      <c r="C282" s="79" t="s">
        <v>132</v>
      </c>
      <c r="D282" s="14" t="s">
        <v>133</v>
      </c>
      <c r="E282" s="16"/>
      <c r="F282" s="247" t="s">
        <v>134</v>
      </c>
      <c r="G282" s="339">
        <v>-90.500777022999998</v>
      </c>
      <c r="H282" s="339">
        <v>37.463680812</v>
      </c>
      <c r="I282" s="20">
        <v>74.394106889789057</v>
      </c>
      <c r="J282" s="20">
        <v>0.2902501143285191</v>
      </c>
      <c r="K282" s="20">
        <v>14.172212478937348</v>
      </c>
      <c r="L282" s="20">
        <v>1.3449870021995354</v>
      </c>
      <c r="M282" s="20">
        <v>5.0043123160089506E-2</v>
      </c>
      <c r="N282" s="20">
        <v>0.14012074484825063</v>
      </c>
      <c r="O282" s="20">
        <v>8.0068997056143218E-2</v>
      </c>
      <c r="P282" s="20">
        <v>3.5430531197343371</v>
      </c>
      <c r="Q282" s="20">
        <v>5.9551316560506518</v>
      </c>
      <c r="R282" s="20">
        <v>3.0025873896053705E-2</v>
      </c>
      <c r="S282" s="17"/>
      <c r="T282" s="18"/>
      <c r="U282" s="18"/>
      <c r="V282" s="18"/>
      <c r="W282" s="18"/>
      <c r="X282" s="18"/>
      <c r="Y282" s="18"/>
      <c r="Z282" s="21"/>
      <c r="AA282" s="14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3"/>
      <c r="BT282" s="23"/>
      <c r="BU282" s="23"/>
      <c r="BV282" s="8"/>
      <c r="BW282" s="8"/>
      <c r="BX282" s="8"/>
      <c r="BY282" s="8"/>
      <c r="BZ282" s="8"/>
      <c r="CA282" s="8"/>
      <c r="CB282" s="23"/>
      <c r="CC282" s="23"/>
      <c r="CD282" s="8"/>
      <c r="CE282" s="8"/>
      <c r="CF282" s="23"/>
      <c r="CG282" s="22" t="s">
        <v>1390</v>
      </c>
    </row>
    <row r="283" spans="1:85" s="5" customFormat="1">
      <c r="A283" s="18" t="s">
        <v>316</v>
      </c>
      <c r="B283" s="3" t="s">
        <v>1561</v>
      </c>
      <c r="C283" s="79" t="s">
        <v>132</v>
      </c>
      <c r="D283" s="14" t="s">
        <v>133</v>
      </c>
      <c r="E283" s="16"/>
      <c r="F283" s="247" t="s">
        <v>134</v>
      </c>
      <c r="G283" s="339">
        <v>-90.508543583999995</v>
      </c>
      <c r="H283" s="339">
        <v>37.463772184</v>
      </c>
      <c r="I283" s="20">
        <v>73.762431757488599</v>
      </c>
      <c r="J283" s="20">
        <v>0.33032436531376358</v>
      </c>
      <c r="K283" s="20">
        <v>14.494232756797867</v>
      </c>
      <c r="L283" s="20">
        <v>1.5032801609868829</v>
      </c>
      <c r="M283" s="20">
        <v>7.0068804763525616E-2</v>
      </c>
      <c r="N283" s="20">
        <v>0.16015726803091565</v>
      </c>
      <c r="O283" s="20">
        <v>0.27026538980217019</v>
      </c>
      <c r="P283" s="20">
        <v>3.8137449449861793</v>
      </c>
      <c r="Q283" s="20">
        <v>5.5654650640743197</v>
      </c>
      <c r="R283" s="20">
        <v>3.0029487755796686E-2</v>
      </c>
      <c r="S283" s="17"/>
      <c r="T283" s="18"/>
      <c r="U283" s="18"/>
      <c r="V283" s="18"/>
      <c r="W283" s="18"/>
      <c r="X283" s="18"/>
      <c r="Y283" s="18"/>
      <c r="Z283" s="21"/>
      <c r="AA283" s="14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3">
        <v>1.2</v>
      </c>
      <c r="BT283" s="23">
        <v>9.6</v>
      </c>
      <c r="BU283" s="8"/>
      <c r="BV283" s="8"/>
      <c r="BW283" s="8"/>
      <c r="BX283" s="8"/>
      <c r="BY283" s="8"/>
      <c r="BZ283" s="8"/>
      <c r="CA283" s="8"/>
      <c r="CB283" s="23">
        <v>0.8</v>
      </c>
      <c r="CC283" s="23">
        <v>0.2</v>
      </c>
      <c r="CD283" s="8"/>
      <c r="CE283" s="8"/>
      <c r="CF283" s="23">
        <v>77.2</v>
      </c>
      <c r="CG283" s="22" t="s">
        <v>1390</v>
      </c>
    </row>
    <row r="284" spans="1:85" s="5" customFormat="1">
      <c r="A284" s="18" t="s">
        <v>317</v>
      </c>
      <c r="B284" s="3" t="s">
        <v>1561</v>
      </c>
      <c r="C284" s="79" t="s">
        <v>132</v>
      </c>
      <c r="D284" s="14" t="s">
        <v>133</v>
      </c>
      <c r="E284" s="16"/>
      <c r="F284" s="247" t="s">
        <v>134</v>
      </c>
      <c r="G284" s="339">
        <v>-90.536347871000004</v>
      </c>
      <c r="H284" s="339">
        <v>37.465700118000001</v>
      </c>
      <c r="I284" s="20">
        <v>75.75316357019355</v>
      </c>
      <c r="J284" s="20">
        <v>0.14009832100167896</v>
      </c>
      <c r="K284" s="20">
        <v>13.37938965566034</v>
      </c>
      <c r="L284" s="20">
        <v>1.400803083604073</v>
      </c>
      <c r="M284" s="20">
        <v>4.0028091714765415E-2</v>
      </c>
      <c r="N284" s="20">
        <v>0.10007022928691353</v>
      </c>
      <c r="O284" s="20">
        <v>0.15010534393037031</v>
      </c>
      <c r="P284" s="20">
        <v>3.0321279473934801</v>
      </c>
      <c r="Q284" s="20">
        <v>5.9942067342861209</v>
      </c>
      <c r="R284" s="20">
        <v>1.0007022928691354E-2</v>
      </c>
      <c r="S284" s="17"/>
      <c r="T284" s="18"/>
      <c r="U284" s="18"/>
      <c r="V284" s="18"/>
      <c r="W284" s="18"/>
      <c r="X284" s="18"/>
      <c r="Y284" s="18"/>
      <c r="Z284" s="18"/>
      <c r="AA284" s="18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3"/>
      <c r="BT284" s="23"/>
      <c r="BU284" s="8"/>
      <c r="BV284" s="8"/>
      <c r="BW284" s="8"/>
      <c r="BX284" s="8"/>
      <c r="BY284" s="8"/>
      <c r="BZ284" s="8"/>
      <c r="CA284" s="8"/>
      <c r="CB284" s="23"/>
      <c r="CC284" s="23"/>
      <c r="CD284" s="8"/>
      <c r="CE284" s="8"/>
      <c r="CF284" s="23"/>
      <c r="CG284" s="22" t="s">
        <v>1390</v>
      </c>
    </row>
    <row r="285" spans="1:85" s="5" customFormat="1">
      <c r="A285" s="18" t="s">
        <v>318</v>
      </c>
      <c r="B285" s="3" t="s">
        <v>1561</v>
      </c>
      <c r="C285" s="79" t="s">
        <v>132</v>
      </c>
      <c r="D285" s="14" t="s">
        <v>133</v>
      </c>
      <c r="E285" s="16"/>
      <c r="F285" s="247" t="s">
        <v>134</v>
      </c>
      <c r="G285" s="339">
        <v>-90.535434158000001</v>
      </c>
      <c r="H285" s="339">
        <v>37.470816911</v>
      </c>
      <c r="I285" s="20">
        <v>73.919993259906136</v>
      </c>
      <c r="J285" s="20">
        <v>0.30032499970167714</v>
      </c>
      <c r="K285" s="20">
        <v>14.355534985740166</v>
      </c>
      <c r="L285" s="20">
        <v>1.6735950976708953</v>
      </c>
      <c r="M285" s="20">
        <v>5.0054166616946186E-2</v>
      </c>
      <c r="N285" s="20">
        <v>9.0097499910503143E-2</v>
      </c>
      <c r="O285" s="20">
        <v>7.0075833263724671E-2</v>
      </c>
      <c r="P285" s="20">
        <v>4.1544958292065344</v>
      </c>
      <c r="Q285" s="20">
        <v>5.3457849946898524</v>
      </c>
      <c r="R285" s="20">
        <v>4.004333329355695E-2</v>
      </c>
      <c r="S285" s="17"/>
      <c r="T285" s="18"/>
      <c r="U285" s="18"/>
      <c r="V285" s="18"/>
      <c r="W285" s="18"/>
      <c r="X285" s="18"/>
      <c r="Y285" s="18"/>
      <c r="Z285" s="18"/>
      <c r="AA285" s="14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3"/>
      <c r="BT285" s="23"/>
      <c r="BU285" s="8"/>
      <c r="BV285" s="8"/>
      <c r="BW285" s="8"/>
      <c r="BX285" s="8"/>
      <c r="BY285" s="8"/>
      <c r="BZ285" s="8"/>
      <c r="CA285" s="8"/>
      <c r="CB285" s="23"/>
      <c r="CC285" s="23"/>
      <c r="CD285" s="8"/>
      <c r="CE285" s="8"/>
      <c r="CF285" s="23"/>
      <c r="CG285" s="22" t="s">
        <v>1390</v>
      </c>
    </row>
    <row r="286" spans="1:85" s="5" customFormat="1">
      <c r="A286" s="18" t="s">
        <v>319</v>
      </c>
      <c r="B286" s="3" t="s">
        <v>1561</v>
      </c>
      <c r="C286" s="79" t="s">
        <v>132</v>
      </c>
      <c r="D286" s="14" t="s">
        <v>133</v>
      </c>
      <c r="E286" s="16"/>
      <c r="F286" s="247" t="s">
        <v>134</v>
      </c>
      <c r="G286" s="339">
        <v>-90.552474906</v>
      </c>
      <c r="H286" s="339">
        <v>37.467618915999999</v>
      </c>
      <c r="I286" s="20">
        <v>75.767437351670907</v>
      </c>
      <c r="J286" s="20">
        <v>0.20020461712688839</v>
      </c>
      <c r="K286" s="20">
        <v>12.973259189822368</v>
      </c>
      <c r="L286" s="20">
        <v>1.6094409129907132</v>
      </c>
      <c r="M286" s="20">
        <v>5.0051154281722098E-2</v>
      </c>
      <c r="N286" s="20"/>
      <c r="O286" s="20">
        <v>8.0081846850755353E-2</v>
      </c>
      <c r="P286" s="20">
        <v>4.8149210419016653</v>
      </c>
      <c r="Q286" s="20">
        <v>4.4845834236423006</v>
      </c>
      <c r="R286" s="20">
        <v>2.0020461712688838E-2</v>
      </c>
      <c r="S286" s="17"/>
      <c r="T286" s="18"/>
      <c r="U286" s="18"/>
      <c r="V286" s="18"/>
      <c r="W286" s="18"/>
      <c r="X286" s="18"/>
      <c r="Y286" s="18"/>
      <c r="Z286" s="18"/>
      <c r="AA286" s="14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3"/>
      <c r="BT286" s="23"/>
      <c r="BU286" s="8"/>
      <c r="BV286" s="8"/>
      <c r="BW286" s="8"/>
      <c r="BX286" s="8"/>
      <c r="BY286" s="8"/>
      <c r="BZ286" s="8"/>
      <c r="CA286" s="8"/>
      <c r="CB286" s="23"/>
      <c r="CC286" s="23"/>
      <c r="CD286" s="8"/>
      <c r="CE286" s="8"/>
      <c r="CF286" s="23"/>
      <c r="CG286" s="22" t="s">
        <v>1390</v>
      </c>
    </row>
    <row r="287" spans="1:85" s="5" customFormat="1">
      <c r="A287" s="18" t="s">
        <v>320</v>
      </c>
      <c r="B287" s="3" t="s">
        <v>1561</v>
      </c>
      <c r="C287" s="79" t="s">
        <v>132</v>
      </c>
      <c r="D287" s="14" t="s">
        <v>133</v>
      </c>
      <c r="E287" s="16"/>
      <c r="F287" s="247" t="s">
        <v>134</v>
      </c>
      <c r="G287" s="339">
        <v>-90.563713575999998</v>
      </c>
      <c r="H287" s="339">
        <v>37.471319453</v>
      </c>
      <c r="I287" s="20">
        <v>72.574354623866384</v>
      </c>
      <c r="J287" s="20">
        <v>0.37043055884715914</v>
      </c>
      <c r="K287" s="20">
        <v>14.586954709197592</v>
      </c>
      <c r="L287" s="20">
        <v>1.8058669953260071</v>
      </c>
      <c r="M287" s="20">
        <v>7.0081457079192278E-2</v>
      </c>
      <c r="N287" s="20">
        <v>0.33038401194476358</v>
      </c>
      <c r="O287" s="20">
        <v>0.22025600796317571</v>
      </c>
      <c r="P287" s="20">
        <v>5.4062838318234041</v>
      </c>
      <c r="Q287" s="20">
        <v>4.5953412570498937</v>
      </c>
      <c r="R287" s="20">
        <v>4.0046546902395584E-2</v>
      </c>
      <c r="S287" s="17"/>
      <c r="T287" s="18"/>
      <c r="U287" s="18"/>
      <c r="V287" s="18"/>
      <c r="W287" s="18"/>
      <c r="X287" s="18"/>
      <c r="Y287" s="18"/>
      <c r="Z287" s="21"/>
      <c r="AA287" s="14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3"/>
      <c r="BT287" s="23">
        <v>15.8</v>
      </c>
      <c r="BU287" s="23"/>
      <c r="BV287" s="8"/>
      <c r="BW287" s="8"/>
      <c r="BX287" s="8"/>
      <c r="BY287" s="8"/>
      <c r="BZ287" s="8"/>
      <c r="CA287" s="8"/>
      <c r="CB287" s="56">
        <v>1</v>
      </c>
      <c r="CC287" s="23">
        <v>0.6</v>
      </c>
      <c r="CD287" s="8"/>
      <c r="CE287" s="8"/>
      <c r="CF287" s="23">
        <v>57.4</v>
      </c>
      <c r="CG287" s="22" t="s">
        <v>1390</v>
      </c>
    </row>
    <row r="288" spans="1:85" s="5" customFormat="1">
      <c r="A288" s="18" t="s">
        <v>321</v>
      </c>
      <c r="B288" s="3" t="s">
        <v>1561</v>
      </c>
      <c r="C288" s="79" t="s">
        <v>132</v>
      </c>
      <c r="D288" s="14" t="s">
        <v>133</v>
      </c>
      <c r="E288" s="16"/>
      <c r="F288" s="247" t="s">
        <v>134</v>
      </c>
      <c r="G288" s="339">
        <v>-90.521225920999996</v>
      </c>
      <c r="H288" s="339">
        <v>37.473786478000001</v>
      </c>
      <c r="I288" s="20">
        <v>74.015646951810638</v>
      </c>
      <c r="J288" s="20">
        <v>0.27027623312129934</v>
      </c>
      <c r="K288" s="20">
        <v>14.114425507445631</v>
      </c>
      <c r="L288" s="20">
        <v>1.5493795278526465</v>
      </c>
      <c r="M288" s="20">
        <v>0.15015346284516629</v>
      </c>
      <c r="N288" s="20">
        <v>0.3603683108283991</v>
      </c>
      <c r="O288" s="20">
        <v>0.55056269709894312</v>
      </c>
      <c r="P288" s="20">
        <v>2.8529157940581595</v>
      </c>
      <c r="Q288" s="20">
        <v>6.1062408223700961</v>
      </c>
      <c r="R288" s="20">
        <v>3.0030692569033259E-2</v>
      </c>
      <c r="S288" s="17"/>
      <c r="T288" s="18"/>
      <c r="U288" s="18"/>
      <c r="V288" s="18"/>
      <c r="W288" s="18"/>
      <c r="X288" s="18"/>
      <c r="Y288" s="18"/>
      <c r="Z288" s="21"/>
      <c r="AA288" s="14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3"/>
      <c r="BT288" s="23"/>
      <c r="BU288" s="23"/>
      <c r="BV288" s="8"/>
      <c r="BW288" s="8"/>
      <c r="BX288" s="8"/>
      <c r="BY288" s="8"/>
      <c r="BZ288" s="8"/>
      <c r="CA288" s="8"/>
      <c r="CB288" s="56"/>
      <c r="CC288" s="23"/>
      <c r="CD288" s="8"/>
      <c r="CE288" s="8"/>
      <c r="CF288" s="23"/>
      <c r="CG288" s="22" t="s">
        <v>1390</v>
      </c>
    </row>
    <row r="289" spans="1:85" s="5" customFormat="1">
      <c r="A289" s="18" t="s">
        <v>322</v>
      </c>
      <c r="B289" s="3" t="s">
        <v>1561</v>
      </c>
      <c r="C289" s="79" t="s">
        <v>132</v>
      </c>
      <c r="D289" s="14" t="s">
        <v>133</v>
      </c>
      <c r="E289" s="16"/>
      <c r="F289" s="247" t="s">
        <v>134</v>
      </c>
      <c r="G289" s="339">
        <v>-90.521774148999995</v>
      </c>
      <c r="H289" s="339">
        <v>37.478674843</v>
      </c>
      <c r="I289" s="20">
        <v>73.735770832867502</v>
      </c>
      <c r="J289" s="20">
        <v>0.33029461619175077</v>
      </c>
      <c r="K289" s="20">
        <v>14.372820268222851</v>
      </c>
      <c r="L289" s="20">
        <v>1.5421775915681271</v>
      </c>
      <c r="M289" s="20">
        <v>6.0053566580318317E-2</v>
      </c>
      <c r="N289" s="20">
        <v>0.10008927763386387</v>
      </c>
      <c r="O289" s="20">
        <v>9.0080349870477472E-2</v>
      </c>
      <c r="P289" s="20">
        <v>4.8042853264254655</v>
      </c>
      <c r="Q289" s="20">
        <v>4.9143835318227156</v>
      </c>
      <c r="R289" s="20">
        <v>5.0044638816931934E-2</v>
      </c>
      <c r="S289" s="17"/>
      <c r="T289" s="18"/>
      <c r="U289" s="18"/>
      <c r="V289" s="18"/>
      <c r="W289" s="18"/>
      <c r="X289" s="18"/>
      <c r="Y289" s="18"/>
      <c r="Z289" s="21"/>
      <c r="AA289" s="14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3"/>
      <c r="BT289" s="23"/>
      <c r="BU289" s="23"/>
      <c r="BV289" s="8"/>
      <c r="BW289" s="8"/>
      <c r="BX289" s="8"/>
      <c r="BY289" s="8"/>
      <c r="BZ289" s="8"/>
      <c r="CA289" s="8"/>
      <c r="CB289" s="56"/>
      <c r="CC289" s="23"/>
      <c r="CD289" s="8"/>
      <c r="CE289" s="8"/>
      <c r="CF289" s="23"/>
      <c r="CG289" s="22" t="s">
        <v>1390</v>
      </c>
    </row>
    <row r="290" spans="1:85" s="5" customFormat="1">
      <c r="A290" s="18" t="s">
        <v>323</v>
      </c>
      <c r="B290" s="3" t="s">
        <v>1561</v>
      </c>
      <c r="C290" s="79" t="s">
        <v>132</v>
      </c>
      <c r="D290" s="14" t="s">
        <v>133</v>
      </c>
      <c r="E290" s="16"/>
      <c r="F290" s="247" t="s">
        <v>134</v>
      </c>
      <c r="G290" s="339">
        <v>-90.519535551999994</v>
      </c>
      <c r="H290" s="339">
        <v>37.480502268999999</v>
      </c>
      <c r="I290" s="20">
        <v>75.344185711807896</v>
      </c>
      <c r="J290" s="20">
        <v>0.28023873537866917</v>
      </c>
      <c r="K290" s="20">
        <v>13.261297299169163</v>
      </c>
      <c r="L290" s="20">
        <v>1.4860759881342918</v>
      </c>
      <c r="M290" s="20">
        <v>4.003410505409559E-2</v>
      </c>
      <c r="N290" s="20">
        <v>7.0059683844667292E-2</v>
      </c>
      <c r="O290" s="20">
        <v>0.13011084142581067</v>
      </c>
      <c r="P290" s="20">
        <v>4.6339476600115646</v>
      </c>
      <c r="Q290" s="20">
        <v>4.7240243963832791</v>
      </c>
      <c r="R290" s="20">
        <v>3.0025578790571692E-2</v>
      </c>
      <c r="S290" s="17"/>
      <c r="T290" s="18"/>
      <c r="U290" s="18"/>
      <c r="V290" s="18"/>
      <c r="W290" s="18"/>
      <c r="X290" s="18"/>
      <c r="Y290" s="18"/>
      <c r="Z290" s="21"/>
      <c r="AA290" s="14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3"/>
      <c r="BT290" s="23"/>
      <c r="BU290" s="23"/>
      <c r="BV290" s="8"/>
      <c r="BW290" s="8"/>
      <c r="BX290" s="8"/>
      <c r="BY290" s="8"/>
      <c r="BZ290" s="8"/>
      <c r="CA290" s="8"/>
      <c r="CB290" s="56"/>
      <c r="CC290" s="23"/>
      <c r="CD290" s="8"/>
      <c r="CE290" s="8"/>
      <c r="CF290" s="23"/>
      <c r="CG290" s="22" t="s">
        <v>1390</v>
      </c>
    </row>
    <row r="291" spans="1:85" s="5" customFormat="1">
      <c r="A291" s="18" t="s">
        <v>324</v>
      </c>
      <c r="B291" s="3" t="s">
        <v>1561</v>
      </c>
      <c r="C291" s="79" t="s">
        <v>132</v>
      </c>
      <c r="D291" s="14" t="s">
        <v>133</v>
      </c>
      <c r="E291" s="16"/>
      <c r="F291" s="247" t="s">
        <v>134</v>
      </c>
      <c r="G291" s="339">
        <v>-90.512965954999999</v>
      </c>
      <c r="H291" s="339">
        <v>37.492883081000002</v>
      </c>
      <c r="I291" s="20">
        <v>74.728903037756936</v>
      </c>
      <c r="J291" s="20">
        <v>0.2802584094638621</v>
      </c>
      <c r="K291" s="20">
        <v>13.692625148091546</v>
      </c>
      <c r="L291" s="20">
        <v>1.5792521336372991</v>
      </c>
      <c r="M291" s="20">
        <v>2.0018457818847289E-2</v>
      </c>
      <c r="N291" s="20">
        <v>0.1101015180036601</v>
      </c>
      <c r="O291" s="20">
        <v>7.0064602365965525E-2</v>
      </c>
      <c r="P291" s="20">
        <v>4.4541068646935216</v>
      </c>
      <c r="Q291" s="20">
        <v>5.0346421414400933</v>
      </c>
      <c r="R291" s="20">
        <v>3.0027686728270934E-2</v>
      </c>
      <c r="S291" s="17"/>
      <c r="T291" s="18"/>
      <c r="U291" s="18"/>
      <c r="V291" s="18"/>
      <c r="W291" s="18"/>
      <c r="X291" s="18"/>
      <c r="Y291" s="18"/>
      <c r="Z291" s="21"/>
      <c r="AA291" s="14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3"/>
      <c r="BT291" s="23"/>
      <c r="BU291" s="23"/>
      <c r="BV291" s="8"/>
      <c r="BW291" s="8"/>
      <c r="BX291" s="8"/>
      <c r="BY291" s="8"/>
      <c r="BZ291" s="8"/>
      <c r="CA291" s="8"/>
      <c r="CB291" s="56"/>
      <c r="CC291" s="23"/>
      <c r="CD291" s="8"/>
      <c r="CE291" s="8"/>
      <c r="CF291" s="23"/>
      <c r="CG291" s="22" t="s">
        <v>1390</v>
      </c>
    </row>
    <row r="292" spans="1:85" s="5" customFormat="1">
      <c r="A292" s="18" t="s">
        <v>325</v>
      </c>
      <c r="B292" s="3" t="s">
        <v>1561</v>
      </c>
      <c r="C292" s="79" t="s">
        <v>132</v>
      </c>
      <c r="D292" s="14" t="s">
        <v>133</v>
      </c>
      <c r="E292" s="16"/>
      <c r="F292" s="247" t="s">
        <v>134</v>
      </c>
      <c r="G292" s="339">
        <v>-90.512234985000006</v>
      </c>
      <c r="H292" s="339">
        <v>37.495806962000003</v>
      </c>
      <c r="I292" s="20">
        <v>75.237849492672495</v>
      </c>
      <c r="J292" s="20">
        <v>0.26023467963409402</v>
      </c>
      <c r="K292" s="20">
        <v>13.312004765897887</v>
      </c>
      <c r="L292" s="20">
        <v>1.4110925232374556</v>
      </c>
      <c r="M292" s="20">
        <v>3.0027078419318544E-2</v>
      </c>
      <c r="N292" s="20">
        <v>8.0072209118182774E-2</v>
      </c>
      <c r="O292" s="20">
        <v>0.19017149665568411</v>
      </c>
      <c r="P292" s="20">
        <v>3.553204279619361</v>
      </c>
      <c r="Q292" s="20">
        <v>5.8953163963262076</v>
      </c>
      <c r="R292" s="20">
        <v>3.0027078419318544E-2</v>
      </c>
      <c r="S292" s="17"/>
      <c r="T292" s="18"/>
      <c r="U292" s="18"/>
      <c r="V292" s="18"/>
      <c r="W292" s="18"/>
      <c r="X292" s="18"/>
      <c r="Y292" s="18"/>
      <c r="Z292" s="18"/>
      <c r="AA292" s="14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3"/>
      <c r="BT292" s="23"/>
      <c r="BU292" s="23"/>
      <c r="BV292" s="8"/>
      <c r="BW292" s="8"/>
      <c r="BX292" s="8"/>
      <c r="BY292" s="8"/>
      <c r="BZ292" s="8"/>
      <c r="CA292" s="8"/>
      <c r="CB292" s="56"/>
      <c r="CC292" s="23"/>
      <c r="CD292" s="8"/>
      <c r="CE292" s="8"/>
      <c r="CF292" s="23"/>
      <c r="CG292" s="22" t="s">
        <v>1390</v>
      </c>
    </row>
    <row r="293" spans="1:85" s="5" customFormat="1">
      <c r="A293" s="18" t="s">
        <v>326</v>
      </c>
      <c r="B293" s="3" t="s">
        <v>1561</v>
      </c>
      <c r="C293" s="79" t="s">
        <v>132</v>
      </c>
      <c r="D293" s="14" t="s">
        <v>133</v>
      </c>
      <c r="E293" s="16"/>
      <c r="F293" s="247" t="s">
        <v>134</v>
      </c>
      <c r="G293" s="339">
        <v>-90.507300934</v>
      </c>
      <c r="H293" s="339">
        <v>37.491512511000003</v>
      </c>
      <c r="I293" s="20">
        <v>75.70054230735451</v>
      </c>
      <c r="J293" s="20">
        <v>0.2602425095849818</v>
      </c>
      <c r="K293" s="20">
        <v>13.262358661542342</v>
      </c>
      <c r="L293" s="20">
        <v>1.4481634856257148</v>
      </c>
      <c r="M293" s="20">
        <v>4.0037309166920276E-2</v>
      </c>
      <c r="N293" s="20"/>
      <c r="O293" s="20">
        <v>6.0055963750380414E-2</v>
      </c>
      <c r="P293" s="20">
        <v>5.014672973156765</v>
      </c>
      <c r="Q293" s="20">
        <v>4.1838988079431685</v>
      </c>
      <c r="R293" s="20">
        <v>3.0027981875190207E-2</v>
      </c>
      <c r="S293" s="17"/>
      <c r="T293" s="18"/>
      <c r="U293" s="18"/>
      <c r="V293" s="18"/>
      <c r="W293" s="18"/>
      <c r="X293" s="18"/>
      <c r="Y293" s="18"/>
      <c r="Z293" s="18"/>
      <c r="AA293" s="14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3"/>
      <c r="BT293" s="23"/>
      <c r="BU293" s="23"/>
      <c r="BV293" s="8"/>
      <c r="BW293" s="8"/>
      <c r="BX293" s="8"/>
      <c r="BY293" s="8"/>
      <c r="BZ293" s="8"/>
      <c r="CA293" s="8"/>
      <c r="CB293" s="56"/>
      <c r="CC293" s="23"/>
      <c r="CD293" s="8"/>
      <c r="CE293" s="8"/>
      <c r="CF293" s="23"/>
      <c r="CG293" s="22" t="s">
        <v>1390</v>
      </c>
    </row>
    <row r="294" spans="1:85" s="5" customFormat="1">
      <c r="A294" s="18" t="s">
        <v>327</v>
      </c>
      <c r="B294" s="3" t="s">
        <v>1561</v>
      </c>
      <c r="C294" s="79" t="s">
        <v>132</v>
      </c>
      <c r="D294" s="14" t="s">
        <v>133</v>
      </c>
      <c r="E294" s="16"/>
      <c r="F294" s="247" t="s">
        <v>134</v>
      </c>
      <c r="G294" s="339">
        <v>-90.506295850000001</v>
      </c>
      <c r="H294" s="339">
        <v>37.496812046999999</v>
      </c>
      <c r="I294" s="20">
        <v>75.020918486229178</v>
      </c>
      <c r="J294" s="20">
        <v>0.29023567717457927</v>
      </c>
      <c r="K294" s="20">
        <v>13.240751755240289</v>
      </c>
      <c r="L294" s="20">
        <v>1.5900891842193698</v>
      </c>
      <c r="M294" s="20">
        <v>5.0040633995617118E-2</v>
      </c>
      <c r="N294" s="20">
        <v>0.14011377518772794</v>
      </c>
      <c r="O294" s="20">
        <v>0.19015440918334503</v>
      </c>
      <c r="P294" s="20">
        <v>4.8239171171774897</v>
      </c>
      <c r="Q294" s="20">
        <v>4.6137464543958986</v>
      </c>
      <c r="R294" s="20">
        <v>4.0032507196493691E-2</v>
      </c>
      <c r="S294" s="17"/>
      <c r="T294" s="18"/>
      <c r="U294" s="18"/>
      <c r="V294" s="18"/>
      <c r="W294" s="18"/>
      <c r="X294" s="18"/>
      <c r="Y294" s="18"/>
      <c r="Z294" s="18"/>
      <c r="AA294" s="14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8"/>
      <c r="BT294" s="56"/>
      <c r="BU294" s="23"/>
      <c r="BV294" s="8"/>
      <c r="BW294" s="8"/>
      <c r="BX294" s="8"/>
      <c r="BY294" s="8"/>
      <c r="BZ294" s="8"/>
      <c r="CA294" s="8"/>
      <c r="CB294" s="23"/>
      <c r="CC294" s="23"/>
      <c r="CD294" s="8"/>
      <c r="CE294" s="8"/>
      <c r="CF294" s="23"/>
      <c r="CG294" s="22" t="s">
        <v>1390</v>
      </c>
    </row>
    <row r="295" spans="1:85" s="5" customFormat="1">
      <c r="A295" s="18" t="s">
        <v>328</v>
      </c>
      <c r="B295" s="3" t="s">
        <v>1561</v>
      </c>
      <c r="C295" s="79" t="s">
        <v>132</v>
      </c>
      <c r="D295" s="14" t="s">
        <v>133</v>
      </c>
      <c r="E295" s="16"/>
      <c r="F295" s="247" t="s">
        <v>134</v>
      </c>
      <c r="G295" s="339">
        <v>-90.513377125999995</v>
      </c>
      <c r="H295" s="339">
        <v>37.499690243000003</v>
      </c>
      <c r="I295" s="20">
        <v>74.597286752650888</v>
      </c>
      <c r="J295" s="20">
        <v>0.28025278801478937</v>
      </c>
      <c r="K295" s="20">
        <v>13.352043543276034</v>
      </c>
      <c r="L295" s="20">
        <v>1.5411901535184738</v>
      </c>
      <c r="M295" s="20">
        <v>8.0072225147082662E-2</v>
      </c>
      <c r="N295" s="20">
        <v>8.0072225147082662E-2</v>
      </c>
      <c r="O295" s="20">
        <v>0.71064099818035864</v>
      </c>
      <c r="P295" s="20">
        <v>5.5950467321524009</v>
      </c>
      <c r="Q295" s="20">
        <v>3.7333674974827291</v>
      </c>
      <c r="R295" s="20">
        <v>3.0027084430156E-2</v>
      </c>
      <c r="S295" s="17"/>
      <c r="T295" s="18"/>
      <c r="U295" s="18"/>
      <c r="V295" s="18"/>
      <c r="W295" s="18"/>
      <c r="X295" s="18"/>
      <c r="Y295" s="18"/>
      <c r="Z295" s="21"/>
      <c r="AA295" s="14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8"/>
      <c r="BT295" s="56"/>
      <c r="BU295" s="23"/>
      <c r="BV295" s="8"/>
      <c r="BW295" s="8"/>
      <c r="BX295" s="8"/>
      <c r="BY295" s="8"/>
      <c r="BZ295" s="8"/>
      <c r="CA295" s="8"/>
      <c r="CB295" s="23"/>
      <c r="CC295" s="23"/>
      <c r="CD295" s="8"/>
      <c r="CE295" s="8"/>
      <c r="CF295" s="23"/>
      <c r="CG295" s="22" t="s">
        <v>1390</v>
      </c>
    </row>
    <row r="296" spans="1:85" s="5" customFormat="1">
      <c r="A296" s="18" t="s">
        <v>329</v>
      </c>
      <c r="B296" s="3" t="s">
        <v>1561</v>
      </c>
      <c r="C296" s="79" t="s">
        <v>132</v>
      </c>
      <c r="D296" s="14" t="s">
        <v>133</v>
      </c>
      <c r="E296" s="16"/>
      <c r="F296" s="247" t="s">
        <v>134</v>
      </c>
      <c r="G296" s="339">
        <v>-90.504514108999999</v>
      </c>
      <c r="H296" s="339">
        <v>37.497634388000002</v>
      </c>
      <c r="I296" s="20">
        <v>75.051456491725759</v>
      </c>
      <c r="J296" s="20">
        <v>0.28026684206032559</v>
      </c>
      <c r="K296" s="20">
        <v>13.142512986614554</v>
      </c>
      <c r="L296" s="20">
        <v>1.6463574969728674</v>
      </c>
      <c r="M296" s="20">
        <v>9.0085770662247502E-2</v>
      </c>
      <c r="N296" s="20">
        <v>0.12011436088299668</v>
      </c>
      <c r="O296" s="20">
        <v>0.28026684206032559</v>
      </c>
      <c r="P296" s="20">
        <v>5.3651081194405181</v>
      </c>
      <c r="Q296" s="20">
        <v>3.9837929692860565</v>
      </c>
      <c r="R296" s="20">
        <v>4.0038120294332229E-2</v>
      </c>
      <c r="S296" s="17"/>
      <c r="T296" s="18"/>
      <c r="U296" s="18"/>
      <c r="V296" s="18"/>
      <c r="W296" s="18"/>
      <c r="X296" s="18"/>
      <c r="Y296" s="18"/>
      <c r="Z296" s="21"/>
      <c r="AA296" s="14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8"/>
      <c r="BT296" s="56"/>
      <c r="BU296" s="23"/>
      <c r="BV296" s="8"/>
      <c r="BW296" s="8"/>
      <c r="BX296" s="8"/>
      <c r="BY296" s="8"/>
      <c r="BZ296" s="8"/>
      <c r="CA296" s="8"/>
      <c r="CB296" s="23"/>
      <c r="CC296" s="23"/>
      <c r="CD296" s="8"/>
      <c r="CE296" s="8"/>
      <c r="CF296" s="23"/>
      <c r="CG296" s="22" t="s">
        <v>1390</v>
      </c>
    </row>
    <row r="297" spans="1:85" s="5" customFormat="1">
      <c r="A297" s="18" t="s">
        <v>330</v>
      </c>
      <c r="B297" s="3" t="s">
        <v>1561</v>
      </c>
      <c r="C297" s="79" t="s">
        <v>132</v>
      </c>
      <c r="D297" s="14" t="s">
        <v>133</v>
      </c>
      <c r="E297" s="16"/>
      <c r="F297" s="247" t="s">
        <v>134</v>
      </c>
      <c r="G297" s="339">
        <v>-90.502184141000001</v>
      </c>
      <c r="H297" s="339">
        <v>37.498822214999997</v>
      </c>
      <c r="I297" s="20">
        <v>75.034900034959577</v>
      </c>
      <c r="J297" s="20">
        <v>0.24017572697239661</v>
      </c>
      <c r="K297" s="20">
        <v>13.619965183726325</v>
      </c>
      <c r="L297" s="20">
        <v>1.3177981802165373</v>
      </c>
      <c r="M297" s="20">
        <v>7.0051253700282354E-2</v>
      </c>
      <c r="N297" s="20">
        <v>0.11008054152901511</v>
      </c>
      <c r="O297" s="20">
        <v>4.0029287828732774E-2</v>
      </c>
      <c r="P297" s="20">
        <v>3.8127896656867963</v>
      </c>
      <c r="Q297" s="20">
        <v>5.7241881595087865</v>
      </c>
      <c r="R297" s="20">
        <v>3.0021965871549577E-2</v>
      </c>
      <c r="S297" s="17"/>
      <c r="T297" s="18"/>
      <c r="U297" s="18"/>
      <c r="V297" s="18"/>
      <c r="W297" s="18"/>
      <c r="X297" s="18"/>
      <c r="Y297" s="18"/>
      <c r="Z297" s="18"/>
      <c r="AA297" s="14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8"/>
      <c r="BT297" s="56"/>
      <c r="BU297" s="23"/>
      <c r="BV297" s="8"/>
      <c r="BW297" s="8"/>
      <c r="BX297" s="8"/>
      <c r="BY297" s="8"/>
      <c r="BZ297" s="8"/>
      <c r="CA297" s="8"/>
      <c r="CB297" s="23"/>
      <c r="CC297" s="23"/>
      <c r="CD297" s="8"/>
      <c r="CE297" s="8"/>
      <c r="CF297" s="23"/>
      <c r="CG297" s="22" t="s">
        <v>1390</v>
      </c>
    </row>
    <row r="298" spans="1:85" s="5" customFormat="1">
      <c r="A298" s="18" t="s">
        <v>331</v>
      </c>
      <c r="B298" s="3" t="s">
        <v>1561</v>
      </c>
      <c r="C298" s="79" t="s">
        <v>132</v>
      </c>
      <c r="D298" s="14" t="s">
        <v>133</v>
      </c>
      <c r="E298" s="16"/>
      <c r="F298" s="247" t="s">
        <v>134</v>
      </c>
      <c r="G298" s="339">
        <v>-90.51</v>
      </c>
      <c r="H298" s="339">
        <v>37.496499999999997</v>
      </c>
      <c r="I298" s="20">
        <v>75.215583475855937</v>
      </c>
      <c r="J298" s="20">
        <v>0.27023562925457217</v>
      </c>
      <c r="K298" s="20">
        <v>13.261563287492894</v>
      </c>
      <c r="L298" s="20">
        <v>1.5241349542319931</v>
      </c>
      <c r="M298" s="20">
        <v>6.00523620565716E-2</v>
      </c>
      <c r="N298" s="20">
        <v>7.0061089066000198E-2</v>
      </c>
      <c r="O298" s="20">
        <v>9.0078543084857396E-2</v>
      </c>
      <c r="P298" s="20">
        <v>4.0435257118091545</v>
      </c>
      <c r="Q298" s="20">
        <v>5.4347387661197297</v>
      </c>
      <c r="R298" s="20">
        <v>3.00261810282858E-2</v>
      </c>
      <c r="S298" s="17"/>
      <c r="T298" s="18"/>
      <c r="U298" s="18"/>
      <c r="V298" s="18"/>
      <c r="W298" s="18"/>
      <c r="X298" s="18"/>
      <c r="Y298" s="18"/>
      <c r="Z298" s="21"/>
      <c r="AA298" s="14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8"/>
      <c r="BT298" s="56"/>
      <c r="BU298" s="23"/>
      <c r="BV298" s="8"/>
      <c r="BW298" s="8"/>
      <c r="BX298" s="8"/>
      <c r="BY298" s="8"/>
      <c r="BZ298" s="8"/>
      <c r="CA298" s="8"/>
      <c r="CB298" s="23"/>
      <c r="CC298" s="23"/>
      <c r="CD298" s="8"/>
      <c r="CE298" s="8"/>
      <c r="CF298" s="23"/>
      <c r="CG298" s="22" t="s">
        <v>1390</v>
      </c>
    </row>
    <row r="299" spans="1:85" s="5" customFormat="1">
      <c r="A299" s="18" t="s">
        <v>332</v>
      </c>
      <c r="B299" s="3" t="s">
        <v>1561</v>
      </c>
      <c r="C299" s="79" t="s">
        <v>132</v>
      </c>
      <c r="D299" s="14" t="s">
        <v>133</v>
      </c>
      <c r="E299" s="16"/>
      <c r="F299" s="247" t="s">
        <v>134</v>
      </c>
      <c r="G299" s="339">
        <v>-90.512646154999999</v>
      </c>
      <c r="H299" s="339">
        <v>37.498045558999998</v>
      </c>
      <c r="I299" s="20">
        <v>74.280383259548145</v>
      </c>
      <c r="J299" s="20">
        <v>0.30032499970167714</v>
      </c>
      <c r="K299" s="20">
        <v>13.594711653162586</v>
      </c>
      <c r="L299" s="20">
        <v>1.6836059309942846</v>
      </c>
      <c r="M299" s="20">
        <v>6.0064999940335435E-2</v>
      </c>
      <c r="N299" s="20">
        <v>0.12012999988067087</v>
      </c>
      <c r="O299" s="20">
        <v>0.42045499958234805</v>
      </c>
      <c r="P299" s="20">
        <v>4.5849616621122715</v>
      </c>
      <c r="Q299" s="20">
        <v>4.9153191617841161</v>
      </c>
      <c r="R299" s="20">
        <v>4.0043333293556957E-2</v>
      </c>
      <c r="S299" s="17"/>
      <c r="T299" s="18"/>
      <c r="U299" s="18"/>
      <c r="V299" s="18"/>
      <c r="W299" s="18"/>
      <c r="X299" s="18"/>
      <c r="Y299" s="18"/>
      <c r="Z299" s="21"/>
      <c r="AA299" s="14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8"/>
      <c r="BT299" s="56"/>
      <c r="BU299" s="23"/>
      <c r="BV299" s="8"/>
      <c r="BW299" s="8"/>
      <c r="BX299" s="8"/>
      <c r="BY299" s="8"/>
      <c r="BZ299" s="8"/>
      <c r="CA299" s="8"/>
      <c r="CB299" s="23"/>
      <c r="CC299" s="23"/>
      <c r="CD299" s="8"/>
      <c r="CE299" s="8"/>
      <c r="CF299" s="23"/>
      <c r="CG299" s="22" t="s">
        <v>1390</v>
      </c>
    </row>
    <row r="300" spans="1:85" s="5" customFormat="1">
      <c r="A300" s="18" t="s">
        <v>333</v>
      </c>
      <c r="B300" s="3" t="s">
        <v>1561</v>
      </c>
      <c r="C300" s="79" t="s">
        <v>132</v>
      </c>
      <c r="D300" s="14" t="s">
        <v>133</v>
      </c>
      <c r="E300" s="16"/>
      <c r="F300" s="247" t="s">
        <v>134</v>
      </c>
      <c r="G300" s="339">
        <v>-90.509813644999994</v>
      </c>
      <c r="H300" s="339">
        <v>37.498548100999997</v>
      </c>
      <c r="I300" s="20">
        <v>75.673866171418126</v>
      </c>
      <c r="J300" s="20">
        <v>0.26018520503264631</v>
      </c>
      <c r="K300" s="20">
        <v>13.179381347230583</v>
      </c>
      <c r="L300" s="20">
        <v>1.4198286624384966</v>
      </c>
      <c r="M300" s="20">
        <v>4.0028493081945581E-2</v>
      </c>
      <c r="N300" s="20">
        <v>0.11007835597535034</v>
      </c>
      <c r="O300" s="20">
        <v>8.0056986163891161E-2</v>
      </c>
      <c r="P300" s="20">
        <v>3.6525999937275344</v>
      </c>
      <c r="Q300" s="20">
        <v>5.5539534151199499</v>
      </c>
      <c r="R300" s="20">
        <v>3.0021369811459187E-2</v>
      </c>
      <c r="S300" s="17"/>
      <c r="T300" s="18"/>
      <c r="U300" s="18"/>
      <c r="V300" s="18"/>
      <c r="W300" s="18"/>
      <c r="X300" s="18"/>
      <c r="Y300" s="18"/>
      <c r="Z300" s="21"/>
      <c r="AA300" s="14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8"/>
      <c r="BT300" s="56"/>
      <c r="BU300" s="23"/>
      <c r="BV300" s="8"/>
      <c r="BW300" s="8"/>
      <c r="BX300" s="8"/>
      <c r="BY300" s="8"/>
      <c r="BZ300" s="8"/>
      <c r="CA300" s="8"/>
      <c r="CB300" s="23"/>
      <c r="CC300" s="23"/>
      <c r="CD300" s="8"/>
      <c r="CE300" s="8"/>
      <c r="CF300" s="23"/>
      <c r="CG300" s="22" t="s">
        <v>1390</v>
      </c>
    </row>
    <row r="301" spans="1:85" s="5" customFormat="1">
      <c r="A301" s="18" t="s">
        <v>334</v>
      </c>
      <c r="B301" s="3" t="s">
        <v>1561</v>
      </c>
      <c r="C301" s="79" t="s">
        <v>132</v>
      </c>
      <c r="D301" s="14" t="s">
        <v>133</v>
      </c>
      <c r="E301" s="16"/>
      <c r="F301" s="247" t="s">
        <v>134</v>
      </c>
      <c r="G301" s="339">
        <v>-90.503509025</v>
      </c>
      <c r="H301" s="339">
        <v>37.493933851000001</v>
      </c>
      <c r="I301" s="20">
        <v>74.582804688171819</v>
      </c>
      <c r="J301" s="20">
        <v>0.28023598111497733</v>
      </c>
      <c r="K301" s="20">
        <v>13.261166963476605</v>
      </c>
      <c r="L301" s="20">
        <v>1.6171537728490408</v>
      </c>
      <c r="M301" s="20">
        <v>5.004213948481738E-2</v>
      </c>
      <c r="N301" s="20">
        <v>0.11009270686659824</v>
      </c>
      <c r="O301" s="20">
        <v>0.48040453905424679</v>
      </c>
      <c r="P301" s="20">
        <v>3.2527390665131297</v>
      </c>
      <c r="Q301" s="20">
        <v>6.0651073055598657</v>
      </c>
      <c r="R301" s="20">
        <v>0.30025283690890425</v>
      </c>
      <c r="S301" s="17"/>
      <c r="T301" s="18"/>
      <c r="U301" s="18"/>
      <c r="V301" s="18"/>
      <c r="W301" s="18"/>
      <c r="X301" s="18"/>
      <c r="Y301" s="18"/>
      <c r="Z301" s="21"/>
      <c r="AA301" s="14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8"/>
      <c r="BT301" s="56"/>
      <c r="BU301" s="23"/>
      <c r="BV301" s="8"/>
      <c r="BW301" s="8"/>
      <c r="BX301" s="8"/>
      <c r="BY301" s="8"/>
      <c r="BZ301" s="8"/>
      <c r="CA301" s="8"/>
      <c r="CB301" s="23"/>
      <c r="CC301" s="23"/>
      <c r="CD301" s="8"/>
      <c r="CE301" s="8"/>
      <c r="CF301" s="23"/>
      <c r="CG301" s="22" t="s">
        <v>1390</v>
      </c>
    </row>
    <row r="302" spans="1:85" s="5" customFormat="1">
      <c r="A302" s="18" t="s">
        <v>335</v>
      </c>
      <c r="B302" s="3" t="s">
        <v>1561</v>
      </c>
      <c r="C302" s="79" t="s">
        <v>132</v>
      </c>
      <c r="D302" s="14" t="s">
        <v>133</v>
      </c>
      <c r="E302" s="16"/>
      <c r="F302" s="247" t="s">
        <v>134</v>
      </c>
      <c r="G302" s="339">
        <v>-90.510316187000001</v>
      </c>
      <c r="H302" s="339">
        <v>37.491695254</v>
      </c>
      <c r="I302" s="20">
        <v>74.741146096969686</v>
      </c>
      <c r="J302" s="20">
        <v>0.28026678595354915</v>
      </c>
      <c r="K302" s="20">
        <v>13.552901006468053</v>
      </c>
      <c r="L302" s="20">
        <v>1.5062437934670008</v>
      </c>
      <c r="M302" s="20">
        <v>4.0038112279078442E-2</v>
      </c>
      <c r="N302" s="20">
        <v>9.0085752627926494E-2</v>
      </c>
      <c r="O302" s="20">
        <v>9.0085752627926494E-2</v>
      </c>
      <c r="P302" s="20">
        <v>4.0638683963264617</v>
      </c>
      <c r="Q302" s="20">
        <v>5.6053357190709825</v>
      </c>
      <c r="R302" s="20">
        <v>3.0028584209308835E-2</v>
      </c>
      <c r="S302" s="17"/>
      <c r="T302" s="18"/>
      <c r="U302" s="18"/>
      <c r="V302" s="18"/>
      <c r="W302" s="18"/>
      <c r="X302" s="18"/>
      <c r="Y302" s="18"/>
      <c r="Z302" s="18"/>
      <c r="AA302" s="14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8"/>
      <c r="BT302" s="56"/>
      <c r="BU302" s="23"/>
      <c r="BV302" s="8"/>
      <c r="BW302" s="8"/>
      <c r="BX302" s="8"/>
      <c r="BY302" s="8"/>
      <c r="BZ302" s="8"/>
      <c r="CA302" s="8"/>
      <c r="CB302" s="23"/>
      <c r="CC302" s="23"/>
      <c r="CD302" s="8"/>
      <c r="CE302" s="8"/>
      <c r="CF302" s="23"/>
      <c r="CG302" s="22" t="s">
        <v>1390</v>
      </c>
    </row>
    <row r="303" spans="1:85" s="5" customFormat="1">
      <c r="A303" s="18" t="s">
        <v>336</v>
      </c>
      <c r="B303" s="3" t="s">
        <v>1561</v>
      </c>
      <c r="C303" s="79" t="s">
        <v>132</v>
      </c>
      <c r="D303" s="14" t="s">
        <v>133</v>
      </c>
      <c r="E303" s="16"/>
      <c r="F303" s="247" t="s">
        <v>134</v>
      </c>
      <c r="G303" s="339">
        <v>-90.509219732000005</v>
      </c>
      <c r="H303" s="339">
        <v>37.489456656999998</v>
      </c>
      <c r="I303" s="20">
        <v>76.431223199650844</v>
      </c>
      <c r="J303" s="20">
        <v>0.14013058208422105</v>
      </c>
      <c r="K303" s="20">
        <v>12.641780369455082</v>
      </c>
      <c r="L303" s="20">
        <v>1.4481634856257153</v>
      </c>
      <c r="M303" s="20">
        <v>7.0065291042110525E-2</v>
      </c>
      <c r="N303" s="20">
        <v>0.1101026002090308</v>
      </c>
      <c r="O303" s="20">
        <v>8.007461833384058E-2</v>
      </c>
      <c r="P303" s="20">
        <v>2.6624810596001995</v>
      </c>
      <c r="Q303" s="20">
        <v>6.4159787939989767</v>
      </c>
      <c r="R303" s="20"/>
      <c r="S303" s="17"/>
      <c r="T303" s="18"/>
      <c r="U303" s="18"/>
      <c r="V303" s="18"/>
      <c r="W303" s="18"/>
      <c r="X303" s="18"/>
      <c r="Y303" s="18"/>
      <c r="Z303" s="18"/>
      <c r="AA303" s="14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8"/>
      <c r="BT303" s="56"/>
      <c r="BU303" s="23"/>
      <c r="BV303" s="8"/>
      <c r="BW303" s="8"/>
      <c r="BX303" s="8"/>
      <c r="BY303" s="8"/>
      <c r="BZ303" s="8"/>
      <c r="CA303" s="8"/>
      <c r="CB303" s="23"/>
      <c r="CC303" s="23"/>
      <c r="CD303" s="8"/>
      <c r="CE303" s="8"/>
      <c r="CF303" s="23"/>
      <c r="CG303" s="22" t="s">
        <v>1390</v>
      </c>
    </row>
    <row r="304" spans="1:85" s="5" customFormat="1">
      <c r="A304" s="18" t="s">
        <v>337</v>
      </c>
      <c r="B304" s="3" t="s">
        <v>1561</v>
      </c>
      <c r="C304" s="79" t="s">
        <v>132</v>
      </c>
      <c r="D304" s="14" t="s">
        <v>133</v>
      </c>
      <c r="E304" s="16"/>
      <c r="F304" s="247" t="s">
        <v>134</v>
      </c>
      <c r="G304" s="339">
        <v>-90.506387220999997</v>
      </c>
      <c r="H304" s="339">
        <v>37.489136856999998</v>
      </c>
      <c r="I304" s="20">
        <v>77.246580372554732</v>
      </c>
      <c r="J304" s="20">
        <v>0.2602242925222108</v>
      </c>
      <c r="K304" s="20">
        <v>12.240550375179376</v>
      </c>
      <c r="L304" s="20">
        <v>1.4850880270722941</v>
      </c>
      <c r="M304" s="20">
        <v>5.0043133177348223E-2</v>
      </c>
      <c r="N304" s="20">
        <v>7.006038644828752E-2</v>
      </c>
      <c r="O304" s="20">
        <v>5.0043133177348223E-2</v>
      </c>
      <c r="P304" s="20">
        <v>4.193614560261782</v>
      </c>
      <c r="Q304" s="20">
        <v>4.3537525864292954</v>
      </c>
      <c r="R304" s="20">
        <v>5.0043133177348223E-2</v>
      </c>
      <c r="S304" s="17"/>
      <c r="T304" s="18"/>
      <c r="U304" s="18"/>
      <c r="V304" s="18"/>
      <c r="W304" s="18"/>
      <c r="X304" s="18"/>
      <c r="Y304" s="18"/>
      <c r="Z304" s="21"/>
      <c r="AA304" s="14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8"/>
      <c r="BT304" s="56"/>
      <c r="BU304" s="23"/>
      <c r="BV304" s="8"/>
      <c r="BW304" s="8"/>
      <c r="BX304" s="8"/>
      <c r="BY304" s="8"/>
      <c r="BZ304" s="8"/>
      <c r="CA304" s="8"/>
      <c r="CB304" s="23"/>
      <c r="CC304" s="23"/>
      <c r="CD304" s="8"/>
      <c r="CE304" s="8"/>
      <c r="CF304" s="23"/>
      <c r="CG304" s="22" t="s">
        <v>1390</v>
      </c>
    </row>
    <row r="305" spans="1:85" s="5" customFormat="1">
      <c r="A305" s="18" t="s">
        <v>338</v>
      </c>
      <c r="B305" s="3" t="s">
        <v>1561</v>
      </c>
      <c r="C305" s="79" t="s">
        <v>132</v>
      </c>
      <c r="D305" s="14" t="s">
        <v>133</v>
      </c>
      <c r="E305" s="16"/>
      <c r="F305" s="247" t="s">
        <v>134</v>
      </c>
      <c r="G305" s="339">
        <v>-90.524972144000003</v>
      </c>
      <c r="H305" s="339">
        <v>37.468715371000002</v>
      </c>
      <c r="I305" s="20">
        <v>74.240269735776891</v>
      </c>
      <c r="J305" s="20">
        <v>0.26021124469266632</v>
      </c>
      <c r="K305" s="20">
        <v>13.741155344731956</v>
      </c>
      <c r="L305" s="20">
        <v>1.3999545110711773</v>
      </c>
      <c r="M305" s="20">
        <v>0.1100893727545896</v>
      </c>
      <c r="N305" s="20">
        <v>0.20016249591743562</v>
      </c>
      <c r="O305" s="20">
        <v>0.79064185887387073</v>
      </c>
      <c r="P305" s="20">
        <v>3.6129330513097133</v>
      </c>
      <c r="Q305" s="20">
        <v>5.6045498856881979</v>
      </c>
      <c r="R305" s="20">
        <v>4.0032499183487127E-2</v>
      </c>
      <c r="S305" s="17"/>
      <c r="T305" s="18"/>
      <c r="U305" s="18"/>
      <c r="V305" s="18"/>
      <c r="W305" s="18"/>
      <c r="X305" s="18"/>
      <c r="Y305" s="18"/>
      <c r="Z305" s="18"/>
      <c r="AA305" s="18"/>
      <c r="AB305" s="18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8"/>
      <c r="BT305" s="56"/>
      <c r="BU305" s="23"/>
      <c r="BV305" s="8"/>
      <c r="BW305" s="8"/>
      <c r="BX305" s="8"/>
      <c r="BY305" s="8"/>
      <c r="BZ305" s="8"/>
      <c r="CA305" s="8"/>
      <c r="CB305" s="23"/>
      <c r="CC305" s="23"/>
      <c r="CD305" s="8"/>
      <c r="CE305" s="8"/>
      <c r="CF305" s="23"/>
      <c r="CG305" s="22" t="s">
        <v>1390</v>
      </c>
    </row>
    <row r="306" spans="1:85" s="5" customFormat="1">
      <c r="A306" s="18" t="s">
        <v>339</v>
      </c>
      <c r="B306" s="3" t="s">
        <v>1561</v>
      </c>
      <c r="C306" s="79" t="s">
        <v>132</v>
      </c>
      <c r="D306" s="14" t="s">
        <v>133</v>
      </c>
      <c r="E306" s="16"/>
      <c r="F306" s="247" t="s">
        <v>134</v>
      </c>
      <c r="G306" s="339">
        <v>-90.528535625000004</v>
      </c>
      <c r="H306" s="339">
        <v>37.469720455000001</v>
      </c>
      <c r="I306" s="20">
        <v>73.91962341490202</v>
      </c>
      <c r="J306" s="20">
        <v>0.27025454735306093</v>
      </c>
      <c r="K306" s="20">
        <v>14.043227034679424</v>
      </c>
      <c r="L306" s="20">
        <v>1.4471750652504585</v>
      </c>
      <c r="M306" s="20">
        <v>8.0075421437943967E-2</v>
      </c>
      <c r="N306" s="20">
        <v>0.12011313215691596</v>
      </c>
      <c r="O306" s="20">
        <v>0.71066936526175273</v>
      </c>
      <c r="P306" s="20">
        <v>4.1539124870933444</v>
      </c>
      <c r="Q306" s="20">
        <v>5.2249212488258445</v>
      </c>
      <c r="R306" s="20">
        <v>3.0028283039228991E-2</v>
      </c>
      <c r="S306" s="17"/>
      <c r="T306" s="18"/>
      <c r="U306" s="18"/>
      <c r="V306" s="18"/>
      <c r="W306" s="18"/>
      <c r="X306" s="18"/>
      <c r="Y306" s="18"/>
      <c r="Z306" s="21"/>
      <c r="AA306" s="14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3"/>
      <c r="BT306" s="23"/>
      <c r="BU306" s="23"/>
      <c r="BV306" s="8"/>
      <c r="BW306" s="8"/>
      <c r="BX306" s="8"/>
      <c r="BY306" s="8"/>
      <c r="BZ306" s="8"/>
      <c r="CA306" s="8"/>
      <c r="CB306" s="23"/>
      <c r="CC306" s="23"/>
      <c r="CD306" s="8"/>
      <c r="CE306" s="8"/>
      <c r="CF306" s="23"/>
      <c r="CG306" s="22" t="s">
        <v>1390</v>
      </c>
    </row>
    <row r="307" spans="1:85" s="5" customFormat="1">
      <c r="A307" s="18" t="s">
        <v>340</v>
      </c>
      <c r="B307" s="3" t="s">
        <v>1561</v>
      </c>
      <c r="C307" s="79" t="s">
        <v>132</v>
      </c>
      <c r="D307" s="14" t="s">
        <v>133</v>
      </c>
      <c r="E307" s="16"/>
      <c r="F307" s="247" t="s">
        <v>134</v>
      </c>
      <c r="G307" s="339">
        <v>-90.521235058000002</v>
      </c>
      <c r="H307" s="339">
        <v>37.487400803</v>
      </c>
      <c r="I307" s="20">
        <v>74.804954564473604</v>
      </c>
      <c r="J307" s="20">
        <v>0.28028084140308596</v>
      </c>
      <c r="K307" s="20">
        <v>13.563590717899336</v>
      </c>
      <c r="L307" s="20">
        <v>1.5513544571660807</v>
      </c>
      <c r="M307" s="20">
        <v>3.0030090150330632E-2</v>
      </c>
      <c r="N307" s="20">
        <v>0.10010030050110211</v>
      </c>
      <c r="O307" s="20">
        <v>0.2702708113529757</v>
      </c>
      <c r="P307" s="20">
        <v>4.0941022904950763</v>
      </c>
      <c r="Q307" s="20">
        <v>5.2752858364080808</v>
      </c>
      <c r="R307" s="20">
        <v>3.0030090150330632E-2</v>
      </c>
      <c r="S307" s="17"/>
      <c r="T307" s="18"/>
      <c r="U307" s="18"/>
      <c r="V307" s="18"/>
      <c r="W307" s="18"/>
      <c r="X307" s="18"/>
      <c r="Y307" s="18"/>
      <c r="Z307" s="21"/>
      <c r="AA307" s="14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3"/>
      <c r="BT307" s="23"/>
      <c r="BU307" s="23"/>
      <c r="BV307" s="8"/>
      <c r="BW307" s="8"/>
      <c r="BX307" s="8"/>
      <c r="BY307" s="8"/>
      <c r="BZ307" s="8"/>
      <c r="CA307" s="8"/>
      <c r="CB307" s="23"/>
      <c r="CC307" s="23"/>
      <c r="CD307" s="8"/>
      <c r="CE307" s="8"/>
      <c r="CF307" s="56"/>
      <c r="CG307" s="22" t="s">
        <v>1390</v>
      </c>
    </row>
    <row r="308" spans="1:85" s="5" customFormat="1">
      <c r="A308" s="18" t="s">
        <v>341</v>
      </c>
      <c r="B308" s="3" t="s">
        <v>1561</v>
      </c>
      <c r="C308" s="79" t="s">
        <v>132</v>
      </c>
      <c r="D308" s="14" t="s">
        <v>133</v>
      </c>
      <c r="E308" s="16"/>
      <c r="F308" s="247" t="s">
        <v>134</v>
      </c>
      <c r="G308" s="339">
        <v>-90.515798465000003</v>
      </c>
      <c r="H308" s="339">
        <v>37.487309431</v>
      </c>
      <c r="I308" s="20">
        <v>75.337939754070206</v>
      </c>
      <c r="J308" s="20">
        <v>0.27024370577386686</v>
      </c>
      <c r="K308" s="20">
        <v>13.522194314833115</v>
      </c>
      <c r="L308" s="20">
        <v>1.4010834970976824</v>
      </c>
      <c r="M308" s="20">
        <v>4.0036104559091387E-2</v>
      </c>
      <c r="N308" s="20">
        <v>0.11009928753750131</v>
      </c>
      <c r="O308" s="20">
        <v>0.10009026139772846</v>
      </c>
      <c r="P308" s="20">
        <v>4.3238992923818698</v>
      </c>
      <c r="Q308" s="20">
        <v>4.864386703929604</v>
      </c>
      <c r="R308" s="20">
        <v>3.0027078419318537E-2</v>
      </c>
      <c r="S308" s="17"/>
      <c r="T308" s="18"/>
      <c r="U308" s="18"/>
      <c r="V308" s="18"/>
      <c r="W308" s="18"/>
      <c r="X308" s="18"/>
      <c r="Y308" s="18"/>
      <c r="Z308" s="18"/>
      <c r="AA308" s="14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3"/>
      <c r="BT308" s="23"/>
      <c r="BU308" s="23"/>
      <c r="BV308" s="8"/>
      <c r="BW308" s="8"/>
      <c r="BX308" s="8"/>
      <c r="BY308" s="8"/>
      <c r="BZ308" s="8"/>
      <c r="CA308" s="8"/>
      <c r="CB308" s="23"/>
      <c r="CC308" s="23"/>
      <c r="CD308" s="8"/>
      <c r="CE308" s="8"/>
      <c r="CF308" s="23"/>
      <c r="CG308" s="22" t="s">
        <v>1390</v>
      </c>
    </row>
    <row r="309" spans="1:85" s="5" customFormat="1">
      <c r="A309" s="18" t="s">
        <v>342</v>
      </c>
      <c r="B309" s="3" t="s">
        <v>1561</v>
      </c>
      <c r="C309" s="79" t="s">
        <v>132</v>
      </c>
      <c r="D309" s="14" t="s">
        <v>133</v>
      </c>
      <c r="E309" s="16"/>
      <c r="F309" s="247" t="s">
        <v>134</v>
      </c>
      <c r="G309" s="339">
        <v>-90.525460980999995</v>
      </c>
      <c r="H309" s="339">
        <v>37.490315166000002</v>
      </c>
      <c r="I309" s="20">
        <v>74.723375365674073</v>
      </c>
      <c r="J309" s="20">
        <v>0.3002948775579668</v>
      </c>
      <c r="K309" s="20">
        <v>13.743495562902947</v>
      </c>
      <c r="L309" s="20">
        <v>1.5333096487426794</v>
      </c>
      <c r="M309" s="20">
        <v>3.0029487755796679E-2</v>
      </c>
      <c r="N309" s="20">
        <v>0.11010812177125448</v>
      </c>
      <c r="O309" s="20">
        <v>9.0088463267390034E-2</v>
      </c>
      <c r="P309" s="20">
        <v>3.4433812626646856</v>
      </c>
      <c r="Q309" s="20">
        <v>5.9858778926554708</v>
      </c>
      <c r="R309" s="20">
        <v>4.0039317007728906E-2</v>
      </c>
      <c r="S309" s="17"/>
      <c r="T309" s="18"/>
      <c r="U309" s="18"/>
      <c r="V309" s="18"/>
      <c r="W309" s="18"/>
      <c r="X309" s="18"/>
      <c r="Y309" s="18"/>
      <c r="Z309" s="18"/>
      <c r="AA309" s="14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3"/>
      <c r="BT309" s="23"/>
      <c r="BU309" s="23"/>
      <c r="BV309" s="8"/>
      <c r="BW309" s="8"/>
      <c r="BX309" s="8"/>
      <c r="BY309" s="8"/>
      <c r="BZ309" s="8"/>
      <c r="CA309" s="8"/>
      <c r="CB309" s="23"/>
      <c r="CC309" s="23"/>
      <c r="CD309" s="8"/>
      <c r="CE309" s="8"/>
      <c r="CF309" s="23"/>
      <c r="CG309" s="22" t="s">
        <v>1390</v>
      </c>
    </row>
    <row r="310" spans="1:85" s="5" customFormat="1">
      <c r="A310" s="18" t="s">
        <v>343</v>
      </c>
      <c r="B310" s="3" t="s">
        <v>1561</v>
      </c>
      <c r="C310" s="79" t="s">
        <v>132</v>
      </c>
      <c r="D310" s="14" t="s">
        <v>133</v>
      </c>
      <c r="E310" s="16"/>
      <c r="F310" s="247" t="s">
        <v>134</v>
      </c>
      <c r="G310" s="339">
        <v>-90.519407631999997</v>
      </c>
      <c r="H310" s="339">
        <v>37.499553186</v>
      </c>
      <c r="I310" s="20">
        <v>77.06335660915623</v>
      </c>
      <c r="J310" s="20">
        <v>0.23021914560470105</v>
      </c>
      <c r="K310" s="20">
        <v>12.10151943635146</v>
      </c>
      <c r="L310" s="20">
        <v>1.4762152092576919</v>
      </c>
      <c r="M310" s="20">
        <v>0.23021914560470105</v>
      </c>
      <c r="N310" s="20">
        <v>9.0085752627926494E-2</v>
      </c>
      <c r="O310" s="20">
        <v>9.0085752627926494E-2</v>
      </c>
      <c r="P310" s="20">
        <v>2.6825535226982558</v>
      </c>
      <c r="Q310" s="20">
        <v>6.015726369931536</v>
      </c>
      <c r="R310" s="20">
        <v>2.0019056139539221E-2</v>
      </c>
      <c r="S310" s="17"/>
      <c r="T310" s="18"/>
      <c r="U310" s="18"/>
      <c r="V310" s="18"/>
      <c r="W310" s="18"/>
      <c r="X310" s="18"/>
      <c r="Y310" s="18"/>
      <c r="Z310" s="18"/>
      <c r="AA310" s="14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3"/>
      <c r="BT310" s="23"/>
      <c r="BU310" s="23"/>
      <c r="BV310" s="8"/>
      <c r="BW310" s="8"/>
      <c r="BX310" s="8"/>
      <c r="BY310" s="8"/>
      <c r="BZ310" s="8"/>
      <c r="CA310" s="8"/>
      <c r="CB310" s="23"/>
      <c r="CC310" s="23"/>
      <c r="CD310" s="8"/>
      <c r="CE310" s="8"/>
      <c r="CF310" s="23"/>
      <c r="CG310" s="22" t="s">
        <v>1390</v>
      </c>
    </row>
    <row r="311" spans="1:85" s="5" customFormat="1">
      <c r="A311" s="18" t="s">
        <v>344</v>
      </c>
      <c r="B311" s="3" t="s">
        <v>1561</v>
      </c>
      <c r="C311" s="79" t="s">
        <v>132</v>
      </c>
      <c r="D311" s="14" t="s">
        <v>133</v>
      </c>
      <c r="E311" s="16"/>
      <c r="F311" s="247" t="s">
        <v>134</v>
      </c>
      <c r="G311" s="339">
        <v>-90.516999999999996</v>
      </c>
      <c r="H311" s="339">
        <v>37.496099999999998</v>
      </c>
      <c r="I311" s="20">
        <v>75.437841290914449</v>
      </c>
      <c r="J311" s="20">
        <v>0.2602685607170615</v>
      </c>
      <c r="K311" s="20">
        <v>13.183603633245001</v>
      </c>
      <c r="L311" s="20">
        <v>1.4282877930421285</v>
      </c>
      <c r="M311" s="20">
        <v>7.007230480843965E-2</v>
      </c>
      <c r="N311" s="20">
        <v>0.15015493887522779</v>
      </c>
      <c r="O311" s="20">
        <v>0.36037185330054672</v>
      </c>
      <c r="P311" s="20">
        <v>4.6848340929071073</v>
      </c>
      <c r="Q311" s="20">
        <v>4.3945345444149995</v>
      </c>
      <c r="R311" s="20">
        <v>3.0030987775045561E-2</v>
      </c>
      <c r="S311" s="17"/>
      <c r="T311" s="18"/>
      <c r="U311" s="18"/>
      <c r="V311" s="18"/>
      <c r="W311" s="18"/>
      <c r="X311" s="18"/>
      <c r="Y311" s="18"/>
      <c r="Z311" s="21"/>
      <c r="AA311" s="14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3"/>
      <c r="BT311" s="23"/>
      <c r="BU311" s="23"/>
      <c r="BV311" s="8"/>
      <c r="BW311" s="8"/>
      <c r="BX311" s="8"/>
      <c r="BY311" s="8"/>
      <c r="BZ311" s="8"/>
      <c r="CA311" s="8"/>
      <c r="CB311" s="23"/>
      <c r="CC311" s="23"/>
      <c r="CD311" s="8"/>
      <c r="CE311" s="8"/>
      <c r="CF311" s="23"/>
      <c r="CG311" s="22" t="s">
        <v>1390</v>
      </c>
    </row>
    <row r="312" spans="1:85" s="5" customFormat="1">
      <c r="A312" s="18" t="s">
        <v>345</v>
      </c>
      <c r="B312" s="3" t="s">
        <v>1561</v>
      </c>
      <c r="C312" s="79" t="s">
        <v>132</v>
      </c>
      <c r="D312" s="14" t="s">
        <v>133</v>
      </c>
      <c r="E312" s="16"/>
      <c r="F312" s="247" t="s">
        <v>134</v>
      </c>
      <c r="G312" s="339">
        <v>-90.508123276000006</v>
      </c>
      <c r="H312" s="339">
        <v>37.499142014999997</v>
      </c>
      <c r="I312" s="20">
        <v>73.615663699706872</v>
      </c>
      <c r="J312" s="20">
        <v>0.28024997737481888</v>
      </c>
      <c r="K312" s="20">
        <v>14.162632785191736</v>
      </c>
      <c r="L312" s="20">
        <v>1.5621954470948998</v>
      </c>
      <c r="M312" s="20">
        <v>6.0053566580318317E-2</v>
      </c>
      <c r="N312" s="20">
        <v>0.10008927763386387</v>
      </c>
      <c r="O312" s="20">
        <v>8.0071422107091089E-2</v>
      </c>
      <c r="P312" s="20">
        <v>3.9935621775911683</v>
      </c>
      <c r="Q312" s="20">
        <v>6.0954370079023095</v>
      </c>
      <c r="R312" s="20">
        <v>5.0044638816931934E-2</v>
      </c>
      <c r="S312" s="17"/>
      <c r="T312" s="18"/>
      <c r="U312" s="18"/>
      <c r="V312" s="18"/>
      <c r="W312" s="18"/>
      <c r="X312" s="18"/>
      <c r="Y312" s="18"/>
      <c r="Z312" s="21"/>
      <c r="AA312" s="14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3"/>
      <c r="BT312" s="23"/>
      <c r="BU312" s="23"/>
      <c r="BV312" s="8"/>
      <c r="BW312" s="8"/>
      <c r="BX312" s="8"/>
      <c r="BY312" s="8"/>
      <c r="BZ312" s="8"/>
      <c r="CA312" s="8"/>
      <c r="CB312" s="23"/>
      <c r="CC312" s="23"/>
      <c r="CD312" s="8"/>
      <c r="CE312" s="8"/>
      <c r="CF312" s="23"/>
      <c r="CG312" s="22" t="s">
        <v>1390</v>
      </c>
    </row>
    <row r="313" spans="1:85" s="5" customFormat="1">
      <c r="A313" s="18" t="s">
        <v>346</v>
      </c>
      <c r="B313" s="3" t="s">
        <v>1561</v>
      </c>
      <c r="C313" s="79" t="s">
        <v>132</v>
      </c>
      <c r="D313" s="14" t="s">
        <v>133</v>
      </c>
      <c r="E313" s="16"/>
      <c r="F313" s="247" t="s">
        <v>134</v>
      </c>
      <c r="G313" s="339">
        <v>-90.500502909000005</v>
      </c>
      <c r="H313" s="339">
        <v>37.453401540999998</v>
      </c>
      <c r="I313" s="20">
        <v>76.184810436456189</v>
      </c>
      <c r="J313" s="20">
        <v>0.1801769265347801</v>
      </c>
      <c r="K313" s="20">
        <v>12.89266007648871</v>
      </c>
      <c r="L313" s="20">
        <v>1.4532310147272218</v>
      </c>
      <c r="M313" s="20">
        <v>9.0088463267390048E-2</v>
      </c>
      <c r="N313" s="20">
        <v>0.1801769265347801</v>
      </c>
      <c r="O313" s="20">
        <v>1.2011795102318672</v>
      </c>
      <c r="P313" s="20">
        <v>3.383322287153093</v>
      </c>
      <c r="Q313" s="20">
        <v>4.4343543586059768</v>
      </c>
      <c r="R313" s="20"/>
      <c r="S313" s="17"/>
      <c r="T313" s="18"/>
      <c r="U313" s="18"/>
      <c r="V313" s="18"/>
      <c r="W313" s="18"/>
      <c r="X313" s="18"/>
      <c r="Y313" s="21"/>
      <c r="Z313" s="21"/>
      <c r="AA313" s="14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3"/>
      <c r="BT313" s="23"/>
      <c r="BU313" s="23"/>
      <c r="BV313" s="8"/>
      <c r="BW313" s="8"/>
      <c r="BX313" s="8"/>
      <c r="BY313" s="8"/>
      <c r="BZ313" s="8"/>
      <c r="CA313" s="8"/>
      <c r="CB313" s="23"/>
      <c r="CC313" s="23"/>
      <c r="CD313" s="8"/>
      <c r="CE313" s="8"/>
      <c r="CF313" s="23"/>
      <c r="CG313" s="22" t="s">
        <v>1390</v>
      </c>
    </row>
    <row r="314" spans="1:85" s="5" customFormat="1">
      <c r="A314" s="18" t="s">
        <v>347</v>
      </c>
      <c r="B314" s="3" t="s">
        <v>1561</v>
      </c>
      <c r="C314" s="79" t="s">
        <v>132</v>
      </c>
      <c r="D314" s="14" t="s">
        <v>133</v>
      </c>
      <c r="E314" s="16"/>
      <c r="F314" s="247" t="s">
        <v>134</v>
      </c>
      <c r="G314" s="339">
        <v>-90.526434085000005</v>
      </c>
      <c r="H314" s="339">
        <v>37.468212829000002</v>
      </c>
      <c r="I314" s="20">
        <v>74.960618899853159</v>
      </c>
      <c r="J314" s="20">
        <v>0.26024517177142237</v>
      </c>
      <c r="K314" s="20">
        <v>13.272503760342541</v>
      </c>
      <c r="L314" s="20">
        <v>1.567268492301227</v>
      </c>
      <c r="M314" s="20">
        <v>0.15014144525274367</v>
      </c>
      <c r="N314" s="20">
        <v>0.22020745303735739</v>
      </c>
      <c r="O314" s="20">
        <v>0.93087696056701075</v>
      </c>
      <c r="P314" s="20">
        <v>2.7225648739164185</v>
      </c>
      <c r="Q314" s="20">
        <v>5.8855446539075524</v>
      </c>
      <c r="R314" s="20">
        <v>3.0028289050548735E-2</v>
      </c>
      <c r="S314" s="17"/>
      <c r="T314" s="18"/>
      <c r="U314" s="18"/>
      <c r="V314" s="18"/>
      <c r="W314" s="18"/>
      <c r="X314" s="18"/>
      <c r="Y314" s="18"/>
      <c r="Z314" s="21"/>
      <c r="AA314" s="14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3"/>
      <c r="BT314" s="23">
        <v>10.8</v>
      </c>
      <c r="BU314" s="8"/>
      <c r="BV314" s="8"/>
      <c r="BW314" s="8"/>
      <c r="BX314" s="8"/>
      <c r="BY314" s="8"/>
      <c r="BZ314" s="8"/>
      <c r="CA314" s="8"/>
      <c r="CB314" s="23">
        <v>0.6</v>
      </c>
      <c r="CC314" s="23">
        <v>0.2</v>
      </c>
      <c r="CD314" s="8"/>
      <c r="CE314" s="8"/>
      <c r="CF314" s="23">
        <v>82.6</v>
      </c>
      <c r="CG314" s="22" t="s">
        <v>1390</v>
      </c>
    </row>
    <row r="315" spans="1:85" s="5" customFormat="1">
      <c r="A315" s="18" t="s">
        <v>348</v>
      </c>
      <c r="B315" s="3" t="s">
        <v>1561</v>
      </c>
      <c r="C315" s="79" t="s">
        <v>132</v>
      </c>
      <c r="D315" s="14" t="s">
        <v>133</v>
      </c>
      <c r="E315" s="16"/>
      <c r="F315" s="247" t="s">
        <v>134</v>
      </c>
      <c r="G315" s="339">
        <v>-90.523647260000004</v>
      </c>
      <c r="H315" s="339">
        <v>37.467847343999999</v>
      </c>
      <c r="I315" s="20">
        <v>74.442338598109316</v>
      </c>
      <c r="J315" s="20">
        <v>0.27026262500322057</v>
      </c>
      <c r="K315" s="20">
        <v>14.013617592759585</v>
      </c>
      <c r="L315" s="20">
        <v>1.3441321469724987</v>
      </c>
      <c r="M315" s="20">
        <v>1.0009726851971133E-2</v>
      </c>
      <c r="N315" s="20">
        <v>0.19018481018745151</v>
      </c>
      <c r="O315" s="20">
        <v>0.17016535648350925</v>
      </c>
      <c r="P315" s="20">
        <v>2.792713791699946</v>
      </c>
      <c r="Q315" s="20">
        <v>6.7665753519324854</v>
      </c>
      <c r="R315" s="20"/>
      <c r="S315" s="17"/>
      <c r="T315" s="18"/>
      <c r="U315" s="18"/>
      <c r="V315" s="18"/>
      <c r="W315" s="18"/>
      <c r="X315" s="18"/>
      <c r="Y315" s="18"/>
      <c r="Z315" s="18"/>
      <c r="AA315" s="14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3"/>
      <c r="BT315" s="23"/>
      <c r="BU315" s="8"/>
      <c r="BV315" s="8"/>
      <c r="BW315" s="8"/>
      <c r="BX315" s="8"/>
      <c r="BY315" s="8"/>
      <c r="BZ315" s="8"/>
      <c r="CA315" s="8"/>
      <c r="CB315" s="23"/>
      <c r="CC315" s="23"/>
      <c r="CD315" s="8"/>
      <c r="CE315" s="8"/>
      <c r="CF315" s="23"/>
      <c r="CG315" s="22" t="s">
        <v>1390</v>
      </c>
    </row>
    <row r="316" spans="1:85" s="5" customFormat="1">
      <c r="A316" s="18" t="s">
        <v>349</v>
      </c>
      <c r="B316" s="3" t="s">
        <v>1561</v>
      </c>
      <c r="C316" s="79" t="s">
        <v>132</v>
      </c>
      <c r="D316" s="14" t="s">
        <v>133</v>
      </c>
      <c r="E316" s="16"/>
      <c r="F316" s="247" t="s">
        <v>134</v>
      </c>
      <c r="G316" s="339">
        <v>-90.527302112000001</v>
      </c>
      <c r="H316" s="339">
        <v>37.467390487000003</v>
      </c>
      <c r="I316" s="20">
        <v>73.897733025369376</v>
      </c>
      <c r="J316" s="20">
        <v>0.28029484214445177</v>
      </c>
      <c r="K316" s="20">
        <v>14.2449842989841</v>
      </c>
      <c r="L316" s="20">
        <v>1.4763629862252101</v>
      </c>
      <c r="M316" s="20">
        <v>0.11011583084246318</v>
      </c>
      <c r="N316" s="20">
        <v>0.16016848122540098</v>
      </c>
      <c r="O316" s="20">
        <v>0.16016848122540098</v>
      </c>
      <c r="P316" s="20">
        <v>2.8930431921338053</v>
      </c>
      <c r="Q316" s="20">
        <v>6.737086741543429</v>
      </c>
      <c r="R316" s="20">
        <v>4.0042120306350244E-2</v>
      </c>
      <c r="S316" s="17"/>
      <c r="T316" s="18"/>
      <c r="U316" s="18"/>
      <c r="V316" s="18"/>
      <c r="W316" s="18"/>
      <c r="X316" s="18"/>
      <c r="Y316" s="18"/>
      <c r="Z316" s="18"/>
      <c r="AA316" s="14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3"/>
      <c r="BT316" s="23"/>
      <c r="BU316" s="8"/>
      <c r="BV316" s="8"/>
      <c r="BW316" s="8"/>
      <c r="BX316" s="8"/>
      <c r="BY316" s="8"/>
      <c r="BZ316" s="8"/>
      <c r="CA316" s="8"/>
      <c r="CB316" s="23"/>
      <c r="CC316" s="23"/>
      <c r="CD316" s="8"/>
      <c r="CE316" s="8"/>
      <c r="CF316" s="23"/>
      <c r="CG316" s="22" t="s">
        <v>1390</v>
      </c>
    </row>
    <row r="317" spans="1:85" s="5" customFormat="1">
      <c r="A317" s="18" t="s">
        <v>350</v>
      </c>
      <c r="B317" s="3" t="s">
        <v>1561</v>
      </c>
      <c r="C317" s="79" t="s">
        <v>132</v>
      </c>
      <c r="D317" s="14" t="s">
        <v>133</v>
      </c>
      <c r="E317" s="16"/>
      <c r="F317" s="247" t="s">
        <v>134</v>
      </c>
      <c r="G317" s="339">
        <v>-90.517388326000003</v>
      </c>
      <c r="H317" s="339">
        <v>37.46620266</v>
      </c>
      <c r="I317" s="20">
        <v>73.630417669570377</v>
      </c>
      <c r="J317" s="20">
        <v>0.32034987973164541</v>
      </c>
      <c r="K317" s="20">
        <v>14.906280341263125</v>
      </c>
      <c r="L317" s="20">
        <v>1.6625978561265047</v>
      </c>
      <c r="M317" s="20">
        <v>8.0087469932911354E-2</v>
      </c>
      <c r="N317" s="20">
        <v>0.16017493986582271</v>
      </c>
      <c r="O317" s="20">
        <v>7.0076536191297445E-2</v>
      </c>
      <c r="P317" s="20">
        <v>3.4037174721487324</v>
      </c>
      <c r="Q317" s="20">
        <v>5.7162431664615472</v>
      </c>
      <c r="R317" s="20">
        <v>5.0054668708069593E-2</v>
      </c>
      <c r="S317" s="17"/>
      <c r="T317" s="18"/>
      <c r="U317" s="18"/>
      <c r="V317" s="18"/>
      <c r="W317" s="18"/>
      <c r="X317" s="18"/>
      <c r="Y317" s="18"/>
      <c r="Z317" s="18"/>
      <c r="AA317" s="14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3"/>
      <c r="BT317" s="56">
        <v>23</v>
      </c>
      <c r="BU317" s="8"/>
      <c r="BV317" s="8"/>
      <c r="BW317" s="8"/>
      <c r="BX317" s="8"/>
      <c r="BY317" s="8"/>
      <c r="BZ317" s="8"/>
      <c r="CA317" s="8"/>
      <c r="CB317" s="56">
        <v>1</v>
      </c>
      <c r="CC317" s="23">
        <v>0.8</v>
      </c>
      <c r="CD317" s="8"/>
      <c r="CE317" s="8"/>
      <c r="CF317" s="23">
        <v>69.8</v>
      </c>
      <c r="CG317" s="22" t="s">
        <v>1390</v>
      </c>
    </row>
    <row r="318" spans="1:85" s="5" customFormat="1">
      <c r="A318" s="18" t="s">
        <v>351</v>
      </c>
      <c r="B318" s="3" t="s">
        <v>1561</v>
      </c>
      <c r="C318" s="79" t="s">
        <v>132</v>
      </c>
      <c r="D318" s="14" t="s">
        <v>133</v>
      </c>
      <c r="E318" s="16"/>
      <c r="F318" s="247" t="s">
        <v>134</v>
      </c>
      <c r="G318" s="339">
        <v>-90.510773044000004</v>
      </c>
      <c r="H318" s="339">
        <v>37.496766360999999</v>
      </c>
      <c r="I318" s="20">
        <v>74.777939550835058</v>
      </c>
      <c r="J318" s="20">
        <v>0.27028170921988576</v>
      </c>
      <c r="K318" s="20">
        <v>13.614189797742394</v>
      </c>
      <c r="L318" s="20">
        <v>1.7776247827585741</v>
      </c>
      <c r="M318" s="20">
        <v>5.0052168374052915E-2</v>
      </c>
      <c r="N318" s="20">
        <v>0.11011477042291642</v>
      </c>
      <c r="O318" s="20">
        <v>7.0073035723674099E-2</v>
      </c>
      <c r="P318" s="20">
        <v>4.4146012505914678</v>
      </c>
      <c r="Q318" s="20">
        <v>4.8850916333075647</v>
      </c>
      <c r="R318" s="20">
        <v>3.0031301024431752E-2</v>
      </c>
      <c r="S318" s="17"/>
      <c r="T318" s="18"/>
      <c r="U318" s="18"/>
      <c r="V318" s="18"/>
      <c r="W318" s="18"/>
      <c r="X318" s="18"/>
      <c r="Y318" s="18"/>
      <c r="Z318" s="18"/>
      <c r="AA318" s="14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3"/>
      <c r="BT318" s="23"/>
      <c r="BU318" s="8"/>
      <c r="BV318" s="8"/>
      <c r="BW318" s="8"/>
      <c r="BX318" s="8"/>
      <c r="BY318" s="8"/>
      <c r="BZ318" s="8"/>
      <c r="CA318" s="8"/>
      <c r="CB318" s="23"/>
      <c r="CC318" s="8"/>
      <c r="CD318" s="8"/>
      <c r="CE318" s="8"/>
      <c r="CF318" s="23"/>
      <c r="CG318" s="22" t="s">
        <v>1390</v>
      </c>
    </row>
    <row r="319" spans="1:85" s="5" customFormat="1">
      <c r="A319" s="18" t="s">
        <v>352</v>
      </c>
      <c r="B319" s="3" t="s">
        <v>1561</v>
      </c>
      <c r="C319" s="79" t="s">
        <v>132</v>
      </c>
      <c r="D319" s="14" t="s">
        <v>133</v>
      </c>
      <c r="E319" s="16"/>
      <c r="F319" s="247" t="s">
        <v>134</v>
      </c>
      <c r="G319" s="339">
        <v>-90.511732441999996</v>
      </c>
      <c r="H319" s="339">
        <v>37.499279072</v>
      </c>
      <c r="I319" s="20">
        <v>74.980870970671376</v>
      </c>
      <c r="J319" s="20">
        <v>0.26021124469266627</v>
      </c>
      <c r="K319" s="20">
        <v>13.771179719119569</v>
      </c>
      <c r="L319" s="20">
        <v>1.4299788854587927</v>
      </c>
      <c r="M319" s="20">
        <v>4.003249918348712E-2</v>
      </c>
      <c r="N319" s="20">
        <v>0.12009749755046137</v>
      </c>
      <c r="O319" s="20">
        <v>4.003249918348712E-2</v>
      </c>
      <c r="P319" s="20">
        <v>3.4728193041675079</v>
      </c>
      <c r="Q319" s="20">
        <v>5.8447448807891194</v>
      </c>
      <c r="R319" s="20">
        <v>4.003249918348712E-2</v>
      </c>
      <c r="S319" s="17"/>
      <c r="T319" s="18"/>
      <c r="U319" s="18"/>
      <c r="V319" s="18"/>
      <c r="W319" s="18"/>
      <c r="X319" s="18"/>
      <c r="Y319" s="18"/>
      <c r="Z319" s="21"/>
      <c r="AA319" s="14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3"/>
      <c r="BT319" s="23"/>
      <c r="BU319" s="8"/>
      <c r="BV319" s="8"/>
      <c r="BW319" s="8"/>
      <c r="BX319" s="8"/>
      <c r="BY319" s="8"/>
      <c r="BZ319" s="8"/>
      <c r="CA319" s="8"/>
      <c r="CB319" s="23"/>
      <c r="CC319" s="8"/>
      <c r="CD319" s="8"/>
      <c r="CE319" s="8"/>
      <c r="CF319" s="23"/>
      <c r="CG319" s="22" t="s">
        <v>1390</v>
      </c>
    </row>
    <row r="320" spans="1:85" s="5" customFormat="1">
      <c r="A320" s="18" t="s">
        <v>363</v>
      </c>
      <c r="B320" s="3" t="s">
        <v>1561</v>
      </c>
      <c r="C320" s="14" t="s">
        <v>364</v>
      </c>
      <c r="D320" s="14" t="s">
        <v>133</v>
      </c>
      <c r="E320" s="16"/>
      <c r="F320" s="247" t="s">
        <v>134</v>
      </c>
      <c r="G320" s="339">
        <v>-90.503518162000006</v>
      </c>
      <c r="H320" s="339">
        <v>37.456645221999999</v>
      </c>
      <c r="I320" s="20">
        <v>70.579532083946717</v>
      </c>
      <c r="J320" s="20">
        <v>0.40067858123160222</v>
      </c>
      <c r="K320" s="20">
        <v>15.546328951786167</v>
      </c>
      <c r="L320" s="20">
        <v>2.5950369025975006</v>
      </c>
      <c r="M320" s="20">
        <v>7.0118751715530392E-2</v>
      </c>
      <c r="N320" s="20">
        <v>0.39066161670081218</v>
      </c>
      <c r="O320" s="20">
        <v>1.7028839702343095</v>
      </c>
      <c r="P320" s="20">
        <v>4.6178206486942166</v>
      </c>
      <c r="Q320" s="20">
        <v>4.016802776846812</v>
      </c>
      <c r="R320" s="20">
        <v>8.0135716246320446E-2</v>
      </c>
      <c r="S320" s="17"/>
      <c r="T320" s="18"/>
      <c r="U320" s="18"/>
      <c r="V320" s="18"/>
      <c r="W320" s="18"/>
      <c r="X320" s="18"/>
      <c r="Y320" s="18"/>
      <c r="Z320" s="21"/>
      <c r="AA320" s="14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3"/>
      <c r="BT320" s="23"/>
      <c r="BU320" s="23"/>
      <c r="BV320" s="8"/>
      <c r="BW320" s="8"/>
      <c r="BX320" s="8"/>
      <c r="BY320" s="8"/>
      <c r="BZ320" s="8"/>
      <c r="CA320" s="8"/>
      <c r="CB320" s="23"/>
      <c r="CC320" s="23"/>
      <c r="CD320" s="8"/>
      <c r="CE320" s="8"/>
      <c r="CF320" s="23"/>
      <c r="CG320" s="22" t="s">
        <v>1390</v>
      </c>
    </row>
    <row r="321" spans="1:85" s="5" customFormat="1">
      <c r="A321" s="18" t="s">
        <v>365</v>
      </c>
      <c r="B321" s="3" t="s">
        <v>1561</v>
      </c>
      <c r="C321" s="14" t="s">
        <v>364</v>
      </c>
      <c r="D321" s="14" t="s">
        <v>133</v>
      </c>
      <c r="E321" s="16"/>
      <c r="F321" s="247" t="s">
        <v>134</v>
      </c>
      <c r="G321" s="339">
        <v>-90.500594281000005</v>
      </c>
      <c r="H321" s="339">
        <v>37.458564019000001</v>
      </c>
      <c r="I321" s="20">
        <v>69.566623282797565</v>
      </c>
      <c r="J321" s="20">
        <v>0.42082646952001979</v>
      </c>
      <c r="K321" s="20">
        <v>15.670776150697879</v>
      </c>
      <c r="L321" s="20">
        <v>2.8492036079497249</v>
      </c>
      <c r="M321" s="20">
        <v>8.015742276571805E-2</v>
      </c>
      <c r="N321" s="20">
        <v>0.41080679167430501</v>
      </c>
      <c r="O321" s="20">
        <v>1.8636600793029447</v>
      </c>
      <c r="P321" s="20">
        <v>4.9497208557830898</v>
      </c>
      <c r="Q321" s="20">
        <v>4.0880285610516207</v>
      </c>
      <c r="R321" s="20">
        <v>0.10019677845714757</v>
      </c>
      <c r="S321" s="17"/>
      <c r="T321" s="18"/>
      <c r="U321" s="18"/>
      <c r="V321" s="18"/>
      <c r="W321" s="18"/>
      <c r="X321" s="18"/>
      <c r="Y321" s="18"/>
      <c r="Z321" s="21"/>
      <c r="AA321" s="14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3">
        <v>20.6</v>
      </c>
      <c r="BT321" s="8"/>
      <c r="BU321" s="8"/>
      <c r="BV321" s="8"/>
      <c r="BW321" s="8"/>
      <c r="BX321" s="8"/>
      <c r="BY321" s="8"/>
      <c r="BZ321" s="8"/>
      <c r="CA321" s="8"/>
      <c r="CB321" s="23">
        <v>2.6</v>
      </c>
      <c r="CC321" s="56">
        <v>2</v>
      </c>
      <c r="CD321" s="8"/>
      <c r="CE321" s="8"/>
      <c r="CF321" s="56">
        <v>63</v>
      </c>
      <c r="CG321" s="22" t="s">
        <v>1390</v>
      </c>
    </row>
    <row r="322" spans="1:85" s="5" customFormat="1">
      <c r="A322" s="18" t="s">
        <v>282</v>
      </c>
      <c r="B322" s="3" t="s">
        <v>1561</v>
      </c>
      <c r="C322" s="14" t="s">
        <v>283</v>
      </c>
      <c r="D322" s="14" t="s">
        <v>133</v>
      </c>
      <c r="E322" s="16"/>
      <c r="F322" s="247" t="s">
        <v>134</v>
      </c>
      <c r="G322" s="339">
        <v>-90.603250696999993</v>
      </c>
      <c r="H322" s="339">
        <v>37.487504287999997</v>
      </c>
      <c r="I322" s="20">
        <v>75.388756053295722</v>
      </c>
      <c r="J322" s="20">
        <v>0.25022821313494337</v>
      </c>
      <c r="K322" s="20">
        <v>12.921784926288474</v>
      </c>
      <c r="L322" s="20">
        <v>1.5502118241878962</v>
      </c>
      <c r="M322" s="20">
        <v>6.0054771152386402E-2</v>
      </c>
      <c r="N322" s="20">
        <v>0.10009128525397734</v>
      </c>
      <c r="O322" s="20">
        <v>0.86078505318420517</v>
      </c>
      <c r="P322" s="20">
        <v>4.8644364633432993</v>
      </c>
      <c r="Q322" s="20">
        <v>3.9736240245829006</v>
      </c>
      <c r="R322" s="20">
        <v>3.0027385576193201E-2</v>
      </c>
      <c r="S322" s="17"/>
      <c r="T322" s="18"/>
      <c r="U322" s="18"/>
      <c r="V322" s="18"/>
      <c r="W322" s="18"/>
      <c r="X322" s="18"/>
      <c r="Y322" s="18"/>
      <c r="Z322" s="18"/>
      <c r="AA322" s="14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3"/>
      <c r="BT322" s="23"/>
      <c r="BU322" s="23"/>
      <c r="BV322" s="8"/>
      <c r="BW322" s="8"/>
      <c r="BX322" s="8"/>
      <c r="BY322" s="8"/>
      <c r="BZ322" s="8"/>
      <c r="CA322" s="8"/>
      <c r="CB322" s="23"/>
      <c r="CC322" s="23"/>
      <c r="CD322" s="8"/>
      <c r="CE322" s="8"/>
      <c r="CF322" s="23"/>
      <c r="CG322" s="22" t="s">
        <v>1390</v>
      </c>
    </row>
    <row r="323" spans="1:85" s="5" customFormat="1">
      <c r="A323" s="18" t="s">
        <v>284</v>
      </c>
      <c r="B323" s="3" t="s">
        <v>1561</v>
      </c>
      <c r="C323" s="14" t="s">
        <v>283</v>
      </c>
      <c r="D323" s="14" t="s">
        <v>133</v>
      </c>
      <c r="E323" s="16"/>
      <c r="F323" s="247" t="s">
        <v>134</v>
      </c>
      <c r="G323" s="339">
        <v>-90.601188366000002</v>
      </c>
      <c r="H323" s="339">
        <v>37.487037344999997</v>
      </c>
      <c r="I323" s="20">
        <v>74.281452815091882</v>
      </c>
      <c r="J323" s="20">
        <v>0.2802695969306796</v>
      </c>
      <c r="K323" s="20">
        <v>13.903373933454068</v>
      </c>
      <c r="L323" s="20">
        <v>1.4652174219425149</v>
      </c>
      <c r="M323" s="20">
        <v>6.0057770770859907E-2</v>
      </c>
      <c r="N323" s="20">
        <v>0.11010591307990983</v>
      </c>
      <c r="O323" s="20">
        <v>0.86082804771565868</v>
      </c>
      <c r="P323" s="20">
        <v>3.7736299301023641</v>
      </c>
      <c r="Q323" s="20">
        <v>5.235035685526622</v>
      </c>
      <c r="R323" s="20">
        <v>3.0028885385429954E-2</v>
      </c>
      <c r="S323" s="17"/>
      <c r="T323" s="18"/>
      <c r="U323" s="18"/>
      <c r="V323" s="18"/>
      <c r="W323" s="18"/>
      <c r="X323" s="18"/>
      <c r="Y323" s="18"/>
      <c r="Z323" s="18"/>
      <c r="AA323" s="14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3">
        <v>6.8</v>
      </c>
      <c r="BT323" s="23">
        <v>5.2</v>
      </c>
      <c r="BU323" s="8"/>
      <c r="BV323" s="8"/>
      <c r="BW323" s="8"/>
      <c r="BX323" s="8"/>
      <c r="BY323" s="8"/>
      <c r="BZ323" s="8"/>
      <c r="CA323" s="8"/>
      <c r="CB323" s="23">
        <v>1.2</v>
      </c>
      <c r="CC323" s="23"/>
      <c r="CD323" s="8"/>
      <c r="CE323" s="8"/>
      <c r="CF323" s="23">
        <v>86.8</v>
      </c>
      <c r="CG323" s="22" t="s">
        <v>1390</v>
      </c>
    </row>
    <row r="324" spans="1:85" s="5" customFormat="1">
      <c r="A324" s="18" t="s">
        <v>279</v>
      </c>
      <c r="B324" s="3" t="s">
        <v>1561</v>
      </c>
      <c r="C324" s="40" t="s">
        <v>1583</v>
      </c>
      <c r="D324" s="14" t="s">
        <v>133</v>
      </c>
      <c r="E324" s="16"/>
      <c r="F324" s="247" t="s">
        <v>134</v>
      </c>
      <c r="G324" s="339">
        <v>-90.542698177000005</v>
      </c>
      <c r="H324" s="339">
        <v>37.449883745999998</v>
      </c>
      <c r="I324" s="20">
        <v>73.766885749679176</v>
      </c>
      <c r="J324" s="20">
        <v>0.15015650512215872</v>
      </c>
      <c r="K324" s="20">
        <v>14.214815818231024</v>
      </c>
      <c r="L324" s="20">
        <v>1.6775204460104673</v>
      </c>
      <c r="M324" s="20">
        <v>8.0083469398484652E-2</v>
      </c>
      <c r="N324" s="20">
        <v>0.40041734699242321</v>
      </c>
      <c r="O324" s="20">
        <v>1.501565051221587</v>
      </c>
      <c r="P324" s="20">
        <v>3.7739334954035888</v>
      </c>
      <c r="Q324" s="20">
        <v>4.424611684266277</v>
      </c>
      <c r="R324" s="20">
        <v>1.0010433674810582E-2</v>
      </c>
      <c r="S324" s="17"/>
      <c r="T324" s="18"/>
      <c r="U324" s="18"/>
      <c r="V324" s="18"/>
      <c r="W324" s="18"/>
      <c r="X324" s="18"/>
      <c r="Y324" s="18"/>
      <c r="Z324" s="18"/>
      <c r="AA324" s="14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3"/>
      <c r="BT324" s="23"/>
      <c r="BU324" s="23"/>
      <c r="BV324" s="8"/>
      <c r="BW324" s="8"/>
      <c r="BX324" s="8"/>
      <c r="BY324" s="8"/>
      <c r="BZ324" s="8"/>
      <c r="CA324" s="8"/>
      <c r="CB324" s="56"/>
      <c r="CC324" s="23"/>
      <c r="CD324" s="8"/>
      <c r="CE324" s="8"/>
      <c r="CF324" s="56"/>
      <c r="CG324" s="22" t="s">
        <v>1390</v>
      </c>
    </row>
    <row r="325" spans="1:85" s="5" customFormat="1">
      <c r="A325" s="18" t="s">
        <v>280</v>
      </c>
      <c r="B325" s="3" t="s">
        <v>1561</v>
      </c>
      <c r="C325" s="40" t="s">
        <v>1583</v>
      </c>
      <c r="D325" s="14" t="s">
        <v>133</v>
      </c>
      <c r="E325" s="16"/>
      <c r="F325" s="247" t="s">
        <v>134</v>
      </c>
      <c r="G325" s="339">
        <v>-90.511138528999993</v>
      </c>
      <c r="H325" s="339">
        <v>37.434624737999997</v>
      </c>
      <c r="I325" s="20">
        <v>75.325476127079327</v>
      </c>
      <c r="J325" s="20">
        <v>0.12012036060132252</v>
      </c>
      <c r="K325" s="20">
        <v>13.693721108550767</v>
      </c>
      <c r="L325" s="20">
        <v>1.4612641867150882</v>
      </c>
      <c r="M325" s="20">
        <v>7.0070210350771475E-2</v>
      </c>
      <c r="N325" s="20">
        <v>0.24024072120264503</v>
      </c>
      <c r="O325" s="20">
        <v>1.4714744173662007</v>
      </c>
      <c r="P325" s="20">
        <v>3.7037111185407774</v>
      </c>
      <c r="Q325" s="20">
        <v>3.8738816293926508</v>
      </c>
      <c r="R325" s="20">
        <v>4.0040120200440836E-2</v>
      </c>
      <c r="S325" s="17"/>
      <c r="T325" s="18"/>
      <c r="U325" s="18"/>
      <c r="V325" s="18"/>
      <c r="W325" s="18"/>
      <c r="X325" s="18"/>
      <c r="Y325" s="18"/>
      <c r="Z325" s="18"/>
      <c r="AA325" s="18"/>
      <c r="AB325" s="18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3"/>
      <c r="BT325" s="23"/>
      <c r="BU325" s="23"/>
      <c r="BV325" s="8"/>
      <c r="BW325" s="8"/>
      <c r="BX325" s="8"/>
      <c r="BY325" s="8"/>
      <c r="BZ325" s="8"/>
      <c r="CA325" s="8"/>
      <c r="CB325" s="56"/>
      <c r="CC325" s="23"/>
      <c r="CD325" s="8"/>
      <c r="CE325" s="8"/>
      <c r="CF325" s="56"/>
      <c r="CG325" s="22" t="s">
        <v>1390</v>
      </c>
    </row>
    <row r="326" spans="1:85" s="5" customFormat="1">
      <c r="A326" s="18" t="s">
        <v>281</v>
      </c>
      <c r="B326" s="3" t="s">
        <v>1561</v>
      </c>
      <c r="C326" s="40" t="s">
        <v>1583</v>
      </c>
      <c r="D326" s="14" t="s">
        <v>133</v>
      </c>
      <c r="E326" s="16"/>
      <c r="F326" s="247" t="s">
        <v>134</v>
      </c>
      <c r="G326" s="339">
        <v>-90.509027852000003</v>
      </c>
      <c r="H326" s="339">
        <v>37.435264337</v>
      </c>
      <c r="I326" s="20">
        <v>74.784934504373382</v>
      </c>
      <c r="J326" s="20">
        <v>0.1701705108518736</v>
      </c>
      <c r="K326" s="20">
        <v>13.893921709552973</v>
      </c>
      <c r="L326" s="20">
        <v>1.5413444271159706</v>
      </c>
      <c r="M326" s="20">
        <v>8.00802404008817E-2</v>
      </c>
      <c r="N326" s="20">
        <v>0.13013039065143275</v>
      </c>
      <c r="O326" s="20">
        <v>0.38038114190418804</v>
      </c>
      <c r="P326" s="20">
        <v>4.8448545442533426</v>
      </c>
      <c r="Q326" s="20">
        <v>4.1641725008458481</v>
      </c>
      <c r="R326" s="20">
        <v>1.0010030050110212E-2</v>
      </c>
      <c r="S326" s="17"/>
      <c r="T326" s="18"/>
      <c r="U326" s="18"/>
      <c r="V326" s="18"/>
      <c r="W326" s="18"/>
      <c r="X326" s="18"/>
      <c r="Y326" s="18"/>
      <c r="Z326" s="18"/>
      <c r="AA326" s="14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56">
        <v>1</v>
      </c>
      <c r="BT326" s="23">
        <v>8.4</v>
      </c>
      <c r="BU326" s="8"/>
      <c r="BV326" s="8"/>
      <c r="BW326" s="8"/>
      <c r="BX326" s="8"/>
      <c r="BY326" s="8"/>
      <c r="BZ326" s="8"/>
      <c r="CA326" s="8"/>
      <c r="CB326" s="23">
        <v>0.8</v>
      </c>
      <c r="CC326" s="23">
        <v>0.8</v>
      </c>
      <c r="CD326" s="8"/>
      <c r="CE326" s="8"/>
      <c r="CF326" s="23">
        <v>89.2</v>
      </c>
      <c r="CG326" s="22" t="s">
        <v>1390</v>
      </c>
    </row>
    <row r="327" spans="1:85" s="26" customFormat="1">
      <c r="A327" s="15" t="s">
        <v>538</v>
      </c>
      <c r="B327" s="3" t="s">
        <v>1561</v>
      </c>
      <c r="C327" s="40" t="s">
        <v>1583</v>
      </c>
      <c r="D327" s="40" t="s">
        <v>133</v>
      </c>
      <c r="E327" s="16"/>
      <c r="F327" s="18" t="s">
        <v>134</v>
      </c>
      <c r="G327" s="339">
        <v>-90.541799999999995</v>
      </c>
      <c r="H327" s="339">
        <v>37.450000000000003</v>
      </c>
      <c r="I327" s="24">
        <v>77.652870897817209</v>
      </c>
      <c r="J327" s="24">
        <v>0.11594495135353128</v>
      </c>
      <c r="K327" s="24">
        <v>12.068357110450169</v>
      </c>
      <c r="L327" s="24">
        <v>1.887382164641831</v>
      </c>
      <c r="M327" s="24">
        <v>4.8394414477995661E-2</v>
      </c>
      <c r="N327" s="24">
        <v>0.1109038665120734</v>
      </c>
      <c r="O327" s="24">
        <v>0.50410848414578813</v>
      </c>
      <c r="P327" s="24">
        <v>3.6699097645813379</v>
      </c>
      <c r="Q327" s="24">
        <v>3.9320461763371477</v>
      </c>
      <c r="R327" s="24">
        <v>1.0082169682915764E-2</v>
      </c>
      <c r="S327" s="17">
        <v>0.83</v>
      </c>
      <c r="T327" s="17"/>
      <c r="U327" s="17"/>
      <c r="V327" s="17">
        <v>0.33</v>
      </c>
      <c r="W327" s="17"/>
      <c r="X327" s="17"/>
      <c r="Y327" s="17"/>
      <c r="Z327" s="17">
        <f>SUM(I327:S327)</f>
        <v>100.83</v>
      </c>
      <c r="AA327" s="17">
        <v>0.83</v>
      </c>
      <c r="AB327" s="17">
        <v>636</v>
      </c>
      <c r="AC327" s="17">
        <v>2</v>
      </c>
      <c r="AD327" s="17">
        <v>2.4</v>
      </c>
      <c r="AE327" s="17">
        <v>114</v>
      </c>
      <c r="AF327" s="17">
        <v>42</v>
      </c>
      <c r="AG327" s="17">
        <v>65.8</v>
      </c>
      <c r="AH327" s="17">
        <v>217</v>
      </c>
      <c r="AI327" s="17">
        <v>5.6</v>
      </c>
      <c r="AJ327" s="17">
        <v>9.1999999999999993</v>
      </c>
      <c r="AK327" s="17">
        <v>10</v>
      </c>
      <c r="AL327" s="17">
        <v>2.99</v>
      </c>
      <c r="AM327" s="17">
        <v>18</v>
      </c>
      <c r="AN327" s="17">
        <v>75.599999999999994</v>
      </c>
      <c r="AO327" s="17">
        <v>84.1</v>
      </c>
      <c r="AP327" s="17">
        <v>17.899999999999999</v>
      </c>
      <c r="AQ327" s="17">
        <v>67.8</v>
      </c>
      <c r="AR327" s="17">
        <v>14.1</v>
      </c>
      <c r="AS327" s="17">
        <v>1.2</v>
      </c>
      <c r="AT327" s="17">
        <v>13.6</v>
      </c>
      <c r="AU327" s="17">
        <v>2.08</v>
      </c>
      <c r="AV327" s="17">
        <v>11.7</v>
      </c>
      <c r="AW327" s="17">
        <v>2.35</v>
      </c>
      <c r="AX327" s="17">
        <v>7.15</v>
      </c>
      <c r="AY327" s="17">
        <v>1.1000000000000001</v>
      </c>
      <c r="AZ327" s="17">
        <v>7.35</v>
      </c>
      <c r="BA327" s="17">
        <v>1.03</v>
      </c>
      <c r="BB327" s="17"/>
      <c r="BC327" s="17"/>
      <c r="BD327" s="17">
        <v>1</v>
      </c>
      <c r="BE327" s="17">
        <v>130</v>
      </c>
      <c r="BF327" s="17"/>
      <c r="BG327" s="17">
        <v>3</v>
      </c>
      <c r="BH327" s="17">
        <v>9</v>
      </c>
      <c r="BI327" s="17"/>
      <c r="BJ327" s="17"/>
      <c r="BK327" s="17">
        <v>13</v>
      </c>
      <c r="BL327" s="17">
        <v>60</v>
      </c>
      <c r="BM327" s="17">
        <v>2</v>
      </c>
      <c r="BN327" s="17"/>
      <c r="BO327" s="17">
        <v>0.84</v>
      </c>
      <c r="BP327" s="17">
        <v>9</v>
      </c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25" t="s">
        <v>1634</v>
      </c>
    </row>
    <row r="328" spans="1:85" s="51" customFormat="1">
      <c r="A328" s="44" t="s">
        <v>584</v>
      </c>
      <c r="B328" s="3" t="s">
        <v>1561</v>
      </c>
      <c r="C328" s="40" t="s">
        <v>1583</v>
      </c>
      <c r="D328" s="42" t="s">
        <v>133</v>
      </c>
      <c r="E328" s="16"/>
      <c r="F328" s="74" t="s">
        <v>134</v>
      </c>
      <c r="G328" s="339">
        <v>-90.557500000000005</v>
      </c>
      <c r="H328" s="339">
        <v>37.441600000000001</v>
      </c>
      <c r="I328" s="118">
        <v>76.718053430894528</v>
      </c>
      <c r="J328" s="118">
        <v>0.11207152559626025</v>
      </c>
      <c r="K328" s="118">
        <v>12.022218200326101</v>
      </c>
      <c r="L328" s="118">
        <v>1.8151552571672698</v>
      </c>
      <c r="M328" s="118">
        <v>4.0753282035003731E-2</v>
      </c>
      <c r="N328" s="118">
        <v>7.1318243561256545E-2</v>
      </c>
      <c r="O328" s="118">
        <v>1.4671181532601343</v>
      </c>
      <c r="P328" s="118">
        <v>3.0055545500815253</v>
      </c>
      <c r="Q328" s="118">
        <v>4.7477573570779343</v>
      </c>
      <c r="R328" s="118"/>
      <c r="S328" s="46">
        <v>1.85</v>
      </c>
      <c r="T328" s="44"/>
      <c r="U328" s="44"/>
      <c r="V328" s="44"/>
      <c r="W328" s="44"/>
      <c r="X328" s="44"/>
      <c r="Y328" s="44"/>
      <c r="Z328" s="47">
        <v>100.2</v>
      </c>
      <c r="AA328" s="46">
        <v>1.85</v>
      </c>
      <c r="AB328" s="46">
        <v>699</v>
      </c>
      <c r="AC328" s="46"/>
      <c r="AD328" s="46">
        <v>2.9</v>
      </c>
      <c r="AE328" s="46">
        <v>150</v>
      </c>
      <c r="AF328" s="46">
        <v>49.5</v>
      </c>
      <c r="AG328" s="46">
        <v>62.3</v>
      </c>
      <c r="AH328" s="46">
        <v>262</v>
      </c>
      <c r="AI328" s="46">
        <v>8</v>
      </c>
      <c r="AJ328" s="46">
        <v>14</v>
      </c>
      <c r="AK328" s="46">
        <v>11.5</v>
      </c>
      <c r="AL328" s="46">
        <v>2.84</v>
      </c>
      <c r="AM328" s="46">
        <v>17</v>
      </c>
      <c r="AN328" s="46">
        <v>62.1</v>
      </c>
      <c r="AO328" s="46">
        <v>122</v>
      </c>
      <c r="AP328" s="46">
        <v>16.3</v>
      </c>
      <c r="AQ328" s="46">
        <v>58.5</v>
      </c>
      <c r="AR328" s="48">
        <v>11</v>
      </c>
      <c r="AS328" s="46">
        <v>0.98</v>
      </c>
      <c r="AT328" s="46">
        <v>9.4499999999999993</v>
      </c>
      <c r="AU328" s="46">
        <v>1.66</v>
      </c>
      <c r="AV328" s="46">
        <v>10.8</v>
      </c>
      <c r="AW328" s="46">
        <v>2.27</v>
      </c>
      <c r="AX328" s="46">
        <v>6.82</v>
      </c>
      <c r="AY328" s="46">
        <v>1.1000000000000001</v>
      </c>
      <c r="AZ328" s="48">
        <v>7</v>
      </c>
      <c r="BA328" s="46">
        <v>1.19</v>
      </c>
      <c r="BB328" s="46"/>
      <c r="BC328" s="46"/>
      <c r="BD328" s="46">
        <v>0.5</v>
      </c>
      <c r="BE328" s="46"/>
      <c r="BF328" s="46">
        <v>5</v>
      </c>
      <c r="BG328" s="46"/>
      <c r="BH328" s="46">
        <v>7</v>
      </c>
      <c r="BI328" s="46"/>
      <c r="BJ328" s="46"/>
      <c r="BK328" s="46">
        <v>27</v>
      </c>
      <c r="BL328" s="46">
        <v>57</v>
      </c>
      <c r="BM328" s="46">
        <v>3</v>
      </c>
      <c r="BN328" s="46">
        <v>1</v>
      </c>
      <c r="BO328" s="46">
        <v>0.8</v>
      </c>
      <c r="BP328" s="46"/>
      <c r="BQ328" s="46">
        <v>0.8</v>
      </c>
      <c r="BR328" s="46">
        <v>20</v>
      </c>
      <c r="BS328" s="83"/>
      <c r="BT328" s="50">
        <v>7</v>
      </c>
      <c r="BU328" s="54"/>
      <c r="BV328" s="119"/>
      <c r="BW328" s="29"/>
      <c r="BX328" s="119"/>
      <c r="BY328" s="29"/>
      <c r="BZ328" s="49"/>
      <c r="CA328" s="29"/>
      <c r="CB328" s="50">
        <v>1</v>
      </c>
      <c r="CG328" s="31" t="s">
        <v>1630</v>
      </c>
    </row>
    <row r="329" spans="1:85" s="5" customFormat="1">
      <c r="A329" s="18" t="s">
        <v>353</v>
      </c>
      <c r="B329" s="3" t="s">
        <v>1561</v>
      </c>
      <c r="C329" s="14" t="s">
        <v>354</v>
      </c>
      <c r="D329" s="14" t="s">
        <v>133</v>
      </c>
      <c r="E329" s="16"/>
      <c r="F329" s="247" t="s">
        <v>134</v>
      </c>
      <c r="G329" s="339">
        <v>-90.593820421000004</v>
      </c>
      <c r="H329" s="339">
        <v>37.433756711000001</v>
      </c>
      <c r="I329" s="20">
        <v>74.423521052265698</v>
      </c>
      <c r="J329" s="20">
        <v>0.20022470016751598</v>
      </c>
      <c r="K329" s="20">
        <v>13.755436901508348</v>
      </c>
      <c r="L329" s="20">
        <v>1.7497396277999024</v>
      </c>
      <c r="M329" s="20">
        <v>4.0044940033503194E-2</v>
      </c>
      <c r="N329" s="20"/>
      <c r="O329" s="20">
        <v>0.10011235008375799</v>
      </c>
      <c r="P329" s="20">
        <v>4.9455500941376451</v>
      </c>
      <c r="Q329" s="20">
        <v>4.5451006938026133</v>
      </c>
      <c r="R329" s="20">
        <v>0.24026964020101918</v>
      </c>
      <c r="S329" s="17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3"/>
      <c r="BT329" s="23"/>
      <c r="BU329" s="8"/>
      <c r="BV329" s="8"/>
      <c r="BW329" s="8"/>
      <c r="BX329" s="8"/>
      <c r="BY329" s="8"/>
      <c r="BZ329" s="8"/>
      <c r="CA329" s="8"/>
      <c r="CB329" s="23"/>
      <c r="CC329" s="8"/>
      <c r="CD329" s="8"/>
      <c r="CE329" s="8"/>
      <c r="CF329" s="23"/>
      <c r="CG329" s="22" t="s">
        <v>1390</v>
      </c>
    </row>
    <row r="330" spans="1:85" s="5" customFormat="1">
      <c r="A330" s="18" t="s">
        <v>355</v>
      </c>
      <c r="B330" s="3" t="s">
        <v>1561</v>
      </c>
      <c r="C330" s="14" t="s">
        <v>354</v>
      </c>
      <c r="D330" s="14" t="s">
        <v>133</v>
      </c>
      <c r="E330" s="16"/>
      <c r="F330" s="247" t="s">
        <v>134</v>
      </c>
      <c r="G330" s="339">
        <v>-90.603624561000004</v>
      </c>
      <c r="H330" s="339">
        <v>37.437457248999998</v>
      </c>
      <c r="I330" s="20">
        <v>74.67632218832938</v>
      </c>
      <c r="J330" s="20">
        <v>0.190194386270544</v>
      </c>
      <c r="K330" s="20">
        <v>13.313607038938081</v>
      </c>
      <c r="L330" s="20">
        <v>1.5894204512780246</v>
      </c>
      <c r="M330" s="20">
        <v>7.007161599441096E-2</v>
      </c>
      <c r="N330" s="20">
        <v>8.0081846850755367E-2</v>
      </c>
      <c r="O330" s="20">
        <v>0.73074685251314275</v>
      </c>
      <c r="P330" s="20">
        <v>4.9951051973158664</v>
      </c>
      <c r="Q330" s="20">
        <v>4.3344299607971344</v>
      </c>
      <c r="R330" s="20">
        <v>2.0020461712688842E-2</v>
      </c>
      <c r="S330" s="17"/>
      <c r="T330" s="18"/>
      <c r="U330" s="18"/>
      <c r="V330" s="18"/>
      <c r="W330" s="18"/>
      <c r="X330" s="18"/>
      <c r="Y330" s="18"/>
      <c r="Z330" s="18"/>
      <c r="AA330" s="14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3">
        <v>1.8</v>
      </c>
      <c r="BT330" s="23">
        <v>4.8</v>
      </c>
      <c r="BU330" s="23"/>
      <c r="BV330" s="8"/>
      <c r="BW330" s="8"/>
      <c r="BX330" s="8"/>
      <c r="BY330" s="8"/>
      <c r="BZ330" s="8"/>
      <c r="CA330" s="8"/>
      <c r="CB330" s="23">
        <v>0.6</v>
      </c>
      <c r="CC330" s="23" t="s">
        <v>1408</v>
      </c>
      <c r="CD330" s="8"/>
      <c r="CE330" s="8"/>
      <c r="CF330" s="56">
        <v>70</v>
      </c>
      <c r="CG330" s="22" t="s">
        <v>1390</v>
      </c>
    </row>
    <row r="331" spans="1:85" s="5" customFormat="1">
      <c r="A331" s="18" t="s">
        <v>356</v>
      </c>
      <c r="B331" s="3" t="s">
        <v>1561</v>
      </c>
      <c r="C331" s="14" t="s">
        <v>354</v>
      </c>
      <c r="D331" s="14" t="s">
        <v>133</v>
      </c>
      <c r="E331" s="16"/>
      <c r="F331" s="247" t="s">
        <v>134</v>
      </c>
      <c r="G331" s="339">
        <v>-90.582536064999999</v>
      </c>
      <c r="H331" s="339">
        <v>37.424254095000002</v>
      </c>
      <c r="I331" s="20">
        <v>74.274097589736968</v>
      </c>
      <c r="J331" s="20">
        <v>0.19021537325852572</v>
      </c>
      <c r="K331" s="20">
        <v>14.616549734602502</v>
      </c>
      <c r="L331" s="20">
        <v>1.6686633607768733</v>
      </c>
      <c r="M331" s="20">
        <v>4.0045341738636997E-2</v>
      </c>
      <c r="N331" s="20">
        <v>0.25028338586648119</v>
      </c>
      <c r="O331" s="20">
        <v>0.10011335434659248</v>
      </c>
      <c r="P331" s="20">
        <v>4.004534173863699</v>
      </c>
      <c r="Q331" s="20">
        <v>4.8354750149404166</v>
      </c>
      <c r="R331" s="20">
        <v>2.0022670869318498E-2</v>
      </c>
      <c r="S331" s="17"/>
      <c r="T331" s="18"/>
      <c r="U331" s="18"/>
      <c r="V331" s="18"/>
      <c r="W331" s="18"/>
      <c r="X331" s="18"/>
      <c r="Y331" s="18"/>
      <c r="Z331" s="18"/>
      <c r="AA331" s="14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56">
        <v>3</v>
      </c>
      <c r="BT331" s="23">
        <v>3.6</v>
      </c>
      <c r="BU331" s="23"/>
      <c r="BV331" s="8"/>
      <c r="BW331" s="8"/>
      <c r="BX331" s="8"/>
      <c r="BY331" s="8"/>
      <c r="BZ331" s="8"/>
      <c r="CA331" s="8"/>
      <c r="CB331" s="23">
        <v>0.6</v>
      </c>
      <c r="CC331" s="56">
        <v>1</v>
      </c>
      <c r="CD331" s="8"/>
      <c r="CE331" s="8"/>
      <c r="CF331" s="23">
        <v>62.6</v>
      </c>
      <c r="CG331" s="22" t="s">
        <v>1390</v>
      </c>
    </row>
    <row r="332" spans="1:85" s="5" customFormat="1">
      <c r="A332" s="18" t="s">
        <v>357</v>
      </c>
      <c r="B332" s="3" t="s">
        <v>1561</v>
      </c>
      <c r="C332" s="14" t="s">
        <v>354</v>
      </c>
      <c r="D332" s="14" t="s">
        <v>133</v>
      </c>
      <c r="E332" s="16"/>
      <c r="F332" s="247" t="s">
        <v>134</v>
      </c>
      <c r="G332" s="339">
        <v>-90.575226361000006</v>
      </c>
      <c r="H332" s="339">
        <v>37.435492766000003</v>
      </c>
      <c r="I332" s="20">
        <v>75.374408262860456</v>
      </c>
      <c r="J332" s="20">
        <v>0.21015169590016861</v>
      </c>
      <c r="K332" s="20">
        <v>13.329621854239265</v>
      </c>
      <c r="L332" s="20">
        <v>1.408832951978056</v>
      </c>
      <c r="M332" s="20">
        <v>7.0050565300056211E-2</v>
      </c>
      <c r="N332" s="20">
        <v>0.12008668337152491</v>
      </c>
      <c r="O332" s="20">
        <v>0.620447864086212</v>
      </c>
      <c r="P332" s="20">
        <v>4.4332000611321281</v>
      </c>
      <c r="Q332" s="20">
        <v>4.4131856139035408</v>
      </c>
      <c r="R332" s="20">
        <v>2.0014447228587483E-2</v>
      </c>
      <c r="S332" s="17"/>
      <c r="T332" s="18"/>
      <c r="U332" s="18"/>
      <c r="V332" s="18"/>
      <c r="W332" s="18"/>
      <c r="X332" s="18"/>
      <c r="Y332" s="18"/>
      <c r="Z332" s="18"/>
      <c r="AA332" s="18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56"/>
      <c r="BT332" s="23"/>
      <c r="BU332" s="23"/>
      <c r="BV332" s="8"/>
      <c r="BW332" s="8"/>
      <c r="BX332" s="8"/>
      <c r="BY332" s="8"/>
      <c r="BZ332" s="8"/>
      <c r="CA332" s="8"/>
      <c r="CB332" s="23"/>
      <c r="CC332" s="56"/>
      <c r="CD332" s="8"/>
      <c r="CE332" s="8"/>
      <c r="CF332" s="23"/>
      <c r="CG332" s="22" t="s">
        <v>1390</v>
      </c>
    </row>
    <row r="333" spans="1:85" s="5" customFormat="1">
      <c r="A333" s="18" t="s">
        <v>358</v>
      </c>
      <c r="B333" s="3" t="s">
        <v>1561</v>
      </c>
      <c r="C333" s="14" t="s">
        <v>354</v>
      </c>
      <c r="D333" s="14" t="s">
        <v>133</v>
      </c>
      <c r="E333" s="16"/>
      <c r="F333" s="247" t="s">
        <v>134</v>
      </c>
      <c r="G333" s="339">
        <v>-90.538083925999999</v>
      </c>
      <c r="H333" s="339">
        <v>37.424710951999998</v>
      </c>
      <c r="I333" s="20">
        <v>75.593318956153496</v>
      </c>
      <c r="J333" s="20">
        <v>0.19020964907521071</v>
      </c>
      <c r="K333" s="20">
        <v>13.384752674397722</v>
      </c>
      <c r="L333" s="20">
        <v>1.6916445306016294</v>
      </c>
      <c r="M333" s="20">
        <v>2.0022068323706392E-2</v>
      </c>
      <c r="N333" s="20">
        <v>8.0088273294825568E-2</v>
      </c>
      <c r="O333" s="20">
        <v>7.0077239132972383E-2</v>
      </c>
      <c r="P333" s="20">
        <v>4.1345571088453701</v>
      </c>
      <c r="Q333" s="20">
        <v>4.8153074318513864</v>
      </c>
      <c r="R333" s="20">
        <v>2.0022068323706392E-2</v>
      </c>
      <c r="S333" s="17"/>
      <c r="T333" s="18"/>
      <c r="U333" s="18"/>
      <c r="V333" s="18"/>
      <c r="W333" s="18"/>
      <c r="X333" s="18"/>
      <c r="Y333" s="18"/>
      <c r="Z333" s="18"/>
      <c r="AA333" s="14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3">
        <v>2.2000000000000002</v>
      </c>
      <c r="BT333" s="23">
        <v>3.4</v>
      </c>
      <c r="BU333" s="23"/>
      <c r="BV333" s="8"/>
      <c r="BW333" s="8"/>
      <c r="BX333" s="8"/>
      <c r="BY333" s="8"/>
      <c r="BZ333" s="8"/>
      <c r="CA333" s="8"/>
      <c r="CB333" s="23">
        <v>0.4</v>
      </c>
      <c r="CC333" s="23" t="s">
        <v>1408</v>
      </c>
      <c r="CD333" s="8"/>
      <c r="CE333" s="8"/>
      <c r="CF333" s="23">
        <v>77.599999999999994</v>
      </c>
      <c r="CG333" s="22" t="s">
        <v>1390</v>
      </c>
    </row>
    <row r="334" spans="1:85" s="5" customFormat="1">
      <c r="A334" s="18" t="s">
        <v>359</v>
      </c>
      <c r="B334" s="3" t="s">
        <v>1561</v>
      </c>
      <c r="C334" s="14" t="s">
        <v>354</v>
      </c>
      <c r="D334" s="14" t="s">
        <v>133</v>
      </c>
      <c r="E334" s="16"/>
      <c r="F334" s="247" t="s">
        <v>134</v>
      </c>
      <c r="G334" s="339">
        <v>-90.534977302000001</v>
      </c>
      <c r="H334" s="339">
        <v>37.432294769999999</v>
      </c>
      <c r="I334" s="20">
        <v>74.102433028549612</v>
      </c>
      <c r="J334" s="20">
        <v>0.18020045859414929</v>
      </c>
      <c r="K334" s="20">
        <v>13.945513267869442</v>
      </c>
      <c r="L334" s="20">
        <v>1.8808502954857043</v>
      </c>
      <c r="M334" s="20">
        <v>3.0033409765691549E-2</v>
      </c>
      <c r="N334" s="20">
        <v>8.0089092708510792E-2</v>
      </c>
      <c r="O334" s="20">
        <v>8.0089092708510792E-2</v>
      </c>
      <c r="P334" s="20">
        <v>5.255846708996021</v>
      </c>
      <c r="Q334" s="20">
        <v>4.4349335087337849</v>
      </c>
      <c r="R334" s="20">
        <v>1.0011136588563849E-2</v>
      </c>
      <c r="S334" s="17"/>
      <c r="T334" s="18"/>
      <c r="U334" s="18"/>
      <c r="V334" s="18"/>
      <c r="W334" s="18"/>
      <c r="X334" s="18"/>
      <c r="Y334" s="18"/>
      <c r="Z334" s="21"/>
      <c r="AA334" s="14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3"/>
      <c r="BT334" s="23"/>
      <c r="BU334" s="23"/>
      <c r="BV334" s="8"/>
      <c r="BW334" s="8"/>
      <c r="BX334" s="8"/>
      <c r="BY334" s="8"/>
      <c r="BZ334" s="8"/>
      <c r="CA334" s="8"/>
      <c r="CB334" s="23"/>
      <c r="CC334" s="23"/>
      <c r="CD334" s="8"/>
      <c r="CE334" s="8"/>
      <c r="CF334" s="23"/>
      <c r="CG334" s="22" t="s">
        <v>1390</v>
      </c>
    </row>
    <row r="335" spans="1:85" s="5" customFormat="1">
      <c r="A335" s="18" t="s">
        <v>360</v>
      </c>
      <c r="B335" s="3" t="s">
        <v>1561</v>
      </c>
      <c r="C335" s="14" t="s">
        <v>354</v>
      </c>
      <c r="D335" s="14" t="s">
        <v>133</v>
      </c>
      <c r="E335" s="16"/>
      <c r="F335" s="247" t="s">
        <v>134</v>
      </c>
      <c r="G335" s="339">
        <v>-90.574038533999996</v>
      </c>
      <c r="H335" s="339">
        <v>37.432934369000002</v>
      </c>
      <c r="I335" s="20">
        <v>74.558887614636419</v>
      </c>
      <c r="J335" s="20">
        <v>0.19022678456802633</v>
      </c>
      <c r="K335" s="20">
        <v>13.225767495492777</v>
      </c>
      <c r="L335" s="20">
        <v>1.6727762503901904</v>
      </c>
      <c r="M335" s="20">
        <v>6.007161617937673E-2</v>
      </c>
      <c r="N335" s="20">
        <v>0.10011936029896122</v>
      </c>
      <c r="O335" s="20">
        <v>1.0812890912287811</v>
      </c>
      <c r="P335" s="20">
        <v>4.8057292943501384</v>
      </c>
      <c r="Q335" s="20">
        <v>4.2851086207955404</v>
      </c>
      <c r="R335" s="20">
        <v>2.0023872059792242E-2</v>
      </c>
      <c r="S335" s="17"/>
      <c r="T335" s="18"/>
      <c r="U335" s="18"/>
      <c r="V335" s="18"/>
      <c r="W335" s="18"/>
      <c r="X335" s="18"/>
      <c r="Y335" s="18"/>
      <c r="Z335" s="18"/>
      <c r="AA335" s="14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3"/>
      <c r="BT335" s="23"/>
      <c r="BU335" s="23"/>
      <c r="BV335" s="8"/>
      <c r="BW335" s="8"/>
      <c r="BX335" s="8"/>
      <c r="BY335" s="8"/>
      <c r="BZ335" s="8"/>
      <c r="CA335" s="8"/>
      <c r="CB335" s="23"/>
      <c r="CC335" s="23"/>
      <c r="CD335" s="8"/>
      <c r="CE335" s="8"/>
      <c r="CF335" s="23"/>
      <c r="CG335" s="22" t="s">
        <v>1390</v>
      </c>
    </row>
    <row r="336" spans="1:85" s="5" customFormat="1">
      <c r="A336" s="18" t="s">
        <v>361</v>
      </c>
      <c r="B336" s="3" t="s">
        <v>1561</v>
      </c>
      <c r="C336" s="14" t="s">
        <v>354</v>
      </c>
      <c r="D336" s="14" t="s">
        <v>133</v>
      </c>
      <c r="E336" s="16"/>
      <c r="F336" s="247" t="s">
        <v>134</v>
      </c>
      <c r="G336" s="339">
        <v>-90.568282142000001</v>
      </c>
      <c r="H336" s="339">
        <v>37.426766806000003</v>
      </c>
      <c r="I336" s="20">
        <v>74.01454533484511</v>
      </c>
      <c r="J336" s="20">
        <v>0.20022871725915081</v>
      </c>
      <c r="K336" s="20">
        <v>14.126136002633089</v>
      </c>
      <c r="L336" s="20">
        <v>1.7577798767976685</v>
      </c>
      <c r="M336" s="20">
        <v>6.0068615177745241E-2</v>
      </c>
      <c r="N336" s="20">
        <v>0.10011435862957541</v>
      </c>
      <c r="O336" s="20">
        <v>0.22025158898506589</v>
      </c>
      <c r="P336" s="20">
        <v>5.0357522390676426</v>
      </c>
      <c r="Q336" s="20">
        <v>4.4651003948790633</v>
      </c>
      <c r="R336" s="20">
        <v>2.0022871725915079E-2</v>
      </c>
      <c r="S336" s="17"/>
      <c r="T336" s="18"/>
      <c r="U336" s="18"/>
      <c r="V336" s="18"/>
      <c r="W336" s="18"/>
      <c r="X336" s="18"/>
      <c r="Y336" s="18"/>
      <c r="Z336" s="21"/>
      <c r="AA336" s="14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3">
        <v>1.8</v>
      </c>
      <c r="BT336" s="56">
        <v>6</v>
      </c>
      <c r="BU336" s="23"/>
      <c r="BV336" s="8"/>
      <c r="BW336" s="8"/>
      <c r="BX336" s="8"/>
      <c r="BY336" s="8"/>
      <c r="BZ336" s="8"/>
      <c r="CA336" s="8"/>
      <c r="CB336" s="56">
        <v>1</v>
      </c>
      <c r="CC336" s="23" t="s">
        <v>1408</v>
      </c>
      <c r="CD336" s="8"/>
      <c r="CE336" s="8"/>
      <c r="CF336" s="56">
        <v>75</v>
      </c>
      <c r="CG336" s="22" t="s">
        <v>1390</v>
      </c>
    </row>
    <row r="337" spans="1:85" s="5" customFormat="1">
      <c r="A337" s="18" t="s">
        <v>362</v>
      </c>
      <c r="B337" s="3" t="s">
        <v>1561</v>
      </c>
      <c r="C337" s="14" t="s">
        <v>354</v>
      </c>
      <c r="D337" s="14" t="s">
        <v>133</v>
      </c>
      <c r="E337" s="16"/>
      <c r="F337" s="247" t="s">
        <v>134</v>
      </c>
      <c r="G337" s="339">
        <v>-90.508762875000002</v>
      </c>
      <c r="H337" s="339">
        <v>37.421330214000001</v>
      </c>
      <c r="I337" s="20">
        <v>74.825993533256593</v>
      </c>
      <c r="J337" s="20">
        <v>0.17015006555181408</v>
      </c>
      <c r="K337" s="20">
        <v>13.411828696437109</v>
      </c>
      <c r="L337" s="20">
        <v>1.5331561824266531</v>
      </c>
      <c r="M337" s="20">
        <v>4.0035309541603309E-2</v>
      </c>
      <c r="N337" s="20">
        <v>0.10008827385400827</v>
      </c>
      <c r="O337" s="20">
        <v>0.47041488711383889</v>
      </c>
      <c r="P337" s="20">
        <v>4.0335574363165332</v>
      </c>
      <c r="Q337" s="20">
        <v>5.3947579607310461</v>
      </c>
      <c r="R337" s="20">
        <v>2.0017654770801654E-2</v>
      </c>
      <c r="S337" s="17"/>
      <c r="T337" s="18"/>
      <c r="U337" s="18"/>
      <c r="V337" s="18"/>
      <c r="W337" s="18"/>
      <c r="X337" s="18"/>
      <c r="Y337" s="18"/>
      <c r="Z337" s="21"/>
      <c r="AA337" s="14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3">
        <v>1.4</v>
      </c>
      <c r="BT337" s="23">
        <v>4.4000000000000004</v>
      </c>
      <c r="BU337" s="23"/>
      <c r="BV337" s="8"/>
      <c r="BW337" s="8"/>
      <c r="BX337" s="8"/>
      <c r="BY337" s="8"/>
      <c r="BZ337" s="8"/>
      <c r="CA337" s="8"/>
      <c r="CB337" s="23">
        <v>0.8</v>
      </c>
      <c r="CC337" s="23">
        <v>0.2</v>
      </c>
      <c r="CD337" s="8"/>
      <c r="CE337" s="8"/>
      <c r="CF337" s="23">
        <v>73.400000000000006</v>
      </c>
      <c r="CG337" s="22" t="s">
        <v>1390</v>
      </c>
    </row>
    <row r="338" spans="1:85" s="51" customFormat="1">
      <c r="A338" s="44" t="s">
        <v>586</v>
      </c>
      <c r="B338" s="3" t="s">
        <v>1561</v>
      </c>
      <c r="C338" s="42" t="s">
        <v>441</v>
      </c>
      <c r="D338" s="42" t="s">
        <v>133</v>
      </c>
      <c r="E338" s="16"/>
      <c r="F338" s="74" t="s">
        <v>134</v>
      </c>
      <c r="G338" s="339">
        <v>-90.600729999999999</v>
      </c>
      <c r="H338" s="339">
        <v>37.435200000000002</v>
      </c>
      <c r="I338" s="20">
        <v>75.195154165529559</v>
      </c>
      <c r="J338" s="20">
        <v>0.17181688451801108</v>
      </c>
      <c r="K338" s="20">
        <v>12.936800716650247</v>
      </c>
      <c r="L338" s="20">
        <v>2.0643758247336792</v>
      </c>
      <c r="M338" s="20">
        <v>9.0961880038947035E-2</v>
      </c>
      <c r="N338" s="20">
        <v>8.0855004479064033E-2</v>
      </c>
      <c r="O338" s="37">
        <v>0.54577128023368227</v>
      </c>
      <c r="P338" s="45">
        <v>4.1539258551119156</v>
      </c>
      <c r="Q338" s="45">
        <v>4.7401246375851294</v>
      </c>
      <c r="R338" s="45">
        <v>2.0213751119766008E-2</v>
      </c>
      <c r="S338" s="46">
        <v>0.78400000000000003</v>
      </c>
      <c r="T338" s="44"/>
      <c r="U338" s="44"/>
      <c r="V338" s="44"/>
      <c r="W338" s="44"/>
      <c r="X338" s="44"/>
      <c r="Y338" s="46"/>
      <c r="Z338" s="47">
        <v>99.954000000000008</v>
      </c>
      <c r="AA338" s="46">
        <v>0.78400000000000003</v>
      </c>
      <c r="AB338" s="46">
        <v>879</v>
      </c>
      <c r="AC338" s="46"/>
      <c r="AD338" s="46">
        <v>3.5</v>
      </c>
      <c r="AE338" s="46">
        <v>154</v>
      </c>
      <c r="AF338" s="46">
        <v>45.7</v>
      </c>
      <c r="AG338" s="46">
        <v>50.4</v>
      </c>
      <c r="AH338" s="46">
        <v>304</v>
      </c>
      <c r="AI338" s="46">
        <v>9</v>
      </c>
      <c r="AJ338" s="46">
        <v>12</v>
      </c>
      <c r="AK338" s="46">
        <v>10.9</v>
      </c>
      <c r="AL338" s="46">
        <v>2.44</v>
      </c>
      <c r="AM338" s="46">
        <v>17</v>
      </c>
      <c r="AN338" s="46">
        <v>52.1</v>
      </c>
      <c r="AO338" s="46">
        <v>87.8</v>
      </c>
      <c r="AP338" s="46">
        <v>12.2</v>
      </c>
      <c r="AQ338" s="46">
        <v>41.7</v>
      </c>
      <c r="AR338" s="48">
        <v>8</v>
      </c>
      <c r="AS338" s="46">
        <v>0.87</v>
      </c>
      <c r="AT338" s="46">
        <v>7.44</v>
      </c>
      <c r="AU338" s="46">
        <v>1.32</v>
      </c>
      <c r="AV338" s="46">
        <v>8.82</v>
      </c>
      <c r="AW338" s="46">
        <v>1.82</v>
      </c>
      <c r="AX338" s="46">
        <v>5.54</v>
      </c>
      <c r="AY338" s="46">
        <v>0.9</v>
      </c>
      <c r="AZ338" s="46">
        <v>5.9</v>
      </c>
      <c r="BA338" s="46">
        <v>0.98</v>
      </c>
      <c r="BB338" s="46"/>
      <c r="BC338" s="46"/>
      <c r="BD338" s="46">
        <v>0.7</v>
      </c>
      <c r="BE338" s="46">
        <v>11</v>
      </c>
      <c r="BF338" s="46">
        <v>6</v>
      </c>
      <c r="BG338" s="46">
        <v>5</v>
      </c>
      <c r="BH338" s="46"/>
      <c r="BI338" s="46"/>
      <c r="BJ338" s="46">
        <v>3</v>
      </c>
      <c r="BK338" s="46">
        <v>31</v>
      </c>
      <c r="BL338" s="46">
        <v>48</v>
      </c>
      <c r="BM338" s="46">
        <v>1</v>
      </c>
      <c r="BN338" s="46">
        <v>1</v>
      </c>
      <c r="BO338" s="46">
        <v>0.7</v>
      </c>
      <c r="BP338" s="46">
        <v>108</v>
      </c>
      <c r="BQ338" s="46">
        <v>0.6</v>
      </c>
      <c r="BR338" s="46">
        <v>13</v>
      </c>
      <c r="BS338" s="29">
        <v>6</v>
      </c>
      <c r="BT338" s="53">
        <v>3</v>
      </c>
      <c r="BU338" s="49"/>
      <c r="BV338" s="29"/>
      <c r="BW338" s="29"/>
      <c r="BX338" s="29"/>
      <c r="BY338" s="29"/>
      <c r="BZ338" s="29"/>
      <c r="CA338" s="29"/>
      <c r="CB338" s="50">
        <v>2</v>
      </c>
      <c r="CG338" s="31" t="s">
        <v>1630</v>
      </c>
    </row>
    <row r="339" spans="1:85" s="5" customFormat="1">
      <c r="A339" s="18" t="s">
        <v>420</v>
      </c>
      <c r="B339" s="3" t="s">
        <v>1561</v>
      </c>
      <c r="C339" s="14" t="s">
        <v>430</v>
      </c>
      <c r="D339" s="14" t="s">
        <v>185</v>
      </c>
      <c r="E339" s="16"/>
      <c r="F339" s="247" t="s">
        <v>144</v>
      </c>
      <c r="G339" s="339">
        <v>-90.541784464000003</v>
      </c>
      <c r="H339" s="339">
        <v>37.448741603999999</v>
      </c>
      <c r="I339" s="20">
        <v>54.872792583341003</v>
      </c>
      <c r="J339" s="20">
        <v>0.69471975931202368</v>
      </c>
      <c r="K339" s="20">
        <v>16.824300258121617</v>
      </c>
      <c r="L339" s="20">
        <v>8.3271969777394901</v>
      </c>
      <c r="M339" s="20">
        <v>0.11075242539756899</v>
      </c>
      <c r="N339" s="20">
        <v>6.5041878915299609</v>
      </c>
      <c r="O339" s="20">
        <v>7.5009597201080815</v>
      </c>
      <c r="P339" s="20">
        <v>3.1816151296028909</v>
      </c>
      <c r="Q339" s="20">
        <v>1.8223808179054535</v>
      </c>
      <c r="R339" s="20">
        <v>0.16109443694191852</v>
      </c>
      <c r="S339" s="18"/>
      <c r="T339" s="18"/>
      <c r="U339" s="18"/>
      <c r="V339" s="18"/>
      <c r="W339" s="18"/>
      <c r="X339" s="18"/>
      <c r="Y339" s="18"/>
      <c r="Z339" s="21"/>
      <c r="AA339" s="14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3"/>
      <c r="BT339" s="23"/>
      <c r="BU339" s="23"/>
      <c r="BV339" s="8"/>
      <c r="BW339" s="8"/>
      <c r="BX339" s="8"/>
      <c r="BY339" s="8"/>
      <c r="BZ339" s="8"/>
      <c r="CA339" s="8"/>
      <c r="CB339" s="23"/>
      <c r="CC339" s="23"/>
      <c r="CD339" s="8"/>
      <c r="CE339" s="8"/>
      <c r="CF339" s="23"/>
      <c r="CG339" s="22" t="s">
        <v>1390</v>
      </c>
    </row>
    <row r="340" spans="1:85" s="104" customFormat="1">
      <c r="A340" s="40" t="s">
        <v>568</v>
      </c>
      <c r="B340" s="3" t="s">
        <v>1561</v>
      </c>
      <c r="C340" s="107" t="s">
        <v>430</v>
      </c>
      <c r="D340" s="40" t="s">
        <v>194</v>
      </c>
      <c r="E340" s="16"/>
      <c r="F340" s="41" t="s">
        <v>144</v>
      </c>
      <c r="G340" s="339">
        <v>-90.541200000000003</v>
      </c>
      <c r="H340" s="339">
        <v>37.448700000000002</v>
      </c>
      <c r="I340" s="58">
        <v>53.664491772333704</v>
      </c>
      <c r="J340" s="58">
        <v>0.74890229389798513</v>
      </c>
      <c r="K340" s="58">
        <v>17.778735278427508</v>
      </c>
      <c r="L340" s="58">
        <v>9.5100332389511273</v>
      </c>
      <c r="M340" s="58">
        <v>0.14978045877959703</v>
      </c>
      <c r="N340" s="58">
        <v>4.6985924740448928</v>
      </c>
      <c r="O340" s="58">
        <v>8.8124256227173863</v>
      </c>
      <c r="P340" s="58">
        <v>3.3033772415774139</v>
      </c>
      <c r="Q340" s="58">
        <v>1.1387418441462516</v>
      </c>
      <c r="R340" s="58">
        <v>0.19491977512413311</v>
      </c>
      <c r="S340" s="60">
        <v>0.99</v>
      </c>
      <c r="T340" s="60"/>
      <c r="U340" s="60"/>
      <c r="V340" s="60"/>
      <c r="W340" s="60"/>
      <c r="X340" s="60"/>
      <c r="Y340" s="23"/>
      <c r="Z340" s="23">
        <f>SUM(I340:S340)</f>
        <v>100.98999999999998</v>
      </c>
      <c r="AA340" s="60">
        <v>0.99</v>
      </c>
      <c r="AB340" s="23">
        <v>356</v>
      </c>
      <c r="AC340" s="23"/>
      <c r="AD340" s="23">
        <v>1.8</v>
      </c>
      <c r="AE340" s="23">
        <v>24</v>
      </c>
      <c r="AF340" s="23">
        <v>403</v>
      </c>
      <c r="AG340" s="23">
        <v>22.5</v>
      </c>
      <c r="AH340" s="23">
        <v>77</v>
      </c>
      <c r="AI340" s="23">
        <v>1.9</v>
      </c>
      <c r="AJ340" s="23">
        <v>4.0999999999999996</v>
      </c>
      <c r="AK340" s="23">
        <v>1.9</v>
      </c>
      <c r="AL340" s="23">
        <v>1</v>
      </c>
      <c r="AM340" s="23">
        <v>19.399999999999999</v>
      </c>
      <c r="AN340" s="23">
        <v>13.7</v>
      </c>
      <c r="AO340" s="23">
        <v>28.8</v>
      </c>
      <c r="AP340" s="23">
        <v>3.74</v>
      </c>
      <c r="AQ340" s="23">
        <v>17.8</v>
      </c>
      <c r="AR340" s="23">
        <v>3.9</v>
      </c>
      <c r="AS340" s="23">
        <v>1.07</v>
      </c>
      <c r="AT340" s="23">
        <v>3.64</v>
      </c>
      <c r="AU340" s="23">
        <v>0.62</v>
      </c>
      <c r="AV340" s="23">
        <v>3.84</v>
      </c>
      <c r="AW340" s="23">
        <v>0.8</v>
      </c>
      <c r="AX340" s="23">
        <v>2.3199999999999998</v>
      </c>
      <c r="AY340" s="23">
        <v>0.36399999999999999</v>
      </c>
      <c r="AZ340" s="23">
        <v>2.4500000000000002</v>
      </c>
      <c r="BA340" s="23">
        <v>0.46</v>
      </c>
      <c r="BB340" s="23"/>
      <c r="BC340" s="23"/>
      <c r="BD340" s="23"/>
      <c r="BE340" s="23">
        <v>40</v>
      </c>
      <c r="BF340" s="23">
        <v>30</v>
      </c>
      <c r="BG340" s="60"/>
      <c r="BH340" s="23">
        <v>202</v>
      </c>
      <c r="BI340" s="23">
        <v>44</v>
      </c>
      <c r="BJ340" s="23"/>
      <c r="BK340" s="23"/>
      <c r="BL340" s="23">
        <v>110</v>
      </c>
      <c r="BM340" s="23">
        <v>1.3</v>
      </c>
      <c r="BN340" s="23">
        <v>1.2</v>
      </c>
      <c r="BO340" s="23">
        <v>0.23</v>
      </c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40" t="s">
        <v>1634</v>
      </c>
    </row>
    <row r="341" spans="1:85" s="26" customFormat="1">
      <c r="A341" s="40" t="s">
        <v>569</v>
      </c>
      <c r="B341" s="3" t="s">
        <v>1561</v>
      </c>
      <c r="C341" s="107" t="s">
        <v>430</v>
      </c>
      <c r="D341" s="15" t="s">
        <v>185</v>
      </c>
      <c r="E341" s="16"/>
      <c r="F341" s="18" t="s">
        <v>144</v>
      </c>
      <c r="G341" s="339">
        <v>-90.541200000000003</v>
      </c>
      <c r="H341" s="339">
        <v>37.448700000000002</v>
      </c>
      <c r="I341" s="24">
        <v>53.899550837076362</v>
      </c>
      <c r="J341" s="24">
        <v>0.75541037158023683</v>
      </c>
      <c r="K341" s="24">
        <v>17.762351980400162</v>
      </c>
      <c r="L341" s="24">
        <v>9.2792976725193963</v>
      </c>
      <c r="M341" s="24">
        <v>0.16333197223356474</v>
      </c>
      <c r="N341" s="24">
        <v>4.6243364638628011</v>
      </c>
      <c r="O341" s="24">
        <v>8.8301347488770929</v>
      </c>
      <c r="P341" s="24">
        <v>3.3176806859942838</v>
      </c>
      <c r="Q341" s="24">
        <v>1.1535320538995508</v>
      </c>
      <c r="R341" s="24">
        <v>0.2143732135565537</v>
      </c>
      <c r="S341" s="17">
        <v>1.05</v>
      </c>
      <c r="T341" s="17"/>
      <c r="U341" s="17"/>
      <c r="V341" s="17"/>
      <c r="W341" s="17"/>
      <c r="X341" s="17"/>
      <c r="Y341" s="17"/>
      <c r="Z341" s="17">
        <v>100.02</v>
      </c>
      <c r="AA341" s="17">
        <v>1.05</v>
      </c>
      <c r="AB341" s="17"/>
      <c r="AC341" s="17"/>
      <c r="AD341" s="17"/>
      <c r="AE341" s="17">
        <v>26</v>
      </c>
      <c r="AF341" s="17">
        <v>380</v>
      </c>
      <c r="AG341" s="17">
        <v>26</v>
      </c>
      <c r="AH341" s="17">
        <v>87</v>
      </c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>
        <v>35</v>
      </c>
      <c r="BG341" s="17"/>
      <c r="BH341" s="17"/>
      <c r="BI341" s="17">
        <v>24</v>
      </c>
      <c r="BJ341" s="17"/>
      <c r="BK341" s="17"/>
      <c r="BL341" s="17">
        <v>87</v>
      </c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25" t="s">
        <v>1634</v>
      </c>
    </row>
    <row r="342" spans="1:85" s="42" customFormat="1">
      <c r="A342" s="84" t="s">
        <v>570</v>
      </c>
      <c r="B342" s="3" t="s">
        <v>1561</v>
      </c>
      <c r="C342" s="107" t="s">
        <v>430</v>
      </c>
      <c r="D342" s="15" t="s">
        <v>195</v>
      </c>
      <c r="E342" s="16"/>
      <c r="F342" s="247" t="s">
        <v>144</v>
      </c>
      <c r="G342" s="339">
        <v>-90.558999999999997</v>
      </c>
      <c r="H342" s="339">
        <v>37.440899999999999</v>
      </c>
      <c r="I342" s="47">
        <v>55.772950671537018</v>
      </c>
      <c r="J342" s="47">
        <v>1.0233568930557251</v>
      </c>
      <c r="K342" s="47">
        <v>15.555024774447022</v>
      </c>
      <c r="L342" s="47">
        <v>10.957716735221343</v>
      </c>
      <c r="M342" s="47">
        <v>0.17397067181947329</v>
      </c>
      <c r="N342" s="47">
        <v>4.1957632615284721</v>
      </c>
      <c r="O342" s="47">
        <v>6.0071049622371069</v>
      </c>
      <c r="P342" s="47">
        <v>4.5539381740979765</v>
      </c>
      <c r="Q342" s="47">
        <v>1.4429332192085724</v>
      </c>
      <c r="R342" s="47">
        <v>0.31724063684727477</v>
      </c>
      <c r="S342" s="35">
        <v>1.58</v>
      </c>
      <c r="T342" s="35"/>
      <c r="U342" s="35"/>
      <c r="V342" s="35"/>
      <c r="W342" s="35"/>
      <c r="X342" s="35"/>
      <c r="Y342" s="85">
        <v>0.05</v>
      </c>
      <c r="Z342" s="85">
        <v>100.49000000000001</v>
      </c>
      <c r="AA342" s="85">
        <v>1.58</v>
      </c>
      <c r="AB342" s="35">
        <v>465</v>
      </c>
      <c r="AC342" s="35"/>
      <c r="AD342" s="35">
        <v>2.5</v>
      </c>
      <c r="AE342" s="35">
        <v>38.700000000000003</v>
      </c>
      <c r="AF342" s="35">
        <v>448</v>
      </c>
      <c r="AG342" s="35">
        <v>33.1</v>
      </c>
      <c r="AH342" s="35">
        <v>114</v>
      </c>
      <c r="AI342" s="35">
        <v>3</v>
      </c>
      <c r="AJ342" s="35">
        <v>4.5999999999999996</v>
      </c>
      <c r="AK342" s="35">
        <v>2.5</v>
      </c>
      <c r="AL342" s="35">
        <v>0.73</v>
      </c>
      <c r="AM342" s="35">
        <v>20.8</v>
      </c>
      <c r="AN342" s="35">
        <v>18.7</v>
      </c>
      <c r="AO342" s="86">
        <v>38</v>
      </c>
      <c r="AP342" s="35">
        <v>5.41</v>
      </c>
      <c r="AQ342" s="35">
        <v>22.4</v>
      </c>
      <c r="AR342" s="35">
        <v>5.2</v>
      </c>
      <c r="AS342" s="35">
        <v>1.47</v>
      </c>
      <c r="AT342" s="35">
        <v>5.57</v>
      </c>
      <c r="AU342" s="35">
        <v>0.86</v>
      </c>
      <c r="AV342" s="35">
        <v>5.45</v>
      </c>
      <c r="AW342" s="35">
        <v>1.24</v>
      </c>
      <c r="AX342" s="85">
        <v>3.5</v>
      </c>
      <c r="AY342" s="35">
        <v>0.54</v>
      </c>
      <c r="AZ342" s="35">
        <v>3.4</v>
      </c>
      <c r="BA342" s="35">
        <v>0.56999999999999995</v>
      </c>
      <c r="BB342" s="35"/>
      <c r="BC342" s="35"/>
      <c r="BD342" s="35">
        <v>31.7</v>
      </c>
      <c r="BE342" s="35">
        <v>38</v>
      </c>
      <c r="BF342" s="35">
        <v>22</v>
      </c>
      <c r="BG342" s="35">
        <v>29</v>
      </c>
      <c r="BH342" s="35">
        <v>220</v>
      </c>
      <c r="BI342" s="35">
        <v>36</v>
      </c>
      <c r="BJ342" s="35"/>
      <c r="BK342" s="35"/>
      <c r="BL342" s="35">
        <v>109</v>
      </c>
      <c r="BM342" s="35">
        <v>1</v>
      </c>
      <c r="BN342" s="35"/>
      <c r="BO342" s="35"/>
      <c r="BP342" s="35">
        <v>13</v>
      </c>
      <c r="BQ342" s="35"/>
      <c r="BR342" s="76"/>
      <c r="BS342" s="43"/>
      <c r="BT342" s="43"/>
      <c r="BU342" s="43"/>
      <c r="BV342" s="43"/>
      <c r="BW342" s="43"/>
      <c r="BX342" s="43"/>
      <c r="BY342" s="43"/>
      <c r="BZ342" s="43"/>
      <c r="CA342" s="43"/>
      <c r="CB342" s="43"/>
      <c r="CC342" s="43"/>
      <c r="CD342" s="43"/>
      <c r="CE342" s="43"/>
      <c r="CF342" s="43"/>
      <c r="CG342" s="31" t="s">
        <v>1630</v>
      </c>
    </row>
    <row r="343" spans="1:85" s="122" customFormat="1">
      <c r="A343" s="107" t="s">
        <v>539</v>
      </c>
      <c r="B343" s="3" t="s">
        <v>1561</v>
      </c>
      <c r="C343" s="107" t="s">
        <v>430</v>
      </c>
      <c r="D343" s="107" t="s">
        <v>194</v>
      </c>
      <c r="E343" s="16"/>
      <c r="F343" s="108" t="s">
        <v>144</v>
      </c>
      <c r="G343" s="339">
        <v>-90.542000000000002</v>
      </c>
      <c r="H343" s="339">
        <v>37.448999999999998</v>
      </c>
      <c r="I343" s="120">
        <v>53.428830163826447</v>
      </c>
      <c r="J343" s="120">
        <v>0.79237671853132452</v>
      </c>
      <c r="K343" s="120">
        <v>17.946818144397792</v>
      </c>
      <c r="L343" s="120">
        <v>9.7431464559150385</v>
      </c>
      <c r="M343" s="120">
        <v>0.15230097966576106</v>
      </c>
      <c r="N343" s="120">
        <v>5.0732691199473114</v>
      </c>
      <c r="O343" s="120">
        <v>8.2736478142751277</v>
      </c>
      <c r="P343" s="120">
        <v>3.0666008067835673</v>
      </c>
      <c r="Q343" s="120">
        <v>1.337778875442496</v>
      </c>
      <c r="R343" s="120">
        <v>0.18523092121511481</v>
      </c>
      <c r="S343" s="121">
        <v>1.92</v>
      </c>
      <c r="T343" s="121"/>
      <c r="U343" s="121"/>
      <c r="V343" s="121"/>
      <c r="W343" s="121"/>
      <c r="X343" s="121"/>
      <c r="Y343" s="109"/>
      <c r="Z343" s="109">
        <f>SUM(I343:S343)</f>
        <v>101.91999999999997</v>
      </c>
      <c r="AA343" s="109"/>
      <c r="AB343" s="109">
        <v>452</v>
      </c>
      <c r="AC343" s="109"/>
      <c r="AD343" s="109">
        <v>2.2999999999999998</v>
      </c>
      <c r="AE343" s="109">
        <v>36</v>
      </c>
      <c r="AF343" s="109">
        <v>369</v>
      </c>
      <c r="AG343" s="109">
        <v>23.7</v>
      </c>
      <c r="AH343" s="109">
        <v>85</v>
      </c>
      <c r="AI343" s="109">
        <v>2.1</v>
      </c>
      <c r="AJ343" s="109">
        <v>9.4</v>
      </c>
      <c r="AK343" s="109">
        <v>1.6</v>
      </c>
      <c r="AL343" s="109">
        <v>0.6</v>
      </c>
      <c r="AM343" s="109">
        <v>19.5</v>
      </c>
      <c r="AN343" s="109">
        <v>13.1</v>
      </c>
      <c r="AO343" s="109">
        <v>28.4</v>
      </c>
      <c r="AP343" s="109">
        <v>3.97</v>
      </c>
      <c r="AQ343" s="109">
        <v>17.899999999999999</v>
      </c>
      <c r="AR343" s="109">
        <v>3.7</v>
      </c>
      <c r="AS343" s="109">
        <v>1.07</v>
      </c>
      <c r="AT343" s="109">
        <v>3.67</v>
      </c>
      <c r="AU343" s="109">
        <v>0.63</v>
      </c>
      <c r="AV343" s="109">
        <v>3.8</v>
      </c>
      <c r="AW343" s="109">
        <v>0.83</v>
      </c>
      <c r="AX343" s="109">
        <v>2.56</v>
      </c>
      <c r="AY343" s="109">
        <v>0.37</v>
      </c>
      <c r="AZ343" s="109">
        <v>2.46</v>
      </c>
      <c r="BA343" s="109">
        <v>0.46500000000000002</v>
      </c>
      <c r="BB343" s="109"/>
      <c r="BC343" s="109"/>
      <c r="BD343" s="109"/>
      <c r="BE343" s="109">
        <v>50</v>
      </c>
      <c r="BF343" s="109">
        <v>40</v>
      </c>
      <c r="BG343" s="121"/>
      <c r="BH343" s="109">
        <v>211</v>
      </c>
      <c r="BI343" s="109"/>
      <c r="BJ343" s="109">
        <v>5</v>
      </c>
      <c r="BK343" s="109">
        <v>8</v>
      </c>
      <c r="BL343" s="109">
        <v>100</v>
      </c>
      <c r="BM343" s="109"/>
      <c r="BN343" s="109">
        <v>0.7</v>
      </c>
      <c r="BO343" s="109">
        <v>0.41</v>
      </c>
      <c r="BP343" s="109"/>
      <c r="BQ343" s="109"/>
      <c r="BR343" s="109"/>
      <c r="BS343" s="109"/>
      <c r="BT343" s="109"/>
      <c r="BU343" s="109"/>
      <c r="BV343" s="109"/>
      <c r="BW343" s="109"/>
      <c r="BX343" s="109"/>
      <c r="BY343" s="109"/>
      <c r="BZ343" s="109"/>
      <c r="CA343" s="109"/>
      <c r="CB343" s="109"/>
      <c r="CC343" s="109"/>
      <c r="CD343" s="109"/>
      <c r="CE343" s="109"/>
      <c r="CF343" s="109"/>
      <c r="CG343" s="107" t="s">
        <v>1634</v>
      </c>
    </row>
    <row r="344" spans="1:85" s="51" customFormat="1">
      <c r="A344" s="123" t="s">
        <v>593</v>
      </c>
      <c r="B344" s="3" t="s">
        <v>1561</v>
      </c>
      <c r="C344" s="51" t="s">
        <v>429</v>
      </c>
      <c r="D344" s="51" t="s">
        <v>195</v>
      </c>
      <c r="E344" s="16"/>
      <c r="F344" s="74" t="s">
        <v>144</v>
      </c>
      <c r="G344" s="339">
        <v>-90.514039999999994</v>
      </c>
      <c r="H344" s="339">
        <v>37.430950000000003</v>
      </c>
      <c r="I344" s="124">
        <v>53.058055736107427</v>
      </c>
      <c r="J344" s="124">
        <v>1.2778915158022019</v>
      </c>
      <c r="K344" s="124">
        <v>15.948086117211481</v>
      </c>
      <c r="L344" s="124">
        <v>12.050394316429248</v>
      </c>
      <c r="M344" s="124">
        <v>0.20446264252835233</v>
      </c>
      <c r="N344" s="124">
        <v>3.5065343193612422</v>
      </c>
      <c r="O344" s="60">
        <v>7.5140021129169483</v>
      </c>
      <c r="P344" s="58">
        <v>4.4163930786124102</v>
      </c>
      <c r="Q344" s="58">
        <v>1.6459242723532361</v>
      </c>
      <c r="R344" s="58">
        <v>0.3782558886774518</v>
      </c>
      <c r="S344" s="125">
        <v>1.28</v>
      </c>
      <c r="T344" s="123"/>
      <c r="U344" s="123"/>
      <c r="V344" s="123"/>
      <c r="W344" s="123"/>
      <c r="X344" s="123"/>
      <c r="Y344" s="125"/>
      <c r="Z344" s="126">
        <v>100.41</v>
      </c>
      <c r="AA344" s="125">
        <v>1.28</v>
      </c>
      <c r="AB344" s="125">
        <v>617</v>
      </c>
      <c r="AC344" s="125"/>
      <c r="AD344" s="125">
        <v>3.5</v>
      </c>
      <c r="AE344" s="125">
        <v>62.6</v>
      </c>
      <c r="AF344" s="125">
        <v>504</v>
      </c>
      <c r="AG344" s="125">
        <v>34.299999999999997</v>
      </c>
      <c r="AH344" s="125">
        <v>91.7</v>
      </c>
      <c r="AI344" s="125">
        <v>3</v>
      </c>
      <c r="AJ344" s="125">
        <v>4</v>
      </c>
      <c r="AK344" s="125">
        <v>2.2999999999999998</v>
      </c>
      <c r="AL344" s="125">
        <v>0.68</v>
      </c>
      <c r="AM344" s="125">
        <v>22</v>
      </c>
      <c r="AN344" s="125">
        <v>18.100000000000001</v>
      </c>
      <c r="AO344" s="125">
        <v>37.1</v>
      </c>
      <c r="AP344" s="125">
        <v>5.55</v>
      </c>
      <c r="AQ344" s="125">
        <v>22.9</v>
      </c>
      <c r="AR344" s="125">
        <v>5.5</v>
      </c>
      <c r="AS344" s="125">
        <v>1.75</v>
      </c>
      <c r="AT344" s="125">
        <v>5.58</v>
      </c>
      <c r="AU344" s="125">
        <v>0.96</v>
      </c>
      <c r="AV344" s="127">
        <v>6</v>
      </c>
      <c r="AW344" s="125">
        <v>1.28</v>
      </c>
      <c r="AX344" s="125">
        <v>3.68</v>
      </c>
      <c r="AY344" s="125">
        <v>0.56999999999999995</v>
      </c>
      <c r="AZ344" s="125">
        <v>3.4</v>
      </c>
      <c r="BA344" s="125">
        <v>0.56000000000000005</v>
      </c>
      <c r="BB344" s="125"/>
      <c r="BC344" s="125"/>
      <c r="BD344" s="125">
        <v>30.2</v>
      </c>
      <c r="BE344" s="125"/>
      <c r="BF344" s="125"/>
      <c r="BG344" s="125">
        <v>32</v>
      </c>
      <c r="BH344" s="125">
        <v>204</v>
      </c>
      <c r="BI344" s="125">
        <v>6</v>
      </c>
      <c r="BJ344" s="125"/>
      <c r="BK344" s="125">
        <v>5</v>
      </c>
      <c r="BL344" s="125">
        <v>123</v>
      </c>
      <c r="BM344" s="125">
        <v>2</v>
      </c>
      <c r="BN344" s="125">
        <v>2</v>
      </c>
      <c r="BO344" s="125"/>
      <c r="BP344" s="125"/>
      <c r="BQ344" s="125">
        <v>0.1</v>
      </c>
      <c r="BR344" s="125">
        <v>10</v>
      </c>
      <c r="BS344" s="43"/>
      <c r="BT344" s="43"/>
      <c r="BU344" s="43"/>
      <c r="BV344" s="43"/>
      <c r="BW344" s="43"/>
      <c r="BX344" s="43"/>
      <c r="BY344" s="128"/>
      <c r="CG344" s="31" t="s">
        <v>1630</v>
      </c>
    </row>
    <row r="345" spans="1:85" s="51" customFormat="1">
      <c r="A345" s="123" t="s">
        <v>594</v>
      </c>
      <c r="B345" s="3" t="s">
        <v>1561</v>
      </c>
      <c r="C345" s="51" t="s">
        <v>429</v>
      </c>
      <c r="D345" s="51" t="s">
        <v>195</v>
      </c>
      <c r="E345" s="16"/>
      <c r="F345" s="74" t="s">
        <v>144</v>
      </c>
      <c r="G345" s="339">
        <v>-90.509270000000001</v>
      </c>
      <c r="H345" s="339">
        <v>37.431690000000003</v>
      </c>
      <c r="I345" s="124">
        <v>55.249998056018583</v>
      </c>
      <c r="J345" s="124">
        <v>1.2175462534567059</v>
      </c>
      <c r="K345" s="124">
        <v>15.551851304657083</v>
      </c>
      <c r="L345" s="124">
        <v>11.231669789996804</v>
      </c>
      <c r="M345" s="124">
        <v>0.18416666018672861</v>
      </c>
      <c r="N345" s="124">
        <v>3.5196295057908138</v>
      </c>
      <c r="O345" s="60">
        <v>6.7425460590585642</v>
      </c>
      <c r="P345" s="58">
        <v>4.0516665241080299</v>
      </c>
      <c r="Q345" s="58">
        <v>1.9132869697176806</v>
      </c>
      <c r="R345" s="58">
        <v>0.33763887700900247</v>
      </c>
      <c r="S345" s="125">
        <v>1.43</v>
      </c>
      <c r="T345" s="123"/>
      <c r="U345" s="123"/>
      <c r="V345" s="123"/>
      <c r="W345" s="123"/>
      <c r="X345" s="123"/>
      <c r="Y345" s="125"/>
      <c r="Z345" s="126">
        <v>100.38999999999999</v>
      </c>
      <c r="AA345" s="125">
        <v>1.43</v>
      </c>
      <c r="AB345" s="125">
        <v>530</v>
      </c>
      <c r="AC345" s="125"/>
      <c r="AD345" s="125">
        <v>3.3</v>
      </c>
      <c r="AE345" s="125">
        <v>57.2</v>
      </c>
      <c r="AF345" s="125">
        <v>390</v>
      </c>
      <c r="AG345" s="125">
        <v>36.4</v>
      </c>
      <c r="AH345" s="125">
        <v>127</v>
      </c>
      <c r="AI345" s="125">
        <v>4</v>
      </c>
      <c r="AJ345" s="125">
        <v>5</v>
      </c>
      <c r="AK345" s="125">
        <v>2.9</v>
      </c>
      <c r="AL345" s="125">
        <v>0.85</v>
      </c>
      <c r="AM345" s="125">
        <v>21</v>
      </c>
      <c r="AN345" s="125">
        <v>21.1</v>
      </c>
      <c r="AO345" s="125">
        <v>43.8</v>
      </c>
      <c r="AP345" s="125">
        <v>6.43</v>
      </c>
      <c r="AQ345" s="125">
        <v>26.7</v>
      </c>
      <c r="AR345" s="125">
        <v>5.9</v>
      </c>
      <c r="AS345" s="125">
        <v>1.68</v>
      </c>
      <c r="AT345" s="125">
        <v>6.05</v>
      </c>
      <c r="AU345" s="125">
        <v>1.05</v>
      </c>
      <c r="AV345" s="125">
        <v>6.49</v>
      </c>
      <c r="AW345" s="127">
        <v>1.4</v>
      </c>
      <c r="AX345" s="125">
        <v>3.94</v>
      </c>
      <c r="AY345" s="125">
        <v>0.61</v>
      </c>
      <c r="AZ345" s="125">
        <v>3.9</v>
      </c>
      <c r="BA345" s="125">
        <v>0.62</v>
      </c>
      <c r="BB345" s="125"/>
      <c r="BC345" s="125"/>
      <c r="BD345" s="125">
        <v>34.5</v>
      </c>
      <c r="BE345" s="125"/>
      <c r="BF345" s="125">
        <v>11</v>
      </c>
      <c r="BG345" s="125">
        <v>28</v>
      </c>
      <c r="BH345" s="125">
        <v>250</v>
      </c>
      <c r="BI345" s="125">
        <v>14</v>
      </c>
      <c r="BJ345" s="125"/>
      <c r="BK345" s="125">
        <v>13</v>
      </c>
      <c r="BL345" s="125">
        <v>105</v>
      </c>
      <c r="BM345" s="125">
        <v>2</v>
      </c>
      <c r="BN345" s="125"/>
      <c r="BO345" s="125"/>
      <c r="BP345" s="125"/>
      <c r="BQ345" s="125">
        <v>0.2</v>
      </c>
      <c r="BR345" s="125">
        <v>13</v>
      </c>
      <c r="BS345" s="109"/>
      <c r="BT345" s="109"/>
      <c r="BU345" s="109"/>
      <c r="BV345" s="109"/>
      <c r="BW345" s="109"/>
      <c r="BX345" s="109"/>
      <c r="BY345" s="109"/>
      <c r="BZ345" s="122"/>
      <c r="CA345" s="122"/>
      <c r="CB345" s="122"/>
      <c r="CC345" s="122"/>
      <c r="CD345" s="122"/>
      <c r="CE345" s="122"/>
      <c r="CF345" s="122"/>
      <c r="CG345" s="31" t="s">
        <v>1630</v>
      </c>
    </row>
    <row r="346" spans="1:85" s="5" customFormat="1">
      <c r="A346" s="18" t="s">
        <v>273</v>
      </c>
      <c r="B346" s="3" t="s">
        <v>1561</v>
      </c>
      <c r="C346" s="14" t="s">
        <v>429</v>
      </c>
      <c r="D346" s="14" t="s">
        <v>177</v>
      </c>
      <c r="E346" s="16"/>
      <c r="F346" s="247" t="s">
        <v>144</v>
      </c>
      <c r="G346" s="339">
        <v>-90.517671577000002</v>
      </c>
      <c r="H346" s="339">
        <v>37.435401394000003</v>
      </c>
      <c r="I346" s="20">
        <v>57.167370114918704</v>
      </c>
      <c r="J346" s="20">
        <v>1.1187549511205883</v>
      </c>
      <c r="K346" s="20">
        <v>15.047758036243586</v>
      </c>
      <c r="L346" s="20">
        <v>9.8343982637406935</v>
      </c>
      <c r="M346" s="20">
        <v>0.12094648120222574</v>
      </c>
      <c r="N346" s="20">
        <v>3.6989465501014038</v>
      </c>
      <c r="O346" s="20">
        <v>6.8737916816598297</v>
      </c>
      <c r="P346" s="20">
        <v>3.9307606390723366</v>
      </c>
      <c r="Q346" s="20">
        <v>1.8141972180333861</v>
      </c>
      <c r="R346" s="20">
        <v>0.39307606390723365</v>
      </c>
      <c r="S346" s="17"/>
      <c r="T346" s="18"/>
      <c r="U346" s="18"/>
      <c r="V346" s="18"/>
      <c r="W346" s="18"/>
      <c r="X346" s="18"/>
      <c r="Y346" s="18"/>
      <c r="Z346" s="21"/>
      <c r="AA346" s="14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3"/>
      <c r="BT346" s="23"/>
      <c r="BU346" s="23"/>
      <c r="BV346" s="8"/>
      <c r="BW346" s="8"/>
      <c r="BX346" s="8"/>
      <c r="BY346" s="8"/>
      <c r="BZ346" s="8"/>
      <c r="CA346" s="8"/>
      <c r="CB346" s="56"/>
      <c r="CC346" s="23"/>
      <c r="CD346" s="8"/>
      <c r="CE346" s="8"/>
      <c r="CF346" s="56"/>
      <c r="CG346" s="22" t="s">
        <v>1390</v>
      </c>
    </row>
    <row r="347" spans="1:85" s="5" customFormat="1">
      <c r="A347" s="18" t="s">
        <v>276</v>
      </c>
      <c r="B347" s="3" t="s">
        <v>1561</v>
      </c>
      <c r="C347" s="14" t="s">
        <v>429</v>
      </c>
      <c r="D347" s="14" t="s">
        <v>195</v>
      </c>
      <c r="E347" s="16"/>
      <c r="F347" s="247" t="s">
        <v>144</v>
      </c>
      <c r="G347" s="339">
        <v>-90.559519633999997</v>
      </c>
      <c r="H347" s="339">
        <v>37.440700929999998</v>
      </c>
      <c r="I347" s="20">
        <v>55.289349443100399</v>
      </c>
      <c r="J347" s="20">
        <v>1.0783741141836936</v>
      </c>
      <c r="K347" s="20">
        <v>14.623559249350834</v>
      </c>
      <c r="L347" s="20">
        <v>9.8096266557955829</v>
      </c>
      <c r="M347" s="20">
        <v>0.1410956784913244</v>
      </c>
      <c r="N347" s="20">
        <v>5.5531227749085526</v>
      </c>
      <c r="O347" s="20">
        <v>6.5911838380947243</v>
      </c>
      <c r="P347" s="20">
        <v>4.9181922216975931</v>
      </c>
      <c r="Q347" s="20">
        <v>1.6729916163971319</v>
      </c>
      <c r="R347" s="20">
        <v>0.32250440798016999</v>
      </c>
      <c r="S347" s="17"/>
      <c r="T347" s="18"/>
      <c r="U347" s="18"/>
      <c r="V347" s="18"/>
      <c r="W347" s="18"/>
      <c r="X347" s="18"/>
      <c r="Y347" s="18"/>
      <c r="Z347" s="21"/>
      <c r="AA347" s="14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3"/>
      <c r="BT347" s="23"/>
      <c r="BU347" s="23"/>
      <c r="BV347" s="8"/>
      <c r="BW347" s="8"/>
      <c r="BX347" s="8"/>
      <c r="BY347" s="8"/>
      <c r="BZ347" s="8"/>
      <c r="CA347" s="8"/>
      <c r="CB347" s="56"/>
      <c r="CC347" s="23"/>
      <c r="CD347" s="8"/>
      <c r="CE347" s="8"/>
      <c r="CF347" s="56"/>
      <c r="CG347" s="22" t="s">
        <v>1390</v>
      </c>
    </row>
    <row r="348" spans="1:85" s="5" customFormat="1">
      <c r="A348" s="18" t="s">
        <v>277</v>
      </c>
      <c r="B348" s="3" t="s">
        <v>1561</v>
      </c>
      <c r="C348" s="14" t="s">
        <v>429</v>
      </c>
      <c r="D348" s="14" t="s">
        <v>185</v>
      </c>
      <c r="E348" s="16"/>
      <c r="F348" s="247" t="s">
        <v>144</v>
      </c>
      <c r="G348" s="339">
        <v>-90.584829483999997</v>
      </c>
      <c r="H348" s="339">
        <v>37.456690907999999</v>
      </c>
      <c r="I348" s="20">
        <v>56.560198662808013</v>
      </c>
      <c r="J348" s="20">
        <v>1.2199258535115454</v>
      </c>
      <c r="K348" s="20">
        <v>13.822465662515114</v>
      </c>
      <c r="L348" s="20">
        <v>10.229588432505778</v>
      </c>
      <c r="M348" s="20">
        <v>0.14114844586083999</v>
      </c>
      <c r="N348" s="20">
        <v>5.484625324878353</v>
      </c>
      <c r="O348" s="20">
        <v>6.5634027325290587</v>
      </c>
      <c r="P348" s="20">
        <v>3.5791213057570133</v>
      </c>
      <c r="Q348" s="20">
        <v>1.9760782420517595</v>
      </c>
      <c r="R348" s="20">
        <v>0.4234453375825199</v>
      </c>
      <c r="S348" s="17"/>
      <c r="T348" s="18"/>
      <c r="U348" s="18"/>
      <c r="V348" s="18"/>
      <c r="W348" s="18"/>
      <c r="X348" s="18"/>
      <c r="Y348" s="18"/>
      <c r="Z348" s="18"/>
      <c r="AA348" s="14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3"/>
      <c r="BT348" s="23"/>
      <c r="BU348" s="23"/>
      <c r="BV348" s="8"/>
      <c r="BW348" s="8"/>
      <c r="BX348" s="8"/>
      <c r="BY348" s="8"/>
      <c r="BZ348" s="8"/>
      <c r="CA348" s="8"/>
      <c r="CB348" s="56"/>
      <c r="CC348" s="23"/>
      <c r="CD348" s="8"/>
      <c r="CE348" s="8"/>
      <c r="CF348" s="56"/>
      <c r="CG348" s="22" t="s">
        <v>1390</v>
      </c>
    </row>
    <row r="349" spans="1:85" s="5" customFormat="1">
      <c r="A349" s="18" t="s">
        <v>419</v>
      </c>
      <c r="B349" s="3" t="s">
        <v>1561</v>
      </c>
      <c r="C349" s="14" t="s">
        <v>1197</v>
      </c>
      <c r="D349" s="14" t="s">
        <v>195</v>
      </c>
      <c r="E349" s="16"/>
      <c r="F349" s="247" t="s">
        <v>144</v>
      </c>
      <c r="G349" s="339">
        <v>-90.578250750999999</v>
      </c>
      <c r="H349" s="339">
        <v>37.457787363000001</v>
      </c>
      <c r="I349" s="20">
        <v>53.347267429589124</v>
      </c>
      <c r="J349" s="20">
        <v>1.1812320759390476</v>
      </c>
      <c r="K349" s="20">
        <v>14.366608923600554</v>
      </c>
      <c r="L349" s="20">
        <v>11.538842313009095</v>
      </c>
      <c r="M349" s="20">
        <v>0.1918240123319821</v>
      </c>
      <c r="N349" s="20">
        <v>6.0071203861857549</v>
      </c>
      <c r="O349" s="20">
        <v>7.5114244828944567</v>
      </c>
      <c r="P349" s="20">
        <v>4.0182082583225718</v>
      </c>
      <c r="Q349" s="20">
        <v>1.393248089569133</v>
      </c>
      <c r="R349" s="20">
        <v>0.44422402855827431</v>
      </c>
      <c r="S349" s="18"/>
      <c r="T349" s="18"/>
      <c r="U349" s="18"/>
      <c r="V349" s="18"/>
      <c r="W349" s="18"/>
      <c r="X349" s="18"/>
      <c r="Y349" s="18"/>
      <c r="Z349" s="18"/>
      <c r="AA349" s="18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3"/>
      <c r="BT349" s="23"/>
      <c r="BU349" s="23"/>
      <c r="BV349" s="8"/>
      <c r="BW349" s="8"/>
      <c r="BX349" s="8"/>
      <c r="BY349" s="8"/>
      <c r="BZ349" s="8"/>
      <c r="CA349" s="8"/>
      <c r="CB349" s="23"/>
      <c r="CC349" s="23"/>
      <c r="CD349" s="8"/>
      <c r="CE349" s="8"/>
      <c r="CF349" s="23"/>
      <c r="CG349" s="22" t="s">
        <v>1390</v>
      </c>
    </row>
    <row r="350" spans="1:85" s="5" customFormat="1">
      <c r="A350" s="41" t="s">
        <v>1116</v>
      </c>
      <c r="B350" s="3" t="s">
        <v>1561</v>
      </c>
      <c r="C350" s="14" t="s">
        <v>1197</v>
      </c>
      <c r="D350" s="40" t="s">
        <v>195</v>
      </c>
      <c r="E350" s="16"/>
      <c r="F350" s="41" t="s">
        <v>124</v>
      </c>
      <c r="G350" s="339">
        <v>-90.355199999999996</v>
      </c>
      <c r="H350" s="339">
        <v>37.567100000000003</v>
      </c>
      <c r="I350" s="4">
        <v>53.799896319336447</v>
      </c>
      <c r="J350" s="4">
        <v>1.2026956972524625</v>
      </c>
      <c r="K350" s="4">
        <v>15.603939865215139</v>
      </c>
      <c r="L350" s="4">
        <v>10.409538621047174</v>
      </c>
      <c r="M350" s="4">
        <v>0.24883359253499227</v>
      </c>
      <c r="N350" s="4">
        <v>6.1897356143079323</v>
      </c>
      <c r="O350" s="4">
        <v>4.7589424572317265</v>
      </c>
      <c r="P350" s="4">
        <v>4.2716433385173671</v>
      </c>
      <c r="Q350" s="4">
        <v>3.048211508553655</v>
      </c>
      <c r="R350" s="4">
        <v>0.46656298600311047</v>
      </c>
      <c r="S350" s="58">
        <v>2.27</v>
      </c>
      <c r="T350" s="58"/>
      <c r="U350" s="58"/>
      <c r="V350" s="58"/>
      <c r="W350" s="58"/>
      <c r="X350" s="58"/>
      <c r="Y350" s="58"/>
      <c r="Z350" s="58">
        <v>98.719999999999985</v>
      </c>
      <c r="AA350" s="58">
        <v>2.27</v>
      </c>
      <c r="AB350" s="41">
        <v>573</v>
      </c>
      <c r="AC350" s="41"/>
      <c r="AD350" s="41"/>
      <c r="AE350" s="129">
        <v>142</v>
      </c>
      <c r="AF350" s="41">
        <v>324</v>
      </c>
      <c r="AG350" s="41">
        <v>35.9</v>
      </c>
      <c r="AH350" s="41">
        <v>176</v>
      </c>
      <c r="AI350" s="41">
        <v>4.21</v>
      </c>
      <c r="AJ350" s="41">
        <v>6.2</v>
      </c>
      <c r="AK350" s="41">
        <v>3.42</v>
      </c>
      <c r="AL350" s="41">
        <v>1.08</v>
      </c>
      <c r="AM350" s="89">
        <v>21</v>
      </c>
      <c r="AN350" s="41">
        <v>18.100000000000001</v>
      </c>
      <c r="AO350" s="41">
        <v>40.700000000000003</v>
      </c>
      <c r="AP350" s="41"/>
      <c r="AQ350" s="41">
        <v>25.4</v>
      </c>
      <c r="AR350" s="41">
        <v>5.54</v>
      </c>
      <c r="AS350" s="41">
        <v>1.41</v>
      </c>
      <c r="AT350" s="41">
        <v>5.89</v>
      </c>
      <c r="AU350" s="41"/>
      <c r="AV350" s="41">
        <v>5.71</v>
      </c>
      <c r="AW350" s="41"/>
      <c r="AX350" s="41">
        <v>3.51</v>
      </c>
      <c r="AY350" s="41"/>
      <c r="AZ350" s="41">
        <v>3.13</v>
      </c>
      <c r="BD350" s="89">
        <v>29</v>
      </c>
      <c r="BE350" s="89">
        <v>154</v>
      </c>
      <c r="BF350" s="41">
        <v>51</v>
      </c>
      <c r="BG350" s="89">
        <v>26</v>
      </c>
      <c r="BH350" s="89">
        <v>21</v>
      </c>
      <c r="BI350" s="89">
        <v>5.6</v>
      </c>
      <c r="BK350" s="41">
        <v>7.89</v>
      </c>
      <c r="BL350" s="89">
        <v>178</v>
      </c>
      <c r="BM350" s="12"/>
      <c r="BN350" s="12"/>
      <c r="BO350" s="41">
        <v>0.32</v>
      </c>
      <c r="BP350" s="12"/>
      <c r="BQ350" s="12"/>
      <c r="BR350" s="12"/>
      <c r="CG350" s="7" t="s">
        <v>1344</v>
      </c>
    </row>
    <row r="351" spans="1:85" s="5" customFormat="1">
      <c r="A351" s="41" t="s">
        <v>1117</v>
      </c>
      <c r="B351" s="3" t="s">
        <v>1561</v>
      </c>
      <c r="C351" s="14" t="s">
        <v>1197</v>
      </c>
      <c r="D351" s="40" t="s">
        <v>185</v>
      </c>
      <c r="E351" s="16"/>
      <c r="F351" s="41" t="s">
        <v>124</v>
      </c>
      <c r="G351" s="339">
        <v>-90.500699999999995</v>
      </c>
      <c r="H351" s="339">
        <v>37.619199999999999</v>
      </c>
      <c r="I351" s="4">
        <v>55.918746133223344</v>
      </c>
      <c r="J351" s="4">
        <v>1.3198597648999792</v>
      </c>
      <c r="K351" s="4">
        <v>15.652711899360693</v>
      </c>
      <c r="L351" s="4">
        <v>9.5586718911115689</v>
      </c>
      <c r="M351" s="4">
        <v>0.16498247061249741</v>
      </c>
      <c r="N351" s="4">
        <v>4.7844916477624242</v>
      </c>
      <c r="O351" s="4">
        <v>6.5683646112600531</v>
      </c>
      <c r="P351" s="4">
        <v>3.495566096102289</v>
      </c>
      <c r="Q351" s="4">
        <v>2.0107238605898123</v>
      </c>
      <c r="R351" s="4">
        <v>0.52588162507733549</v>
      </c>
      <c r="S351" s="58">
        <v>1.7</v>
      </c>
      <c r="T351" s="58"/>
      <c r="U351" s="58"/>
      <c r="V351" s="58"/>
      <c r="W351" s="58"/>
      <c r="X351" s="58"/>
      <c r="Y351" s="58"/>
      <c r="Z351" s="58">
        <v>98.68</v>
      </c>
      <c r="AA351" s="58">
        <v>1.7</v>
      </c>
      <c r="AB351" s="41">
        <v>594</v>
      </c>
      <c r="AC351" s="41"/>
      <c r="AD351" s="41"/>
      <c r="AE351" s="91">
        <v>73.400000000000006</v>
      </c>
      <c r="AF351" s="41">
        <v>589</v>
      </c>
      <c r="AG351" s="41">
        <v>36.200000000000003</v>
      </c>
      <c r="AH351" s="41">
        <v>168</v>
      </c>
      <c r="AI351" s="41"/>
      <c r="AJ351" s="41">
        <v>10.199999999999999</v>
      </c>
      <c r="AK351" s="41"/>
      <c r="AL351" s="41"/>
      <c r="AM351" s="89">
        <v>21.2</v>
      </c>
      <c r="AN351" s="89">
        <v>28.4</v>
      </c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D351" s="89">
        <v>33.799999999999997</v>
      </c>
      <c r="BE351" s="89">
        <v>153</v>
      </c>
      <c r="BF351" s="89">
        <v>43.1</v>
      </c>
      <c r="BG351" s="89">
        <v>17.7</v>
      </c>
      <c r="BH351" s="89">
        <v>208</v>
      </c>
      <c r="BI351" s="89">
        <v>31.5</v>
      </c>
      <c r="BJ351" s="89"/>
      <c r="BK351" s="89">
        <v>13</v>
      </c>
      <c r="BL351" s="89">
        <v>137</v>
      </c>
      <c r="BM351" s="12"/>
      <c r="BN351" s="12"/>
      <c r="BO351" s="41"/>
      <c r="BP351" s="12"/>
      <c r="BQ351" s="12"/>
      <c r="BR351" s="12"/>
      <c r="CG351" s="7" t="s">
        <v>1344</v>
      </c>
    </row>
    <row r="352" spans="1:85" s="5" customFormat="1">
      <c r="A352" s="41" t="s">
        <v>1120</v>
      </c>
      <c r="B352" s="3" t="s">
        <v>1561</v>
      </c>
      <c r="C352" s="14" t="s">
        <v>1197</v>
      </c>
      <c r="D352" s="40" t="s">
        <v>195</v>
      </c>
      <c r="E352" s="16"/>
      <c r="F352" s="41" t="s">
        <v>124</v>
      </c>
      <c r="G352" s="339">
        <v>-90.600700000000003</v>
      </c>
      <c r="H352" s="339">
        <v>37.568199999999997</v>
      </c>
      <c r="I352" s="4">
        <v>55.377668308702802</v>
      </c>
      <c r="J352" s="4">
        <v>1.1904761904761905</v>
      </c>
      <c r="K352" s="4">
        <v>15.50697865353038</v>
      </c>
      <c r="L352" s="4">
        <v>12.058702791461414</v>
      </c>
      <c r="M352" s="4">
        <v>0.21551724137931039</v>
      </c>
      <c r="N352" s="4">
        <v>4.1153530377668313</v>
      </c>
      <c r="O352" s="4">
        <v>5.2134646962233182</v>
      </c>
      <c r="P352" s="4">
        <v>4.6182266009852224</v>
      </c>
      <c r="Q352" s="4">
        <v>1.4470443349753697</v>
      </c>
      <c r="R352" s="4">
        <v>0.25656814449917903</v>
      </c>
      <c r="S352" s="58">
        <v>1.45</v>
      </c>
      <c r="T352" s="58"/>
      <c r="U352" s="58"/>
      <c r="V352" s="58"/>
      <c r="W352" s="58"/>
      <c r="X352" s="58"/>
      <c r="Y352" s="58"/>
      <c r="Z352" s="58">
        <v>98.889999999999986</v>
      </c>
      <c r="AA352" s="58">
        <v>1.45</v>
      </c>
      <c r="AB352" s="41">
        <v>392</v>
      </c>
      <c r="AC352" s="41"/>
      <c r="AD352" s="41"/>
      <c r="AE352" s="91">
        <v>62.1</v>
      </c>
      <c r="AF352" s="41">
        <v>482</v>
      </c>
      <c r="AG352" s="41">
        <v>31.3</v>
      </c>
      <c r="AH352" s="41">
        <v>103</v>
      </c>
      <c r="AI352" s="41">
        <v>2.77</v>
      </c>
      <c r="AJ352" s="41">
        <v>4.5</v>
      </c>
      <c r="AK352" s="41">
        <v>2.42</v>
      </c>
      <c r="AL352" s="41">
        <v>0.73</v>
      </c>
      <c r="AM352" s="89">
        <v>21</v>
      </c>
      <c r="AN352" s="89">
        <v>10.8</v>
      </c>
      <c r="AO352" s="41">
        <v>34.9</v>
      </c>
      <c r="AP352" s="41"/>
      <c r="AQ352" s="41">
        <v>21.6</v>
      </c>
      <c r="AR352" s="41">
        <v>4.67</v>
      </c>
      <c r="AS352" s="41">
        <v>1.35</v>
      </c>
      <c r="AT352" s="41">
        <v>5.04</v>
      </c>
      <c r="AU352" s="41"/>
      <c r="AV352" s="41">
        <v>4.93</v>
      </c>
      <c r="AW352" s="41"/>
      <c r="AX352" s="41">
        <v>3.11</v>
      </c>
      <c r="AY352" s="41"/>
      <c r="AZ352" s="41">
        <v>2.92</v>
      </c>
      <c r="BD352" s="89">
        <v>42.2</v>
      </c>
      <c r="BE352" s="89">
        <v>12.2</v>
      </c>
      <c r="BF352" s="89">
        <v>10.1</v>
      </c>
      <c r="BG352" s="89">
        <v>26.3</v>
      </c>
      <c r="BH352" s="89">
        <v>327</v>
      </c>
      <c r="BI352" s="89">
        <v>22</v>
      </c>
      <c r="BJ352" s="89"/>
      <c r="BK352" s="89">
        <v>70.099999999999994</v>
      </c>
      <c r="BL352" s="89">
        <v>147</v>
      </c>
      <c r="BM352" s="12"/>
      <c r="BN352" s="12"/>
      <c r="BO352" s="58">
        <v>0.3</v>
      </c>
      <c r="BP352" s="12"/>
      <c r="BQ352" s="12"/>
      <c r="BR352" s="12"/>
      <c r="CG352" s="7" t="s">
        <v>1344</v>
      </c>
    </row>
    <row r="353" spans="1:85" s="5" customFormat="1">
      <c r="A353" s="41" t="s">
        <v>1133</v>
      </c>
      <c r="B353" s="3" t="s">
        <v>1561</v>
      </c>
      <c r="C353" s="5" t="s">
        <v>1528</v>
      </c>
      <c r="D353" s="40" t="s">
        <v>185</v>
      </c>
      <c r="E353" s="16"/>
      <c r="F353" s="41" t="s">
        <v>144</v>
      </c>
      <c r="G353" s="339">
        <v>-90.543400000000005</v>
      </c>
      <c r="H353" s="339">
        <v>37.447600000000001</v>
      </c>
      <c r="I353" s="4">
        <v>53.954629061925189</v>
      </c>
      <c r="J353" s="4">
        <v>0.75618230124667885</v>
      </c>
      <c r="K353" s="4">
        <v>17.473942366646231</v>
      </c>
      <c r="L353" s="4">
        <v>9.6157776415287124</v>
      </c>
      <c r="M353" s="4">
        <v>0.1532801961986511</v>
      </c>
      <c r="N353" s="4">
        <v>4.9560596770897192</v>
      </c>
      <c r="O353" s="4">
        <v>8.2975679542203125</v>
      </c>
      <c r="P353" s="4">
        <v>3.2086654404250967</v>
      </c>
      <c r="Q353" s="4">
        <v>1.3999591252810135</v>
      </c>
      <c r="R353" s="4">
        <v>0.18393623543838133</v>
      </c>
      <c r="S353" s="58">
        <v>1.21</v>
      </c>
      <c r="T353" s="58"/>
      <c r="U353" s="58"/>
      <c r="V353" s="58"/>
      <c r="W353" s="58"/>
      <c r="X353" s="58"/>
      <c r="Y353" s="58"/>
      <c r="Z353" s="58">
        <v>99.070000000000007</v>
      </c>
      <c r="AA353" s="58">
        <v>1.21</v>
      </c>
      <c r="AB353" s="41">
        <v>410</v>
      </c>
      <c r="AC353" s="41"/>
      <c r="AD353" s="41"/>
      <c r="AE353" s="91">
        <v>39.4</v>
      </c>
      <c r="AF353" s="41">
        <v>383</v>
      </c>
      <c r="AG353" s="91">
        <v>27</v>
      </c>
      <c r="AH353" s="41">
        <v>82</v>
      </c>
      <c r="AI353" s="41"/>
      <c r="AJ353" s="41">
        <v>0.6</v>
      </c>
      <c r="AK353" s="23">
        <v>2.2000000000000002</v>
      </c>
      <c r="AL353" s="6"/>
      <c r="AM353" s="23">
        <v>20.8</v>
      </c>
      <c r="AN353" s="23">
        <v>19.7</v>
      </c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D353" s="23">
        <v>59.2</v>
      </c>
      <c r="BE353" s="23">
        <v>13.9</v>
      </c>
      <c r="BF353" s="23">
        <v>32.799999999999997</v>
      </c>
      <c r="BG353" s="23">
        <v>23.4</v>
      </c>
      <c r="BH353" s="23">
        <v>191.7</v>
      </c>
      <c r="BI353" s="23">
        <v>105</v>
      </c>
      <c r="BJ353" s="23"/>
      <c r="BK353" s="23">
        <v>13.4</v>
      </c>
      <c r="BL353" s="23">
        <v>95.4</v>
      </c>
      <c r="BM353" s="12"/>
      <c r="BN353" s="12"/>
      <c r="BO353" s="41"/>
      <c r="BP353" s="12"/>
      <c r="BQ353" s="12"/>
      <c r="BR353" s="12"/>
      <c r="CG353" s="7" t="s">
        <v>1344</v>
      </c>
    </row>
    <row r="354" spans="1:85" s="5" customFormat="1">
      <c r="A354" s="41" t="s">
        <v>1134</v>
      </c>
      <c r="B354" s="3" t="s">
        <v>1561</v>
      </c>
      <c r="C354" s="5" t="s">
        <v>1528</v>
      </c>
      <c r="D354" s="40" t="s">
        <v>185</v>
      </c>
      <c r="E354" s="16"/>
      <c r="F354" s="41" t="s">
        <v>144</v>
      </c>
      <c r="G354" s="339">
        <v>-90.543400000000005</v>
      </c>
      <c r="H354" s="339">
        <v>37.447600000000001</v>
      </c>
      <c r="I354" s="4">
        <v>53.54719309068475</v>
      </c>
      <c r="J354" s="4">
        <v>0.7711289327575569</v>
      </c>
      <c r="K354" s="4">
        <v>17.663993419699771</v>
      </c>
      <c r="L354" s="4">
        <v>9.5619987661937067</v>
      </c>
      <c r="M354" s="4">
        <v>0.1542257865515114</v>
      </c>
      <c r="N354" s="4">
        <v>5.2128315854410845</v>
      </c>
      <c r="O354" s="4">
        <v>8.3487559119884818</v>
      </c>
      <c r="P354" s="4">
        <v>3.2695866748920412</v>
      </c>
      <c r="Q354" s="4">
        <v>1.2852148879292615</v>
      </c>
      <c r="R354" s="4">
        <v>0.18507094386181366</v>
      </c>
      <c r="S354" s="58">
        <v>1.46</v>
      </c>
      <c r="T354" s="58"/>
      <c r="U354" s="58"/>
      <c r="V354" s="58"/>
      <c r="W354" s="58"/>
      <c r="X354" s="58"/>
      <c r="Y354" s="58"/>
      <c r="Z354" s="58">
        <v>98.720000000000013</v>
      </c>
      <c r="AA354" s="58">
        <v>1.46</v>
      </c>
      <c r="AB354" s="41">
        <v>367</v>
      </c>
      <c r="AC354" s="41"/>
      <c r="AD354" s="41"/>
      <c r="AE354" s="91">
        <v>36.5</v>
      </c>
      <c r="AF354" s="41">
        <v>389</v>
      </c>
      <c r="AG354" s="41">
        <v>26.6</v>
      </c>
      <c r="AH354" s="41">
        <v>83</v>
      </c>
      <c r="AI354" s="41"/>
      <c r="AJ354" s="41"/>
      <c r="AK354" s="23">
        <v>2.6</v>
      </c>
      <c r="AL354" s="6"/>
      <c r="AM354" s="23">
        <v>17.600000000000001</v>
      </c>
      <c r="AN354" s="23">
        <v>17.399999999999999</v>
      </c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D354" s="23">
        <v>52.6</v>
      </c>
      <c r="BE354" s="23">
        <v>29.7</v>
      </c>
      <c r="BF354" s="23">
        <v>33.1</v>
      </c>
      <c r="BG354" s="23">
        <v>21.7</v>
      </c>
      <c r="BH354" s="23">
        <v>191.9</v>
      </c>
      <c r="BI354" s="23">
        <v>12.7</v>
      </c>
      <c r="BJ354" s="23"/>
      <c r="BK354" s="23">
        <v>10</v>
      </c>
      <c r="BL354" s="23">
        <v>101.5</v>
      </c>
      <c r="BM354" s="12"/>
      <c r="BN354" s="12"/>
      <c r="BO354" s="41"/>
      <c r="BP354" s="12"/>
      <c r="BQ354" s="12"/>
      <c r="BR354" s="12"/>
      <c r="CG354" s="7" t="s">
        <v>1344</v>
      </c>
    </row>
    <row r="355" spans="1:85" s="5" customFormat="1">
      <c r="A355" s="41" t="s">
        <v>1135</v>
      </c>
      <c r="B355" s="3" t="s">
        <v>1561</v>
      </c>
      <c r="C355" s="5" t="s">
        <v>1528</v>
      </c>
      <c r="D355" s="40" t="s">
        <v>185</v>
      </c>
      <c r="E355" s="16"/>
      <c r="F355" s="41" t="s">
        <v>144</v>
      </c>
      <c r="G355" s="339">
        <v>-90.543400000000005</v>
      </c>
      <c r="H355" s="339">
        <v>37.447600000000001</v>
      </c>
      <c r="I355" s="4">
        <v>53.186249358645462</v>
      </c>
      <c r="J355" s="4">
        <v>1.0672139558748077</v>
      </c>
      <c r="K355" s="4">
        <v>16.038994356080043</v>
      </c>
      <c r="L355" s="4">
        <v>11.452026680348899</v>
      </c>
      <c r="M355" s="4">
        <v>0.19497178040020527</v>
      </c>
      <c r="N355" s="4">
        <v>4.9563878912262709</v>
      </c>
      <c r="O355" s="4">
        <v>8.404309902514111</v>
      </c>
      <c r="P355" s="4">
        <v>3.5197537198563369</v>
      </c>
      <c r="Q355" s="4">
        <v>0.93381221139045678</v>
      </c>
      <c r="R355" s="4">
        <v>0.24628014366341716</v>
      </c>
      <c r="S355" s="58">
        <v>0.88</v>
      </c>
      <c r="T355" s="58"/>
      <c r="U355" s="58"/>
      <c r="V355" s="58"/>
      <c r="W355" s="58"/>
      <c r="X355" s="58"/>
      <c r="Y355" s="58"/>
      <c r="Z355" s="58">
        <v>98.329999999999984</v>
      </c>
      <c r="AA355" s="58">
        <v>0.88</v>
      </c>
      <c r="AB355" s="41">
        <v>352</v>
      </c>
      <c r="AC355" s="41"/>
      <c r="AD355" s="41"/>
      <c r="AE355" s="91">
        <v>20.8</v>
      </c>
      <c r="AF355" s="41">
        <v>342</v>
      </c>
      <c r="AG355" s="41">
        <v>31.2</v>
      </c>
      <c r="AH355" s="41">
        <v>86</v>
      </c>
      <c r="AI355" s="41"/>
      <c r="AJ355" s="41"/>
      <c r="AK355" s="41"/>
      <c r="AL355" s="41"/>
      <c r="AM355" s="23">
        <v>18.2</v>
      </c>
      <c r="AN355" s="23">
        <v>21.8</v>
      </c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D355" s="23">
        <v>55</v>
      </c>
      <c r="BE355" s="23">
        <v>50.4</v>
      </c>
      <c r="BF355" s="23">
        <v>29.7</v>
      </c>
      <c r="BG355" s="23">
        <v>28.9</v>
      </c>
      <c r="BH355" s="23">
        <v>272.8</v>
      </c>
      <c r="BI355" s="23">
        <v>12.1</v>
      </c>
      <c r="BJ355" s="23"/>
      <c r="BK355" s="23">
        <v>13</v>
      </c>
      <c r="BL355" s="23">
        <v>107</v>
      </c>
      <c r="BM355" s="12"/>
      <c r="BN355" s="12"/>
      <c r="BO355" s="41"/>
      <c r="BP355" s="12"/>
      <c r="BQ355" s="12"/>
      <c r="BR355" s="12"/>
      <c r="CG355" s="7" t="s">
        <v>1344</v>
      </c>
    </row>
    <row r="356" spans="1:85" s="5" customFormat="1">
      <c r="A356" s="41" t="s">
        <v>1136</v>
      </c>
      <c r="B356" s="3" t="s">
        <v>1561</v>
      </c>
      <c r="C356" s="5" t="s">
        <v>1528</v>
      </c>
      <c r="D356" s="40" t="s">
        <v>185</v>
      </c>
      <c r="E356" s="16"/>
      <c r="F356" s="41" t="s">
        <v>144</v>
      </c>
      <c r="G356" s="339">
        <v>-90.543400000000005</v>
      </c>
      <c r="H356" s="339">
        <v>37.447600000000001</v>
      </c>
      <c r="I356" s="4">
        <v>53.042314423967866</v>
      </c>
      <c r="J356" s="4">
        <v>1.060434469267991</v>
      </c>
      <c r="K356" s="4">
        <v>16.060949243282195</v>
      </c>
      <c r="L356" s="4">
        <v>11.541233398538038</v>
      </c>
      <c r="M356" s="4">
        <v>0.19561412539894982</v>
      </c>
      <c r="N356" s="4">
        <v>4.8388757335529693</v>
      </c>
      <c r="O356" s="4">
        <v>7.8760424173787689</v>
      </c>
      <c r="P356" s="4">
        <v>3.8711005868423753</v>
      </c>
      <c r="Q356" s="4">
        <v>1.2560485946669409</v>
      </c>
      <c r="R356" s="4">
        <v>0.25738700710388135</v>
      </c>
      <c r="S356" s="58"/>
      <c r="T356" s="58"/>
      <c r="U356" s="58"/>
      <c r="V356" s="58"/>
      <c r="W356" s="58"/>
      <c r="X356" s="58"/>
      <c r="Y356" s="58"/>
      <c r="Z356" s="58">
        <v>97.130000000000024</v>
      </c>
      <c r="AA356" s="58"/>
      <c r="AB356" s="41">
        <v>412</v>
      </c>
      <c r="AC356" s="41"/>
      <c r="AD356" s="41"/>
      <c r="AE356" s="91">
        <v>33.1</v>
      </c>
      <c r="AF356" s="41">
        <v>383</v>
      </c>
      <c r="AG356" s="41">
        <v>31.2</v>
      </c>
      <c r="AH356" s="41">
        <v>83</v>
      </c>
      <c r="AI356" s="41">
        <v>2.1800000000000002</v>
      </c>
      <c r="AJ356" s="41">
        <v>3.5</v>
      </c>
      <c r="AK356" s="41">
        <v>1.62</v>
      </c>
      <c r="AL356" s="41">
        <v>0.48</v>
      </c>
      <c r="AM356" s="23">
        <v>21.2</v>
      </c>
      <c r="AN356" s="41">
        <v>13.8</v>
      </c>
      <c r="AO356" s="41">
        <v>31.3</v>
      </c>
      <c r="AP356" s="41"/>
      <c r="AQ356" s="41">
        <v>19.3</v>
      </c>
      <c r="AR356" s="41">
        <v>4.6500000000000004</v>
      </c>
      <c r="AS356" s="41">
        <v>1.36</v>
      </c>
      <c r="AT356" s="41">
        <v>4.71</v>
      </c>
      <c r="AU356" s="41"/>
      <c r="AV356" s="41">
        <v>4.67</v>
      </c>
      <c r="AW356" s="41"/>
      <c r="AX356" s="41">
        <v>2.94</v>
      </c>
      <c r="AY356" s="41"/>
      <c r="AZ356" s="41">
        <v>2.86</v>
      </c>
      <c r="BD356" s="23">
        <v>54.2</v>
      </c>
      <c r="BE356" s="23">
        <v>50.5</v>
      </c>
      <c r="BF356" s="23">
        <v>27.3</v>
      </c>
      <c r="BG356" s="23">
        <v>29</v>
      </c>
      <c r="BH356" s="23">
        <v>267.5</v>
      </c>
      <c r="BI356" s="23">
        <v>8.5</v>
      </c>
      <c r="BJ356" s="23"/>
      <c r="BK356" s="23">
        <v>26.2</v>
      </c>
      <c r="BL356" s="23">
        <v>111.3</v>
      </c>
      <c r="BM356" s="12"/>
      <c r="BN356" s="12"/>
      <c r="BO356" s="41">
        <v>0.28000000000000003</v>
      </c>
      <c r="BP356" s="12"/>
      <c r="BQ356" s="12"/>
      <c r="BR356" s="12"/>
      <c r="CG356" s="7" t="s">
        <v>1344</v>
      </c>
    </row>
    <row r="357" spans="1:85" s="5" customFormat="1">
      <c r="A357" s="18" t="s">
        <v>366</v>
      </c>
      <c r="B357" s="3" t="s">
        <v>1561</v>
      </c>
      <c r="C357" s="14" t="s">
        <v>367</v>
      </c>
      <c r="D357" s="14" t="s">
        <v>133</v>
      </c>
      <c r="E357" s="16"/>
      <c r="F357" s="247" t="s">
        <v>134</v>
      </c>
      <c r="G357" s="339">
        <v>-90.517571068999999</v>
      </c>
      <c r="H357" s="339">
        <v>37.444035982000003</v>
      </c>
      <c r="I357" s="20">
        <v>74.121336758433927</v>
      </c>
      <c r="J357" s="20">
        <v>0.26032078288792138</v>
      </c>
      <c r="K357" s="20">
        <v>14.337667734442441</v>
      </c>
      <c r="L357" s="20">
        <v>1.7289044598096444</v>
      </c>
      <c r="M357" s="20">
        <v>5.0061689016907961E-2</v>
      </c>
      <c r="N357" s="20">
        <v>9.0111040230434328E-2</v>
      </c>
      <c r="O357" s="20">
        <v>0.18022208046086866</v>
      </c>
      <c r="P357" s="20">
        <v>5.1763786443482829</v>
      </c>
      <c r="Q357" s="20">
        <v>4.004935121352637</v>
      </c>
      <c r="R357" s="20">
        <v>5.0061689016907961E-2</v>
      </c>
      <c r="S357" s="17"/>
      <c r="T357" s="18"/>
      <c r="U357" s="18"/>
      <c r="V357" s="18"/>
      <c r="W357" s="18"/>
      <c r="X357" s="18"/>
      <c r="Y357" s="18"/>
      <c r="Z357" s="18"/>
      <c r="AA357" s="14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3">
        <v>6.4</v>
      </c>
      <c r="BT357" s="23"/>
      <c r="BU357" s="23"/>
      <c r="BV357" s="8"/>
      <c r="BW357" s="8"/>
      <c r="BX357" s="8"/>
      <c r="BY357" s="8"/>
      <c r="BZ357" s="8"/>
      <c r="CA357" s="8"/>
      <c r="CB357" s="23">
        <v>1.2</v>
      </c>
      <c r="CC357" s="23">
        <v>0.6</v>
      </c>
      <c r="CD357" s="8"/>
      <c r="CE357" s="8"/>
      <c r="CF357" s="23">
        <v>74.8</v>
      </c>
      <c r="CG357" s="22" t="s">
        <v>1390</v>
      </c>
    </row>
    <row r="358" spans="1:85" s="5" customFormat="1">
      <c r="A358" s="18" t="s">
        <v>368</v>
      </c>
      <c r="B358" s="3" t="s">
        <v>1561</v>
      </c>
      <c r="C358" s="14" t="s">
        <v>367</v>
      </c>
      <c r="D358" s="14" t="s">
        <v>133</v>
      </c>
      <c r="E358" s="16"/>
      <c r="F358" s="247" t="s">
        <v>134</v>
      </c>
      <c r="G358" s="339">
        <v>-90.509484708000002</v>
      </c>
      <c r="H358" s="339">
        <v>37.441614643000001</v>
      </c>
      <c r="I358" s="20">
        <v>74.3334199371903</v>
      </c>
      <c r="J358" s="20">
        <v>0.25028087520939496</v>
      </c>
      <c r="K358" s="20">
        <v>13.845538016583729</v>
      </c>
      <c r="L358" s="20">
        <v>1.7197059227747746</v>
      </c>
      <c r="M358" s="20">
        <v>5.0056175041878988E-2</v>
      </c>
      <c r="N358" s="20">
        <v>4.0044940033503194E-2</v>
      </c>
      <c r="O358" s="20">
        <v>0.50056175041878992</v>
      </c>
      <c r="P358" s="20">
        <v>4.6852579839198736</v>
      </c>
      <c r="Q358" s="20">
        <v>4.5350894587942365</v>
      </c>
      <c r="R358" s="20">
        <v>4.0044940033503194E-2</v>
      </c>
      <c r="S358" s="17"/>
      <c r="T358" s="18"/>
      <c r="U358" s="18"/>
      <c r="V358" s="18"/>
      <c r="W358" s="18"/>
      <c r="X358" s="18"/>
      <c r="Y358" s="18"/>
      <c r="Z358" s="21"/>
      <c r="AA358" s="14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3"/>
      <c r="BT358" s="23"/>
      <c r="BU358" s="23"/>
      <c r="BV358" s="8"/>
      <c r="BW358" s="8"/>
      <c r="BX358" s="8"/>
      <c r="BY358" s="8"/>
      <c r="BZ358" s="8"/>
      <c r="CA358" s="8"/>
      <c r="CB358" s="23"/>
      <c r="CC358" s="23"/>
      <c r="CD358" s="8"/>
      <c r="CE358" s="8"/>
      <c r="CF358" s="23"/>
      <c r="CG358" s="22" t="s">
        <v>1390</v>
      </c>
    </row>
    <row r="359" spans="1:85" s="5" customFormat="1">
      <c r="A359" s="18" t="s">
        <v>369</v>
      </c>
      <c r="B359" s="3" t="s">
        <v>1561</v>
      </c>
      <c r="C359" s="14" t="s">
        <v>367</v>
      </c>
      <c r="D359" s="14" t="s">
        <v>133</v>
      </c>
      <c r="E359" s="16"/>
      <c r="F359" s="247" t="s">
        <v>134</v>
      </c>
      <c r="G359" s="339">
        <v>-90.517114211999996</v>
      </c>
      <c r="H359" s="339">
        <v>37.446046150999997</v>
      </c>
      <c r="I359" s="20">
        <v>73.173334315651147</v>
      </c>
      <c r="J359" s="20">
        <v>0.27027086546136542</v>
      </c>
      <c r="K359" s="20">
        <v>14.995028017078717</v>
      </c>
      <c r="L359" s="20">
        <v>1.6914751964418742</v>
      </c>
      <c r="M359" s="20">
        <v>4.0040128216498577E-2</v>
      </c>
      <c r="N359" s="20">
        <v>0.11011035259537109</v>
      </c>
      <c r="O359" s="20">
        <v>0.16016051286599431</v>
      </c>
      <c r="P359" s="20">
        <v>5.0350461232246966</v>
      </c>
      <c r="Q359" s="20">
        <v>4.4644742961395911</v>
      </c>
      <c r="R359" s="20">
        <v>6.0060192324747866E-2</v>
      </c>
      <c r="S359" s="17"/>
      <c r="T359" s="18"/>
      <c r="U359" s="18"/>
      <c r="V359" s="18"/>
      <c r="W359" s="18"/>
      <c r="X359" s="18"/>
      <c r="Y359" s="18"/>
      <c r="Z359" s="18"/>
      <c r="AA359" s="18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3">
        <v>6.8</v>
      </c>
      <c r="BT359" s="8"/>
      <c r="BU359" s="23"/>
      <c r="BV359" s="8"/>
      <c r="BW359" s="8"/>
      <c r="BX359" s="8"/>
      <c r="BY359" s="8"/>
      <c r="BZ359" s="8"/>
      <c r="CA359" s="8"/>
      <c r="CB359" s="56">
        <v>1</v>
      </c>
      <c r="CC359" s="23">
        <v>0.4</v>
      </c>
      <c r="CD359" s="8"/>
      <c r="CE359" s="8"/>
      <c r="CF359" s="23">
        <v>66.8</v>
      </c>
      <c r="CG359" s="22" t="s">
        <v>1390</v>
      </c>
    </row>
    <row r="360" spans="1:85" s="5" customFormat="1">
      <c r="A360" s="18" t="s">
        <v>370</v>
      </c>
      <c r="B360" s="3" t="s">
        <v>1561</v>
      </c>
      <c r="C360" s="14" t="s">
        <v>367</v>
      </c>
      <c r="D360" s="14" t="s">
        <v>133</v>
      </c>
      <c r="E360" s="16"/>
      <c r="F360" s="247" t="s">
        <v>134</v>
      </c>
      <c r="G360" s="339">
        <v>-90.509713137000006</v>
      </c>
      <c r="H360" s="339">
        <v>37.447279664</v>
      </c>
      <c r="I360" s="20">
        <v>73.233206831662926</v>
      </c>
      <c r="J360" s="20">
        <v>0.2503185904828511</v>
      </c>
      <c r="K360" s="20">
        <v>15.399599686505001</v>
      </c>
      <c r="L360" s="20">
        <v>2.0453291722506903</v>
      </c>
      <c r="M360" s="20">
        <v>6.0076461715884266E-2</v>
      </c>
      <c r="N360" s="20">
        <v>0.1802293851476528</v>
      </c>
      <c r="O360" s="20">
        <v>0.10012743619314045</v>
      </c>
      <c r="P360" s="20">
        <v>4.0451484222028737</v>
      </c>
      <c r="Q360" s="20">
        <v>4.6459130393617158</v>
      </c>
      <c r="R360" s="20">
        <v>4.0050974477256175E-2</v>
      </c>
      <c r="S360" s="17"/>
      <c r="T360" s="18"/>
      <c r="U360" s="18"/>
      <c r="V360" s="18"/>
      <c r="W360" s="18"/>
      <c r="X360" s="18"/>
      <c r="Y360" s="18"/>
      <c r="Z360" s="18"/>
      <c r="AA360" s="14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3"/>
      <c r="BT360" s="8"/>
      <c r="BU360" s="23"/>
      <c r="BV360" s="8"/>
      <c r="BW360" s="8"/>
      <c r="BX360" s="8"/>
      <c r="BY360" s="8"/>
      <c r="BZ360" s="8"/>
      <c r="CA360" s="8"/>
      <c r="CB360" s="56"/>
      <c r="CC360" s="23"/>
      <c r="CD360" s="8"/>
      <c r="CE360" s="8"/>
      <c r="CF360" s="23"/>
      <c r="CG360" s="22" t="s">
        <v>1390</v>
      </c>
    </row>
    <row r="361" spans="1:85" s="5" customFormat="1">
      <c r="A361" s="18" t="s">
        <v>371</v>
      </c>
      <c r="B361" s="3" t="s">
        <v>1561</v>
      </c>
      <c r="C361" s="14" t="s">
        <v>367</v>
      </c>
      <c r="D361" s="14" t="s">
        <v>133</v>
      </c>
      <c r="E361" s="16"/>
      <c r="F361" s="247" t="s">
        <v>134</v>
      </c>
      <c r="G361" s="339">
        <v>-90.503043031000004</v>
      </c>
      <c r="H361" s="339">
        <v>37.448056319999999</v>
      </c>
      <c r="I361" s="20">
        <v>72.681943694225524</v>
      </c>
      <c r="J361" s="20">
        <v>0.26036518821298754</v>
      </c>
      <c r="K361" s="20">
        <v>14.159860620506322</v>
      </c>
      <c r="L361" s="20">
        <v>1.9324504550081945</v>
      </c>
      <c r="M361" s="20">
        <v>8.0112365603996163E-2</v>
      </c>
      <c r="N361" s="20">
        <v>0.19026686830949088</v>
      </c>
      <c r="O361" s="20">
        <v>1.9026686830949089</v>
      </c>
      <c r="P361" s="20">
        <v>4.8668262104427678</v>
      </c>
      <c r="Q361" s="20">
        <v>3.8854497317938139</v>
      </c>
      <c r="R361" s="20">
        <v>4.0056182801998082E-2</v>
      </c>
      <c r="S361" s="17"/>
      <c r="T361" s="18"/>
      <c r="U361" s="18"/>
      <c r="V361" s="18"/>
      <c r="W361" s="18"/>
      <c r="X361" s="18"/>
      <c r="Y361" s="18"/>
      <c r="Z361" s="21"/>
      <c r="AA361" s="14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3"/>
      <c r="BT361" s="8"/>
      <c r="BU361" s="23"/>
      <c r="BV361" s="8"/>
      <c r="BW361" s="8"/>
      <c r="BX361" s="8"/>
      <c r="BY361" s="8"/>
      <c r="BZ361" s="8"/>
      <c r="CA361" s="8"/>
      <c r="CB361" s="56"/>
      <c r="CC361" s="23"/>
      <c r="CD361" s="8"/>
      <c r="CE361" s="8"/>
      <c r="CF361" s="23"/>
      <c r="CG361" s="22" t="s">
        <v>1390</v>
      </c>
    </row>
    <row r="362" spans="1:85" s="5" customFormat="1">
      <c r="A362" s="18" t="s">
        <v>372</v>
      </c>
      <c r="B362" s="3" t="s">
        <v>1561</v>
      </c>
      <c r="C362" s="14" t="s">
        <v>367</v>
      </c>
      <c r="D362" s="14" t="s">
        <v>133</v>
      </c>
      <c r="E362" s="16"/>
      <c r="F362" s="247" t="s">
        <v>134</v>
      </c>
      <c r="G362" s="339">
        <v>-90.504367915000003</v>
      </c>
      <c r="H362" s="339">
        <v>37.436086678999999</v>
      </c>
      <c r="I362" s="20">
        <v>73.21415738886769</v>
      </c>
      <c r="J362" s="20">
        <v>0.25035616669698979</v>
      </c>
      <c r="K362" s="20">
        <v>14.400486708410853</v>
      </c>
      <c r="L362" s="20">
        <v>2.0206106014660699</v>
      </c>
      <c r="M362" s="20">
        <v>7.0099726675157153E-2</v>
      </c>
      <c r="N362" s="20">
        <v>9.0128220010916332E-2</v>
      </c>
      <c r="O362" s="20">
        <v>0.3905556200473041</v>
      </c>
      <c r="P362" s="20">
        <v>5.2274367606331467</v>
      </c>
      <c r="Q362" s="20">
        <v>4.2961118205203448</v>
      </c>
      <c r="R362" s="20">
        <v>4.0056986671518365E-2</v>
      </c>
      <c r="S362" s="17"/>
      <c r="T362" s="18"/>
      <c r="U362" s="18"/>
      <c r="V362" s="18"/>
      <c r="W362" s="18"/>
      <c r="X362" s="18"/>
      <c r="Y362" s="18"/>
      <c r="Z362" s="21"/>
      <c r="AA362" s="14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3">
        <v>7.4</v>
      </c>
      <c r="BT362" s="8"/>
      <c r="BU362" s="23"/>
      <c r="BV362" s="8"/>
      <c r="BW362" s="8"/>
      <c r="BX362" s="8"/>
      <c r="BY362" s="8"/>
      <c r="BZ362" s="8"/>
      <c r="CA362" s="8"/>
      <c r="CB362" s="23">
        <v>0.6</v>
      </c>
      <c r="CC362" s="23">
        <v>0.2</v>
      </c>
      <c r="CD362" s="8"/>
      <c r="CE362" s="8"/>
      <c r="CF362" s="23">
        <v>78.2</v>
      </c>
      <c r="CG362" s="22" t="s">
        <v>1390</v>
      </c>
    </row>
    <row r="363" spans="1:85" s="5" customFormat="1">
      <c r="A363" s="18" t="s">
        <v>373</v>
      </c>
      <c r="B363" s="3" t="s">
        <v>1561</v>
      </c>
      <c r="C363" s="14" t="s">
        <v>367</v>
      </c>
      <c r="D363" s="14" t="s">
        <v>133</v>
      </c>
      <c r="E363" s="16"/>
      <c r="F363" s="247" t="s">
        <v>134</v>
      </c>
      <c r="G363" s="339">
        <v>-90.507748653999997</v>
      </c>
      <c r="H363" s="339">
        <v>37.439147618</v>
      </c>
      <c r="I363" s="20">
        <v>73.712324686670044</v>
      </c>
      <c r="J363" s="20">
        <v>0.26032605838813111</v>
      </c>
      <c r="K363" s="20">
        <v>14.047594612251844</v>
      </c>
      <c r="L363" s="20">
        <v>1.9271637726252131</v>
      </c>
      <c r="M363" s="20">
        <v>6.0075244243414871E-2</v>
      </c>
      <c r="N363" s="20">
        <v>8.0100325657886495E-2</v>
      </c>
      <c r="O363" s="20">
        <v>0.50062703536179065</v>
      </c>
      <c r="P363" s="20">
        <v>4.886119865131076</v>
      </c>
      <c r="Q363" s="20">
        <v>4.4956307775488797</v>
      </c>
      <c r="R363" s="20">
        <v>3.0037622121707436E-2</v>
      </c>
      <c r="S363" s="17"/>
      <c r="T363" s="18"/>
      <c r="U363" s="18"/>
      <c r="V363" s="18"/>
      <c r="W363" s="18"/>
      <c r="X363" s="18"/>
      <c r="Y363" s="21"/>
      <c r="Z363" s="21"/>
      <c r="AA363" s="14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3"/>
      <c r="BT363" s="8"/>
      <c r="BU363" s="23"/>
      <c r="BV363" s="8"/>
      <c r="BW363" s="8"/>
      <c r="BX363" s="8"/>
      <c r="BY363" s="8"/>
      <c r="BZ363" s="8"/>
      <c r="CA363" s="8"/>
      <c r="CB363" s="56"/>
      <c r="CC363" s="23"/>
      <c r="CD363" s="8"/>
      <c r="CE363" s="8"/>
      <c r="CF363" s="23"/>
      <c r="CG363" s="22" t="s">
        <v>1390</v>
      </c>
    </row>
    <row r="364" spans="1:85" s="5" customFormat="1">
      <c r="A364" s="18" t="s">
        <v>374</v>
      </c>
      <c r="B364" s="3" t="s">
        <v>1561</v>
      </c>
      <c r="C364" s="14" t="s">
        <v>367</v>
      </c>
      <c r="D364" s="14" t="s">
        <v>133</v>
      </c>
      <c r="E364" s="16"/>
      <c r="F364" s="247" t="s">
        <v>134</v>
      </c>
      <c r="G364" s="339">
        <v>-90.502723231999994</v>
      </c>
      <c r="H364" s="339">
        <v>37.442299927999997</v>
      </c>
      <c r="I364" s="20">
        <v>73.280770064765377</v>
      </c>
      <c r="J364" s="20">
        <v>0.26028688820818302</v>
      </c>
      <c r="K364" s="20">
        <v>14.345811953935625</v>
      </c>
      <c r="L364" s="20">
        <v>1.691644530601629</v>
      </c>
      <c r="M364" s="20">
        <v>6.0066204971119155E-2</v>
      </c>
      <c r="N364" s="20">
        <v>9.009930745667874E-2</v>
      </c>
      <c r="O364" s="20">
        <v>0.63069515219675121</v>
      </c>
      <c r="P364" s="20">
        <v>5.3458922424296054</v>
      </c>
      <c r="Q364" s="20">
        <v>4.2546895187876066</v>
      </c>
      <c r="R364" s="20">
        <v>4.004413664741277E-2</v>
      </c>
      <c r="S364" s="17"/>
      <c r="T364" s="18"/>
      <c r="U364" s="18"/>
      <c r="V364" s="18"/>
      <c r="W364" s="18"/>
      <c r="X364" s="18"/>
      <c r="Y364" s="21"/>
      <c r="Z364" s="21"/>
      <c r="AA364" s="14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3">
        <v>5.6</v>
      </c>
      <c r="BT364" s="8"/>
      <c r="BU364" s="8"/>
      <c r="BV364" s="8"/>
      <c r="BW364" s="8"/>
      <c r="BX364" s="8"/>
      <c r="BY364" s="8"/>
      <c r="BZ364" s="8"/>
      <c r="CA364" s="8"/>
      <c r="CB364" s="56">
        <v>1</v>
      </c>
      <c r="CC364" s="23">
        <v>0.4</v>
      </c>
      <c r="CD364" s="8"/>
      <c r="CE364" s="8"/>
      <c r="CF364" s="23">
        <v>81.8</v>
      </c>
      <c r="CG364" s="22" t="s">
        <v>1390</v>
      </c>
    </row>
    <row r="365" spans="1:85" s="5" customFormat="1">
      <c r="A365" s="18" t="s">
        <v>375</v>
      </c>
      <c r="B365" s="3" t="s">
        <v>1561</v>
      </c>
      <c r="C365" s="14" t="s">
        <v>376</v>
      </c>
      <c r="D365" s="14" t="s">
        <v>133</v>
      </c>
      <c r="E365" s="16"/>
      <c r="F365" s="247" t="s">
        <v>144</v>
      </c>
      <c r="G365" s="339">
        <v>-90.581485294999993</v>
      </c>
      <c r="H365" s="339">
        <v>37.420544419999999</v>
      </c>
      <c r="I365" s="20">
        <v>76.37118252438367</v>
      </c>
      <c r="J365" s="20">
        <v>0.15013993943194692</v>
      </c>
      <c r="K365" s="20">
        <v>12.661801558760859</v>
      </c>
      <c r="L365" s="20">
        <v>1.3880877810972496</v>
      </c>
      <c r="M365" s="20">
        <v>6.0055975772778776E-2</v>
      </c>
      <c r="N365" s="20">
        <v>8.007463436370503E-2</v>
      </c>
      <c r="O365" s="20">
        <v>0.32029853745482012</v>
      </c>
      <c r="P365" s="20">
        <v>3.8936290959351569</v>
      </c>
      <c r="Q365" s="20">
        <v>5.0647206235043427</v>
      </c>
      <c r="R365" s="20">
        <v>1.0009329295463129E-2</v>
      </c>
      <c r="S365" s="17"/>
      <c r="T365" s="18"/>
      <c r="U365" s="18"/>
      <c r="V365" s="18"/>
      <c r="W365" s="18"/>
      <c r="X365" s="18"/>
      <c r="Y365" s="18"/>
      <c r="Z365" s="21"/>
      <c r="AA365" s="14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3"/>
      <c r="BT365" s="23">
        <v>2.8</v>
      </c>
      <c r="BU365" s="23">
        <v>1.2</v>
      </c>
      <c r="BV365" s="8"/>
      <c r="BW365" s="8"/>
      <c r="BX365" s="8"/>
      <c r="BY365" s="8"/>
      <c r="BZ365" s="8"/>
      <c r="CA365" s="8"/>
      <c r="CB365" s="23">
        <v>1.4</v>
      </c>
      <c r="CC365" s="8"/>
      <c r="CD365" s="8"/>
      <c r="CE365" s="8"/>
      <c r="CF365" s="23">
        <v>78.2</v>
      </c>
      <c r="CG365" s="22" t="s">
        <v>1390</v>
      </c>
    </row>
    <row r="366" spans="1:85" s="5" customFormat="1">
      <c r="A366" s="14" t="s">
        <v>377</v>
      </c>
      <c r="B366" s="3" t="s">
        <v>1561</v>
      </c>
      <c r="C366" s="14" t="s">
        <v>376</v>
      </c>
      <c r="D366" s="14" t="s">
        <v>133</v>
      </c>
      <c r="E366" s="16"/>
      <c r="F366" s="247" t="s">
        <v>144</v>
      </c>
      <c r="G366" s="339">
        <v>-90.582170579999996</v>
      </c>
      <c r="H366" s="339">
        <v>37.419219536999996</v>
      </c>
      <c r="I366" s="20">
        <v>76.574425747360877</v>
      </c>
      <c r="J366" s="20">
        <v>0.14013620398209836</v>
      </c>
      <c r="K366" s="20">
        <v>12.742384833515086</v>
      </c>
      <c r="L366" s="20">
        <v>1.3140832100351614</v>
      </c>
      <c r="M366" s="20">
        <v>5.0048644279320834E-2</v>
      </c>
      <c r="N366" s="20">
        <v>8.0077830846913334E-2</v>
      </c>
      <c r="O366" s="20">
        <v>9.00875597027775E-2</v>
      </c>
      <c r="P366" s="20">
        <v>3.5934926592552361</v>
      </c>
      <c r="Q366" s="20">
        <v>5.4052535821666501</v>
      </c>
      <c r="R366" s="20">
        <v>1.0009728855864167E-2</v>
      </c>
      <c r="S366" s="17"/>
      <c r="T366" s="18"/>
      <c r="U366" s="18"/>
      <c r="V366" s="18"/>
      <c r="W366" s="18"/>
      <c r="X366" s="18"/>
      <c r="Y366" s="18"/>
      <c r="Z366" s="18"/>
      <c r="AA366" s="14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3"/>
      <c r="BT366" s="23"/>
      <c r="BU366" s="23"/>
      <c r="BV366" s="8"/>
      <c r="BW366" s="8"/>
      <c r="BX366" s="8"/>
      <c r="BY366" s="8"/>
      <c r="BZ366" s="8"/>
      <c r="CA366" s="8"/>
      <c r="CB366" s="23"/>
      <c r="CC366" s="8"/>
      <c r="CD366" s="8"/>
      <c r="CE366" s="8"/>
      <c r="CF366" s="23"/>
      <c r="CG366" s="22" t="s">
        <v>1390</v>
      </c>
    </row>
    <row r="367" spans="1:85" s="5" customFormat="1">
      <c r="A367" s="18" t="s">
        <v>378</v>
      </c>
      <c r="B367" s="3" t="s">
        <v>1561</v>
      </c>
      <c r="C367" s="14" t="s">
        <v>376</v>
      </c>
      <c r="D367" s="14" t="s">
        <v>133</v>
      </c>
      <c r="E367" s="16"/>
      <c r="F367" s="247" t="s">
        <v>144</v>
      </c>
      <c r="G367" s="339">
        <v>-90.541537761000001</v>
      </c>
      <c r="H367" s="339">
        <v>37.413417459000001</v>
      </c>
      <c r="I367" s="20">
        <v>76.11323006090619</v>
      </c>
      <c r="J367" s="20">
        <v>0.15014445698495432</v>
      </c>
      <c r="K367" s="20">
        <v>12.90241367024041</v>
      </c>
      <c r="L367" s="20">
        <v>1.4351688046102915</v>
      </c>
      <c r="M367" s="20">
        <v>7.006741325964537E-2</v>
      </c>
      <c r="N367" s="20"/>
      <c r="O367" s="20">
        <v>0.12011556558796346</v>
      </c>
      <c r="P367" s="20">
        <v>4.7846033625872115</v>
      </c>
      <c r="Q367" s="20">
        <v>4.4142470353576577</v>
      </c>
      <c r="R367" s="20">
        <v>1.0009630465663623E-2</v>
      </c>
      <c r="S367" s="17"/>
      <c r="T367" s="18"/>
      <c r="U367" s="18"/>
      <c r="V367" s="18"/>
      <c r="W367" s="18"/>
      <c r="X367" s="18"/>
      <c r="Y367" s="18"/>
      <c r="Z367" s="18"/>
      <c r="AA367" s="14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3"/>
      <c r="BT367" s="23">
        <v>5.4</v>
      </c>
      <c r="BU367" s="23" t="s">
        <v>1408</v>
      </c>
      <c r="BV367" s="8"/>
      <c r="BW367" s="8"/>
      <c r="BX367" s="8"/>
      <c r="BY367" s="8"/>
      <c r="BZ367" s="8"/>
      <c r="CA367" s="8"/>
      <c r="CB367" s="23">
        <v>1.8</v>
      </c>
      <c r="CC367" s="23" t="s">
        <v>1408</v>
      </c>
      <c r="CD367" s="8"/>
      <c r="CE367" s="8"/>
      <c r="CF367" s="23">
        <v>78.599999999999994</v>
      </c>
      <c r="CG367" s="22" t="s">
        <v>1390</v>
      </c>
    </row>
    <row r="368" spans="1:85" s="5" customFormat="1">
      <c r="A368" s="18" t="s">
        <v>379</v>
      </c>
      <c r="B368" s="3" t="s">
        <v>1561</v>
      </c>
      <c r="C368" s="14" t="s">
        <v>376</v>
      </c>
      <c r="D368" s="14" t="s">
        <v>133</v>
      </c>
      <c r="E368" s="16"/>
      <c r="F368" s="247" t="s">
        <v>144</v>
      </c>
      <c r="G368" s="339">
        <v>-90.570109568000007</v>
      </c>
      <c r="H368" s="339">
        <v>37.417392110000002</v>
      </c>
      <c r="I368" s="20">
        <v>76.382789708451924</v>
      </c>
      <c r="J368" s="20">
        <v>0.15012340744585678</v>
      </c>
      <c r="K368" s="20">
        <v>12.099946640136057</v>
      </c>
      <c r="L368" s="20">
        <v>1.3789295352351447</v>
      </c>
      <c r="M368" s="20">
        <v>6.0049362978342714E-2</v>
      </c>
      <c r="N368" s="20">
        <v>0.10008227163057118</v>
      </c>
      <c r="O368" s="20">
        <v>0.93076512616431206</v>
      </c>
      <c r="P368" s="20">
        <v>2.3519333833184231</v>
      </c>
      <c r="Q368" s="20">
        <v>6.5353723374762982</v>
      </c>
      <c r="R368" s="20">
        <v>1.0008227163057118E-2</v>
      </c>
      <c r="S368" s="17"/>
      <c r="T368" s="18"/>
      <c r="U368" s="18"/>
      <c r="V368" s="18"/>
      <c r="W368" s="18"/>
      <c r="X368" s="18"/>
      <c r="Y368" s="18"/>
      <c r="Z368" s="21"/>
      <c r="AA368" s="14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3"/>
      <c r="BT368" s="23">
        <v>6.2</v>
      </c>
      <c r="BU368" s="23">
        <v>1.8</v>
      </c>
      <c r="BV368" s="8"/>
      <c r="BW368" s="8"/>
      <c r="BX368" s="8"/>
      <c r="BY368" s="8"/>
      <c r="BZ368" s="8"/>
      <c r="CA368" s="8"/>
      <c r="CB368" s="23">
        <v>1.2</v>
      </c>
      <c r="CC368" s="8"/>
      <c r="CD368" s="8"/>
      <c r="CE368" s="8"/>
      <c r="CF368" s="23">
        <v>74.2</v>
      </c>
      <c r="CG368" s="22" t="s">
        <v>1390</v>
      </c>
    </row>
    <row r="369" spans="1:85" s="5" customFormat="1">
      <c r="A369" s="18" t="s">
        <v>380</v>
      </c>
      <c r="B369" s="3" t="s">
        <v>1561</v>
      </c>
      <c r="C369" s="14" t="s">
        <v>376</v>
      </c>
      <c r="D369" s="14" t="s">
        <v>133</v>
      </c>
      <c r="E369" s="16"/>
      <c r="F369" s="247" t="s">
        <v>144</v>
      </c>
      <c r="G369" s="339">
        <v>-90.510718221000005</v>
      </c>
      <c r="H369" s="339">
        <v>37.420087563999999</v>
      </c>
      <c r="I369" s="20">
        <v>76.093958762279414</v>
      </c>
      <c r="J369" s="20">
        <v>0.1601556616938267</v>
      </c>
      <c r="K369" s="20">
        <v>12.942579410632371</v>
      </c>
      <c r="L369" s="20">
        <v>1.3040734811792973</v>
      </c>
      <c r="M369" s="20">
        <v>4.0038915423456674E-2</v>
      </c>
      <c r="N369" s="20">
        <v>8.0077830846913348E-2</v>
      </c>
      <c r="O369" s="20">
        <v>0.14013620398209839</v>
      </c>
      <c r="P369" s="20">
        <v>3.2731813358675832</v>
      </c>
      <c r="Q369" s="20">
        <v>5.9557886692391806</v>
      </c>
      <c r="R369" s="20">
        <v>1.0009728855864168E-2</v>
      </c>
      <c r="S369" s="17"/>
      <c r="T369" s="18"/>
      <c r="U369" s="18"/>
      <c r="V369" s="18"/>
      <c r="W369" s="18"/>
      <c r="X369" s="18"/>
      <c r="Y369" s="18"/>
      <c r="Z369" s="21"/>
      <c r="AA369" s="14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3"/>
      <c r="BT369" s="23"/>
      <c r="BU369" s="23"/>
      <c r="BV369" s="8"/>
      <c r="BW369" s="8"/>
      <c r="BX369" s="8"/>
      <c r="BY369" s="8"/>
      <c r="BZ369" s="8"/>
      <c r="CA369" s="8"/>
      <c r="CB369" s="23"/>
      <c r="CC369" s="8"/>
      <c r="CD369" s="8"/>
      <c r="CE369" s="8"/>
      <c r="CF369" s="23"/>
      <c r="CG369" s="22" t="s">
        <v>1390</v>
      </c>
    </row>
    <row r="370" spans="1:85" s="5" customFormat="1">
      <c r="A370" s="18" t="s">
        <v>381</v>
      </c>
      <c r="B370" s="3" t="s">
        <v>1561</v>
      </c>
      <c r="C370" s="14" t="s">
        <v>376</v>
      </c>
      <c r="D370" s="14" t="s">
        <v>133</v>
      </c>
      <c r="E370" s="16"/>
      <c r="F370" s="247" t="s">
        <v>144</v>
      </c>
      <c r="G370" s="339">
        <v>-90.514601501000001</v>
      </c>
      <c r="H370" s="339">
        <v>37.415381942000003</v>
      </c>
      <c r="I370" s="20">
        <v>77.07136483426477</v>
      </c>
      <c r="J370" s="20">
        <v>0.14128572838545331</v>
      </c>
      <c r="K370" s="20">
        <v>12.826725769850794</v>
      </c>
      <c r="L370" s="20">
        <v>0.54493905438269341</v>
      </c>
      <c r="M370" s="20">
        <v>4.036735096727237E-2</v>
      </c>
      <c r="N370" s="20">
        <v>9.0826539676362825E-2</v>
      </c>
      <c r="O370" s="20">
        <v>0.14128572838545331</v>
      </c>
      <c r="P370" s="20">
        <v>4.4505004441417784</v>
      </c>
      <c r="Q370" s="20">
        <v>4.6826127122035937</v>
      </c>
      <c r="R370" s="20">
        <v>1.0091837741818092E-2</v>
      </c>
      <c r="S370" s="17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3"/>
      <c r="BT370" s="23"/>
      <c r="BU370" s="23"/>
      <c r="BV370" s="8"/>
      <c r="BW370" s="8"/>
      <c r="BX370" s="8"/>
      <c r="BY370" s="8"/>
      <c r="BZ370" s="8"/>
      <c r="CA370" s="8"/>
      <c r="CB370" s="23"/>
      <c r="CC370" s="8"/>
      <c r="CD370" s="8"/>
      <c r="CE370" s="8"/>
      <c r="CF370" s="23"/>
      <c r="CG370" s="22" t="s">
        <v>1390</v>
      </c>
    </row>
    <row r="371" spans="1:85" s="5" customFormat="1">
      <c r="A371" s="18" t="s">
        <v>382</v>
      </c>
      <c r="B371" s="3" t="s">
        <v>1561</v>
      </c>
      <c r="C371" s="14" t="s">
        <v>376</v>
      </c>
      <c r="D371" s="14" t="s">
        <v>133</v>
      </c>
      <c r="E371" s="16"/>
      <c r="F371" s="247" t="s">
        <v>144</v>
      </c>
      <c r="G371" s="339">
        <v>-90.519992407999993</v>
      </c>
      <c r="H371" s="339">
        <v>37.413371773000001</v>
      </c>
      <c r="I371" s="20">
        <v>76.26098306313439</v>
      </c>
      <c r="J371" s="20">
        <v>0.15015945733092884</v>
      </c>
      <c r="K371" s="20">
        <v>12.893692069482421</v>
      </c>
      <c r="L371" s="20">
        <v>1.2951833811360958</v>
      </c>
      <c r="M371" s="20">
        <v>4.0042521954914354E-2</v>
      </c>
      <c r="N371" s="20"/>
      <c r="O371" s="20">
        <v>0.14014882684220026</v>
      </c>
      <c r="P371" s="20">
        <v>4.5448262418827792</v>
      </c>
      <c r="Q371" s="20">
        <v>4.6649538077475219</v>
      </c>
      <c r="R371" s="20">
        <v>1.0010630488728588E-2</v>
      </c>
      <c r="S371" s="17"/>
      <c r="T371" s="18"/>
      <c r="U371" s="18"/>
      <c r="V371" s="18"/>
      <c r="W371" s="18"/>
      <c r="X371" s="18"/>
      <c r="Y371" s="18"/>
      <c r="Z371" s="18"/>
      <c r="AA371" s="14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3"/>
      <c r="BT371" s="23">
        <v>3.8</v>
      </c>
      <c r="BU371" s="23">
        <v>0.2</v>
      </c>
      <c r="BV371" s="8"/>
      <c r="BW371" s="8"/>
      <c r="BX371" s="8"/>
      <c r="BY371" s="8"/>
      <c r="BZ371" s="8"/>
      <c r="CA371" s="8"/>
      <c r="CB371" s="23">
        <v>0.8</v>
      </c>
      <c r="CC371" s="23" t="s">
        <v>1408</v>
      </c>
      <c r="CD371" s="8"/>
      <c r="CE371" s="8"/>
      <c r="CF371" s="23">
        <v>78.400000000000006</v>
      </c>
      <c r="CG371" s="22" t="s">
        <v>1390</v>
      </c>
    </row>
    <row r="372" spans="1:85" s="5" customFormat="1">
      <c r="A372" s="18" t="s">
        <v>383</v>
      </c>
      <c r="B372" s="3" t="s">
        <v>1561</v>
      </c>
      <c r="C372" s="14" t="s">
        <v>376</v>
      </c>
      <c r="D372" s="14" t="s">
        <v>133</v>
      </c>
      <c r="E372" s="16"/>
      <c r="F372" s="247" t="s">
        <v>144</v>
      </c>
      <c r="G372" s="339">
        <v>-90.613337330999997</v>
      </c>
      <c r="H372" s="339">
        <v>37.418899736999997</v>
      </c>
      <c r="I372" s="20">
        <v>77.436054595381407</v>
      </c>
      <c r="J372" s="20">
        <v>0.13012780632626142</v>
      </c>
      <c r="K372" s="20">
        <v>12.111895819598178</v>
      </c>
      <c r="L372" s="20">
        <v>1.4632211172525209</v>
      </c>
      <c r="M372" s="20">
        <v>6.0058987535197575E-2</v>
      </c>
      <c r="N372" s="20">
        <v>0.11010814381452888</v>
      </c>
      <c r="O372" s="20">
        <v>0.26025561265252284</v>
      </c>
      <c r="P372" s="20">
        <v>2.4423988264313681</v>
      </c>
      <c r="Q372" s="20">
        <v>5.9758692597521588</v>
      </c>
      <c r="R372" s="20">
        <v>1.0009831255866262E-2</v>
      </c>
      <c r="S372" s="17"/>
      <c r="T372" s="18"/>
      <c r="U372" s="18"/>
      <c r="V372" s="18"/>
      <c r="W372" s="18"/>
      <c r="X372" s="18"/>
      <c r="Y372" s="18"/>
      <c r="Z372" s="21"/>
      <c r="AA372" s="14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3"/>
      <c r="BT372" s="23">
        <v>2.4</v>
      </c>
      <c r="BU372" s="56">
        <v>1</v>
      </c>
      <c r="BV372" s="8"/>
      <c r="BW372" s="8"/>
      <c r="BX372" s="8"/>
      <c r="BY372" s="8"/>
      <c r="BZ372" s="8"/>
      <c r="CA372" s="8"/>
      <c r="CB372" s="23">
        <v>0.8</v>
      </c>
      <c r="CC372" s="23">
        <v>0.2</v>
      </c>
      <c r="CD372" s="8"/>
      <c r="CE372" s="8"/>
      <c r="CF372" s="56">
        <v>83</v>
      </c>
      <c r="CG372" s="22" t="s">
        <v>1390</v>
      </c>
    </row>
    <row r="373" spans="1:85" s="5" customFormat="1">
      <c r="A373" s="18" t="s">
        <v>384</v>
      </c>
      <c r="B373" s="3" t="s">
        <v>1561</v>
      </c>
      <c r="C373" s="14" t="s">
        <v>376</v>
      </c>
      <c r="D373" s="14" t="s">
        <v>133</v>
      </c>
      <c r="E373" s="16"/>
      <c r="F373" s="247" t="s">
        <v>144</v>
      </c>
      <c r="G373" s="339">
        <v>-90.610733249000006</v>
      </c>
      <c r="H373" s="339">
        <v>37.421001277000002</v>
      </c>
      <c r="I373" s="20">
        <v>76.429705419937093</v>
      </c>
      <c r="J373" s="20">
        <v>0.14012779935556827</v>
      </c>
      <c r="K373" s="20">
        <v>12.741620612831314</v>
      </c>
      <c r="L373" s="20">
        <v>1.360038382205339</v>
      </c>
      <c r="M373" s="20">
        <v>5.0045642626988664E-2</v>
      </c>
      <c r="N373" s="20">
        <v>9.0082156728579596E-2</v>
      </c>
      <c r="O373" s="20">
        <v>0.26023734166034107</v>
      </c>
      <c r="P373" s="20">
        <v>4.073715309836877</v>
      </c>
      <c r="Q373" s="20">
        <v>4.8444182062925023</v>
      </c>
      <c r="R373" s="20">
        <v>1.0009128525397733E-2</v>
      </c>
      <c r="S373" s="17"/>
      <c r="T373" s="18"/>
      <c r="U373" s="18"/>
      <c r="V373" s="18"/>
      <c r="W373" s="18"/>
      <c r="X373" s="18"/>
      <c r="Y373" s="18"/>
      <c r="Z373" s="21"/>
      <c r="AA373" s="14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3"/>
      <c r="BT373" s="23">
        <v>2.2000000000000002</v>
      </c>
      <c r="BU373" s="23">
        <v>1.6</v>
      </c>
      <c r="BV373" s="8"/>
      <c r="BW373" s="8"/>
      <c r="BX373" s="8"/>
      <c r="BY373" s="8"/>
      <c r="BZ373" s="8"/>
      <c r="CA373" s="8"/>
      <c r="CB373" s="23">
        <v>0.6</v>
      </c>
      <c r="CC373" s="23" t="s">
        <v>1408</v>
      </c>
      <c r="CD373" s="8"/>
      <c r="CE373" s="8"/>
      <c r="CF373" s="23">
        <v>78.8</v>
      </c>
      <c r="CG373" s="22" t="s">
        <v>1390</v>
      </c>
    </row>
    <row r="374" spans="1:85" s="5" customFormat="1">
      <c r="A374" s="40">
        <v>29</v>
      </c>
      <c r="B374" s="3" t="s">
        <v>1561</v>
      </c>
      <c r="C374" s="41" t="s">
        <v>1584</v>
      </c>
      <c r="D374" s="41" t="s">
        <v>133</v>
      </c>
      <c r="E374" s="16"/>
      <c r="F374" s="41" t="s">
        <v>582</v>
      </c>
      <c r="G374" s="339">
        <v>-90.686099999999996</v>
      </c>
      <c r="H374" s="339">
        <v>37.179699999999997</v>
      </c>
      <c r="I374" s="20">
        <v>70.127846822873238</v>
      </c>
      <c r="J374" s="20">
        <v>0.62804080644491422</v>
      </c>
      <c r="K374" s="20">
        <v>14.009361859892199</v>
      </c>
      <c r="L374" s="20">
        <v>4.7201318480505909</v>
      </c>
      <c r="M374" s="20">
        <v>9.1167213838777864E-2</v>
      </c>
      <c r="N374" s="20">
        <v>0.82050492454900081</v>
      </c>
      <c r="O374" s="20">
        <v>1.7625661342163721</v>
      </c>
      <c r="P374" s="20">
        <v>3.1300743417980401</v>
      </c>
      <c r="Q374" s="20">
        <v>4.548231001512363</v>
      </c>
      <c r="R374" s="20">
        <v>0.162075046824494</v>
      </c>
      <c r="S374" s="11"/>
      <c r="T374" s="41">
        <v>0.76</v>
      </c>
      <c r="U374" s="41">
        <v>0.03</v>
      </c>
      <c r="V374" s="14"/>
      <c r="W374" s="11"/>
      <c r="X374" s="11"/>
      <c r="Z374" s="41">
        <v>99.7</v>
      </c>
      <c r="AA374" s="41">
        <v>0.79</v>
      </c>
      <c r="AB374" s="11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8"/>
      <c r="CA374" s="8"/>
      <c r="CB374" s="8"/>
      <c r="CC374" s="8"/>
      <c r="CD374" s="8"/>
      <c r="CE374" s="8"/>
      <c r="CF374" s="8"/>
      <c r="CG374" s="7" t="s">
        <v>1198</v>
      </c>
    </row>
    <row r="375" spans="1:85" s="5" customFormat="1">
      <c r="A375" s="40">
        <v>30</v>
      </c>
      <c r="B375" s="3" t="s">
        <v>1561</v>
      </c>
      <c r="C375" s="41" t="s">
        <v>1584</v>
      </c>
      <c r="D375" s="41" t="s">
        <v>190</v>
      </c>
      <c r="E375" s="16"/>
      <c r="F375" s="41" t="s">
        <v>582</v>
      </c>
      <c r="G375" s="339">
        <v>-90.692599999999999</v>
      </c>
      <c r="H375" s="339">
        <v>37.164099999999998</v>
      </c>
      <c r="I375" s="20">
        <v>69.533612189366863</v>
      </c>
      <c r="J375" s="20"/>
      <c r="K375" s="20">
        <v>15.039772699172195</v>
      </c>
      <c r="L375" s="20">
        <v>6.8223246656407195</v>
      </c>
      <c r="M375" s="20"/>
      <c r="N375" s="20">
        <v>0.63848091647429128</v>
      </c>
      <c r="O375" s="20">
        <v>1.6722119240993345</v>
      </c>
      <c r="P375" s="20">
        <v>3.7498085570712347</v>
      </c>
      <c r="Q375" s="20">
        <v>2.3106928405736253</v>
      </c>
      <c r="R375" s="20">
        <v>0.23309620760172539</v>
      </c>
      <c r="S375" s="11"/>
      <c r="T375" s="41">
        <v>0.26</v>
      </c>
      <c r="U375" s="41"/>
      <c r="V375" s="14"/>
      <c r="W375" s="11"/>
      <c r="X375" s="11"/>
      <c r="Y375" s="14"/>
      <c r="Z375" s="41">
        <v>99.080000000000027</v>
      </c>
      <c r="AA375" s="41">
        <v>0.26</v>
      </c>
      <c r="AB375" s="11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8"/>
      <c r="CA375" s="8"/>
      <c r="CB375" s="8"/>
      <c r="CC375" s="8"/>
      <c r="CD375" s="8"/>
      <c r="CE375" s="8"/>
      <c r="CF375" s="8"/>
      <c r="CG375" s="7" t="s">
        <v>1198</v>
      </c>
    </row>
    <row r="376" spans="1:85" s="5" customFormat="1">
      <c r="A376" s="40">
        <v>31</v>
      </c>
      <c r="B376" s="3" t="s">
        <v>1561</v>
      </c>
      <c r="C376" s="41" t="s">
        <v>1584</v>
      </c>
      <c r="D376" s="41" t="s">
        <v>133</v>
      </c>
      <c r="E376" s="16"/>
      <c r="F376" s="41" t="s">
        <v>582</v>
      </c>
      <c r="G376" s="339">
        <v>-90.510199999999998</v>
      </c>
      <c r="H376" s="339">
        <v>37.255099999999999</v>
      </c>
      <c r="I376" s="20">
        <v>69.280957280863277</v>
      </c>
      <c r="J376" s="20">
        <v>0.78014532182311669</v>
      </c>
      <c r="K376" s="20">
        <v>14.123669852226294</v>
      </c>
      <c r="L376" s="20">
        <v>5.1870140049256568</v>
      </c>
      <c r="M376" s="20">
        <v>0.10131757426274243</v>
      </c>
      <c r="N376" s="20">
        <v>0.63830071785527731</v>
      </c>
      <c r="O376" s="20">
        <v>1.7223987624666213</v>
      </c>
      <c r="P376" s="20">
        <v>2.7659697773728684</v>
      </c>
      <c r="Q376" s="20">
        <v>5.1874598022524125</v>
      </c>
      <c r="R376" s="20">
        <v>0.21276690595175909</v>
      </c>
      <c r="S376" s="11"/>
      <c r="T376" s="41">
        <v>0.57999999999999996</v>
      </c>
      <c r="U376" s="41">
        <v>0.1</v>
      </c>
      <c r="V376" s="14"/>
      <c r="W376" s="11"/>
      <c r="X376" s="11"/>
      <c r="Y376" s="41">
        <v>0.04</v>
      </c>
      <c r="Z376" s="41">
        <v>99.639999999999986</v>
      </c>
      <c r="AA376" s="41">
        <v>0.72</v>
      </c>
      <c r="AB376" s="11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8"/>
      <c r="CA376" s="8"/>
      <c r="CB376" s="8"/>
      <c r="CC376" s="8"/>
      <c r="CD376" s="8"/>
      <c r="CE376" s="8"/>
      <c r="CF376" s="8"/>
      <c r="CG376" s="7" t="s">
        <v>1198</v>
      </c>
    </row>
    <row r="377" spans="1:85" s="14" customFormat="1">
      <c r="A377" s="15">
        <v>40</v>
      </c>
      <c r="B377" s="3" t="s">
        <v>1561</v>
      </c>
      <c r="C377" s="15" t="s">
        <v>121</v>
      </c>
      <c r="D377" s="16" t="s">
        <v>48</v>
      </c>
      <c r="E377" s="16" t="s">
        <v>1543</v>
      </c>
      <c r="F377" s="18" t="s">
        <v>0</v>
      </c>
      <c r="G377" s="339">
        <v>-90.825900000000004</v>
      </c>
      <c r="H377" s="339">
        <v>37.576099999999997</v>
      </c>
      <c r="I377" s="4">
        <v>71.472072401421613</v>
      </c>
      <c r="J377" s="4">
        <v>0.41441874819096119</v>
      </c>
      <c r="K377" s="4">
        <v>14.272177376722858</v>
      </c>
      <c r="L377" s="4">
        <v>3.3595694767370996</v>
      </c>
      <c r="M377" s="4">
        <v>0.10107774346121004</v>
      </c>
      <c r="N377" s="4">
        <v>0.30323323038363015</v>
      </c>
      <c r="O377" s="4">
        <v>0.97034633722761643</v>
      </c>
      <c r="P377" s="4">
        <v>3.8813853489104657</v>
      </c>
      <c r="Q377" s="4">
        <v>5.1650726908678335</v>
      </c>
      <c r="R377" s="4">
        <v>6.0646646076726027E-2</v>
      </c>
      <c r="S377" s="17"/>
      <c r="T377" s="17">
        <v>0.54</v>
      </c>
      <c r="U377" s="17">
        <v>0.09</v>
      </c>
      <c r="V377" s="6"/>
      <c r="W377" s="6"/>
      <c r="X377" s="6">
        <v>0.08</v>
      </c>
      <c r="Y377" s="6"/>
      <c r="Z377" s="11">
        <v>99.74</v>
      </c>
      <c r="AA377" s="11">
        <v>0.71</v>
      </c>
      <c r="AB377" s="6"/>
      <c r="AC377" s="6"/>
      <c r="AD377" s="6"/>
      <c r="AE377" s="6"/>
      <c r="AF377" s="6"/>
      <c r="AG377" s="6"/>
      <c r="AH377" s="13"/>
      <c r="AI377" s="17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2"/>
      <c r="BG377" s="12"/>
      <c r="BH377" s="12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7" t="s">
        <v>1198</v>
      </c>
    </row>
    <row r="378" spans="1:85" s="42" customFormat="1">
      <c r="A378" s="84" t="s">
        <v>32</v>
      </c>
      <c r="B378" s="3" t="s">
        <v>1561</v>
      </c>
      <c r="C378" s="15" t="s">
        <v>121</v>
      </c>
      <c r="D378" s="14" t="s">
        <v>45</v>
      </c>
      <c r="E378" s="16" t="s">
        <v>1543</v>
      </c>
      <c r="F378" s="247" t="s">
        <v>0</v>
      </c>
      <c r="G378" s="339">
        <v>-90.835499999999996</v>
      </c>
      <c r="H378" s="339">
        <v>37.520400000000002</v>
      </c>
      <c r="I378" s="47">
        <v>74.143792116339867</v>
      </c>
      <c r="J378" s="47">
        <v>0.32192691285249331</v>
      </c>
      <c r="K378" s="47">
        <v>12.776474353833329</v>
      </c>
      <c r="L378" s="47">
        <v>2.5165067018543508</v>
      </c>
      <c r="M378" s="47">
        <v>6.0361296159842502E-2</v>
      </c>
      <c r="N378" s="47">
        <v>0.1810838884795275</v>
      </c>
      <c r="O378" s="47">
        <v>0.88529901034435665</v>
      </c>
      <c r="P378" s="47">
        <v>3.4104132330311012</v>
      </c>
      <c r="Q378" s="47">
        <v>5.6538414069719138</v>
      </c>
      <c r="R378" s="47">
        <v>5.0301080133202086E-2</v>
      </c>
      <c r="S378" s="35">
        <v>0.74</v>
      </c>
      <c r="T378" s="35"/>
      <c r="U378" s="35"/>
      <c r="V378" s="35"/>
      <c r="W378" s="35"/>
      <c r="X378" s="35"/>
      <c r="Y378" s="85"/>
      <c r="Z378" s="85">
        <v>100.42</v>
      </c>
      <c r="AA378" s="85">
        <v>0.74</v>
      </c>
      <c r="AB378" s="35">
        <v>1340</v>
      </c>
      <c r="AC378" s="35"/>
      <c r="AD378" s="86">
        <v>2</v>
      </c>
      <c r="AE378" s="35">
        <v>157</v>
      </c>
      <c r="AF378" s="35">
        <v>62.1</v>
      </c>
      <c r="AG378" s="35">
        <v>39.799999999999997</v>
      </c>
      <c r="AH378" s="35">
        <v>495</v>
      </c>
      <c r="AI378" s="35">
        <v>12</v>
      </c>
      <c r="AJ378" s="35">
        <v>15.6</v>
      </c>
      <c r="AK378" s="35">
        <v>10.3</v>
      </c>
      <c r="AL378" s="35">
        <v>3.44</v>
      </c>
      <c r="AM378" s="35">
        <v>17.8</v>
      </c>
      <c r="AN378" s="35">
        <v>38.5</v>
      </c>
      <c r="AO378" s="35">
        <v>78.5</v>
      </c>
      <c r="AP378" s="35">
        <v>9.89</v>
      </c>
      <c r="AQ378" s="35">
        <v>36.799999999999997</v>
      </c>
      <c r="AR378" s="35">
        <v>7.7</v>
      </c>
      <c r="AS378" s="35">
        <v>1.81</v>
      </c>
      <c r="AT378" s="35">
        <v>7.43</v>
      </c>
      <c r="AU378" s="85">
        <v>1.1000000000000001</v>
      </c>
      <c r="AV378" s="35">
        <v>6.65</v>
      </c>
      <c r="AW378" s="85">
        <v>1.5</v>
      </c>
      <c r="AX378" s="35">
        <v>4.3499999999999996</v>
      </c>
      <c r="AY378" s="35">
        <v>0.64</v>
      </c>
      <c r="AZ378" s="35">
        <v>4.2</v>
      </c>
      <c r="BA378" s="35">
        <v>0.69</v>
      </c>
      <c r="BB378" s="35"/>
      <c r="BC378" s="35"/>
      <c r="BD378" s="35">
        <v>1.3</v>
      </c>
      <c r="BE378" s="35"/>
      <c r="BF378" s="35">
        <v>8</v>
      </c>
      <c r="BG378" s="35">
        <v>7</v>
      </c>
      <c r="BH378" s="35"/>
      <c r="BI378" s="35">
        <v>12</v>
      </c>
      <c r="BJ378" s="35">
        <v>2</v>
      </c>
      <c r="BK378" s="35">
        <v>28</v>
      </c>
      <c r="BL378" s="35">
        <v>76</v>
      </c>
      <c r="BM378" s="35">
        <v>3</v>
      </c>
      <c r="BN378" s="35">
        <v>2</v>
      </c>
      <c r="BO378" s="86">
        <v>1</v>
      </c>
      <c r="BP378" s="35">
        <v>6</v>
      </c>
      <c r="BQ378" s="35">
        <v>0.2</v>
      </c>
      <c r="BR378" s="76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31" t="s">
        <v>1630</v>
      </c>
    </row>
    <row r="379" spans="1:85" s="14" customFormat="1">
      <c r="A379" s="40" t="s">
        <v>126</v>
      </c>
      <c r="B379" s="3" t="s">
        <v>1561</v>
      </c>
      <c r="C379" s="15" t="s">
        <v>121</v>
      </c>
      <c r="D379" s="40" t="s">
        <v>45</v>
      </c>
      <c r="E379" s="16" t="s">
        <v>1543</v>
      </c>
      <c r="F379" s="41" t="s">
        <v>0</v>
      </c>
      <c r="G379" s="339">
        <v>-90.819000000000003</v>
      </c>
      <c r="H379" s="339">
        <v>37.531999999999996</v>
      </c>
      <c r="I379" s="20">
        <v>73.26243783579686</v>
      </c>
      <c r="J379" s="20"/>
      <c r="K379" s="20">
        <v>13.361429222080993</v>
      </c>
      <c r="L379" s="20">
        <v>2.9964337074840914</v>
      </c>
      <c r="M379" s="20">
        <v>8.1971958417674795E-2</v>
      </c>
      <c r="N379" s="20">
        <v>0.22542288564860571</v>
      </c>
      <c r="O379" s="20">
        <v>0.64552917253918907</v>
      </c>
      <c r="P379" s="20">
        <v>3.4735617379489696</v>
      </c>
      <c r="Q379" s="20">
        <v>5.9532134800836323</v>
      </c>
      <c r="R379" s="20"/>
      <c r="S379" s="23">
        <v>0.01</v>
      </c>
      <c r="T379" s="23"/>
      <c r="U379" s="23"/>
      <c r="V379" s="23"/>
      <c r="W379" s="23"/>
      <c r="X379" s="23"/>
      <c r="Y379" s="23"/>
      <c r="Z379" s="60">
        <v>97.929999999999993</v>
      </c>
      <c r="AA379" s="23">
        <v>0.01</v>
      </c>
      <c r="AB379" s="23">
        <v>1460</v>
      </c>
      <c r="AC379" s="23"/>
      <c r="AD379" s="23"/>
      <c r="AE379" s="23">
        <v>195</v>
      </c>
      <c r="AF379" s="23">
        <v>115</v>
      </c>
      <c r="AG379" s="19"/>
      <c r="AH379" s="92"/>
      <c r="AI379" s="80"/>
      <c r="AJ379" s="19"/>
      <c r="AK379" s="23"/>
      <c r="AL379" s="93"/>
      <c r="AM379" s="23"/>
      <c r="AN379" s="23"/>
      <c r="AO379" s="23"/>
      <c r="AP379" s="23"/>
      <c r="AQ379" s="23"/>
      <c r="AR379" s="56"/>
      <c r="AS379" s="23"/>
      <c r="AT379" s="23"/>
      <c r="AU379" s="60"/>
      <c r="AV379" s="60"/>
      <c r="AW379" s="60"/>
      <c r="AX379" s="60"/>
      <c r="AY379" s="60"/>
      <c r="AZ379" s="23"/>
      <c r="BA379" s="23"/>
      <c r="BB379" s="19"/>
      <c r="BC379" s="23"/>
      <c r="BD379" s="23"/>
      <c r="BE379" s="23"/>
      <c r="BF379" s="23"/>
      <c r="BG379" s="23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22" t="s">
        <v>1342</v>
      </c>
    </row>
    <row r="380" spans="1:85" s="14" customFormat="1">
      <c r="A380" s="40" t="s">
        <v>127</v>
      </c>
      <c r="B380" s="3" t="s">
        <v>1561</v>
      </c>
      <c r="C380" s="15" t="s">
        <v>121</v>
      </c>
      <c r="D380" s="40" t="s">
        <v>45</v>
      </c>
      <c r="E380" s="16" t="s">
        <v>1543</v>
      </c>
      <c r="F380" s="41" t="s">
        <v>0</v>
      </c>
      <c r="G380" s="339">
        <v>-90.831000000000003</v>
      </c>
      <c r="H380" s="339">
        <v>37.527000000000001</v>
      </c>
      <c r="I380" s="20">
        <v>73.940039284004442</v>
      </c>
      <c r="J380" s="20"/>
      <c r="K380" s="20">
        <v>13.916315299361171</v>
      </c>
      <c r="L380" s="20">
        <v>2.5652824913555787</v>
      </c>
      <c r="M380" s="20"/>
      <c r="N380" s="20">
        <v>0.18459371804605826</v>
      </c>
      <c r="O380" s="20">
        <v>0.42046346888268826</v>
      </c>
      <c r="P380" s="20">
        <v>3.3124317182709344</v>
      </c>
      <c r="Q380" s="20">
        <v>5.6608740200791203</v>
      </c>
      <c r="R380" s="20"/>
      <c r="S380" s="23">
        <v>5.0000000000000001E-3</v>
      </c>
      <c r="T380" s="23"/>
      <c r="U380" s="23"/>
      <c r="V380" s="23"/>
      <c r="W380" s="23"/>
      <c r="X380" s="23"/>
      <c r="Y380" s="23"/>
      <c r="Z380" s="60">
        <v>97.794999999999987</v>
      </c>
      <c r="AA380" s="23">
        <v>5.0000000000000001E-3</v>
      </c>
      <c r="AB380" s="23">
        <v>1610</v>
      </c>
      <c r="AC380" s="23"/>
      <c r="AD380" s="23"/>
      <c r="AE380" s="23">
        <v>130</v>
      </c>
      <c r="AF380" s="23">
        <v>58</v>
      </c>
      <c r="AG380" s="19"/>
      <c r="AH380" s="23"/>
      <c r="AI380" s="80"/>
      <c r="AJ380" s="19"/>
      <c r="AK380" s="23"/>
      <c r="AL380" s="93"/>
      <c r="AM380" s="23"/>
      <c r="AN380" s="23"/>
      <c r="AO380" s="23"/>
      <c r="AP380" s="23"/>
      <c r="AQ380" s="23"/>
      <c r="AR380" s="56"/>
      <c r="AS380" s="23"/>
      <c r="AT380" s="23"/>
      <c r="AU380" s="60"/>
      <c r="AV380" s="60"/>
      <c r="AW380" s="60"/>
      <c r="AX380" s="60"/>
      <c r="AY380" s="60"/>
      <c r="AZ380" s="23"/>
      <c r="BA380" s="23"/>
      <c r="BB380" s="19"/>
      <c r="BC380" s="23"/>
      <c r="BD380" s="23"/>
      <c r="BE380" s="23"/>
      <c r="BF380" s="23"/>
      <c r="BG380" s="23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22" t="s">
        <v>1342</v>
      </c>
    </row>
    <row r="381" spans="1:85" s="14" customFormat="1">
      <c r="A381" s="40" t="s">
        <v>128</v>
      </c>
      <c r="B381" s="3" t="s">
        <v>1561</v>
      </c>
      <c r="C381" s="15" t="s">
        <v>121</v>
      </c>
      <c r="D381" s="40" t="s">
        <v>45</v>
      </c>
      <c r="E381" s="16" t="s">
        <v>1543</v>
      </c>
      <c r="F381" s="41" t="s">
        <v>0</v>
      </c>
      <c r="G381" s="339">
        <v>-90.828999999999994</v>
      </c>
      <c r="H381" s="339">
        <v>37.531999999999996</v>
      </c>
      <c r="I381" s="20">
        <v>72.74004655281135</v>
      </c>
      <c r="J381" s="20"/>
      <c r="K381" s="20">
        <v>13.381713205496098</v>
      </c>
      <c r="L381" s="20">
        <v>3.0746552684480122</v>
      </c>
      <c r="M381" s="20"/>
      <c r="N381" s="20">
        <v>0.132998678647897</v>
      </c>
      <c r="O381" s="20">
        <v>0.99237475606507763</v>
      </c>
      <c r="P381" s="20">
        <v>3.5193496503751205</v>
      </c>
      <c r="Q381" s="20">
        <v>6.1588618881564612</v>
      </c>
      <c r="R381" s="20"/>
      <c r="S381" s="23">
        <v>0.01</v>
      </c>
      <c r="T381" s="23"/>
      <c r="U381" s="23"/>
      <c r="V381" s="23"/>
      <c r="W381" s="23"/>
      <c r="X381" s="23"/>
      <c r="Y381" s="23"/>
      <c r="Z381" s="60">
        <v>98.089999999999989</v>
      </c>
      <c r="AA381" s="23">
        <v>0.01</v>
      </c>
      <c r="AB381" s="23">
        <v>1525</v>
      </c>
      <c r="AC381" s="23"/>
      <c r="AD381" s="23"/>
      <c r="AE381" s="23">
        <v>320</v>
      </c>
      <c r="AF381" s="23">
        <v>50</v>
      </c>
      <c r="AG381" s="19"/>
      <c r="AH381" s="19"/>
      <c r="AI381" s="80"/>
      <c r="AJ381" s="19"/>
      <c r="AK381" s="23"/>
      <c r="AL381" s="93"/>
      <c r="AM381" s="23"/>
      <c r="AN381" s="23"/>
      <c r="AO381" s="23"/>
      <c r="AP381" s="23"/>
      <c r="AQ381" s="23"/>
      <c r="AR381" s="56"/>
      <c r="AS381" s="23"/>
      <c r="AT381" s="23"/>
      <c r="AU381" s="60"/>
      <c r="AV381" s="60"/>
      <c r="AW381" s="60"/>
      <c r="AX381" s="60"/>
      <c r="AY381" s="60"/>
      <c r="AZ381" s="23"/>
      <c r="BA381" s="23"/>
      <c r="BB381" s="19"/>
      <c r="BC381" s="23"/>
      <c r="BD381" s="23"/>
      <c r="BE381" s="23"/>
      <c r="BF381" s="23"/>
      <c r="BG381" s="23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22" t="s">
        <v>1342</v>
      </c>
    </row>
    <row r="382" spans="1:85" s="14" customFormat="1">
      <c r="A382" s="40" t="s">
        <v>129</v>
      </c>
      <c r="B382" s="3" t="s">
        <v>1561</v>
      </c>
      <c r="C382" s="15" t="s">
        <v>121</v>
      </c>
      <c r="D382" s="40" t="s">
        <v>45</v>
      </c>
      <c r="E382" s="16" t="s">
        <v>1543</v>
      </c>
      <c r="F382" s="41" t="s">
        <v>0</v>
      </c>
      <c r="G382" s="339">
        <v>-90.828000000000003</v>
      </c>
      <c r="H382" s="339">
        <v>37.594000000000001</v>
      </c>
      <c r="I382" s="20">
        <v>73.207986295626753</v>
      </c>
      <c r="J382" s="20"/>
      <c r="K382" s="20">
        <v>13.640548827734873</v>
      </c>
      <c r="L382" s="20">
        <v>3.1207573620994613</v>
      </c>
      <c r="M382" s="20">
        <v>7.0781202219528633E-2</v>
      </c>
      <c r="N382" s="20">
        <v>0.18200880570735931</v>
      </c>
      <c r="O382" s="20">
        <v>0.30334800951226554</v>
      </c>
      <c r="P382" s="20">
        <v>3.4885021093910535</v>
      </c>
      <c r="Q382" s="20">
        <v>5.9860673877087063</v>
      </c>
      <c r="R382" s="20"/>
      <c r="S382" s="23">
        <v>3.0000000000000001E-3</v>
      </c>
      <c r="T382" s="23"/>
      <c r="U382" s="23"/>
      <c r="V382" s="23"/>
      <c r="W382" s="23"/>
      <c r="X382" s="23"/>
      <c r="Y382" s="23"/>
      <c r="Z382" s="60">
        <v>99.243000000000009</v>
      </c>
      <c r="AA382" s="23">
        <v>3.0000000000000001E-3</v>
      </c>
      <c r="AB382" s="23"/>
      <c r="AC382" s="23"/>
      <c r="AD382" s="23"/>
      <c r="AE382" s="23">
        <v>182</v>
      </c>
      <c r="AF382" s="23"/>
      <c r="AG382" s="19"/>
      <c r="AH382" s="19"/>
      <c r="AI382" s="80"/>
      <c r="AJ382" s="19"/>
      <c r="AK382" s="23"/>
      <c r="AL382" s="93"/>
      <c r="AM382" s="23"/>
      <c r="AN382" s="23"/>
      <c r="AO382" s="23"/>
      <c r="AP382" s="23"/>
      <c r="AQ382" s="23"/>
      <c r="AR382" s="56"/>
      <c r="AS382" s="23"/>
      <c r="AT382" s="23"/>
      <c r="AU382" s="60"/>
      <c r="AV382" s="60"/>
      <c r="AW382" s="60"/>
      <c r="AX382" s="60"/>
      <c r="AY382" s="60"/>
      <c r="AZ382" s="23"/>
      <c r="BA382" s="23"/>
      <c r="BB382" s="19"/>
      <c r="BC382" s="23"/>
      <c r="BD382" s="23"/>
      <c r="BE382" s="23"/>
      <c r="BF382" s="23"/>
      <c r="BG382" s="23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22" t="s">
        <v>1342</v>
      </c>
    </row>
    <row r="383" spans="1:85" s="14" customFormat="1">
      <c r="A383" s="40" t="s">
        <v>130</v>
      </c>
      <c r="B383" s="3" t="s">
        <v>1561</v>
      </c>
      <c r="C383" s="15" t="s">
        <v>121</v>
      </c>
      <c r="D383" s="40" t="s">
        <v>45</v>
      </c>
      <c r="E383" s="16" t="s">
        <v>1543</v>
      </c>
      <c r="F383" s="41" t="s">
        <v>0</v>
      </c>
      <c r="G383" s="339">
        <v>-90.867999999999995</v>
      </c>
      <c r="H383" s="339">
        <v>37.585000000000001</v>
      </c>
      <c r="I383" s="20">
        <v>73.644886174766583</v>
      </c>
      <c r="J383" s="20"/>
      <c r="K383" s="20">
        <v>13.498199685183245</v>
      </c>
      <c r="L383" s="20">
        <v>3.040958763605262</v>
      </c>
      <c r="M383" s="20">
        <v>6.0530043431314996E-2</v>
      </c>
      <c r="N383" s="20">
        <v>0.17150178972205915</v>
      </c>
      <c r="O383" s="20">
        <v>0.2522085142971458</v>
      </c>
      <c r="P383" s="20">
        <v>3.3392407292942106</v>
      </c>
      <c r="Q383" s="20">
        <v>5.9924742997001843</v>
      </c>
      <c r="R383" s="20"/>
      <c r="S383" s="23">
        <v>0.01</v>
      </c>
      <c r="T383" s="130"/>
      <c r="U383" s="130"/>
      <c r="V383" s="130"/>
      <c r="W383" s="130"/>
      <c r="X383" s="130"/>
      <c r="Y383" s="130"/>
      <c r="Z383" s="60">
        <v>99.47</v>
      </c>
      <c r="AA383" s="23">
        <v>0.01</v>
      </c>
      <c r="AB383" s="23">
        <v>1510</v>
      </c>
      <c r="AC383" s="23"/>
      <c r="AD383" s="23"/>
      <c r="AE383" s="23">
        <v>261</v>
      </c>
      <c r="AF383" s="23"/>
      <c r="AG383" s="19"/>
      <c r="AH383" s="19"/>
      <c r="AI383" s="80"/>
      <c r="AJ383" s="19"/>
      <c r="AK383" s="23"/>
      <c r="AL383" s="93"/>
      <c r="AM383" s="23"/>
      <c r="AN383" s="23"/>
      <c r="AO383" s="23"/>
      <c r="AP383" s="23"/>
      <c r="AQ383" s="23"/>
      <c r="AR383" s="56"/>
      <c r="AS383" s="23"/>
      <c r="AT383" s="23"/>
      <c r="AU383" s="60"/>
      <c r="AV383" s="60"/>
      <c r="AW383" s="60"/>
      <c r="AX383" s="60"/>
      <c r="AY383" s="60"/>
      <c r="AZ383" s="23"/>
      <c r="BA383" s="23"/>
      <c r="BB383" s="19"/>
      <c r="BC383" s="23"/>
      <c r="BD383" s="23"/>
      <c r="BE383" s="23"/>
      <c r="BF383" s="23"/>
      <c r="BG383" s="23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22" t="s">
        <v>1342</v>
      </c>
    </row>
    <row r="384" spans="1:85" s="5" customFormat="1">
      <c r="A384" s="7">
        <v>2</v>
      </c>
      <c r="B384" s="3" t="s">
        <v>1561</v>
      </c>
      <c r="C384" s="5" t="s">
        <v>1585</v>
      </c>
      <c r="D384" s="5" t="s">
        <v>133</v>
      </c>
      <c r="E384" s="16"/>
      <c r="F384" s="64" t="s">
        <v>144</v>
      </c>
      <c r="G384" s="339">
        <v>-90.607900000000001</v>
      </c>
      <c r="H384" s="339">
        <v>37.670900000000003</v>
      </c>
      <c r="I384" s="20">
        <v>69.257164867923848</v>
      </c>
      <c r="J384" s="20">
        <v>0.37387147652658043</v>
      </c>
      <c r="K384" s="20">
        <v>14.591092219037353</v>
      </c>
      <c r="L384" s="20">
        <v>4.1373324916846448</v>
      </c>
      <c r="M384" s="20">
        <v>0.14146488301005747</v>
      </c>
      <c r="N384" s="20">
        <v>0.47491782153376427</v>
      </c>
      <c r="O384" s="20">
        <v>1.9805083621408044</v>
      </c>
      <c r="P384" s="20">
        <v>2.5766817976831891</v>
      </c>
      <c r="Q384" s="20">
        <v>6.3457104664511483</v>
      </c>
      <c r="R384" s="20">
        <v>0.12125561400862067</v>
      </c>
      <c r="S384" s="6"/>
      <c r="T384" s="58">
        <v>0.56000000000000005</v>
      </c>
      <c r="U384" s="58">
        <v>0.03</v>
      </c>
      <c r="V384" s="58"/>
      <c r="Y384" s="58"/>
      <c r="Z384" s="41">
        <v>99.85</v>
      </c>
      <c r="AA384" s="41">
        <v>0.59</v>
      </c>
      <c r="AB384" s="58"/>
      <c r="AD384" s="21"/>
      <c r="AE384" s="21"/>
      <c r="AF384" s="21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S384" s="6"/>
      <c r="BT384" s="6">
        <v>1</v>
      </c>
      <c r="BU384" s="6">
        <v>1</v>
      </c>
      <c r="BV384" s="6"/>
      <c r="BW384" s="6"/>
      <c r="BX384" s="6"/>
      <c r="BY384" s="6"/>
      <c r="BZ384" s="6"/>
      <c r="CA384" s="6"/>
      <c r="CB384" s="6">
        <v>1</v>
      </c>
      <c r="CC384" s="6"/>
      <c r="CD384" s="6"/>
      <c r="CE384" s="6"/>
      <c r="CF384" s="6">
        <v>97</v>
      </c>
      <c r="CG384" s="7" t="s">
        <v>1198</v>
      </c>
    </row>
    <row r="385" spans="1:85" s="5" customFormat="1">
      <c r="A385" s="7">
        <v>3</v>
      </c>
      <c r="B385" s="3" t="s">
        <v>1561</v>
      </c>
      <c r="C385" s="5" t="s">
        <v>1585</v>
      </c>
      <c r="D385" s="5" t="s">
        <v>133</v>
      </c>
      <c r="E385" s="16"/>
      <c r="F385" s="64" t="s">
        <v>144</v>
      </c>
      <c r="G385" s="339">
        <v>-90.608000000000004</v>
      </c>
      <c r="H385" s="339">
        <v>37.672899999999998</v>
      </c>
      <c r="I385" s="20">
        <v>69.780472419887332</v>
      </c>
      <c r="J385" s="20">
        <v>0.35519437677371385</v>
      </c>
      <c r="K385" s="20">
        <v>14.370149643187965</v>
      </c>
      <c r="L385" s="20">
        <v>3.7829175373833963</v>
      </c>
      <c r="M385" s="20">
        <v>0.11163251841459577</v>
      </c>
      <c r="N385" s="20">
        <v>0.95395061190654573</v>
      </c>
      <c r="O385" s="20">
        <v>1.8368623484583486</v>
      </c>
      <c r="P385" s="20">
        <v>2.7197740850101515</v>
      </c>
      <c r="Q385" s="20">
        <v>5.9774139405633555</v>
      </c>
      <c r="R385" s="20">
        <v>0.11163251841459577</v>
      </c>
      <c r="S385" s="6"/>
      <c r="T385" s="58">
        <v>0.6</v>
      </c>
      <c r="U385" s="58">
        <v>0.03</v>
      </c>
      <c r="V385" s="39"/>
      <c r="Y385" s="58">
        <v>7.0000000000000007E-2</v>
      </c>
      <c r="Z385" s="41">
        <v>99.439999999999984</v>
      </c>
      <c r="AA385" s="58">
        <v>0.7</v>
      </c>
      <c r="AB385" s="58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7" t="s">
        <v>1198</v>
      </c>
    </row>
    <row r="386" spans="1:85" s="131" customFormat="1">
      <c r="A386" s="15" t="s">
        <v>157</v>
      </c>
      <c r="B386" s="3" t="s">
        <v>1561</v>
      </c>
      <c r="C386" s="15" t="s">
        <v>577</v>
      </c>
      <c r="D386" s="15" t="s">
        <v>133</v>
      </c>
      <c r="E386" s="16"/>
      <c r="F386" s="18" t="s">
        <v>134</v>
      </c>
      <c r="G386" s="339">
        <v>-91.05</v>
      </c>
      <c r="H386" s="339">
        <v>38.130000000000003</v>
      </c>
      <c r="I386" s="24">
        <v>70.992257247339055</v>
      </c>
      <c r="J386" s="24">
        <v>0.36772967782794336</v>
      </c>
      <c r="K386" s="24">
        <v>14.913481378577702</v>
      </c>
      <c r="L386" s="24">
        <v>2.8682914870579581</v>
      </c>
      <c r="M386" s="24">
        <v>3.0644139818995279E-2</v>
      </c>
      <c r="N386" s="24">
        <v>0.60266808310690712</v>
      </c>
      <c r="O386" s="24">
        <v>1.2870538723978016</v>
      </c>
      <c r="P386" s="24">
        <v>3.7487997711904222</v>
      </c>
      <c r="Q386" s="24">
        <v>5.1277860630452095</v>
      </c>
      <c r="R386" s="24">
        <v>6.1288279637990557E-2</v>
      </c>
      <c r="S386" s="17">
        <v>0.79</v>
      </c>
      <c r="T386" s="17"/>
      <c r="U386" s="17"/>
      <c r="V386" s="17"/>
      <c r="W386" s="17">
        <v>0.03</v>
      </c>
      <c r="X386" s="17">
        <v>0.05</v>
      </c>
      <c r="Y386" s="17"/>
      <c r="Z386" s="17">
        <v>99</v>
      </c>
      <c r="AA386" s="17">
        <v>0.79</v>
      </c>
      <c r="AB386" s="17"/>
      <c r="AC386" s="17"/>
      <c r="AD386" s="17"/>
      <c r="AE386" s="17"/>
      <c r="AF386" s="17"/>
      <c r="AG386" s="17"/>
      <c r="AH386" s="17"/>
      <c r="AI386" s="17"/>
      <c r="AJ386" s="17"/>
      <c r="AK386" s="17">
        <v>22</v>
      </c>
      <c r="AL386" s="17">
        <v>5.34</v>
      </c>
      <c r="AM386" s="17"/>
      <c r="AN386" s="17">
        <v>62</v>
      </c>
      <c r="AO386" s="17">
        <v>120</v>
      </c>
      <c r="AP386" s="17">
        <v>13</v>
      </c>
      <c r="AQ386" s="17">
        <v>53</v>
      </c>
      <c r="AR386" s="17">
        <v>9.6999999999999993</v>
      </c>
      <c r="AS386" s="17">
        <v>1.7</v>
      </c>
      <c r="AT386" s="17">
        <v>8.6999999999999993</v>
      </c>
      <c r="AU386" s="17">
        <v>1.6</v>
      </c>
      <c r="AV386" s="17">
        <v>10</v>
      </c>
      <c r="AW386" s="17">
        <v>2.1</v>
      </c>
      <c r="AX386" s="17">
        <v>6</v>
      </c>
      <c r="AY386" s="17">
        <v>0.96</v>
      </c>
      <c r="AZ386" s="17">
        <v>6.6</v>
      </c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25" t="s">
        <v>1634</v>
      </c>
    </row>
    <row r="387" spans="1:85" s="42" customFormat="1">
      <c r="A387" s="107" t="s">
        <v>1147</v>
      </c>
      <c r="B387" s="3" t="s">
        <v>1561</v>
      </c>
      <c r="C387" s="15" t="s">
        <v>577</v>
      </c>
      <c r="D387" s="42" t="s">
        <v>133</v>
      </c>
      <c r="E387" s="16"/>
      <c r="F387" s="18" t="s">
        <v>134</v>
      </c>
      <c r="G387" s="339">
        <v>-91.0458</v>
      </c>
      <c r="H387" s="339">
        <v>38.126899999999999</v>
      </c>
      <c r="I387" s="110">
        <v>72.739420672898589</v>
      </c>
      <c r="J387" s="110">
        <v>0.39356789764748129</v>
      </c>
      <c r="K387" s="110">
        <v>14.158352830754263</v>
      </c>
      <c r="L387" s="110">
        <v>2.5061677135303646</v>
      </c>
      <c r="M387" s="110">
        <v>4.0365938220254492E-2</v>
      </c>
      <c r="N387" s="110">
        <v>0.57521461963862641</v>
      </c>
      <c r="O387" s="110">
        <v>0.52475719686330835</v>
      </c>
      <c r="P387" s="110">
        <v>3.6934833471532857</v>
      </c>
      <c r="Q387" s="110">
        <v>5.2980293914084013</v>
      </c>
      <c r="R387" s="110">
        <v>7.0640391885445367E-2</v>
      </c>
      <c r="S387" s="111">
        <v>0.73</v>
      </c>
      <c r="T387" s="111"/>
      <c r="U387" s="111"/>
      <c r="V387" s="111"/>
      <c r="W387" s="111"/>
      <c r="X387" s="111"/>
      <c r="Y387" s="111">
        <v>7.0000000000000001E-3</v>
      </c>
      <c r="Z387" s="111">
        <v>100.1</v>
      </c>
      <c r="AA387" s="111">
        <v>0.73</v>
      </c>
      <c r="AB387" s="112">
        <v>1076</v>
      </c>
      <c r="AC387" s="112"/>
      <c r="AD387" s="112"/>
      <c r="AE387" s="112">
        <v>164</v>
      </c>
      <c r="AF387" s="112">
        <v>84</v>
      </c>
      <c r="AG387" s="112">
        <v>59</v>
      </c>
      <c r="AH387" s="112">
        <v>335</v>
      </c>
      <c r="AI387" s="112"/>
      <c r="AJ387" s="112">
        <v>17</v>
      </c>
      <c r="AK387" s="112">
        <v>20</v>
      </c>
      <c r="AL387" s="112">
        <v>6</v>
      </c>
      <c r="AM387" s="112">
        <v>17</v>
      </c>
      <c r="AN387" s="112">
        <v>46.36</v>
      </c>
      <c r="AO387" s="112">
        <v>99.07</v>
      </c>
      <c r="AP387" s="112">
        <v>12.01</v>
      </c>
      <c r="AQ387" s="112">
        <v>46.33</v>
      </c>
      <c r="AR387" s="112">
        <v>10.039999999999999</v>
      </c>
      <c r="AS387" s="112">
        <v>2.23</v>
      </c>
      <c r="AT387" s="112">
        <v>10.34</v>
      </c>
      <c r="AU387" s="112"/>
      <c r="AV387" s="113">
        <v>10.8</v>
      </c>
      <c r="AW387" s="113"/>
      <c r="AX387" s="113">
        <v>6.8</v>
      </c>
      <c r="AY387" s="113"/>
      <c r="AZ387" s="112">
        <v>5.97</v>
      </c>
      <c r="BA387" s="112">
        <v>0.92</v>
      </c>
      <c r="BB387" s="112"/>
      <c r="BC387" s="112"/>
      <c r="BD387" s="112">
        <v>5</v>
      </c>
      <c r="BE387" s="112"/>
      <c r="BF387" s="112">
        <v>8</v>
      </c>
      <c r="BG387" s="112">
        <v>5</v>
      </c>
      <c r="BH387" s="112">
        <v>18</v>
      </c>
      <c r="BI387" s="112">
        <v>15</v>
      </c>
      <c r="BJ387" s="112"/>
      <c r="BK387" s="112">
        <v>5</v>
      </c>
      <c r="BL387" s="112">
        <v>22</v>
      </c>
      <c r="BM387" s="112"/>
      <c r="BN387" s="112"/>
      <c r="BO387" s="112"/>
      <c r="BP387" s="112"/>
      <c r="BQ387" s="112"/>
      <c r="BR387" s="76"/>
      <c r="BS387" s="43"/>
      <c r="BT387" s="43"/>
      <c r="BU387" s="43"/>
      <c r="BV387" s="43"/>
      <c r="BW387" s="43"/>
      <c r="BX387" s="43"/>
      <c r="BY387" s="115"/>
      <c r="BZ387" s="51"/>
      <c r="CA387" s="51"/>
      <c r="CB387" s="51"/>
      <c r="CC387" s="51"/>
      <c r="CD387" s="51"/>
      <c r="CE387" s="51"/>
      <c r="CF387" s="51"/>
      <c r="CG387" s="114" t="s">
        <v>1341</v>
      </c>
    </row>
    <row r="388" spans="1:85" s="42" customFormat="1">
      <c r="A388" s="107" t="s">
        <v>1148</v>
      </c>
      <c r="B388" s="3" t="s">
        <v>1561</v>
      </c>
      <c r="C388" s="15" t="s">
        <v>577</v>
      </c>
      <c r="D388" s="42" t="s">
        <v>133</v>
      </c>
      <c r="E388" s="16"/>
      <c r="F388" s="18" t="s">
        <v>134</v>
      </c>
      <c r="G388" s="339">
        <v>-91.0458</v>
      </c>
      <c r="H388" s="339">
        <v>38.126899999999999</v>
      </c>
      <c r="I388" s="110">
        <v>71.575656908716724</v>
      </c>
      <c r="J388" s="110">
        <v>0.40261936103904777</v>
      </c>
      <c r="K388" s="110">
        <v>14.373511189094007</v>
      </c>
      <c r="L388" s="110">
        <v>2.6265075327062806</v>
      </c>
      <c r="M388" s="110">
        <v>5.0327420129880972E-2</v>
      </c>
      <c r="N388" s="110">
        <v>0.37242290896111924</v>
      </c>
      <c r="O388" s="110">
        <v>2.0835551933770722</v>
      </c>
      <c r="P388" s="110">
        <v>3.5229194090916685</v>
      </c>
      <c r="Q388" s="110">
        <v>4.9320871727283357</v>
      </c>
      <c r="R388" s="110">
        <v>6.0392904155857172E-2</v>
      </c>
      <c r="S388" s="111">
        <v>0.4</v>
      </c>
      <c r="T388" s="111"/>
      <c r="U388" s="111"/>
      <c r="V388" s="111"/>
      <c r="W388" s="111"/>
      <c r="X388" s="111"/>
      <c r="Y388" s="111">
        <v>1.4800000000000001E-2</v>
      </c>
      <c r="Z388" s="111">
        <v>100.04000000000002</v>
      </c>
      <c r="AA388" s="111">
        <v>0.4</v>
      </c>
      <c r="AB388" s="112">
        <v>1027</v>
      </c>
      <c r="AC388" s="112"/>
      <c r="AD388" s="112"/>
      <c r="AE388" s="112">
        <v>192</v>
      </c>
      <c r="AF388" s="112">
        <v>178</v>
      </c>
      <c r="AG388" s="112">
        <v>54</v>
      </c>
      <c r="AH388" s="112">
        <v>365</v>
      </c>
      <c r="AI388" s="112"/>
      <c r="AJ388" s="112">
        <v>16</v>
      </c>
      <c r="AK388" s="112">
        <v>20</v>
      </c>
      <c r="AL388" s="112">
        <v>7</v>
      </c>
      <c r="AM388" s="112">
        <v>19</v>
      </c>
      <c r="AN388" s="112">
        <v>46.36</v>
      </c>
      <c r="AO388" s="112">
        <v>99.07</v>
      </c>
      <c r="AP388" s="112">
        <v>12.01</v>
      </c>
      <c r="AQ388" s="112">
        <v>46.33</v>
      </c>
      <c r="AR388" s="112">
        <v>10.039999999999999</v>
      </c>
      <c r="AS388" s="112">
        <v>2.23</v>
      </c>
      <c r="AT388" s="112">
        <v>10.34</v>
      </c>
      <c r="AU388" s="112"/>
      <c r="AV388" s="113">
        <v>10.8</v>
      </c>
      <c r="AW388" s="113"/>
      <c r="AX388" s="113">
        <v>6.8</v>
      </c>
      <c r="AY388" s="113"/>
      <c r="AZ388" s="112">
        <v>5.97</v>
      </c>
      <c r="BA388" s="112">
        <v>0.92</v>
      </c>
      <c r="BB388" s="112"/>
      <c r="BC388" s="112"/>
      <c r="BD388" s="112">
        <v>4</v>
      </c>
      <c r="BE388" s="112">
        <v>5</v>
      </c>
      <c r="BF388" s="112">
        <v>14</v>
      </c>
      <c r="BG388" s="112">
        <v>4</v>
      </c>
      <c r="BH388" s="112">
        <v>18</v>
      </c>
      <c r="BI388" s="112">
        <v>6</v>
      </c>
      <c r="BJ388" s="112"/>
      <c r="BK388" s="112">
        <v>19</v>
      </c>
      <c r="BL388" s="112">
        <v>47</v>
      </c>
      <c r="BM388" s="112"/>
      <c r="BN388" s="112"/>
      <c r="BO388" s="112"/>
      <c r="BP388" s="112"/>
      <c r="BQ388" s="112"/>
      <c r="BR388" s="114"/>
      <c r="BS388" s="43"/>
      <c r="BT388" s="43"/>
      <c r="BU388" s="43"/>
      <c r="BV388" s="43"/>
      <c r="BW388" s="43"/>
      <c r="BX388" s="43"/>
      <c r="BY388" s="115"/>
      <c r="BZ388" s="51"/>
      <c r="CA388" s="51"/>
      <c r="CB388" s="51"/>
      <c r="CC388" s="51"/>
      <c r="CD388" s="51"/>
      <c r="CE388" s="51"/>
      <c r="CF388" s="51"/>
      <c r="CG388" s="114" t="s">
        <v>1341</v>
      </c>
    </row>
    <row r="389" spans="1:85" s="5" customFormat="1">
      <c r="A389" s="107" t="s">
        <v>1151</v>
      </c>
      <c r="B389" s="3" t="s">
        <v>1561</v>
      </c>
      <c r="C389" s="15" t="s">
        <v>578</v>
      </c>
      <c r="D389" s="42" t="s">
        <v>133</v>
      </c>
      <c r="E389" s="16"/>
      <c r="F389" s="18" t="s">
        <v>134</v>
      </c>
      <c r="G389" s="339">
        <v>-91.0458</v>
      </c>
      <c r="H389" s="339">
        <v>38.126899999999999</v>
      </c>
      <c r="I389" s="110">
        <v>76.574717568633162</v>
      </c>
      <c r="J389" s="110">
        <v>0.19184066901424449</v>
      </c>
      <c r="K389" s="110">
        <v>11.60131203670352</v>
      </c>
      <c r="L389" s="110">
        <v>2.1713556800518474</v>
      </c>
      <c r="M389" s="110">
        <v>1.0096877316539183E-2</v>
      </c>
      <c r="N389" s="110">
        <v>0.1817437916977053</v>
      </c>
      <c r="O389" s="110">
        <v>0.62600639362542931</v>
      </c>
      <c r="P389" s="110">
        <v>2.5343162064513347</v>
      </c>
      <c r="Q389" s="110">
        <v>6.0783201445565878</v>
      </c>
      <c r="R389" s="110">
        <v>3.029063194961755E-2</v>
      </c>
      <c r="S389" s="111">
        <v>0.73</v>
      </c>
      <c r="T389" s="111"/>
      <c r="U389" s="111"/>
      <c r="V389" s="111"/>
      <c r="W389" s="111"/>
      <c r="X389" s="111"/>
      <c r="Y389" s="111">
        <v>4.65E-2</v>
      </c>
      <c r="Z389" s="111">
        <v>100.01000000000002</v>
      </c>
      <c r="AA389" s="111">
        <v>0.73</v>
      </c>
      <c r="AB389" s="112">
        <v>743</v>
      </c>
      <c r="AC389" s="112"/>
      <c r="AD389" s="112"/>
      <c r="AE389" s="112">
        <v>213</v>
      </c>
      <c r="AF389" s="112">
        <v>33</v>
      </c>
      <c r="AG389" s="112">
        <v>69</v>
      </c>
      <c r="AH389" s="112">
        <v>354</v>
      </c>
      <c r="AI389" s="112"/>
      <c r="AJ389" s="112">
        <v>19</v>
      </c>
      <c r="AK389" s="112">
        <v>16</v>
      </c>
      <c r="AL389" s="112">
        <v>5</v>
      </c>
      <c r="AM389" s="112">
        <v>19</v>
      </c>
      <c r="AN389" s="113">
        <v>39.5</v>
      </c>
      <c r="AO389" s="112">
        <v>84.27</v>
      </c>
      <c r="AP389" s="112">
        <v>10.119999999999999</v>
      </c>
      <c r="AQ389" s="112">
        <v>42.23</v>
      </c>
      <c r="AR389" s="112">
        <v>9.48</v>
      </c>
      <c r="AS389" s="112">
        <v>1.67</v>
      </c>
      <c r="AT389" s="112">
        <v>9.5399999999999991</v>
      </c>
      <c r="AU389" s="112"/>
      <c r="AV389" s="112">
        <v>10.24</v>
      </c>
      <c r="AW389" s="112"/>
      <c r="AX389" s="113">
        <v>6.9</v>
      </c>
      <c r="AY389" s="113"/>
      <c r="AZ389" s="112">
        <v>6.43</v>
      </c>
      <c r="BA389" s="112">
        <v>1.03</v>
      </c>
      <c r="BB389" s="112"/>
      <c r="BC389" s="112"/>
      <c r="BD389" s="112">
        <v>4</v>
      </c>
      <c r="BE389" s="112">
        <v>8</v>
      </c>
      <c r="BF389" s="112">
        <v>11</v>
      </c>
      <c r="BG389" s="112">
        <v>3</v>
      </c>
      <c r="BH389" s="112">
        <v>7</v>
      </c>
      <c r="BI389" s="112">
        <v>3</v>
      </c>
      <c r="BJ389" s="112"/>
      <c r="BK389" s="112">
        <v>3</v>
      </c>
      <c r="BL389" s="112">
        <v>6</v>
      </c>
      <c r="BM389" s="112"/>
      <c r="BN389" s="112"/>
      <c r="BO389" s="112"/>
      <c r="BP389" s="112"/>
      <c r="BQ389" s="112"/>
      <c r="BR389" s="76"/>
      <c r="BS389" s="43"/>
      <c r="BT389" s="43"/>
      <c r="BU389" s="43"/>
      <c r="BV389" s="43"/>
      <c r="BW389" s="43"/>
      <c r="BX389" s="43"/>
      <c r="BY389" s="115"/>
      <c r="BZ389" s="51"/>
      <c r="CA389" s="51"/>
      <c r="CB389" s="51"/>
      <c r="CC389" s="51"/>
      <c r="CD389" s="51"/>
      <c r="CE389" s="51"/>
      <c r="CF389" s="51"/>
      <c r="CG389" s="114" t="s">
        <v>1341</v>
      </c>
    </row>
    <row r="390" spans="1:85" s="131" customFormat="1">
      <c r="A390" s="15" t="s">
        <v>156</v>
      </c>
      <c r="B390" s="3" t="s">
        <v>1561</v>
      </c>
      <c r="C390" s="15" t="s">
        <v>1154</v>
      </c>
      <c r="D390" s="15" t="s">
        <v>133</v>
      </c>
      <c r="E390" s="16"/>
      <c r="F390" s="18" t="s">
        <v>134</v>
      </c>
      <c r="G390" s="339">
        <v>-91.05</v>
      </c>
      <c r="H390" s="339">
        <v>38.130000000000003</v>
      </c>
      <c r="I390" s="24">
        <v>77.522530302876376</v>
      </c>
      <c r="J390" s="24">
        <v>0.10160226776261649</v>
      </c>
      <c r="K390" s="24">
        <v>11.27785172165043</v>
      </c>
      <c r="L390" s="24">
        <v>2.350060453349319</v>
      </c>
      <c r="M390" s="24"/>
      <c r="N390" s="24">
        <v>0.39624884427420431</v>
      </c>
      <c r="O390" s="24">
        <v>0.2743261229590645</v>
      </c>
      <c r="P390" s="24">
        <v>2.8651839509057848</v>
      </c>
      <c r="Q390" s="24">
        <v>5.2121963362222257</v>
      </c>
      <c r="R390" s="24"/>
      <c r="S390" s="17">
        <v>0.46</v>
      </c>
      <c r="T390" s="17"/>
      <c r="U390" s="17"/>
      <c r="V390" s="17"/>
      <c r="W390" s="17">
        <v>0.04</v>
      </c>
      <c r="X390" s="17">
        <v>0.08</v>
      </c>
      <c r="Y390" s="17"/>
      <c r="Z390" s="17">
        <v>99.14</v>
      </c>
      <c r="AA390" s="17">
        <v>0.46</v>
      </c>
      <c r="AB390" s="17"/>
      <c r="AC390" s="17"/>
      <c r="AD390" s="17"/>
      <c r="AE390" s="17"/>
      <c r="AF390" s="17"/>
      <c r="AG390" s="17"/>
      <c r="AH390" s="17"/>
      <c r="AI390" s="17"/>
      <c r="AJ390" s="17"/>
      <c r="AK390" s="17">
        <v>25.5</v>
      </c>
      <c r="AL390" s="17">
        <v>6.17</v>
      </c>
      <c r="AM390" s="17"/>
      <c r="AN390" s="17">
        <v>18</v>
      </c>
      <c r="AO390" s="17">
        <v>36</v>
      </c>
      <c r="AP390" s="17">
        <v>3.8</v>
      </c>
      <c r="AQ390" s="17">
        <v>15</v>
      </c>
      <c r="AR390" s="17">
        <v>4.4000000000000004</v>
      </c>
      <c r="AS390" s="17">
        <v>0.56000000000000005</v>
      </c>
      <c r="AT390" s="17">
        <v>7.6</v>
      </c>
      <c r="AU390" s="17">
        <v>1.9</v>
      </c>
      <c r="AV390" s="17">
        <v>14</v>
      </c>
      <c r="AW390" s="17">
        <v>3.7</v>
      </c>
      <c r="AX390" s="17">
        <v>11</v>
      </c>
      <c r="AY390" s="17">
        <v>1.7</v>
      </c>
      <c r="AZ390" s="17">
        <v>11</v>
      </c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25" t="s">
        <v>1634</v>
      </c>
    </row>
    <row r="391" spans="1:85" s="5" customFormat="1">
      <c r="A391" s="107" t="s">
        <v>1150</v>
      </c>
      <c r="B391" s="3" t="s">
        <v>1561</v>
      </c>
      <c r="C391" s="15" t="s">
        <v>1154</v>
      </c>
      <c r="D391" s="42" t="s">
        <v>133</v>
      </c>
      <c r="E391" s="16"/>
      <c r="F391" s="18" t="s">
        <v>134</v>
      </c>
      <c r="G391" s="339">
        <v>-91.0458</v>
      </c>
      <c r="H391" s="339">
        <v>38.126899999999999</v>
      </c>
      <c r="I391" s="110">
        <v>75.504767740007608</v>
      </c>
      <c r="J391" s="110">
        <v>0.75899444853244469</v>
      </c>
      <c r="K391" s="110">
        <v>10.413403833865141</v>
      </c>
      <c r="L391" s="110">
        <v>4.7714965241292635</v>
      </c>
      <c r="M391" s="110">
        <v>2.0239851960865193E-2</v>
      </c>
      <c r="N391" s="110">
        <v>1.0221125240236921</v>
      </c>
      <c r="O391" s="110">
        <v>1.0423523759845574</v>
      </c>
      <c r="P391" s="110">
        <v>1.8823062323604629</v>
      </c>
      <c r="Q391" s="110">
        <v>4.4527674313903427</v>
      </c>
      <c r="R391" s="110">
        <v>0.13155903774562375</v>
      </c>
      <c r="S391" s="111">
        <v>0.72</v>
      </c>
      <c r="T391" s="111"/>
      <c r="U391" s="111"/>
      <c r="V391" s="111"/>
      <c r="W391" s="111"/>
      <c r="X391" s="111"/>
      <c r="Y391" s="111"/>
      <c r="Z391" s="111">
        <v>100.06</v>
      </c>
      <c r="AA391" s="111">
        <v>0.72</v>
      </c>
      <c r="AB391" s="112">
        <v>1010</v>
      </c>
      <c r="AC391" s="112"/>
      <c r="AD391" s="112"/>
      <c r="AE391" s="112">
        <v>187</v>
      </c>
      <c r="AF391" s="112">
        <v>79</v>
      </c>
      <c r="AG391" s="112">
        <v>59</v>
      </c>
      <c r="AH391" s="112">
        <v>400</v>
      </c>
      <c r="AI391" s="112"/>
      <c r="AJ391" s="112">
        <v>19</v>
      </c>
      <c r="AK391" s="112">
        <v>13</v>
      </c>
      <c r="AL391" s="112">
        <v>3</v>
      </c>
      <c r="AM391" s="112">
        <v>13</v>
      </c>
      <c r="AN391" s="112">
        <v>41.91</v>
      </c>
      <c r="AO391" s="112">
        <v>88.93</v>
      </c>
      <c r="AP391" s="112">
        <v>10.42</v>
      </c>
      <c r="AQ391" s="112">
        <v>37.92</v>
      </c>
      <c r="AR391" s="112">
        <v>7.63</v>
      </c>
      <c r="AS391" s="113">
        <v>1.3</v>
      </c>
      <c r="AT391" s="112">
        <v>8.98</v>
      </c>
      <c r="AU391" s="112"/>
      <c r="AV391" s="112">
        <v>9.64</v>
      </c>
      <c r="AW391" s="112"/>
      <c r="AX391" s="112">
        <v>6.25</v>
      </c>
      <c r="AY391" s="112"/>
      <c r="AZ391" s="112">
        <v>6.23</v>
      </c>
      <c r="BA391" s="112">
        <v>0.91</v>
      </c>
      <c r="BB391" s="112"/>
      <c r="BC391" s="112"/>
      <c r="BD391" s="112">
        <v>8</v>
      </c>
      <c r="BE391" s="112">
        <v>7</v>
      </c>
      <c r="BF391" s="112">
        <v>8</v>
      </c>
      <c r="BG391" s="112">
        <v>13</v>
      </c>
      <c r="BH391" s="112">
        <v>41</v>
      </c>
      <c r="BI391" s="112">
        <v>7</v>
      </c>
      <c r="BJ391" s="112"/>
      <c r="BK391" s="112">
        <v>5</v>
      </c>
      <c r="BL391" s="112">
        <v>19</v>
      </c>
      <c r="BM391" s="112"/>
      <c r="BN391" s="112"/>
      <c r="BO391" s="112"/>
      <c r="BP391" s="112"/>
      <c r="BQ391" s="112"/>
      <c r="BR391" s="76"/>
      <c r="BS391" s="43"/>
      <c r="BT391" s="43"/>
      <c r="BU391" s="43"/>
      <c r="BV391" s="43"/>
      <c r="BW391" s="43"/>
      <c r="BX391" s="43"/>
      <c r="BY391" s="115"/>
      <c r="BZ391" s="51"/>
      <c r="CA391" s="51"/>
      <c r="CB391" s="51"/>
      <c r="CC391" s="51"/>
      <c r="CD391" s="51"/>
      <c r="CE391" s="51"/>
      <c r="CF391" s="51"/>
      <c r="CG391" s="114" t="s">
        <v>1341</v>
      </c>
    </row>
    <row r="392" spans="1:85" s="42" customFormat="1">
      <c r="A392" s="107" t="s">
        <v>1149</v>
      </c>
      <c r="B392" s="3" t="s">
        <v>1561</v>
      </c>
      <c r="C392" s="15" t="s">
        <v>1154</v>
      </c>
      <c r="D392" s="42" t="s">
        <v>133</v>
      </c>
      <c r="E392" s="16"/>
      <c r="F392" s="18" t="s">
        <v>134</v>
      </c>
      <c r="G392" s="339">
        <v>-91.0458</v>
      </c>
      <c r="H392" s="339">
        <v>38.126899999999999</v>
      </c>
      <c r="I392" s="110">
        <v>77.530980548778885</v>
      </c>
      <c r="J392" s="110">
        <v>0.1509167802013604</v>
      </c>
      <c r="K392" s="110">
        <v>11.489797532663573</v>
      </c>
      <c r="L392" s="110">
        <v>2.1455597174379091</v>
      </c>
      <c r="M392" s="110">
        <v>2.0122237360181386E-2</v>
      </c>
      <c r="N392" s="110">
        <v>0.1710390175615418</v>
      </c>
      <c r="O392" s="110">
        <v>0.27165020436244874</v>
      </c>
      <c r="P392" s="110">
        <v>3.0787023161077522</v>
      </c>
      <c r="Q392" s="110">
        <v>5.1211094081661628</v>
      </c>
      <c r="R392" s="110">
        <v>2.0122237360181386E-2</v>
      </c>
      <c r="S392" s="111">
        <v>0.36</v>
      </c>
      <c r="T392" s="111"/>
      <c r="U392" s="111"/>
      <c r="V392" s="111"/>
      <c r="W392" s="111"/>
      <c r="X392" s="111"/>
      <c r="Y392" s="111"/>
      <c r="Z392" s="111">
        <v>99.990000000000009</v>
      </c>
      <c r="AA392" s="111">
        <v>0.36</v>
      </c>
      <c r="AB392" s="112">
        <v>409</v>
      </c>
      <c r="AC392" s="112"/>
      <c r="AD392" s="112"/>
      <c r="AE392" s="112">
        <v>204</v>
      </c>
      <c r="AF392" s="112">
        <v>52</v>
      </c>
      <c r="AG392" s="112">
        <v>42</v>
      </c>
      <c r="AH392" s="112">
        <v>303</v>
      </c>
      <c r="AI392" s="112"/>
      <c r="AJ392" s="112">
        <v>23</v>
      </c>
      <c r="AK392" s="112">
        <v>27</v>
      </c>
      <c r="AL392" s="112">
        <v>3</v>
      </c>
      <c r="AM392" s="112">
        <v>19</v>
      </c>
      <c r="AN392" s="112">
        <v>42.47</v>
      </c>
      <c r="AO392" s="112">
        <v>86.38</v>
      </c>
      <c r="AP392" s="112">
        <v>9.4499999999999993</v>
      </c>
      <c r="AQ392" s="112">
        <v>37.86</v>
      </c>
      <c r="AR392" s="112">
        <v>5.71</v>
      </c>
      <c r="AS392" s="112">
        <v>0.74</v>
      </c>
      <c r="AT392" s="112">
        <v>6.71</v>
      </c>
      <c r="AU392" s="112"/>
      <c r="AV392" s="112">
        <v>7.56</v>
      </c>
      <c r="AW392" s="112"/>
      <c r="AX392" s="112">
        <v>5.26</v>
      </c>
      <c r="AY392" s="112"/>
      <c r="AZ392" s="112">
        <v>5.63</v>
      </c>
      <c r="BA392" s="112">
        <v>0.86</v>
      </c>
      <c r="BB392" s="112"/>
      <c r="BC392" s="112"/>
      <c r="BD392" s="112">
        <v>4</v>
      </c>
      <c r="BE392" s="112"/>
      <c r="BF392" s="112">
        <v>8</v>
      </c>
      <c r="BG392" s="112"/>
      <c r="BH392" s="112">
        <v>5</v>
      </c>
      <c r="BI392" s="112">
        <v>4</v>
      </c>
      <c r="BJ392" s="112"/>
      <c r="BK392" s="112">
        <v>6</v>
      </c>
      <c r="BL392" s="112">
        <v>8</v>
      </c>
      <c r="BM392" s="112"/>
      <c r="BN392" s="112"/>
      <c r="BO392" s="112"/>
      <c r="BP392" s="112"/>
      <c r="BQ392" s="112"/>
      <c r="BR392" s="114"/>
      <c r="BS392" s="43"/>
      <c r="BT392" s="43"/>
      <c r="BU392" s="43"/>
      <c r="BV392" s="43"/>
      <c r="BW392" s="43"/>
      <c r="BX392" s="43"/>
      <c r="BY392" s="115"/>
      <c r="BZ392" s="51"/>
      <c r="CA392" s="51"/>
      <c r="CB392" s="51"/>
      <c r="CC392" s="51"/>
      <c r="CD392" s="51"/>
      <c r="CE392" s="51"/>
      <c r="CF392" s="51"/>
      <c r="CG392" s="114" t="s">
        <v>1341</v>
      </c>
    </row>
    <row r="393" spans="1:85" s="131" customFormat="1">
      <c r="A393" s="15" t="s">
        <v>155</v>
      </c>
      <c r="B393" s="3" t="s">
        <v>1561</v>
      </c>
      <c r="C393" s="15" t="s">
        <v>578</v>
      </c>
      <c r="D393" s="15" t="s">
        <v>133</v>
      </c>
      <c r="E393" s="16"/>
      <c r="F393" s="18" t="s">
        <v>134</v>
      </c>
      <c r="G393" s="339">
        <v>-91.05</v>
      </c>
      <c r="H393" s="339">
        <v>38.130000000000003</v>
      </c>
      <c r="I393" s="24">
        <v>74.600427155770134</v>
      </c>
      <c r="J393" s="24">
        <v>0.18219914366402476</v>
      </c>
      <c r="K393" s="24">
        <v>12.65271831000172</v>
      </c>
      <c r="L393" s="24">
        <v>2.6145577115787555</v>
      </c>
      <c r="M393" s="24"/>
      <c r="N393" s="24">
        <v>0.28342089014403854</v>
      </c>
      <c r="O393" s="24">
        <v>0.54659743099207425</v>
      </c>
      <c r="P393" s="24">
        <v>3.30995110989645</v>
      </c>
      <c r="Q393" s="24">
        <v>5.8101282479527896</v>
      </c>
      <c r="R393" s="24"/>
      <c r="S393" s="17">
        <v>0.44</v>
      </c>
      <c r="T393" s="17"/>
      <c r="U393" s="17"/>
      <c r="V393" s="17"/>
      <c r="W393" s="17">
        <v>0.05</v>
      </c>
      <c r="X393" s="17">
        <v>0.18</v>
      </c>
      <c r="Y393" s="17"/>
      <c r="Z393" s="17">
        <v>99.52</v>
      </c>
      <c r="AA393" s="17">
        <v>0.44</v>
      </c>
      <c r="AB393" s="17"/>
      <c r="AC393" s="17"/>
      <c r="AD393" s="17"/>
      <c r="AE393" s="17"/>
      <c r="AF393" s="17"/>
      <c r="AG393" s="17"/>
      <c r="AH393" s="17"/>
      <c r="AI393" s="17"/>
      <c r="AJ393" s="17"/>
      <c r="AK393" s="17">
        <v>16.8</v>
      </c>
      <c r="AL393" s="17">
        <v>2.29</v>
      </c>
      <c r="AM393" s="17"/>
      <c r="AN393" s="17">
        <v>63</v>
      </c>
      <c r="AO393" s="17">
        <v>120</v>
      </c>
      <c r="AP393" s="17">
        <v>15</v>
      </c>
      <c r="AQ393" s="17">
        <v>62</v>
      </c>
      <c r="AR393" s="17">
        <v>11</v>
      </c>
      <c r="AS393" s="17">
        <v>1.1000000000000001</v>
      </c>
      <c r="AT393" s="17">
        <v>10</v>
      </c>
      <c r="AU393" s="17">
        <v>1.7</v>
      </c>
      <c r="AV393" s="17">
        <v>11</v>
      </c>
      <c r="AW393" s="17">
        <v>2.6</v>
      </c>
      <c r="AX393" s="17">
        <v>7.2</v>
      </c>
      <c r="AY393" s="17">
        <v>1.1000000000000001</v>
      </c>
      <c r="AZ393" s="17">
        <v>7.5</v>
      </c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25" t="s">
        <v>1634</v>
      </c>
    </row>
    <row r="394" spans="1:85" s="131" customFormat="1">
      <c r="A394" s="15" t="s">
        <v>158</v>
      </c>
      <c r="B394" s="3" t="s">
        <v>1561</v>
      </c>
      <c r="C394" s="15" t="s">
        <v>578</v>
      </c>
      <c r="D394" s="15" t="s">
        <v>133</v>
      </c>
      <c r="E394" s="16"/>
      <c r="F394" s="18" t="s">
        <v>134</v>
      </c>
      <c r="G394" s="339">
        <v>-91.05</v>
      </c>
      <c r="H394" s="339">
        <v>38.130000000000003</v>
      </c>
      <c r="I394" s="24">
        <v>73.914850902896774</v>
      </c>
      <c r="J394" s="24">
        <v>0.16222738195423159</v>
      </c>
      <c r="K394" s="24">
        <v>12.876798442617131</v>
      </c>
      <c r="L394" s="24">
        <v>2.9474687458809448</v>
      </c>
      <c r="M394" s="24"/>
      <c r="N394" s="24">
        <v>0.2838979184199053</v>
      </c>
      <c r="O394" s="24">
        <v>0.34473318665274211</v>
      </c>
      <c r="P394" s="24">
        <v>3.2445476390846317</v>
      </c>
      <c r="Q394" s="24">
        <v>6.2254757824936373</v>
      </c>
      <c r="R394" s="24"/>
      <c r="S394" s="17">
        <v>0.38</v>
      </c>
      <c r="T394" s="17"/>
      <c r="U394" s="17"/>
      <c r="V394" s="17"/>
      <c r="W394" s="17">
        <v>0.13</v>
      </c>
      <c r="X394" s="17">
        <v>0.04</v>
      </c>
      <c r="Y394" s="17"/>
      <c r="Z394" s="17">
        <v>99.33</v>
      </c>
      <c r="AA394" s="17">
        <v>0.38</v>
      </c>
      <c r="AB394" s="17"/>
      <c r="AC394" s="17"/>
      <c r="AD394" s="17"/>
      <c r="AE394" s="17"/>
      <c r="AF394" s="17"/>
      <c r="AG394" s="17"/>
      <c r="AH394" s="17"/>
      <c r="AI394" s="17"/>
      <c r="AJ394" s="17"/>
      <c r="AK394" s="17">
        <v>14.6</v>
      </c>
      <c r="AL394" s="17">
        <v>3.93</v>
      </c>
      <c r="AM394" s="17"/>
      <c r="AN394" s="17">
        <v>71</v>
      </c>
      <c r="AO394" s="17">
        <v>150</v>
      </c>
      <c r="AP394" s="17">
        <v>15</v>
      </c>
      <c r="AQ394" s="17">
        <v>60</v>
      </c>
      <c r="AR394" s="17">
        <v>11</v>
      </c>
      <c r="AS394" s="17">
        <v>1.3</v>
      </c>
      <c r="AT394" s="17">
        <v>10</v>
      </c>
      <c r="AU394" s="17">
        <v>1.7</v>
      </c>
      <c r="AV394" s="17">
        <v>11</v>
      </c>
      <c r="AW394" s="17">
        <v>2.5</v>
      </c>
      <c r="AX394" s="17">
        <v>7.1</v>
      </c>
      <c r="AY394" s="17">
        <v>1.1000000000000001</v>
      </c>
      <c r="AZ394" s="17">
        <v>7.6</v>
      </c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25" t="s">
        <v>1634</v>
      </c>
    </row>
    <row r="395" spans="1:85" s="131" customFormat="1">
      <c r="A395" s="25" t="s">
        <v>540</v>
      </c>
      <c r="B395" s="3" t="s">
        <v>1561</v>
      </c>
      <c r="C395" s="15" t="s">
        <v>578</v>
      </c>
      <c r="D395" s="15" t="s">
        <v>133</v>
      </c>
      <c r="E395" s="16"/>
      <c r="F395" s="18" t="s">
        <v>134</v>
      </c>
      <c r="G395" s="339">
        <v>-91.05</v>
      </c>
      <c r="H395" s="339">
        <v>38.130000000000003</v>
      </c>
      <c r="I395" s="24">
        <v>73.381778896623416</v>
      </c>
      <c r="J395" s="24">
        <v>0.21403018844848495</v>
      </c>
      <c r="K395" s="24">
        <v>13.351406993691205</v>
      </c>
      <c r="L395" s="24">
        <v>3.0545165465719499</v>
      </c>
      <c r="M395" s="24"/>
      <c r="N395" s="24">
        <v>0.15287870603463211</v>
      </c>
      <c r="O395" s="24">
        <v>0.20383827471284283</v>
      </c>
      <c r="P395" s="24">
        <v>3.5977455486816758</v>
      </c>
      <c r="Q395" s="24">
        <v>6.0132291040288628</v>
      </c>
      <c r="R395" s="24">
        <v>3.0575741206926424E-2</v>
      </c>
      <c r="S395" s="28">
        <v>0.51</v>
      </c>
      <c r="T395" s="28"/>
      <c r="U395" s="28"/>
      <c r="V395" s="28"/>
      <c r="W395" s="28"/>
      <c r="X395" s="28"/>
      <c r="Y395" s="17"/>
      <c r="Z395" s="17">
        <f>SUM(I395:S395)</f>
        <v>100.50999999999999</v>
      </c>
      <c r="AA395" s="28">
        <v>0.51</v>
      </c>
      <c r="AB395" s="29">
        <v>673</v>
      </c>
      <c r="AC395" s="29"/>
      <c r="AD395" s="29">
        <v>0.4</v>
      </c>
      <c r="AE395" s="29">
        <v>204</v>
      </c>
      <c r="AF395" s="29">
        <v>38</v>
      </c>
      <c r="AG395" s="29">
        <v>61.3</v>
      </c>
      <c r="AH395" s="29">
        <v>331</v>
      </c>
      <c r="AI395" s="29">
        <v>7.6</v>
      </c>
      <c r="AJ395" s="29">
        <v>14</v>
      </c>
      <c r="AK395" s="29">
        <v>15.1</v>
      </c>
      <c r="AL395" s="29">
        <v>4.7</v>
      </c>
      <c r="AM395" s="29">
        <v>22.3</v>
      </c>
      <c r="AN395" s="29">
        <v>80.2</v>
      </c>
      <c r="AO395" s="29">
        <v>155</v>
      </c>
      <c r="AP395" s="29">
        <v>18.3</v>
      </c>
      <c r="AQ395" s="29">
        <v>74.099999999999994</v>
      </c>
      <c r="AR395" s="29">
        <v>14.5</v>
      </c>
      <c r="AS395" s="29">
        <v>1.39</v>
      </c>
      <c r="AT395" s="29">
        <v>10.4</v>
      </c>
      <c r="AU395" s="29">
        <v>1.85</v>
      </c>
      <c r="AV395" s="29">
        <v>10.9</v>
      </c>
      <c r="AW395" s="29">
        <v>2.2599999999999998</v>
      </c>
      <c r="AX395" s="29">
        <v>6.71</v>
      </c>
      <c r="AY395" s="29">
        <v>1.06</v>
      </c>
      <c r="AZ395" s="29">
        <v>6.75</v>
      </c>
      <c r="BA395" s="29">
        <v>1.0900000000000001</v>
      </c>
      <c r="BB395" s="29">
        <v>2.4</v>
      </c>
      <c r="BC395" s="29"/>
      <c r="BD395" s="29"/>
      <c r="BE395" s="29"/>
      <c r="BF395" s="29"/>
      <c r="BG395" s="28"/>
      <c r="BH395" s="29"/>
      <c r="BI395" s="29">
        <v>10</v>
      </c>
      <c r="BJ395" s="29">
        <v>1</v>
      </c>
      <c r="BK395" s="29"/>
      <c r="BL395" s="29"/>
      <c r="BM395" s="29">
        <v>0.8</v>
      </c>
      <c r="BN395" s="29">
        <v>1.2</v>
      </c>
      <c r="BO395" s="29">
        <v>1.39</v>
      </c>
      <c r="BP395" s="29">
        <v>5</v>
      </c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5" t="s">
        <v>1634</v>
      </c>
    </row>
    <row r="396" spans="1:85" s="26" customFormat="1">
      <c r="A396" s="15" t="s">
        <v>160</v>
      </c>
      <c r="B396" s="3" t="s">
        <v>1561</v>
      </c>
      <c r="C396" s="15" t="s">
        <v>578</v>
      </c>
      <c r="D396" s="15" t="s">
        <v>133</v>
      </c>
      <c r="E396" s="16"/>
      <c r="F396" s="18" t="s">
        <v>134</v>
      </c>
      <c r="G396" s="339">
        <v>-91.05</v>
      </c>
      <c r="H396" s="339">
        <v>38.130000000000003</v>
      </c>
      <c r="I396" s="24">
        <v>74.666991305759296</v>
      </c>
      <c r="J396" s="24">
        <v>0.20289943289608506</v>
      </c>
      <c r="K396" s="24">
        <v>12.884113988901401</v>
      </c>
      <c r="L396" s="24">
        <v>2.6387071248135863</v>
      </c>
      <c r="M396" s="24"/>
      <c r="N396" s="24">
        <v>0.1521745746720638</v>
      </c>
      <c r="O396" s="24">
        <v>0.25362429112010632</v>
      </c>
      <c r="P396" s="24">
        <v>3.4594353308782502</v>
      </c>
      <c r="Q396" s="24">
        <v>5.7420539509592068</v>
      </c>
      <c r="R396" s="24"/>
      <c r="S396" s="17">
        <v>0.24</v>
      </c>
      <c r="T396" s="17"/>
      <c r="U396" s="17"/>
      <c r="V396" s="17"/>
      <c r="W396" s="17"/>
      <c r="X396" s="17"/>
      <c r="Y396" s="17"/>
      <c r="Z396" s="17">
        <v>99.1</v>
      </c>
      <c r="AA396" s="17">
        <v>0.24</v>
      </c>
      <c r="AB396" s="17"/>
      <c r="AC396" s="17"/>
      <c r="AD396" s="17"/>
      <c r="AE396" s="17"/>
      <c r="AF396" s="17"/>
      <c r="AG396" s="17"/>
      <c r="AH396" s="17"/>
      <c r="AI396" s="17"/>
      <c r="AJ396" s="17"/>
      <c r="AK396" s="17">
        <v>13.9</v>
      </c>
      <c r="AL396" s="17">
        <v>3.91</v>
      </c>
      <c r="AM396" s="17"/>
      <c r="AN396" s="17">
        <v>81</v>
      </c>
      <c r="AO396" s="17">
        <v>150</v>
      </c>
      <c r="AP396" s="17">
        <v>16</v>
      </c>
      <c r="AQ396" s="17">
        <v>67</v>
      </c>
      <c r="AR396" s="17">
        <v>12</v>
      </c>
      <c r="AS396" s="17">
        <v>1.3</v>
      </c>
      <c r="AT396" s="17">
        <v>12</v>
      </c>
      <c r="AU396" s="17">
        <v>2.2999999999999998</v>
      </c>
      <c r="AV396" s="17">
        <v>15</v>
      </c>
      <c r="AW396" s="17">
        <v>2.9</v>
      </c>
      <c r="AX396" s="17">
        <v>8.5</v>
      </c>
      <c r="AY396" s="17">
        <v>1.3</v>
      </c>
      <c r="AZ396" s="17">
        <v>8.4</v>
      </c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25" t="s">
        <v>1634</v>
      </c>
    </row>
    <row r="397" spans="1:85" s="26" customFormat="1">
      <c r="A397" s="15" t="s">
        <v>161</v>
      </c>
      <c r="B397" s="3" t="s">
        <v>1561</v>
      </c>
      <c r="C397" s="15" t="s">
        <v>578</v>
      </c>
      <c r="D397" s="15" t="s">
        <v>133</v>
      </c>
      <c r="E397" s="16"/>
      <c r="F397" s="18" t="s">
        <v>134</v>
      </c>
      <c r="G397" s="339">
        <v>-91.05</v>
      </c>
      <c r="H397" s="339">
        <v>38.130000000000003</v>
      </c>
      <c r="I397" s="24">
        <v>74.598044596215217</v>
      </c>
      <c r="J397" s="24">
        <v>0.1626115413541476</v>
      </c>
      <c r="K397" s="24">
        <v>12.60239445494644</v>
      </c>
      <c r="L397" s="24">
        <v>2.7989511555582656</v>
      </c>
      <c r="M397" s="24"/>
      <c r="N397" s="24">
        <v>0.21342764802731873</v>
      </c>
      <c r="O397" s="24">
        <v>0.37603918938146635</v>
      </c>
      <c r="P397" s="24">
        <v>3.516474581783442</v>
      </c>
      <c r="Q397" s="24">
        <v>5.7320568327337034</v>
      </c>
      <c r="R397" s="24"/>
      <c r="S397" s="17">
        <v>0.52</v>
      </c>
      <c r="T397" s="17"/>
      <c r="U397" s="17"/>
      <c r="V397" s="17"/>
      <c r="W397" s="17">
        <v>0.04</v>
      </c>
      <c r="X397" s="17">
        <v>0.05</v>
      </c>
      <c r="Y397" s="17"/>
      <c r="Z397" s="17">
        <v>99.22</v>
      </c>
      <c r="AA397" s="17">
        <v>0.52</v>
      </c>
      <c r="AB397" s="17">
        <v>725</v>
      </c>
      <c r="AC397" s="17"/>
      <c r="AD397" s="17"/>
      <c r="AE397" s="17">
        <v>205</v>
      </c>
      <c r="AF397" s="17">
        <v>40</v>
      </c>
      <c r="AG397" s="17">
        <v>63</v>
      </c>
      <c r="AH397" s="17">
        <v>363</v>
      </c>
      <c r="AI397" s="17"/>
      <c r="AJ397" s="17">
        <v>19</v>
      </c>
      <c r="AK397" s="17">
        <v>13.9</v>
      </c>
      <c r="AL397" s="17">
        <v>4.8899999999999997</v>
      </c>
      <c r="AM397" s="17"/>
      <c r="AN397" s="17">
        <v>71</v>
      </c>
      <c r="AO397" s="17">
        <v>130</v>
      </c>
      <c r="AP397" s="17">
        <v>14</v>
      </c>
      <c r="AQ397" s="17">
        <v>56</v>
      </c>
      <c r="AR397" s="17">
        <v>10</v>
      </c>
      <c r="AS397" s="17">
        <v>0.67</v>
      </c>
      <c r="AT397" s="17">
        <v>9.6999999999999993</v>
      </c>
      <c r="AU397" s="17">
        <v>1.5</v>
      </c>
      <c r="AV397" s="17">
        <v>10</v>
      </c>
      <c r="AW397" s="17">
        <v>2.2999999999999998</v>
      </c>
      <c r="AX397" s="17">
        <v>5.9</v>
      </c>
      <c r="AY397" s="17">
        <v>1.2</v>
      </c>
      <c r="AZ397" s="17">
        <v>6.7</v>
      </c>
      <c r="BA397" s="17"/>
      <c r="BB397" s="17"/>
      <c r="BC397" s="17"/>
      <c r="BD397" s="17"/>
      <c r="BE397" s="17"/>
      <c r="BF397" s="17"/>
      <c r="BG397" s="17"/>
      <c r="BH397" s="17"/>
      <c r="BI397" s="17">
        <v>5</v>
      </c>
      <c r="BJ397" s="17"/>
      <c r="BK397" s="17"/>
      <c r="BL397" s="17">
        <v>12</v>
      </c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25" t="s">
        <v>1634</v>
      </c>
    </row>
    <row r="398" spans="1:85" s="26" customFormat="1">
      <c r="A398" s="15" t="s">
        <v>541</v>
      </c>
      <c r="B398" s="3" t="s">
        <v>1561</v>
      </c>
      <c r="C398" s="15" t="s">
        <v>578</v>
      </c>
      <c r="D398" s="15" t="s">
        <v>133</v>
      </c>
      <c r="E398" s="16"/>
      <c r="F398" s="18" t="s">
        <v>134</v>
      </c>
      <c r="G398" s="339">
        <v>-91.05</v>
      </c>
      <c r="H398" s="339">
        <v>38.130000000000003</v>
      </c>
      <c r="I398" s="24">
        <v>75.815738963531686</v>
      </c>
      <c r="J398" s="24">
        <v>0.15456106677442169</v>
      </c>
      <c r="K398" s="24">
        <v>12.667946257197698</v>
      </c>
      <c r="L398" s="24">
        <v>3.1275886453177097</v>
      </c>
      <c r="M398" s="24">
        <v>1.1112233558945349E-2</v>
      </c>
      <c r="N398" s="24">
        <v>0.16163248813011419</v>
      </c>
      <c r="O398" s="24">
        <v>0.2525507627033034</v>
      </c>
      <c r="P398" s="24">
        <v>2.4952015355086381</v>
      </c>
      <c r="Q398" s="24">
        <v>5.2934639862612398</v>
      </c>
      <c r="R398" s="24">
        <v>2.0204061016264274E-2</v>
      </c>
      <c r="S398" s="17">
        <v>0.34</v>
      </c>
      <c r="T398" s="17"/>
      <c r="U398" s="17"/>
      <c r="V398" s="17">
        <v>0.03</v>
      </c>
      <c r="W398" s="17"/>
      <c r="X398" s="17"/>
      <c r="Y398" s="17"/>
      <c r="Z398" s="17">
        <f>SUM(I398:S398)</f>
        <v>100.34000000000003</v>
      </c>
      <c r="AA398" s="17">
        <v>0.34</v>
      </c>
      <c r="AB398" s="17">
        <v>583</v>
      </c>
      <c r="AC398" s="17">
        <v>2</v>
      </c>
      <c r="AD398" s="17">
        <v>0.3</v>
      </c>
      <c r="AE398" s="17">
        <v>169</v>
      </c>
      <c r="AF398" s="17">
        <v>33</v>
      </c>
      <c r="AG398" s="17">
        <v>52</v>
      </c>
      <c r="AH398" s="17">
        <v>252</v>
      </c>
      <c r="AI398" s="17">
        <v>6.6</v>
      </c>
      <c r="AJ398" s="17">
        <v>10.7</v>
      </c>
      <c r="AK398" s="17">
        <v>13.7</v>
      </c>
      <c r="AL398" s="17">
        <v>3.72</v>
      </c>
      <c r="AM398" s="17">
        <v>18</v>
      </c>
      <c r="AN398" s="17">
        <v>69</v>
      </c>
      <c r="AO398" s="17">
        <v>135</v>
      </c>
      <c r="AP398" s="17">
        <v>16</v>
      </c>
      <c r="AQ398" s="17">
        <v>60.8</v>
      </c>
      <c r="AR398" s="17">
        <v>12.3</v>
      </c>
      <c r="AS398" s="17">
        <v>1.04</v>
      </c>
      <c r="AT398" s="17">
        <v>9.19</v>
      </c>
      <c r="AU398" s="17">
        <v>1.56</v>
      </c>
      <c r="AV398" s="17">
        <v>8.89</v>
      </c>
      <c r="AW398" s="17">
        <v>1.83</v>
      </c>
      <c r="AX398" s="17">
        <v>5.27</v>
      </c>
      <c r="AY398" s="17">
        <v>0.83599999999999997</v>
      </c>
      <c r="AZ398" s="17">
        <v>5.86</v>
      </c>
      <c r="BA398" s="17">
        <v>0.876</v>
      </c>
      <c r="BB398" s="17">
        <v>2.5</v>
      </c>
      <c r="BC398" s="17"/>
      <c r="BD398" s="17">
        <v>2</v>
      </c>
      <c r="BE398" s="17">
        <v>40</v>
      </c>
      <c r="BF398" s="17"/>
      <c r="BG398" s="17">
        <v>4</v>
      </c>
      <c r="BH398" s="17">
        <v>6</v>
      </c>
      <c r="BI398" s="17"/>
      <c r="BJ398" s="17">
        <v>4</v>
      </c>
      <c r="BK398" s="17"/>
      <c r="BL398" s="17"/>
      <c r="BM398" s="17">
        <v>4</v>
      </c>
      <c r="BN398" s="17">
        <v>1.2</v>
      </c>
      <c r="BO398" s="17">
        <v>1.04</v>
      </c>
      <c r="BP398" s="17"/>
      <c r="BQ398" s="17">
        <v>0.5</v>
      </c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25" t="s">
        <v>1634</v>
      </c>
    </row>
    <row r="399" spans="1:85" s="131" customFormat="1">
      <c r="A399" s="15" t="s">
        <v>154</v>
      </c>
      <c r="B399" s="3" t="s">
        <v>1561</v>
      </c>
      <c r="C399" s="15" t="s">
        <v>579</v>
      </c>
      <c r="D399" s="15" t="s">
        <v>168</v>
      </c>
      <c r="E399" s="16"/>
      <c r="F399" s="18" t="s">
        <v>134</v>
      </c>
      <c r="G399" s="339">
        <v>-91.05</v>
      </c>
      <c r="H399" s="339">
        <v>38.130000000000003</v>
      </c>
      <c r="I399" s="24">
        <v>67.651988419929907</v>
      </c>
      <c r="J399" s="24">
        <v>0.22347503682259132</v>
      </c>
      <c r="K399" s="24">
        <v>16.04957082634974</v>
      </c>
      <c r="L399" s="24">
        <v>4.3425262837117184</v>
      </c>
      <c r="M399" s="24"/>
      <c r="N399" s="24">
        <v>0.21331708060338261</v>
      </c>
      <c r="O399" s="24">
        <v>0.7923205850982783</v>
      </c>
      <c r="P399" s="24">
        <v>4.0530245314642697</v>
      </c>
      <c r="Q399" s="24">
        <v>6.6737772360201131</v>
      </c>
      <c r="R399" s="24"/>
      <c r="S399" s="17">
        <v>0.61</v>
      </c>
      <c r="T399" s="17"/>
      <c r="U399" s="17"/>
      <c r="V399" s="17"/>
      <c r="W399" s="17">
        <v>0.08</v>
      </c>
      <c r="X399" s="17"/>
      <c r="Y399" s="17"/>
      <c r="Z399" s="17">
        <v>99.53</v>
      </c>
      <c r="AA399" s="17">
        <v>0.61</v>
      </c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7">
        <v>11</v>
      </c>
      <c r="AL399" s="17">
        <v>1.1000000000000001</v>
      </c>
      <c r="AM399" s="17"/>
      <c r="AN399" s="17">
        <v>26</v>
      </c>
      <c r="AO399" s="17">
        <v>48</v>
      </c>
      <c r="AP399" s="17">
        <v>5.4</v>
      </c>
      <c r="AQ399" s="17">
        <v>23</v>
      </c>
      <c r="AR399" s="17">
        <v>4</v>
      </c>
      <c r="AS399" s="17">
        <v>1.1000000000000001</v>
      </c>
      <c r="AT399" s="17">
        <v>3.9</v>
      </c>
      <c r="AU399" s="17">
        <v>0.6</v>
      </c>
      <c r="AV399" s="17">
        <v>4.8</v>
      </c>
      <c r="AW399" s="17">
        <v>1.2</v>
      </c>
      <c r="AX399" s="17">
        <v>4.3</v>
      </c>
      <c r="AY399" s="17">
        <v>0.78</v>
      </c>
      <c r="AZ399" s="17">
        <v>5.8</v>
      </c>
      <c r="BA399" s="132"/>
      <c r="BB399" s="132"/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  <c r="BQ399" s="132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25" t="s">
        <v>1634</v>
      </c>
    </row>
    <row r="400" spans="1:85" s="41" customFormat="1">
      <c r="A400" s="41" t="s">
        <v>1336</v>
      </c>
      <c r="B400" s="3" t="s">
        <v>1561</v>
      </c>
      <c r="C400" s="40" t="s">
        <v>1337</v>
      </c>
      <c r="D400" s="40" t="s">
        <v>45</v>
      </c>
      <c r="E400" s="16" t="s">
        <v>1543</v>
      </c>
      <c r="F400" s="41" t="s">
        <v>0</v>
      </c>
      <c r="G400" s="339">
        <v>-90.796400000000006</v>
      </c>
      <c r="H400" s="339">
        <v>37.091299999999997</v>
      </c>
      <c r="I400" s="24">
        <v>75.634719985304784</v>
      </c>
      <c r="J400" s="24">
        <v>0.14397983170791512</v>
      </c>
      <c r="K400" s="24">
        <v>12.998458932511779</v>
      </c>
      <c r="L400" s="24">
        <v>2.4189276249229934</v>
      </c>
      <c r="M400" s="24">
        <v>1.409592757979589E-2</v>
      </c>
      <c r="N400" s="24">
        <v>0.13089075609810466</v>
      </c>
      <c r="O400" s="24">
        <v>0.15102779549781309</v>
      </c>
      <c r="P400" s="24">
        <v>2.1546632157687999</v>
      </c>
      <c r="Q400" s="24">
        <v>6.3330988912082953</v>
      </c>
      <c r="R400" s="24">
        <v>2.0137039399708411E-2</v>
      </c>
      <c r="S400" s="41">
        <v>0.62</v>
      </c>
      <c r="T400" s="58"/>
      <c r="U400" s="59"/>
      <c r="X400" s="41">
        <v>0.01</v>
      </c>
      <c r="Y400" s="41">
        <v>0.01</v>
      </c>
      <c r="Z400" s="58">
        <v>100.21</v>
      </c>
      <c r="AA400" s="41">
        <v>0.62</v>
      </c>
      <c r="AB400" s="23">
        <v>344</v>
      </c>
      <c r="AC400" s="23">
        <v>3.73</v>
      </c>
      <c r="AD400" s="23">
        <v>8.57</v>
      </c>
      <c r="AE400" s="23">
        <v>397</v>
      </c>
      <c r="AF400" s="23">
        <v>35.1</v>
      </c>
      <c r="AG400" s="23">
        <v>50.9</v>
      </c>
      <c r="AH400" s="23">
        <v>249</v>
      </c>
      <c r="AI400" s="23">
        <v>8.4</v>
      </c>
      <c r="AJ400" s="23">
        <v>27.8</v>
      </c>
      <c r="AK400" s="23">
        <v>41.1</v>
      </c>
      <c r="AL400" s="23">
        <v>11.6</v>
      </c>
      <c r="AM400" s="23">
        <v>18.5</v>
      </c>
      <c r="AN400" s="23">
        <v>31.7</v>
      </c>
      <c r="AO400" s="23">
        <v>67.599999999999994</v>
      </c>
      <c r="AP400" s="23">
        <v>7.13</v>
      </c>
      <c r="AQ400" s="23">
        <v>22.9</v>
      </c>
      <c r="AR400" s="23">
        <v>5.22</v>
      </c>
      <c r="AS400" s="23">
        <v>0.58399999999999996</v>
      </c>
      <c r="AT400" s="23">
        <v>5.93</v>
      </c>
      <c r="AU400" s="23">
        <v>1.42</v>
      </c>
      <c r="AV400" s="23">
        <v>10.8</v>
      </c>
      <c r="AW400" s="23">
        <v>2.46</v>
      </c>
      <c r="AX400" s="23">
        <v>8.56</v>
      </c>
      <c r="AY400" s="23">
        <v>1.46</v>
      </c>
      <c r="AZ400" s="23">
        <v>10.4</v>
      </c>
      <c r="BA400" s="23">
        <v>1.58</v>
      </c>
      <c r="BB400" s="23">
        <v>0.63</v>
      </c>
      <c r="BD400" s="23">
        <v>1.3</v>
      </c>
      <c r="BE400" s="23">
        <v>16</v>
      </c>
      <c r="BF400" s="23">
        <v>3.6</v>
      </c>
      <c r="BG400" s="23">
        <v>1.8</v>
      </c>
      <c r="BH400" s="23">
        <v>6</v>
      </c>
      <c r="BI400" s="23">
        <v>12.4</v>
      </c>
      <c r="BJ400" s="23">
        <v>1.47</v>
      </c>
      <c r="BK400" s="23">
        <v>28</v>
      </c>
      <c r="BL400" s="23">
        <v>22</v>
      </c>
      <c r="BM400" s="23">
        <v>10.199999999999999</v>
      </c>
      <c r="BN400" s="23">
        <v>2.9</v>
      </c>
      <c r="BO400" s="23">
        <v>2.39</v>
      </c>
      <c r="BP400" s="23"/>
      <c r="BQ400" s="23">
        <v>0.63</v>
      </c>
      <c r="BR400" s="23"/>
      <c r="BS400" s="43"/>
      <c r="BT400" s="43"/>
      <c r="BU400" s="43"/>
      <c r="BV400" s="43"/>
      <c r="BW400" s="43"/>
      <c r="BX400" s="43"/>
      <c r="BY400" s="115"/>
      <c r="BZ400" s="51"/>
      <c r="CA400" s="51"/>
      <c r="CB400" s="51"/>
      <c r="CC400" s="51"/>
      <c r="CD400" s="51"/>
      <c r="CE400" s="51"/>
      <c r="CF400" s="51"/>
      <c r="CG400" s="31" t="s">
        <v>1630</v>
      </c>
    </row>
    <row r="401" spans="1:85" s="5" customFormat="1">
      <c r="A401" s="107" t="s">
        <v>1145</v>
      </c>
      <c r="B401" s="3" t="s">
        <v>1561</v>
      </c>
      <c r="C401" s="7" t="s">
        <v>1537</v>
      </c>
      <c r="D401" s="42" t="s">
        <v>133</v>
      </c>
      <c r="E401" s="16"/>
      <c r="F401" s="108" t="s">
        <v>134</v>
      </c>
      <c r="G401" s="339">
        <v>-90.6601</v>
      </c>
      <c r="H401" s="339">
        <v>37.592199999999998</v>
      </c>
      <c r="I401" s="110">
        <v>75.020978125563744</v>
      </c>
      <c r="J401" s="110">
        <v>0.15080604018808044</v>
      </c>
      <c r="K401" s="110">
        <v>13.381522632689004</v>
      </c>
      <c r="L401" s="110">
        <v>2.2073098060360858</v>
      </c>
      <c r="M401" s="110">
        <v>3.0161208037616089E-2</v>
      </c>
      <c r="N401" s="110">
        <v>1.0053736012538696E-2</v>
      </c>
      <c r="O401" s="110">
        <v>0.24128966430092871</v>
      </c>
      <c r="P401" s="110">
        <v>4.1723004452035592</v>
      </c>
      <c r="Q401" s="110">
        <v>4.7554171339308038</v>
      </c>
      <c r="R401" s="110">
        <v>3.0161208037616089E-2</v>
      </c>
      <c r="S401" s="111">
        <v>0.32</v>
      </c>
      <c r="T401" s="111"/>
      <c r="U401" s="111"/>
      <c r="V401" s="111"/>
      <c r="W401" s="111"/>
      <c r="X401" s="111"/>
      <c r="Y401" s="111"/>
      <c r="Z401" s="111">
        <v>100.03000000000002</v>
      </c>
      <c r="AA401" s="111">
        <v>0.32</v>
      </c>
      <c r="AB401" s="112">
        <v>780</v>
      </c>
      <c r="AC401" s="112"/>
      <c r="AD401" s="112"/>
      <c r="AE401" s="112">
        <v>96</v>
      </c>
      <c r="AF401" s="112">
        <v>23</v>
      </c>
      <c r="AG401" s="112">
        <v>65</v>
      </c>
      <c r="AH401" s="112">
        <v>330</v>
      </c>
      <c r="AI401" s="112"/>
      <c r="AJ401" s="112">
        <v>13</v>
      </c>
      <c r="AK401" s="112">
        <v>12</v>
      </c>
      <c r="AL401" s="112">
        <v>5</v>
      </c>
      <c r="AM401" s="112">
        <v>20</v>
      </c>
      <c r="AN401" s="112">
        <v>26.05</v>
      </c>
      <c r="AO401" s="112">
        <v>56.59</v>
      </c>
      <c r="AP401" s="112">
        <v>7.33</v>
      </c>
      <c r="AQ401" s="112">
        <v>31.15</v>
      </c>
      <c r="AR401" s="112">
        <v>6.66</v>
      </c>
      <c r="AS401" s="112">
        <v>0.92</v>
      </c>
      <c r="AT401" s="112">
        <v>7.19</v>
      </c>
      <c r="AU401" s="112"/>
      <c r="AV401" s="112">
        <v>9.02</v>
      </c>
      <c r="AW401" s="112"/>
      <c r="AX401" s="112">
        <v>6.74</v>
      </c>
      <c r="AY401" s="112"/>
      <c r="AZ401" s="113">
        <v>6.5</v>
      </c>
      <c r="BA401" s="112">
        <v>1.01</v>
      </c>
      <c r="BB401" s="112"/>
      <c r="BC401" s="112"/>
      <c r="BD401" s="112">
        <v>3</v>
      </c>
      <c r="BE401" s="112">
        <v>5</v>
      </c>
      <c r="BF401" s="112">
        <v>2</v>
      </c>
      <c r="BG401" s="112">
        <v>5</v>
      </c>
      <c r="BH401" s="112">
        <v>10</v>
      </c>
      <c r="BI401" s="112">
        <v>6</v>
      </c>
      <c r="BJ401" s="112"/>
      <c r="BK401" s="112">
        <v>6</v>
      </c>
      <c r="BL401" s="112">
        <v>11</v>
      </c>
      <c r="BM401" s="112"/>
      <c r="BN401" s="112"/>
      <c r="BO401" s="112"/>
      <c r="BP401" s="112"/>
      <c r="BQ401" s="112"/>
      <c r="BR401" s="47"/>
      <c r="BS401" s="43"/>
      <c r="BT401" s="43"/>
      <c r="BU401" s="43"/>
      <c r="BV401" s="43"/>
      <c r="BW401" s="43"/>
      <c r="BX401" s="43"/>
      <c r="BY401" s="115"/>
      <c r="BZ401" s="51"/>
      <c r="CA401" s="51"/>
      <c r="CB401" s="51"/>
      <c r="CC401" s="51"/>
      <c r="CD401" s="51"/>
      <c r="CE401" s="51"/>
      <c r="CF401" s="51"/>
      <c r="CG401" s="114" t="s">
        <v>1341</v>
      </c>
    </row>
    <row r="402" spans="1:85" s="5" customFormat="1">
      <c r="A402" s="18" t="s">
        <v>385</v>
      </c>
      <c r="B402" s="3" t="s">
        <v>1561</v>
      </c>
      <c r="C402" s="14" t="s">
        <v>386</v>
      </c>
      <c r="D402" s="14" t="s">
        <v>133</v>
      </c>
      <c r="E402" s="16"/>
      <c r="F402" s="247" t="s">
        <v>134</v>
      </c>
      <c r="G402" s="339">
        <v>-90.617311982999993</v>
      </c>
      <c r="H402" s="339">
        <v>37.413371773000001</v>
      </c>
      <c r="I402" s="20">
        <v>76.912457688138844</v>
      </c>
      <c r="J402" s="20">
        <v>0.14013201556922747</v>
      </c>
      <c r="K402" s="20">
        <v>12.281570221674434</v>
      </c>
      <c r="L402" s="20">
        <v>1.6073062110352923</v>
      </c>
      <c r="M402" s="20">
        <v>6.0056578101097477E-2</v>
      </c>
      <c r="N402" s="20">
        <v>0.13012258588571121</v>
      </c>
      <c r="O402" s="20">
        <v>0.22020745303735742</v>
      </c>
      <c r="P402" s="20">
        <v>4.404149060747149</v>
      </c>
      <c r="Q402" s="20">
        <v>4.2339887561273732</v>
      </c>
      <c r="R402" s="20">
        <v>1.0009429683516247E-2</v>
      </c>
      <c r="S402" s="17"/>
      <c r="T402" s="18"/>
      <c r="U402" s="18"/>
      <c r="V402" s="18"/>
      <c r="W402" s="18"/>
      <c r="X402" s="18"/>
      <c r="Y402" s="18"/>
      <c r="Z402" s="18"/>
      <c r="AA402" s="14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3"/>
      <c r="BT402" s="23">
        <v>4.5999999999999996</v>
      </c>
      <c r="BU402" s="23">
        <v>2.2000000000000002</v>
      </c>
      <c r="BV402" s="8"/>
      <c r="BW402" s="8"/>
      <c r="BX402" s="8"/>
      <c r="BY402" s="8"/>
      <c r="BZ402" s="8"/>
      <c r="CA402" s="8"/>
      <c r="CB402" s="23">
        <v>1.4</v>
      </c>
      <c r="CC402" s="8"/>
      <c r="CD402" s="8"/>
      <c r="CE402" s="8"/>
      <c r="CF402" s="23">
        <v>88.4</v>
      </c>
      <c r="CG402" s="22" t="s">
        <v>1390</v>
      </c>
    </row>
    <row r="403" spans="1:85" s="5" customFormat="1">
      <c r="A403" s="18" t="s">
        <v>387</v>
      </c>
      <c r="B403" s="3" t="s">
        <v>1561</v>
      </c>
      <c r="C403" s="14" t="s">
        <v>386</v>
      </c>
      <c r="D403" s="14" t="s">
        <v>133</v>
      </c>
      <c r="E403" s="16"/>
      <c r="F403" s="247" t="s">
        <v>134</v>
      </c>
      <c r="G403" s="339">
        <v>-90.595931097999994</v>
      </c>
      <c r="H403" s="339">
        <v>37.404152408999998</v>
      </c>
      <c r="I403" s="20">
        <v>75.674038614305218</v>
      </c>
      <c r="J403" s="20">
        <v>0.20024884523499659</v>
      </c>
      <c r="K403" s="20">
        <v>12.495527942663788</v>
      </c>
      <c r="L403" s="20">
        <v>2.0582897955631498</v>
      </c>
      <c r="M403" s="20">
        <v>7.0087095832248814E-2</v>
      </c>
      <c r="N403" s="20">
        <v>0.29036082559074505</v>
      </c>
      <c r="O403" s="20">
        <v>0.38047280594649352</v>
      </c>
      <c r="P403" s="20">
        <v>3.5043547916124407</v>
      </c>
      <c r="Q403" s="20">
        <v>5.2965819564656602</v>
      </c>
      <c r="R403" s="20">
        <v>3.003732678524949E-2</v>
      </c>
      <c r="S403" s="17"/>
      <c r="T403" s="18"/>
      <c r="U403" s="18"/>
      <c r="V403" s="18"/>
      <c r="W403" s="18"/>
      <c r="X403" s="18"/>
      <c r="Y403" s="18"/>
      <c r="Z403" s="18"/>
      <c r="AA403" s="14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3"/>
      <c r="BT403" s="23">
        <v>4.8</v>
      </c>
      <c r="BU403" s="56">
        <v>3</v>
      </c>
      <c r="BV403" s="8"/>
      <c r="BW403" s="8"/>
      <c r="BX403" s="8"/>
      <c r="BY403" s="8"/>
      <c r="BZ403" s="8"/>
      <c r="CA403" s="8"/>
      <c r="CB403" s="23">
        <v>1.6</v>
      </c>
      <c r="CC403" s="8"/>
      <c r="CD403" s="8"/>
      <c r="CE403" s="8"/>
      <c r="CF403" s="23">
        <v>82.4</v>
      </c>
      <c r="CG403" s="22" t="s">
        <v>1390</v>
      </c>
    </row>
    <row r="404" spans="1:85" s="42" customFormat="1">
      <c r="A404" s="84" t="s">
        <v>546</v>
      </c>
      <c r="B404" s="3" t="s">
        <v>1561</v>
      </c>
      <c r="C404" s="14" t="s">
        <v>151</v>
      </c>
      <c r="D404" s="14" t="s">
        <v>133</v>
      </c>
      <c r="E404" s="16"/>
      <c r="F404" s="247" t="s">
        <v>144</v>
      </c>
      <c r="G404" s="339">
        <v>-90.677599999999998</v>
      </c>
      <c r="H404" s="339">
        <v>37.511400000000002</v>
      </c>
      <c r="I404" s="47">
        <v>77.438334987762602</v>
      </c>
      <c r="J404" s="47">
        <v>0.13246030984748866</v>
      </c>
      <c r="K404" s="47">
        <v>11.615750248164391</v>
      </c>
      <c r="L404" s="47">
        <v>1.8061533845962885</v>
      </c>
      <c r="M404" s="47">
        <v>4.0757018414611899E-2</v>
      </c>
      <c r="N404" s="47">
        <v>2.037850920730595E-2</v>
      </c>
      <c r="O404" s="47">
        <v>0.23435285588401841</v>
      </c>
      <c r="P404" s="47">
        <v>2.5982599239315083</v>
      </c>
      <c r="Q404" s="47">
        <v>6.0931742529844781</v>
      </c>
      <c r="R404" s="47">
        <v>2.037850920730595E-2</v>
      </c>
      <c r="S404" s="35">
        <v>0.32</v>
      </c>
      <c r="T404" s="35"/>
      <c r="U404" s="35"/>
      <c r="V404" s="35"/>
      <c r="W404" s="35"/>
      <c r="X404" s="35"/>
      <c r="Y404" s="85"/>
      <c r="Z404" s="85">
        <v>98.66</v>
      </c>
      <c r="AA404" s="85">
        <v>0.32</v>
      </c>
      <c r="AB404" s="35">
        <v>325</v>
      </c>
      <c r="AC404" s="35"/>
      <c r="AD404" s="35">
        <v>2.5</v>
      </c>
      <c r="AE404" s="35">
        <v>231</v>
      </c>
      <c r="AF404" s="86">
        <v>45</v>
      </c>
      <c r="AG404" s="35">
        <v>61.6</v>
      </c>
      <c r="AH404" s="35">
        <v>388</v>
      </c>
      <c r="AI404" s="35">
        <v>11</v>
      </c>
      <c r="AJ404" s="35">
        <v>15.4</v>
      </c>
      <c r="AK404" s="86">
        <v>13</v>
      </c>
      <c r="AL404" s="35">
        <v>4.68</v>
      </c>
      <c r="AM404" s="35">
        <v>16.7</v>
      </c>
      <c r="AN404" s="35">
        <v>53.1</v>
      </c>
      <c r="AO404" s="35">
        <v>132</v>
      </c>
      <c r="AP404" s="35">
        <v>14.3</v>
      </c>
      <c r="AQ404" s="86">
        <v>51</v>
      </c>
      <c r="AR404" s="86">
        <v>10</v>
      </c>
      <c r="AS404" s="35">
        <v>0.63</v>
      </c>
      <c r="AT404" s="85">
        <v>9.3000000000000007</v>
      </c>
      <c r="AU404" s="35">
        <v>1.51</v>
      </c>
      <c r="AV404" s="35">
        <v>10.1</v>
      </c>
      <c r="AW404" s="35">
        <v>2.36</v>
      </c>
      <c r="AX404" s="35">
        <v>6.56</v>
      </c>
      <c r="AY404" s="35">
        <v>1.08</v>
      </c>
      <c r="AZ404" s="35">
        <v>7.1</v>
      </c>
      <c r="BA404" s="85">
        <v>1</v>
      </c>
      <c r="BB404" s="35"/>
      <c r="BC404" s="35"/>
      <c r="BD404" s="35"/>
      <c r="BE404" s="35"/>
      <c r="BF404" s="35"/>
      <c r="BG404" s="35"/>
      <c r="BH404" s="35"/>
      <c r="BI404" s="35"/>
      <c r="BJ404" s="35"/>
      <c r="BK404" s="35">
        <v>24</v>
      </c>
      <c r="BL404" s="35">
        <v>29</v>
      </c>
      <c r="BM404" s="35">
        <v>4</v>
      </c>
      <c r="BN404" s="35">
        <v>1</v>
      </c>
      <c r="BO404" s="35">
        <v>1.1000000000000001</v>
      </c>
      <c r="BP404" s="35">
        <v>107</v>
      </c>
      <c r="BQ404" s="35">
        <v>2.1</v>
      </c>
      <c r="BR404" s="76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31" t="s">
        <v>1630</v>
      </c>
    </row>
    <row r="405" spans="1:85" s="42" customFormat="1">
      <c r="A405" s="84" t="s">
        <v>547</v>
      </c>
      <c r="B405" s="3" t="s">
        <v>1561</v>
      </c>
      <c r="C405" s="14" t="s">
        <v>151</v>
      </c>
      <c r="D405" s="14" t="s">
        <v>133</v>
      </c>
      <c r="E405" s="16"/>
      <c r="F405" s="247" t="s">
        <v>144</v>
      </c>
      <c r="G405" s="339">
        <v>-90.676900000000003</v>
      </c>
      <c r="H405" s="339">
        <v>37.513599999999997</v>
      </c>
      <c r="I405" s="47">
        <v>77.700094772143871</v>
      </c>
      <c r="J405" s="47">
        <v>0.1298330632439422</v>
      </c>
      <c r="K405" s="47">
        <v>11.585104104844072</v>
      </c>
      <c r="L405" s="47">
        <v>1.8961399811350561</v>
      </c>
      <c r="M405" s="47">
        <v>4.9935793555362387E-2</v>
      </c>
      <c r="N405" s="47">
        <v>9.9871587110724764E-3</v>
      </c>
      <c r="O405" s="47">
        <v>0.24967896777681192</v>
      </c>
      <c r="P405" s="47">
        <v>2.8663145500778007</v>
      </c>
      <c r="Q405" s="47">
        <v>5.5029244498009344</v>
      </c>
      <c r="R405" s="47">
        <v>9.9871587110724764E-3</v>
      </c>
      <c r="S405" s="35">
        <v>0.45</v>
      </c>
      <c r="T405" s="35"/>
      <c r="U405" s="35"/>
      <c r="V405" s="35"/>
      <c r="W405" s="35"/>
      <c r="X405" s="35"/>
      <c r="Y405" s="85"/>
      <c r="Z405" s="85">
        <v>100.79</v>
      </c>
      <c r="AA405" s="85">
        <v>0.45</v>
      </c>
      <c r="AB405" s="35">
        <v>301</v>
      </c>
      <c r="AC405" s="35"/>
      <c r="AD405" s="35">
        <v>2.9</v>
      </c>
      <c r="AE405" s="35">
        <v>212</v>
      </c>
      <c r="AF405" s="35">
        <v>52.6</v>
      </c>
      <c r="AG405" s="35">
        <v>65.2</v>
      </c>
      <c r="AH405" s="35">
        <v>390</v>
      </c>
      <c r="AI405" s="35">
        <v>11</v>
      </c>
      <c r="AJ405" s="35">
        <v>15.8</v>
      </c>
      <c r="AK405" s="35">
        <v>13.1</v>
      </c>
      <c r="AL405" s="35">
        <v>3.22</v>
      </c>
      <c r="AM405" s="35">
        <v>17.3</v>
      </c>
      <c r="AN405" s="35">
        <v>52.1</v>
      </c>
      <c r="AO405" s="35">
        <v>87.8</v>
      </c>
      <c r="AP405" s="35">
        <v>12.7</v>
      </c>
      <c r="AQ405" s="35">
        <v>46.5</v>
      </c>
      <c r="AR405" s="35">
        <v>10.6</v>
      </c>
      <c r="AS405" s="35">
        <v>0.75</v>
      </c>
      <c r="AT405" s="86">
        <v>11</v>
      </c>
      <c r="AU405" s="35">
        <v>1.58</v>
      </c>
      <c r="AV405" s="35">
        <v>10.199999999999999</v>
      </c>
      <c r="AW405" s="35">
        <v>2.36</v>
      </c>
      <c r="AX405" s="35">
        <v>6.93</v>
      </c>
      <c r="AY405" s="35">
        <v>1.08</v>
      </c>
      <c r="AZ405" s="35">
        <v>6.7</v>
      </c>
      <c r="BA405" s="35">
        <v>0.98</v>
      </c>
      <c r="BB405" s="35"/>
      <c r="BC405" s="35"/>
      <c r="BD405" s="35"/>
      <c r="BE405" s="35"/>
      <c r="BF405" s="35">
        <v>6</v>
      </c>
      <c r="BG405" s="35"/>
      <c r="BH405" s="35"/>
      <c r="BI405" s="35"/>
      <c r="BJ405" s="35"/>
      <c r="BK405" s="35">
        <v>15</v>
      </c>
      <c r="BL405" s="35">
        <v>35</v>
      </c>
      <c r="BM405" s="35">
        <v>4</v>
      </c>
      <c r="BN405" s="35">
        <v>1</v>
      </c>
      <c r="BO405" s="35">
        <v>1.1000000000000001</v>
      </c>
      <c r="BP405" s="35">
        <v>181</v>
      </c>
      <c r="BQ405" s="35">
        <v>3.1</v>
      </c>
      <c r="BR405" s="76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31" t="s">
        <v>1630</v>
      </c>
    </row>
    <row r="406" spans="1:85" s="42" customFormat="1">
      <c r="A406" s="84" t="s">
        <v>548</v>
      </c>
      <c r="B406" s="3" t="s">
        <v>1561</v>
      </c>
      <c r="C406" s="14" t="s">
        <v>151</v>
      </c>
      <c r="D406" s="14" t="s">
        <v>133</v>
      </c>
      <c r="E406" s="16"/>
      <c r="F406" s="247" t="s">
        <v>144</v>
      </c>
      <c r="G406" s="339">
        <v>-90.676699999999997</v>
      </c>
      <c r="H406" s="339">
        <v>37.514000000000003</v>
      </c>
      <c r="I406" s="47">
        <v>77.560366019571148</v>
      </c>
      <c r="J406" s="47">
        <v>0.12103048013457135</v>
      </c>
      <c r="K406" s="47">
        <v>11.800471813120707</v>
      </c>
      <c r="L406" s="47">
        <v>1.9148817242744518</v>
      </c>
      <c r="M406" s="47">
        <v>1.0085873344547613E-2</v>
      </c>
      <c r="N406" s="47">
        <v>3.0257620033642837E-2</v>
      </c>
      <c r="O406" s="47">
        <v>0.10085873344547612</v>
      </c>
      <c r="P406" s="47">
        <v>3.2476512169443312</v>
      </c>
      <c r="Q406" s="47">
        <v>5.2043106457865678</v>
      </c>
      <c r="R406" s="47">
        <v>1.0085873344547613E-2</v>
      </c>
      <c r="S406" s="35">
        <v>0.42</v>
      </c>
      <c r="T406" s="35"/>
      <c r="U406" s="35"/>
      <c r="V406" s="35"/>
      <c r="W406" s="35"/>
      <c r="X406" s="35"/>
      <c r="Y406" s="85"/>
      <c r="Z406" s="85">
        <v>99.780000000000015</v>
      </c>
      <c r="AA406" s="85">
        <v>0.42</v>
      </c>
      <c r="AB406" s="35">
        <v>280</v>
      </c>
      <c r="AC406" s="35"/>
      <c r="AD406" s="35">
        <v>2.4</v>
      </c>
      <c r="AE406" s="35">
        <v>188</v>
      </c>
      <c r="AF406" s="35">
        <v>28.6</v>
      </c>
      <c r="AG406" s="35">
        <v>51.1</v>
      </c>
      <c r="AH406" s="35">
        <v>359</v>
      </c>
      <c r="AI406" s="35">
        <v>10</v>
      </c>
      <c r="AJ406" s="86">
        <v>15</v>
      </c>
      <c r="AK406" s="86">
        <v>12</v>
      </c>
      <c r="AL406" s="35">
        <v>3.58</v>
      </c>
      <c r="AM406" s="35">
        <v>16.899999999999999</v>
      </c>
      <c r="AN406" s="35">
        <v>22.4</v>
      </c>
      <c r="AO406" s="35">
        <v>51.7</v>
      </c>
      <c r="AP406" s="35">
        <v>6.69</v>
      </c>
      <c r="AQ406" s="35">
        <v>26.4</v>
      </c>
      <c r="AR406" s="35">
        <v>6.5</v>
      </c>
      <c r="AS406" s="35">
        <v>0.42</v>
      </c>
      <c r="AT406" s="35">
        <v>6.92</v>
      </c>
      <c r="AU406" s="35">
        <v>1.0900000000000001</v>
      </c>
      <c r="AV406" s="35">
        <v>7.67</v>
      </c>
      <c r="AW406" s="35">
        <v>1.85</v>
      </c>
      <c r="AX406" s="35">
        <v>5.95</v>
      </c>
      <c r="AY406" s="35">
        <v>0.93</v>
      </c>
      <c r="AZ406" s="35">
        <v>6.3</v>
      </c>
      <c r="BA406" s="35">
        <v>0.9</v>
      </c>
      <c r="BB406" s="35"/>
      <c r="BC406" s="35"/>
      <c r="BD406" s="35"/>
      <c r="BE406" s="35"/>
      <c r="BF406" s="35">
        <v>6</v>
      </c>
      <c r="BG406" s="35"/>
      <c r="BH406" s="35"/>
      <c r="BI406" s="35"/>
      <c r="BJ406" s="35"/>
      <c r="BK406" s="35">
        <v>9</v>
      </c>
      <c r="BL406" s="35">
        <v>22</v>
      </c>
      <c r="BM406" s="35">
        <v>4</v>
      </c>
      <c r="BN406" s="35">
        <v>1</v>
      </c>
      <c r="BO406" s="86">
        <v>1</v>
      </c>
      <c r="BP406" s="35">
        <v>79</v>
      </c>
      <c r="BQ406" s="35">
        <v>2.5</v>
      </c>
      <c r="BR406" s="76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31" t="s">
        <v>1630</v>
      </c>
    </row>
    <row r="407" spans="1:85" s="26" customFormat="1">
      <c r="A407" s="15" t="s">
        <v>549</v>
      </c>
      <c r="B407" s="3" t="s">
        <v>1561</v>
      </c>
      <c r="C407" s="15" t="s">
        <v>151</v>
      </c>
      <c r="D407" s="15" t="s">
        <v>133</v>
      </c>
      <c r="E407" s="16"/>
      <c r="F407" s="18" t="s">
        <v>144</v>
      </c>
      <c r="G407" s="339">
        <v>-90.697800000000001</v>
      </c>
      <c r="H407" s="339">
        <v>37.569499999999998</v>
      </c>
      <c r="I407" s="24">
        <v>76.996526014261633</v>
      </c>
      <c r="J407" s="24">
        <v>0.15236779554273408</v>
      </c>
      <c r="K407" s="24">
        <v>11.275216870162323</v>
      </c>
      <c r="L407" s="24">
        <v>2.5049265587225489</v>
      </c>
      <c r="M407" s="24">
        <v>2.0315706072364544E-2</v>
      </c>
      <c r="N407" s="24"/>
      <c r="O407" s="24">
        <v>3.0473559108546818E-2</v>
      </c>
      <c r="P407" s="24">
        <v>1.3611523068484246</v>
      </c>
      <c r="Q407" s="24">
        <v>7.6590211892814333</v>
      </c>
      <c r="R407" s="24"/>
      <c r="S407" s="17">
        <v>0.35</v>
      </c>
      <c r="T407" s="17">
        <v>0.31</v>
      </c>
      <c r="U407" s="17">
        <v>0.1</v>
      </c>
      <c r="V407" s="17">
        <v>0.04</v>
      </c>
      <c r="W407" s="17"/>
      <c r="X407" s="17"/>
      <c r="Y407" s="17"/>
      <c r="Z407" s="17">
        <v>99.16</v>
      </c>
      <c r="AA407" s="17">
        <v>0.35</v>
      </c>
      <c r="AB407" s="17">
        <v>600</v>
      </c>
      <c r="AC407" s="17"/>
      <c r="AD407" s="17">
        <v>1.7</v>
      </c>
      <c r="AE407" s="17">
        <v>252</v>
      </c>
      <c r="AF407" s="17">
        <v>28</v>
      </c>
      <c r="AG407" s="17">
        <v>65</v>
      </c>
      <c r="AH407" s="17">
        <v>400</v>
      </c>
      <c r="AI407" s="17">
        <v>11.5</v>
      </c>
      <c r="AJ407" s="17">
        <v>16</v>
      </c>
      <c r="AK407" s="17">
        <v>13.9</v>
      </c>
      <c r="AL407" s="17">
        <v>3.9</v>
      </c>
      <c r="AM407" s="17"/>
      <c r="AN407" s="17">
        <v>20.2</v>
      </c>
      <c r="AO407" s="17">
        <v>46.6</v>
      </c>
      <c r="AP407" s="17"/>
      <c r="AQ407" s="17">
        <v>20</v>
      </c>
      <c r="AR407" s="17">
        <v>4.74</v>
      </c>
      <c r="AS407" s="17">
        <v>0.2</v>
      </c>
      <c r="AT407" s="17"/>
      <c r="AU407" s="17">
        <v>1.2</v>
      </c>
      <c r="AV407" s="17"/>
      <c r="AW407" s="17"/>
      <c r="AX407" s="17"/>
      <c r="AY407" s="17"/>
      <c r="AZ407" s="17">
        <v>8.34</v>
      </c>
      <c r="BA407" s="17">
        <v>1.21</v>
      </c>
      <c r="BB407" s="17"/>
      <c r="BC407" s="17"/>
      <c r="BD407" s="17">
        <v>0.44</v>
      </c>
      <c r="BE407" s="17"/>
      <c r="BF407" s="17"/>
      <c r="BG407" s="17">
        <v>2.64</v>
      </c>
      <c r="BH407" s="17"/>
      <c r="BI407" s="17"/>
      <c r="BJ407" s="17"/>
      <c r="BK407" s="17"/>
      <c r="BL407" s="17">
        <v>20</v>
      </c>
      <c r="BM407" s="17"/>
      <c r="BN407" s="17"/>
      <c r="BO407" s="17">
        <v>1.3</v>
      </c>
      <c r="BP407" s="17"/>
      <c r="BQ407" s="17">
        <v>0.83</v>
      </c>
      <c r="BR407" s="17"/>
      <c r="BS407" s="83"/>
      <c r="BT407" s="50">
        <v>1</v>
      </c>
      <c r="BU407" s="49">
        <v>5</v>
      </c>
      <c r="BV407" s="49"/>
      <c r="BW407" s="49"/>
      <c r="BX407" s="49"/>
      <c r="BY407" s="49"/>
      <c r="BZ407" s="49"/>
      <c r="CA407" s="49"/>
      <c r="CB407" s="49">
        <v>2</v>
      </c>
      <c r="CC407" s="17"/>
      <c r="CD407" s="17"/>
      <c r="CE407" s="17"/>
      <c r="CF407" s="17"/>
      <c r="CG407" s="25" t="s">
        <v>1634</v>
      </c>
    </row>
    <row r="408" spans="1:85" s="26" customFormat="1">
      <c r="A408" s="15" t="s">
        <v>550</v>
      </c>
      <c r="B408" s="3" t="s">
        <v>1561</v>
      </c>
      <c r="C408" s="15" t="s">
        <v>151</v>
      </c>
      <c r="D408" s="15" t="s">
        <v>133</v>
      </c>
      <c r="E408" s="16"/>
      <c r="F408" s="18" t="s">
        <v>144</v>
      </c>
      <c r="G408" s="339">
        <v>-90.665899999999993</v>
      </c>
      <c r="H408" s="339">
        <v>37.514600000000002</v>
      </c>
      <c r="I408" s="24">
        <v>77.065848934796662</v>
      </c>
      <c r="J408" s="24">
        <v>0.15130729502905102</v>
      </c>
      <c r="K408" s="24">
        <v>11.701097482246611</v>
      </c>
      <c r="L408" s="24">
        <v>1.8520012911555843</v>
      </c>
      <c r="M408" s="24">
        <v>6.0522918011620401E-2</v>
      </c>
      <c r="N408" s="24"/>
      <c r="O408" s="24">
        <v>0.30261459005810204</v>
      </c>
      <c r="P408" s="24">
        <v>1.6240316333118141</v>
      </c>
      <c r="Q408" s="24">
        <v>7.2425758553905748</v>
      </c>
      <c r="R408" s="24"/>
      <c r="S408" s="17">
        <v>0.32</v>
      </c>
      <c r="T408" s="17"/>
      <c r="U408" s="17"/>
      <c r="V408" s="17"/>
      <c r="W408" s="17"/>
      <c r="X408" s="17"/>
      <c r="Y408" s="17"/>
      <c r="Z408" s="17">
        <v>99.66</v>
      </c>
      <c r="AA408" s="17">
        <v>0.32</v>
      </c>
      <c r="AB408" s="17"/>
      <c r="AC408" s="17"/>
      <c r="AD408" s="17"/>
      <c r="AE408" s="17">
        <v>245</v>
      </c>
      <c r="AF408" s="17">
        <v>40</v>
      </c>
      <c r="AG408" s="17">
        <v>60</v>
      </c>
      <c r="AH408" s="17">
        <v>345</v>
      </c>
      <c r="AI408" s="17"/>
      <c r="AJ408" s="17">
        <v>15</v>
      </c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>
        <v>45</v>
      </c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25" t="s">
        <v>1634</v>
      </c>
    </row>
    <row r="409" spans="1:85" s="5" customFormat="1">
      <c r="A409" s="133" t="s">
        <v>1142</v>
      </c>
      <c r="B409" s="3" t="s">
        <v>1561</v>
      </c>
      <c r="C409" s="41" t="s">
        <v>1538</v>
      </c>
      <c r="D409" s="42" t="s">
        <v>133</v>
      </c>
      <c r="E409" s="16"/>
      <c r="F409" s="108" t="s">
        <v>134</v>
      </c>
      <c r="G409" s="339">
        <v>-90.706500000000005</v>
      </c>
      <c r="H409" s="339">
        <v>37.571800000000003</v>
      </c>
      <c r="I409" s="110">
        <v>72.087364708537521</v>
      </c>
      <c r="J409" s="110">
        <v>0.39748440882694236</v>
      </c>
      <c r="K409" s="110">
        <v>13.881378585187065</v>
      </c>
      <c r="L409" s="110">
        <v>4.3285603677305602</v>
      </c>
      <c r="M409" s="110">
        <v>0.17326243461687232</v>
      </c>
      <c r="N409" s="110">
        <v>0.12230289502367457</v>
      </c>
      <c r="O409" s="110">
        <v>1.508402371958653</v>
      </c>
      <c r="P409" s="110">
        <v>3.7302382982220745</v>
      </c>
      <c r="Q409" s="110">
        <v>3.6385111269543184</v>
      </c>
      <c r="R409" s="110">
        <v>0.13249480294231411</v>
      </c>
      <c r="S409" s="111">
        <v>1.83</v>
      </c>
      <c r="T409" s="111"/>
      <c r="U409" s="111"/>
      <c r="V409" s="111"/>
      <c r="W409" s="111"/>
      <c r="X409" s="111"/>
      <c r="Y409" s="111"/>
      <c r="Z409" s="111">
        <v>100.42</v>
      </c>
      <c r="AA409" s="111">
        <v>1.83</v>
      </c>
      <c r="AB409" s="112">
        <v>705</v>
      </c>
      <c r="AC409" s="112"/>
      <c r="AD409" s="112"/>
      <c r="AE409" s="112">
        <v>132</v>
      </c>
      <c r="AF409" s="112">
        <v>50</v>
      </c>
      <c r="AG409" s="112">
        <v>48</v>
      </c>
      <c r="AH409" s="112">
        <v>269</v>
      </c>
      <c r="AI409" s="112"/>
      <c r="AJ409" s="112">
        <v>13</v>
      </c>
      <c r="AK409" s="112">
        <v>11</v>
      </c>
      <c r="AL409" s="112">
        <v>3</v>
      </c>
      <c r="AM409" s="112">
        <v>19</v>
      </c>
      <c r="AN409" s="112">
        <v>35.76</v>
      </c>
      <c r="AO409" s="112">
        <v>80.31</v>
      </c>
      <c r="AP409" s="112">
        <v>10.14</v>
      </c>
      <c r="AQ409" s="112">
        <v>42.85</v>
      </c>
      <c r="AR409" s="112">
        <v>8.82</v>
      </c>
      <c r="AS409" s="113">
        <v>1.6</v>
      </c>
      <c r="AT409" s="113">
        <v>7.5</v>
      </c>
      <c r="AU409" s="113"/>
      <c r="AV409" s="112">
        <v>8.0299999999999994</v>
      </c>
      <c r="AW409" s="112"/>
      <c r="AX409" s="112">
        <v>4.76</v>
      </c>
      <c r="AY409" s="112"/>
      <c r="AZ409" s="112">
        <v>4.01</v>
      </c>
      <c r="BA409" s="112">
        <v>0.61</v>
      </c>
      <c r="BB409" s="112"/>
      <c r="BC409" s="112"/>
      <c r="BD409" s="112">
        <v>5</v>
      </c>
      <c r="BE409" s="112"/>
      <c r="BF409" s="112">
        <v>3</v>
      </c>
      <c r="BG409" s="112">
        <v>13</v>
      </c>
      <c r="BH409" s="112">
        <v>19</v>
      </c>
      <c r="BI409" s="112">
        <v>11</v>
      </c>
      <c r="BJ409" s="112"/>
      <c r="BK409" s="112">
        <v>7</v>
      </c>
      <c r="BL409" s="112">
        <v>57</v>
      </c>
      <c r="BM409" s="112"/>
      <c r="BN409" s="112"/>
      <c r="BO409" s="112"/>
      <c r="BP409" s="112"/>
      <c r="BQ409" s="112"/>
      <c r="BR409" s="47"/>
      <c r="BS409" s="43"/>
      <c r="BT409" s="43"/>
      <c r="BU409" s="43"/>
      <c r="BV409" s="43"/>
      <c r="BW409" s="43"/>
      <c r="BX409" s="43"/>
      <c r="BY409" s="115"/>
      <c r="BZ409" s="51"/>
      <c r="CA409" s="51"/>
      <c r="CB409" s="51"/>
      <c r="CC409" s="51"/>
      <c r="CD409" s="51"/>
      <c r="CE409" s="51"/>
      <c r="CF409" s="51"/>
      <c r="CG409" s="114" t="s">
        <v>1341</v>
      </c>
    </row>
    <row r="410" spans="1:85" s="5" customFormat="1">
      <c r="A410" s="18" t="s">
        <v>393</v>
      </c>
      <c r="B410" s="3" t="s">
        <v>1561</v>
      </c>
      <c r="C410" s="14" t="s">
        <v>394</v>
      </c>
      <c r="D410" s="14" t="s">
        <v>133</v>
      </c>
      <c r="E410" s="16"/>
      <c r="F410" s="247" t="s">
        <v>134</v>
      </c>
      <c r="G410" s="339">
        <v>-90.566116641999997</v>
      </c>
      <c r="H410" s="339">
        <v>37.463223956</v>
      </c>
      <c r="I410" s="20">
        <v>70.433599100374678</v>
      </c>
      <c r="J410" s="20">
        <v>0.69170485879958044</v>
      </c>
      <c r="K410" s="20">
        <v>14.906740942535885</v>
      </c>
      <c r="L410" s="20">
        <v>3.4520363029165231</v>
      </c>
      <c r="M410" s="20">
        <v>9.0222372886901783E-2</v>
      </c>
      <c r="N410" s="20">
        <v>0.33081536725197325</v>
      </c>
      <c r="O410" s="20">
        <v>1.0525943503471875</v>
      </c>
      <c r="P410" s="20">
        <v>4.7416869306116167</v>
      </c>
      <c r="Q410" s="20">
        <v>4.1301797366003932</v>
      </c>
      <c r="R410" s="20">
        <v>0.17042003767525893</v>
      </c>
      <c r="S410" s="17"/>
      <c r="T410" s="18"/>
      <c r="U410" s="18"/>
      <c r="V410" s="18"/>
      <c r="W410" s="18"/>
      <c r="X410" s="18"/>
      <c r="Y410" s="18"/>
      <c r="Z410" s="21"/>
      <c r="AA410" s="14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3">
        <v>5.6</v>
      </c>
      <c r="BT410" s="8"/>
      <c r="BU410" s="8"/>
      <c r="BV410" s="8"/>
      <c r="BW410" s="8"/>
      <c r="BX410" s="8"/>
      <c r="BY410" s="8"/>
      <c r="BZ410" s="8"/>
      <c r="CA410" s="8"/>
      <c r="CB410" s="23">
        <v>0.8</v>
      </c>
      <c r="CC410" s="23">
        <v>0.4</v>
      </c>
      <c r="CD410" s="8"/>
      <c r="CE410" s="8"/>
      <c r="CF410" s="23">
        <v>83.8</v>
      </c>
      <c r="CG410" s="22" t="s">
        <v>1390</v>
      </c>
    </row>
    <row r="411" spans="1:85" s="5" customFormat="1">
      <c r="A411" s="18" t="s">
        <v>390</v>
      </c>
      <c r="B411" s="3" t="s">
        <v>1561</v>
      </c>
      <c r="C411" s="14" t="s">
        <v>391</v>
      </c>
      <c r="D411" s="14" t="s">
        <v>133</v>
      </c>
      <c r="E411" s="16"/>
      <c r="F411" s="247" t="s">
        <v>134</v>
      </c>
      <c r="G411" s="339">
        <v>-90.621505924999994</v>
      </c>
      <c r="H411" s="339">
        <v>37.388747207000002</v>
      </c>
      <c r="I411" s="20">
        <v>77.713104595193386</v>
      </c>
      <c r="J411" s="20">
        <v>0.14011377518772791</v>
      </c>
      <c r="K411" s="20">
        <v>11.909670890956871</v>
      </c>
      <c r="L411" s="20">
        <v>1.5600648038219993</v>
      </c>
      <c r="M411" s="20">
        <v>4.0032507196493684E-2</v>
      </c>
      <c r="N411" s="20">
        <v>0.14011377518772791</v>
      </c>
      <c r="O411" s="20">
        <v>0.190154409183345</v>
      </c>
      <c r="P411" s="20">
        <v>1.9816091062264376</v>
      </c>
      <c r="Q411" s="20">
        <v>6.3151280102468794</v>
      </c>
      <c r="R411" s="20">
        <v>1.0008126799123421E-2</v>
      </c>
      <c r="S411" s="17"/>
      <c r="T411" s="18"/>
      <c r="U411" s="18"/>
      <c r="V411" s="18"/>
      <c r="W411" s="18"/>
      <c r="X411" s="18"/>
      <c r="Y411" s="18"/>
      <c r="Z411" s="18"/>
      <c r="AA411" s="14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3"/>
      <c r="BT411" s="23"/>
      <c r="BU411" s="23"/>
      <c r="BV411" s="8"/>
      <c r="BW411" s="8"/>
      <c r="BX411" s="8"/>
      <c r="BY411" s="8"/>
      <c r="BZ411" s="8"/>
      <c r="CA411" s="8"/>
      <c r="CB411" s="23"/>
      <c r="CC411" s="8"/>
      <c r="CD411" s="8"/>
      <c r="CE411" s="8"/>
      <c r="CF411" s="56"/>
      <c r="CG411" s="22" t="s">
        <v>1390</v>
      </c>
    </row>
    <row r="412" spans="1:85" s="5" customFormat="1">
      <c r="A412" s="18" t="s">
        <v>392</v>
      </c>
      <c r="B412" s="3" t="s">
        <v>1561</v>
      </c>
      <c r="C412" s="14" t="s">
        <v>391</v>
      </c>
      <c r="D412" s="14" t="s">
        <v>133</v>
      </c>
      <c r="E412" s="16"/>
      <c r="F412" s="247" t="s">
        <v>134</v>
      </c>
      <c r="G412" s="339">
        <v>-90.621368868000005</v>
      </c>
      <c r="H412" s="339">
        <v>37.378787735000003</v>
      </c>
      <c r="I412" s="20">
        <v>75.932295138201084</v>
      </c>
      <c r="J412" s="20">
        <v>0.17016201125091202</v>
      </c>
      <c r="K412" s="20">
        <v>13.582932309852211</v>
      </c>
      <c r="L412" s="20">
        <v>1.606319376678536</v>
      </c>
      <c r="M412" s="20">
        <v>4.0038120294332236E-2</v>
      </c>
      <c r="N412" s="20">
        <v>0.14013342103016285</v>
      </c>
      <c r="O412" s="20">
        <v>8.0076240588664471E-2</v>
      </c>
      <c r="P412" s="20">
        <v>2.1520489658203577</v>
      </c>
      <c r="Q412" s="20">
        <v>6.2759753561365779</v>
      </c>
      <c r="R412" s="20">
        <v>2.0019060147166118E-2</v>
      </c>
      <c r="S412" s="17"/>
      <c r="T412" s="18"/>
      <c r="U412" s="18"/>
      <c r="V412" s="18"/>
      <c r="W412" s="18"/>
      <c r="X412" s="18"/>
      <c r="Y412" s="18"/>
      <c r="Z412" s="18"/>
      <c r="AA412" s="14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3" t="s">
        <v>1408</v>
      </c>
      <c r="BT412" s="56">
        <v>4</v>
      </c>
      <c r="BU412" s="23">
        <v>7.8</v>
      </c>
      <c r="BV412" s="8"/>
      <c r="BW412" s="8"/>
      <c r="BX412" s="8"/>
      <c r="BY412" s="8"/>
      <c r="BZ412" s="8"/>
      <c r="CA412" s="8"/>
      <c r="CB412" s="23">
        <v>0.8</v>
      </c>
      <c r="CC412" s="8"/>
      <c r="CD412" s="8"/>
      <c r="CE412" s="8"/>
      <c r="CF412" s="23">
        <v>87.4</v>
      </c>
      <c r="CG412" s="22" t="s">
        <v>1390</v>
      </c>
    </row>
    <row r="413" spans="1:85" s="26" customFormat="1">
      <c r="A413" s="15" t="s">
        <v>551</v>
      </c>
      <c r="B413" s="3" t="s">
        <v>1561</v>
      </c>
      <c r="C413" s="15" t="s">
        <v>1539</v>
      </c>
      <c r="D413" s="15" t="s">
        <v>133</v>
      </c>
      <c r="E413" s="16"/>
      <c r="F413" s="18" t="s">
        <v>134</v>
      </c>
      <c r="G413" s="339">
        <v>-90.646199999999993</v>
      </c>
      <c r="H413" s="339">
        <v>37.611499999999999</v>
      </c>
      <c r="I413" s="24">
        <v>74.817183712545557</v>
      </c>
      <c r="J413" s="24">
        <v>0.23323080683600514</v>
      </c>
      <c r="K413" s="24">
        <v>12.160593159920966</v>
      </c>
      <c r="L413" s="24">
        <v>3.1440327541604711</v>
      </c>
      <c r="M413" s="24">
        <v>4.0739005560874259E-2</v>
      </c>
      <c r="N413" s="24">
        <v>0.15277127085327846</v>
      </c>
      <c r="O413" s="24">
        <v>0.24443403336524552</v>
      </c>
      <c r="P413" s="24">
        <v>2.9433931517731651</v>
      </c>
      <c r="Q413" s="24">
        <v>6.2330678508137609</v>
      </c>
      <c r="R413" s="24">
        <v>3.055425417065569E-2</v>
      </c>
      <c r="S413" s="17">
        <v>0.28999999999999998</v>
      </c>
      <c r="T413" s="17"/>
      <c r="U413" s="17"/>
      <c r="V413" s="17">
        <v>0.03</v>
      </c>
      <c r="W413" s="17"/>
      <c r="X413" s="17"/>
      <c r="Y413" s="17"/>
      <c r="Z413" s="17">
        <f>SUM(I413:S413)</f>
        <v>100.29</v>
      </c>
      <c r="AA413" s="17">
        <v>0.28999999999999998</v>
      </c>
      <c r="AB413" s="17">
        <v>1421</v>
      </c>
      <c r="AC413" s="17">
        <v>2</v>
      </c>
      <c r="AD413" s="17">
        <v>0.7</v>
      </c>
      <c r="AE413" s="17">
        <v>163</v>
      </c>
      <c r="AF413" s="17">
        <v>34</v>
      </c>
      <c r="AG413" s="17">
        <v>32.799999999999997</v>
      </c>
      <c r="AH413" s="17">
        <v>250</v>
      </c>
      <c r="AI413" s="17">
        <v>6.8</v>
      </c>
      <c r="AJ413" s="17">
        <v>9.1</v>
      </c>
      <c r="AK413" s="17">
        <v>7.29</v>
      </c>
      <c r="AL413" s="17">
        <v>3.54</v>
      </c>
      <c r="AM413" s="17">
        <v>14</v>
      </c>
      <c r="AN413" s="17">
        <v>16.2</v>
      </c>
      <c r="AO413" s="17">
        <v>34.5</v>
      </c>
      <c r="AP413" s="17">
        <v>4.2300000000000004</v>
      </c>
      <c r="AQ413" s="17">
        <v>17.399999999999999</v>
      </c>
      <c r="AR413" s="17">
        <v>4.0599999999999996</v>
      </c>
      <c r="AS413" s="17">
        <v>0.58299999999999996</v>
      </c>
      <c r="AT413" s="17">
        <v>4.4400000000000004</v>
      </c>
      <c r="AU413" s="17">
        <v>0.77</v>
      </c>
      <c r="AV413" s="17">
        <v>5.23</v>
      </c>
      <c r="AW413" s="17">
        <v>1.1399999999999999</v>
      </c>
      <c r="AX413" s="17">
        <v>3.64</v>
      </c>
      <c r="AY413" s="17">
        <v>0.58899999999999997</v>
      </c>
      <c r="AZ413" s="17">
        <v>3.91</v>
      </c>
      <c r="BA413" s="17">
        <v>0.57899999999999996</v>
      </c>
      <c r="BB413" s="17"/>
      <c r="BC413" s="17"/>
      <c r="BD413" s="17">
        <v>4</v>
      </c>
      <c r="BE413" s="17">
        <v>170</v>
      </c>
      <c r="BF413" s="17"/>
      <c r="BG413" s="17">
        <v>4</v>
      </c>
      <c r="BH413" s="17">
        <v>7</v>
      </c>
      <c r="BI413" s="17"/>
      <c r="BJ413" s="17"/>
      <c r="BK413" s="17">
        <v>10</v>
      </c>
      <c r="BL413" s="17"/>
      <c r="BM413" s="17">
        <v>1</v>
      </c>
      <c r="BN413" s="17"/>
      <c r="BO413" s="17">
        <v>0.8</v>
      </c>
      <c r="BP413" s="17"/>
      <c r="BQ413" s="17">
        <v>1.4</v>
      </c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25" t="s">
        <v>1634</v>
      </c>
    </row>
    <row r="414" spans="1:85" s="5" customFormat="1">
      <c r="A414" s="94" t="s">
        <v>552</v>
      </c>
      <c r="B414" s="3" t="s">
        <v>1561</v>
      </c>
      <c r="C414" s="15" t="s">
        <v>1539</v>
      </c>
      <c r="D414" s="5" t="s">
        <v>133</v>
      </c>
      <c r="E414" s="16"/>
      <c r="F414" s="64" t="s">
        <v>134</v>
      </c>
      <c r="G414" s="339">
        <v>-90.655600000000007</v>
      </c>
      <c r="H414" s="339">
        <v>37.616700000000002</v>
      </c>
      <c r="I414" s="4">
        <v>72.468636663223336</v>
      </c>
      <c r="J414" s="4">
        <v>0.67512295906352171</v>
      </c>
      <c r="K414" s="4">
        <v>12.798781172578847</v>
      </c>
      <c r="L414" s="4">
        <v>3.6154894500717609</v>
      </c>
      <c r="M414" s="4">
        <v>2.9574872829066661E-2</v>
      </c>
      <c r="N414" s="4">
        <v>0.16317171216036777</v>
      </c>
      <c r="O414" s="4">
        <v>0.81585856080183883</v>
      </c>
      <c r="P414" s="4">
        <v>4.1710768920994008</v>
      </c>
      <c r="Q414" s="4">
        <v>5.1195124690315383</v>
      </c>
      <c r="R414" s="4">
        <v>0.1427752481403218</v>
      </c>
      <c r="S414" s="95">
        <v>0.27</v>
      </c>
      <c r="T414" s="95"/>
      <c r="U414" s="95"/>
      <c r="V414" s="95"/>
      <c r="W414" s="95"/>
      <c r="X414" s="95"/>
      <c r="Y414" s="95">
        <v>0.01</v>
      </c>
      <c r="Z414" s="96">
        <v>98.71</v>
      </c>
      <c r="AA414" s="95">
        <v>0.27</v>
      </c>
      <c r="AB414" s="95">
        <v>1201</v>
      </c>
      <c r="AC414" s="95">
        <v>1</v>
      </c>
      <c r="AD414" s="95">
        <v>0.5</v>
      </c>
      <c r="AE414" s="95">
        <v>112</v>
      </c>
      <c r="AF414" s="95">
        <v>35</v>
      </c>
      <c r="AG414" s="95">
        <v>35.299999999999997</v>
      </c>
      <c r="AH414" s="95">
        <v>298</v>
      </c>
      <c r="AI414" s="95">
        <v>7.5</v>
      </c>
      <c r="AJ414" s="95">
        <v>12.5</v>
      </c>
      <c r="AK414" s="95">
        <v>8.4600000000000009</v>
      </c>
      <c r="AL414" s="95">
        <v>4.6900000000000004</v>
      </c>
      <c r="AM414" s="95">
        <v>15</v>
      </c>
      <c r="AN414" s="95">
        <v>33.6</v>
      </c>
      <c r="AO414" s="97">
        <v>69</v>
      </c>
      <c r="AP414" s="95">
        <v>8.76</v>
      </c>
      <c r="AQ414" s="95">
        <v>32.4</v>
      </c>
      <c r="AR414" s="95">
        <v>7.12</v>
      </c>
      <c r="AS414" s="96">
        <v>1.3</v>
      </c>
      <c r="AT414" s="95">
        <v>6.03</v>
      </c>
      <c r="AU414" s="95">
        <v>1.04</v>
      </c>
      <c r="AV414" s="95">
        <v>6.35</v>
      </c>
      <c r="AW414" s="95">
        <v>1.29</v>
      </c>
      <c r="AX414" s="95">
        <v>4.08</v>
      </c>
      <c r="AY414" s="95">
        <v>0.65100000000000002</v>
      </c>
      <c r="AZ414" s="95">
        <v>4.51</v>
      </c>
      <c r="BA414" s="95">
        <v>0.68</v>
      </c>
      <c r="BB414" s="95">
        <v>0.7</v>
      </c>
      <c r="BC414" s="95"/>
      <c r="BD414" s="95">
        <v>3</v>
      </c>
      <c r="BE414" s="95">
        <v>50</v>
      </c>
      <c r="BF414" s="95"/>
      <c r="BG414" s="95">
        <v>8.5</v>
      </c>
      <c r="BH414" s="95">
        <v>22</v>
      </c>
      <c r="BI414" s="95"/>
      <c r="BJ414" s="95">
        <v>2</v>
      </c>
      <c r="BK414" s="95">
        <v>7</v>
      </c>
      <c r="BL414" s="95"/>
      <c r="BM414" s="95">
        <v>4</v>
      </c>
      <c r="BN414" s="95">
        <v>1.3</v>
      </c>
      <c r="BO414" s="95">
        <v>0.96</v>
      </c>
      <c r="BP414" s="95">
        <v>10.7</v>
      </c>
      <c r="BQ414" s="97">
        <v>1</v>
      </c>
      <c r="BR414" s="98"/>
      <c r="BS414" s="23">
        <v>5</v>
      </c>
      <c r="BT414" s="23">
        <v>5</v>
      </c>
      <c r="BU414" s="23"/>
      <c r="BV414" s="103"/>
      <c r="BW414" s="56"/>
      <c r="BX414" s="103"/>
      <c r="BY414" s="56"/>
      <c r="BZ414" s="55"/>
      <c r="CA414" s="8"/>
      <c r="CB414" s="55">
        <v>7</v>
      </c>
      <c r="CC414" s="8"/>
      <c r="CD414" s="8"/>
      <c r="CE414" s="8"/>
      <c r="CF414" s="8"/>
      <c r="CG414" s="31" t="s">
        <v>1630</v>
      </c>
    </row>
    <row r="415" spans="1:85" s="5" customFormat="1">
      <c r="A415" s="94" t="s">
        <v>553</v>
      </c>
      <c r="B415" s="3" t="s">
        <v>1561</v>
      </c>
      <c r="C415" s="15" t="s">
        <v>1539</v>
      </c>
      <c r="D415" s="5" t="s">
        <v>133</v>
      </c>
      <c r="E415" s="16"/>
      <c r="F415" s="64" t="s">
        <v>134</v>
      </c>
      <c r="G415" s="339">
        <v>-90.631100000000004</v>
      </c>
      <c r="H415" s="339">
        <v>37.611199999999997</v>
      </c>
      <c r="I415" s="4">
        <v>74.008414927026621</v>
      </c>
      <c r="J415" s="4">
        <v>0.23434328948476629</v>
      </c>
      <c r="K415" s="4">
        <v>13.259423729821817</v>
      </c>
      <c r="L415" s="4">
        <v>2.2077441243677871</v>
      </c>
      <c r="M415" s="4">
        <v>3.5051346717806922E-2</v>
      </c>
      <c r="N415" s="4">
        <v>7.0102693435613844E-2</v>
      </c>
      <c r="O415" s="4">
        <v>0.30044011472405929</v>
      </c>
      <c r="P415" s="4">
        <v>2.7740637259521477</v>
      </c>
      <c r="Q415" s="4">
        <v>7.0703573665061956</v>
      </c>
      <c r="R415" s="4">
        <v>4.0058681963207908E-2</v>
      </c>
      <c r="S415" s="95">
        <v>0.01</v>
      </c>
      <c r="T415" s="95"/>
      <c r="U415" s="95"/>
      <c r="V415" s="95"/>
      <c r="W415" s="95"/>
      <c r="X415" s="95"/>
      <c r="Y415" s="95"/>
      <c r="Z415" s="96">
        <v>100.1</v>
      </c>
      <c r="AA415" s="95">
        <v>0.01</v>
      </c>
      <c r="AB415" s="95">
        <v>3246</v>
      </c>
      <c r="AC415" s="95">
        <v>2</v>
      </c>
      <c r="AD415" s="95">
        <v>0.9</v>
      </c>
      <c r="AE415" s="95">
        <v>191</v>
      </c>
      <c r="AF415" s="95">
        <v>53</v>
      </c>
      <c r="AG415" s="95">
        <v>40.6</v>
      </c>
      <c r="AH415" s="95">
        <v>313</v>
      </c>
      <c r="AI415" s="95">
        <v>7.9</v>
      </c>
      <c r="AJ415" s="95">
        <v>12.7</v>
      </c>
      <c r="AK415" s="95">
        <v>9.41</v>
      </c>
      <c r="AL415" s="95">
        <v>3.31</v>
      </c>
      <c r="AM415" s="95">
        <v>15</v>
      </c>
      <c r="AN415" s="95">
        <v>32.299999999999997</v>
      </c>
      <c r="AO415" s="95">
        <v>63.9</v>
      </c>
      <c r="AP415" s="95">
        <v>7.95</v>
      </c>
      <c r="AQ415" s="95">
        <v>29.5</v>
      </c>
      <c r="AR415" s="96">
        <v>6.5</v>
      </c>
      <c r="AS415" s="95">
        <v>0.752</v>
      </c>
      <c r="AT415" s="95">
        <v>5.51</v>
      </c>
      <c r="AU415" s="95">
        <v>1.02</v>
      </c>
      <c r="AV415" s="95">
        <v>6.92</v>
      </c>
      <c r="AW415" s="95">
        <v>1.49</v>
      </c>
      <c r="AX415" s="95">
        <v>4.6100000000000003</v>
      </c>
      <c r="AY415" s="95">
        <v>0.71699999999999997</v>
      </c>
      <c r="AZ415" s="95">
        <v>4.99</v>
      </c>
      <c r="BA415" s="95">
        <v>0.75900000000000001</v>
      </c>
      <c r="BB415" s="95">
        <v>0.8</v>
      </c>
      <c r="BC415" s="95"/>
      <c r="BD415" s="95">
        <v>2</v>
      </c>
      <c r="BE415" s="95"/>
      <c r="BF415" s="95"/>
      <c r="BG415" s="95">
        <v>3.7</v>
      </c>
      <c r="BH415" s="95"/>
      <c r="BI415" s="95"/>
      <c r="BJ415" s="95"/>
      <c r="BK415" s="95"/>
      <c r="BL415" s="95"/>
      <c r="BM415" s="95">
        <v>3</v>
      </c>
      <c r="BN415" s="95">
        <v>1.4</v>
      </c>
      <c r="BO415" s="95">
        <v>1.01</v>
      </c>
      <c r="BP415" s="95">
        <v>8.1</v>
      </c>
      <c r="BQ415" s="97">
        <v>1</v>
      </c>
      <c r="BR415" s="98"/>
      <c r="BS415" s="23">
        <v>2</v>
      </c>
      <c r="BT415" s="23">
        <v>2</v>
      </c>
      <c r="BU415" s="23"/>
      <c r="BV415" s="103"/>
      <c r="BW415" s="56"/>
      <c r="BX415" s="103"/>
      <c r="BY415" s="56"/>
      <c r="BZ415" s="55">
        <v>1</v>
      </c>
      <c r="CA415" s="8"/>
      <c r="CB415" s="55">
        <v>1</v>
      </c>
      <c r="CC415" s="8"/>
      <c r="CD415" s="8"/>
      <c r="CE415" s="8"/>
      <c r="CF415" s="8"/>
      <c r="CG415" s="31" t="s">
        <v>1630</v>
      </c>
    </row>
    <row r="416" spans="1:85" s="42" customFormat="1">
      <c r="A416" s="44" t="s">
        <v>613</v>
      </c>
      <c r="B416" s="3" t="s">
        <v>1561</v>
      </c>
      <c r="C416" s="15" t="s">
        <v>1539</v>
      </c>
      <c r="D416" s="42" t="s">
        <v>133</v>
      </c>
      <c r="E416" s="16"/>
      <c r="F416" s="65" t="s">
        <v>134</v>
      </c>
      <c r="G416" s="339">
        <v>-90.646199999999993</v>
      </c>
      <c r="H416" s="339">
        <v>37.612400000000001</v>
      </c>
      <c r="I416" s="20">
        <v>73.857605474848967</v>
      </c>
      <c r="J416" s="20">
        <v>0.27168328989385859</v>
      </c>
      <c r="K416" s="20">
        <v>13.081047291185783</v>
      </c>
      <c r="L416" s="20">
        <v>2.6166340891569173</v>
      </c>
      <c r="M416" s="20">
        <v>3.0187032210428733E-2</v>
      </c>
      <c r="N416" s="20">
        <v>0.17105984919242948</v>
      </c>
      <c r="O416" s="37">
        <v>0.28174563396400154</v>
      </c>
      <c r="P416" s="45">
        <v>3.6526308974618766</v>
      </c>
      <c r="Q416" s="45">
        <v>5.9971570658051743</v>
      </c>
      <c r="R416" s="45">
        <v>4.0249376280571639E-2</v>
      </c>
      <c r="S416" s="46">
        <v>0.81599999999999995</v>
      </c>
      <c r="T416" s="44"/>
      <c r="U416" s="44"/>
      <c r="V416" s="44"/>
      <c r="W416" s="44"/>
      <c r="X416" s="44"/>
      <c r="Y416" s="46"/>
      <c r="Z416" s="47">
        <v>100.486</v>
      </c>
      <c r="AA416" s="46">
        <v>0.81599999999999995</v>
      </c>
      <c r="AB416" s="46">
        <v>1534</v>
      </c>
      <c r="AC416" s="46"/>
      <c r="AD416" s="46">
        <v>0.5</v>
      </c>
      <c r="AE416" s="46">
        <v>166</v>
      </c>
      <c r="AF416" s="46">
        <v>45.4</v>
      </c>
      <c r="AG416" s="46">
        <v>40.4</v>
      </c>
      <c r="AH416" s="46">
        <v>298</v>
      </c>
      <c r="AI416" s="46">
        <v>9</v>
      </c>
      <c r="AJ416" s="46">
        <v>12</v>
      </c>
      <c r="AK416" s="46">
        <v>9.4</v>
      </c>
      <c r="AL416" s="46">
        <v>3.68</v>
      </c>
      <c r="AM416" s="46">
        <v>17</v>
      </c>
      <c r="AN416" s="46">
        <v>20.6</v>
      </c>
      <c r="AO416" s="46">
        <v>38.5</v>
      </c>
      <c r="AP416" s="46">
        <v>5.34</v>
      </c>
      <c r="AQ416" s="46">
        <v>19.600000000000001</v>
      </c>
      <c r="AR416" s="46">
        <v>4.8</v>
      </c>
      <c r="AS416" s="46">
        <v>0.85</v>
      </c>
      <c r="AT416" s="46">
        <v>5.52</v>
      </c>
      <c r="AU416" s="46">
        <v>1.03</v>
      </c>
      <c r="AV416" s="46">
        <v>7.23</v>
      </c>
      <c r="AW416" s="46">
        <v>1.51</v>
      </c>
      <c r="AX416" s="46">
        <v>4.6100000000000003</v>
      </c>
      <c r="AY416" s="46">
        <v>0.76</v>
      </c>
      <c r="AZ416" s="46">
        <v>4.9000000000000004</v>
      </c>
      <c r="BA416" s="46">
        <v>0.83</v>
      </c>
      <c r="BB416" s="46"/>
      <c r="BC416" s="46"/>
      <c r="BD416" s="48">
        <v>4</v>
      </c>
      <c r="BE416" s="46"/>
      <c r="BF416" s="46">
        <v>7</v>
      </c>
      <c r="BG416" s="46">
        <v>5</v>
      </c>
      <c r="BH416" s="46">
        <v>5</v>
      </c>
      <c r="BI416" s="46"/>
      <c r="BJ416" s="46"/>
      <c r="BK416" s="46"/>
      <c r="BL416" s="46">
        <v>15</v>
      </c>
      <c r="BM416" s="46">
        <v>2</v>
      </c>
      <c r="BN416" s="46">
        <v>1</v>
      </c>
      <c r="BO416" s="46">
        <v>0.7</v>
      </c>
      <c r="BP416" s="46"/>
      <c r="BQ416" s="46">
        <v>0.4</v>
      </c>
      <c r="BR416" s="46"/>
      <c r="BS416" s="29"/>
      <c r="BT416" s="53">
        <v>7</v>
      </c>
      <c r="BU416" s="49"/>
      <c r="BV416" s="29"/>
      <c r="BW416" s="54"/>
      <c r="BX416" s="29"/>
      <c r="BY416" s="55"/>
      <c r="BZ416" s="54"/>
      <c r="CA416" s="55"/>
      <c r="CB416" s="49">
        <v>2</v>
      </c>
      <c r="CC416" s="51"/>
      <c r="CG416" s="31" t="s">
        <v>1630</v>
      </c>
    </row>
    <row r="417" spans="1:85" s="51" customFormat="1">
      <c r="A417" s="44" t="s">
        <v>614</v>
      </c>
      <c r="B417" s="3" t="s">
        <v>1561</v>
      </c>
      <c r="C417" s="15" t="s">
        <v>1539</v>
      </c>
      <c r="D417" s="42" t="s">
        <v>133</v>
      </c>
      <c r="E417" s="16"/>
      <c r="F417" s="65" t="s">
        <v>134</v>
      </c>
      <c r="G417" s="339">
        <v>-90.646600000000007</v>
      </c>
      <c r="H417" s="339">
        <v>37.605899999999998</v>
      </c>
      <c r="I417" s="20">
        <v>73.361397352402648</v>
      </c>
      <c r="J417" s="20">
        <v>0.30954176098060193</v>
      </c>
      <c r="K417" s="20">
        <v>13.413476309159417</v>
      </c>
      <c r="L417" s="20">
        <v>2.525299467208467</v>
      </c>
      <c r="M417" s="20">
        <v>2.0636117398706796E-2</v>
      </c>
      <c r="N417" s="20">
        <v>0.10318058699353398</v>
      </c>
      <c r="O417" s="37">
        <v>0.35081399577801553</v>
      </c>
      <c r="P417" s="45">
        <v>4.0240428927478247</v>
      </c>
      <c r="Q417" s="45">
        <v>5.8400212238340226</v>
      </c>
      <c r="R417" s="45">
        <v>5.1590293496766991E-2</v>
      </c>
      <c r="S417" s="46">
        <v>0.83199999999999996</v>
      </c>
      <c r="T417" s="44"/>
      <c r="U417" s="44"/>
      <c r="V417" s="44"/>
      <c r="W417" s="44"/>
      <c r="X417" s="44"/>
      <c r="Y417" s="46"/>
      <c r="Z417" s="47">
        <v>98.021999999999991</v>
      </c>
      <c r="AA417" s="46">
        <v>0.83199999999999996</v>
      </c>
      <c r="AB417" s="46">
        <v>1683</v>
      </c>
      <c r="AC417" s="46"/>
      <c r="AD417" s="46">
        <v>0.6</v>
      </c>
      <c r="AE417" s="46">
        <v>158</v>
      </c>
      <c r="AF417" s="46">
        <v>56.1</v>
      </c>
      <c r="AG417" s="46">
        <v>33.200000000000003</v>
      </c>
      <c r="AH417" s="46">
        <v>281</v>
      </c>
      <c r="AI417" s="46">
        <v>8</v>
      </c>
      <c r="AJ417" s="46">
        <v>11</v>
      </c>
      <c r="AK417" s="46">
        <v>8.9</v>
      </c>
      <c r="AL417" s="46">
        <v>2.67</v>
      </c>
      <c r="AM417" s="46">
        <v>17</v>
      </c>
      <c r="AN417" s="46">
        <v>29.2</v>
      </c>
      <c r="AO417" s="46">
        <v>56.6</v>
      </c>
      <c r="AP417" s="46">
        <v>7.71</v>
      </c>
      <c r="AQ417" s="48">
        <v>28</v>
      </c>
      <c r="AR417" s="46">
        <v>5.8</v>
      </c>
      <c r="AS417" s="46">
        <v>1.1499999999999999</v>
      </c>
      <c r="AT417" s="46">
        <v>5.26</v>
      </c>
      <c r="AU417" s="52">
        <v>0.9</v>
      </c>
      <c r="AV417" s="46">
        <v>5.71</v>
      </c>
      <c r="AW417" s="46">
        <v>1.21</v>
      </c>
      <c r="AX417" s="46">
        <v>3.69</v>
      </c>
      <c r="AY417" s="46">
        <v>0.56999999999999995</v>
      </c>
      <c r="AZ417" s="46">
        <v>3.9</v>
      </c>
      <c r="BA417" s="46">
        <v>0.64</v>
      </c>
      <c r="BB417" s="46"/>
      <c r="BC417" s="46"/>
      <c r="BD417" s="46">
        <v>1.2</v>
      </c>
      <c r="BE417" s="46"/>
      <c r="BF417" s="46">
        <v>7</v>
      </c>
      <c r="BG417" s="46">
        <v>7</v>
      </c>
      <c r="BH417" s="46">
        <v>5</v>
      </c>
      <c r="BI417" s="46"/>
      <c r="BJ417" s="46"/>
      <c r="BK417" s="46">
        <v>10</v>
      </c>
      <c r="BL417" s="46">
        <v>12</v>
      </c>
      <c r="BM417" s="46">
        <v>2</v>
      </c>
      <c r="BN417" s="46">
        <v>1</v>
      </c>
      <c r="BO417" s="46">
        <v>0.6</v>
      </c>
      <c r="BP417" s="46"/>
      <c r="BQ417" s="46">
        <v>0.4</v>
      </c>
      <c r="BR417" s="46"/>
      <c r="BS417" s="29">
        <v>12</v>
      </c>
      <c r="BT417" s="53">
        <v>2</v>
      </c>
      <c r="BU417" s="49"/>
      <c r="BV417" s="29"/>
      <c r="BW417" s="54"/>
      <c r="BX417" s="29"/>
      <c r="BY417" s="55"/>
      <c r="BZ417" s="54"/>
      <c r="CA417" s="55"/>
      <c r="CB417" s="49">
        <v>1</v>
      </c>
      <c r="CD417" s="42"/>
      <c r="CE417" s="42"/>
      <c r="CF417" s="42"/>
      <c r="CG417" s="31" t="s">
        <v>1630</v>
      </c>
    </row>
    <row r="418" spans="1:85" s="5" customFormat="1">
      <c r="A418" s="133" t="s">
        <v>1144</v>
      </c>
      <c r="B418" s="3" t="s">
        <v>1561</v>
      </c>
      <c r="C418" s="15" t="s">
        <v>1539</v>
      </c>
      <c r="D418" s="42" t="s">
        <v>133</v>
      </c>
      <c r="E418" s="16"/>
      <c r="F418" s="108" t="s">
        <v>134</v>
      </c>
      <c r="G418" s="339">
        <v>-90.753399999999999</v>
      </c>
      <c r="H418" s="339">
        <v>37.615299999999998</v>
      </c>
      <c r="I418" s="110">
        <v>71.225929844839712</v>
      </c>
      <c r="J418" s="110">
        <v>0.5875556721662214</v>
      </c>
      <c r="K418" s="110">
        <v>13.351696136466895</v>
      </c>
      <c r="L418" s="110">
        <v>4.3297281390035156</v>
      </c>
      <c r="M418" s="110">
        <v>3.0390810629287321E-2</v>
      </c>
      <c r="N418" s="110"/>
      <c r="O418" s="110">
        <v>0.63820702321503375</v>
      </c>
      <c r="P418" s="110">
        <v>3.0188205225092073</v>
      </c>
      <c r="Q418" s="110">
        <v>6.6657177980236852</v>
      </c>
      <c r="R418" s="110">
        <v>0.15195405314643659</v>
      </c>
      <c r="S418" s="111">
        <v>0.23</v>
      </c>
      <c r="T418" s="111"/>
      <c r="U418" s="111"/>
      <c r="V418" s="111"/>
      <c r="W418" s="111"/>
      <c r="X418" s="111"/>
      <c r="Y418" s="111">
        <v>6.7000000000000002E-3</v>
      </c>
      <c r="Z418" s="111">
        <v>99.42</v>
      </c>
      <c r="AA418" s="111">
        <v>0.23</v>
      </c>
      <c r="AB418" s="112">
        <v>1346</v>
      </c>
      <c r="AC418" s="112"/>
      <c r="AD418" s="112"/>
      <c r="AE418" s="112">
        <v>142</v>
      </c>
      <c r="AF418" s="112">
        <v>28</v>
      </c>
      <c r="AG418" s="112">
        <v>39</v>
      </c>
      <c r="AH418" s="112">
        <v>307</v>
      </c>
      <c r="AI418" s="112"/>
      <c r="AJ418" s="112">
        <v>13</v>
      </c>
      <c r="AK418" s="112">
        <v>12</v>
      </c>
      <c r="AL418" s="112">
        <v>6</v>
      </c>
      <c r="AM418" s="112">
        <v>15</v>
      </c>
      <c r="AN418" s="112">
        <v>48.22</v>
      </c>
      <c r="AO418" s="112">
        <v>106.02</v>
      </c>
      <c r="AP418" s="112">
        <v>10.76</v>
      </c>
      <c r="AQ418" s="112">
        <v>37.520000000000003</v>
      </c>
      <c r="AR418" s="112">
        <v>6.04</v>
      </c>
      <c r="AS418" s="112">
        <v>1.44</v>
      </c>
      <c r="AT418" s="112">
        <v>6.59</v>
      </c>
      <c r="AU418" s="112"/>
      <c r="AV418" s="112">
        <v>7.59</v>
      </c>
      <c r="AW418" s="112"/>
      <c r="AX418" s="113">
        <v>4.4000000000000004</v>
      </c>
      <c r="AY418" s="113"/>
      <c r="AZ418" s="113">
        <v>4.9000000000000004</v>
      </c>
      <c r="BA418" s="112">
        <v>0.83</v>
      </c>
      <c r="BB418" s="112"/>
      <c r="BC418" s="112"/>
      <c r="BD418" s="112">
        <v>5</v>
      </c>
      <c r="BE418" s="112"/>
      <c r="BF418" s="112">
        <v>4</v>
      </c>
      <c r="BG418" s="112">
        <v>10</v>
      </c>
      <c r="BH418" s="112">
        <v>41</v>
      </c>
      <c r="BI418" s="112">
        <v>6</v>
      </c>
      <c r="BJ418" s="112"/>
      <c r="BK418" s="112">
        <v>6</v>
      </c>
      <c r="BL418" s="112">
        <v>18</v>
      </c>
      <c r="BM418" s="112"/>
      <c r="BN418" s="112"/>
      <c r="BO418" s="112"/>
      <c r="BP418" s="112"/>
      <c r="BQ418" s="112"/>
      <c r="BR418" s="47"/>
      <c r="BS418" s="43"/>
      <c r="BT418" s="43"/>
      <c r="BU418" s="43"/>
      <c r="BV418" s="43"/>
      <c r="BW418" s="43"/>
      <c r="BX418" s="43"/>
      <c r="BY418" s="115"/>
      <c r="BZ418" s="51"/>
      <c r="CA418" s="51"/>
      <c r="CB418" s="51"/>
      <c r="CC418" s="51"/>
      <c r="CD418" s="51"/>
      <c r="CE418" s="51"/>
      <c r="CF418" s="51"/>
      <c r="CG418" s="114" t="s">
        <v>1341</v>
      </c>
    </row>
    <row r="419" spans="1:85" s="5" customFormat="1">
      <c r="A419" s="9" t="s">
        <v>435</v>
      </c>
      <c r="B419" s="3" t="s">
        <v>1561</v>
      </c>
      <c r="C419" s="9" t="s">
        <v>1586</v>
      </c>
      <c r="D419" s="3" t="s">
        <v>133</v>
      </c>
      <c r="E419" s="16"/>
      <c r="F419" s="3" t="s">
        <v>134</v>
      </c>
      <c r="G419" s="339">
        <v>-90.866</v>
      </c>
      <c r="H419" s="339">
        <v>37.628999999999998</v>
      </c>
      <c r="I419" s="4">
        <v>70.729892127329123</v>
      </c>
      <c r="J419" s="4"/>
      <c r="K419" s="4">
        <v>14.640381380421481</v>
      </c>
      <c r="L419" s="4">
        <v>3.2988179531636947</v>
      </c>
      <c r="M419" s="4"/>
      <c r="N419" s="4">
        <v>0.18161741202452561</v>
      </c>
      <c r="O419" s="4">
        <v>0.51</v>
      </c>
      <c r="P419" s="4">
        <v>5.4888817856301069</v>
      </c>
      <c r="Q419" s="4">
        <v>5.1458266740282248</v>
      </c>
      <c r="R419" s="4"/>
      <c r="S419" s="3"/>
      <c r="T419" s="3"/>
      <c r="U419" s="3"/>
      <c r="V419" s="3"/>
      <c r="W419" s="3"/>
      <c r="X419" s="3"/>
      <c r="Y419" s="3"/>
      <c r="Z419" s="3">
        <v>99.39</v>
      </c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8"/>
      <c r="CE419" s="8"/>
      <c r="CF419" s="8"/>
      <c r="CG419" s="7" t="s">
        <v>438</v>
      </c>
    </row>
    <row r="420" spans="1:85" s="5" customFormat="1">
      <c r="A420" s="40">
        <v>52</v>
      </c>
      <c r="B420" s="3" t="s">
        <v>1561</v>
      </c>
      <c r="C420" s="7" t="s">
        <v>50</v>
      </c>
      <c r="D420" s="16" t="s">
        <v>45</v>
      </c>
      <c r="E420" s="16" t="s">
        <v>1543</v>
      </c>
      <c r="F420" s="64" t="s">
        <v>0</v>
      </c>
      <c r="G420" s="339">
        <v>-90.478999999999999</v>
      </c>
      <c r="H420" s="339">
        <v>37.573999999999998</v>
      </c>
      <c r="I420" s="4">
        <v>75.402128316559086</v>
      </c>
      <c r="J420" s="4">
        <v>0.28945154824015012</v>
      </c>
      <c r="K420" s="4">
        <v>13.397471661401232</v>
      </c>
      <c r="L420" s="4">
        <v>1.5347858218775128</v>
      </c>
      <c r="M420" s="4"/>
      <c r="N420" s="4">
        <v>0.32046421412302328</v>
      </c>
      <c r="O420" s="4">
        <v>0.64092842824604657</v>
      </c>
      <c r="P420" s="4">
        <v>3.6491570188847491</v>
      </c>
      <c r="Q420" s="4">
        <v>4.7656129906681857</v>
      </c>
      <c r="R420" s="4"/>
      <c r="S420" s="41">
        <v>1.56</v>
      </c>
      <c r="T420" s="41"/>
      <c r="U420" s="41"/>
      <c r="V420" s="41"/>
      <c r="W420" s="41"/>
      <c r="X420" s="41"/>
      <c r="Y420" s="41"/>
      <c r="Z420" s="41">
        <v>98.46</v>
      </c>
      <c r="AA420" s="41">
        <v>1.56</v>
      </c>
      <c r="AB420" s="41">
        <v>1010</v>
      </c>
      <c r="AC420" s="41"/>
      <c r="AD420" s="41"/>
      <c r="AE420" s="41">
        <v>173</v>
      </c>
      <c r="AF420" s="41">
        <v>121</v>
      </c>
      <c r="AG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7" t="s">
        <v>1342</v>
      </c>
    </row>
    <row r="421" spans="1:85" s="5" customFormat="1">
      <c r="A421" s="40">
        <v>53</v>
      </c>
      <c r="B421" s="3" t="s">
        <v>1561</v>
      </c>
      <c r="C421" s="7" t="s">
        <v>50</v>
      </c>
      <c r="D421" s="41" t="s">
        <v>1534</v>
      </c>
      <c r="E421" s="41" t="s">
        <v>1542</v>
      </c>
      <c r="F421" s="64" t="s">
        <v>0</v>
      </c>
      <c r="G421" s="339">
        <v>-90.483000000000004</v>
      </c>
      <c r="H421" s="339">
        <v>37.573</v>
      </c>
      <c r="I421" s="4">
        <v>75.316979920644684</v>
      </c>
      <c r="J421" s="4">
        <v>0.28288067575828996</v>
      </c>
      <c r="K421" s="4">
        <v>13.244877354254218</v>
      </c>
      <c r="L421" s="4">
        <v>1.5272161922838556</v>
      </c>
      <c r="M421" s="4"/>
      <c r="N421" s="4">
        <v>0.39401236980618953</v>
      </c>
      <c r="O421" s="4">
        <v>0.51524694513117086</v>
      </c>
      <c r="P421" s="4">
        <v>4.0209467482785497</v>
      </c>
      <c r="Q421" s="4">
        <v>4.6978397938430296</v>
      </c>
      <c r="R421" s="4"/>
      <c r="S421" s="58">
        <v>1.4</v>
      </c>
      <c r="T421" s="41"/>
      <c r="U421" s="41"/>
      <c r="V421" s="41"/>
      <c r="W421" s="41"/>
      <c r="X421" s="41"/>
      <c r="Y421" s="41"/>
      <c r="Z421" s="41">
        <v>100.55</v>
      </c>
      <c r="AA421" s="58">
        <v>1.4</v>
      </c>
      <c r="AB421" s="41">
        <v>867</v>
      </c>
      <c r="AC421" s="41"/>
      <c r="AD421" s="41"/>
      <c r="AE421" s="41">
        <v>172</v>
      </c>
      <c r="AF421" s="41">
        <v>84</v>
      </c>
      <c r="AG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>
        <v>31.6</v>
      </c>
      <c r="BT421" s="6">
        <v>34.5</v>
      </c>
      <c r="BU421" s="6">
        <v>30.8</v>
      </c>
      <c r="BV421" s="6"/>
      <c r="BW421" s="6"/>
      <c r="BX421" s="6"/>
      <c r="BY421" s="6"/>
      <c r="BZ421" s="6">
        <v>2.4</v>
      </c>
      <c r="CA421" s="6"/>
      <c r="CB421" s="6">
        <v>0.4</v>
      </c>
      <c r="CC421" s="6"/>
      <c r="CD421" s="8">
        <v>0.3</v>
      </c>
      <c r="CE421" s="8"/>
      <c r="CF421" s="8"/>
      <c r="CG421" s="7" t="s">
        <v>1342</v>
      </c>
    </row>
    <row r="422" spans="1:85" s="5" customFormat="1">
      <c r="A422" s="40">
        <v>54</v>
      </c>
      <c r="B422" s="3" t="s">
        <v>1561</v>
      </c>
      <c r="C422" s="7" t="s">
        <v>50</v>
      </c>
      <c r="D422" s="41" t="s">
        <v>1534</v>
      </c>
      <c r="E422" s="41" t="s">
        <v>1542</v>
      </c>
      <c r="F422" s="64" t="s">
        <v>0</v>
      </c>
      <c r="G422" s="339">
        <v>-90.393000000000001</v>
      </c>
      <c r="H422" s="339">
        <v>37.651000000000003</v>
      </c>
      <c r="I422" s="4">
        <v>76.039226150951734</v>
      </c>
      <c r="J422" s="4">
        <v>0.27461999813746607</v>
      </c>
      <c r="K422" s="4">
        <v>13.415695464567325</v>
      </c>
      <c r="L422" s="4">
        <v>1.4826184459445522</v>
      </c>
      <c r="M422" s="4"/>
      <c r="N422" s="4">
        <v>0.2949622202217228</v>
      </c>
      <c r="O422" s="4">
        <v>0.28479110917959449</v>
      </c>
      <c r="P422" s="4">
        <v>2.7461999813746609</v>
      </c>
      <c r="Q422" s="4">
        <v>5.4618866296229367</v>
      </c>
      <c r="R422" s="4"/>
      <c r="S422" s="41">
        <v>1.32</v>
      </c>
      <c r="T422" s="41"/>
      <c r="U422" s="41"/>
      <c r="V422" s="41"/>
      <c r="W422" s="41"/>
      <c r="X422" s="41"/>
      <c r="Y422" s="41"/>
      <c r="Z422" s="41">
        <v>99.8</v>
      </c>
      <c r="AA422" s="41">
        <v>1.32</v>
      </c>
      <c r="AB422" s="41">
        <v>806</v>
      </c>
      <c r="AC422" s="41"/>
      <c r="AD422" s="41"/>
      <c r="AE422" s="41">
        <v>263</v>
      </c>
      <c r="AF422" s="41">
        <v>50</v>
      </c>
      <c r="AG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>
        <v>29.6</v>
      </c>
      <c r="BT422" s="6">
        <v>24.4</v>
      </c>
      <c r="BU422" s="6">
        <v>39.700000000000003</v>
      </c>
      <c r="BV422" s="6"/>
      <c r="BW422" s="6"/>
      <c r="BX422" s="6"/>
      <c r="BY422" s="6"/>
      <c r="BZ422" s="6">
        <v>2.8</v>
      </c>
      <c r="CA422" s="6"/>
      <c r="CB422" s="6">
        <v>0.3</v>
      </c>
      <c r="CC422" s="6"/>
      <c r="CD422" s="8">
        <v>1.3</v>
      </c>
      <c r="CE422" s="8"/>
      <c r="CF422" s="8"/>
      <c r="CG422" s="7" t="s">
        <v>1342</v>
      </c>
    </row>
    <row r="423" spans="1:85" s="14" customFormat="1">
      <c r="A423" s="40">
        <v>255</v>
      </c>
      <c r="B423" s="3" t="s">
        <v>1561</v>
      </c>
      <c r="C423" s="41" t="s">
        <v>50</v>
      </c>
      <c r="D423" s="40" t="s">
        <v>1534</v>
      </c>
      <c r="E423" s="40" t="s">
        <v>1542</v>
      </c>
      <c r="F423" s="41" t="s">
        <v>0</v>
      </c>
      <c r="G423" s="339">
        <v>-90.501999999999995</v>
      </c>
      <c r="H423" s="339">
        <v>37.587000000000003</v>
      </c>
      <c r="I423" s="20">
        <v>74.078248302479594</v>
      </c>
      <c r="J423" s="20">
        <v>0.30274368669277174</v>
      </c>
      <c r="K423" s="20">
        <v>13.706981400952046</v>
      </c>
      <c r="L423" s="20">
        <v>1.8692877616532777</v>
      </c>
      <c r="M423" s="20">
        <v>4.1757749888658179E-2</v>
      </c>
      <c r="N423" s="20">
        <v>0.40713806141441722</v>
      </c>
      <c r="O423" s="20">
        <v>0.7829578104123408</v>
      </c>
      <c r="P423" s="20">
        <v>4.1131383640328307</v>
      </c>
      <c r="Q423" s="20">
        <v>4.6977468624740446</v>
      </c>
      <c r="R423" s="20"/>
      <c r="S423" s="23">
        <v>1.51</v>
      </c>
      <c r="T423" s="23"/>
      <c r="U423" s="23"/>
      <c r="V423" s="23"/>
      <c r="W423" s="23"/>
      <c r="X423" s="23"/>
      <c r="Y423" s="23"/>
      <c r="Z423" s="60">
        <v>97.5</v>
      </c>
      <c r="AA423" s="23">
        <v>1.51</v>
      </c>
      <c r="AB423" s="23">
        <v>1054</v>
      </c>
      <c r="AC423" s="23"/>
      <c r="AD423" s="23"/>
      <c r="AE423" s="23">
        <v>156</v>
      </c>
      <c r="AF423" s="23">
        <v>153</v>
      </c>
      <c r="AG423" s="19"/>
      <c r="AH423" s="19"/>
      <c r="AI423" s="80"/>
      <c r="AJ423" s="19"/>
      <c r="AK423" s="116">
        <v>10.3</v>
      </c>
      <c r="AL423" s="116"/>
      <c r="AM423" s="116"/>
      <c r="AN423" s="116">
        <v>36.4</v>
      </c>
      <c r="AO423" s="116">
        <v>65</v>
      </c>
      <c r="AP423" s="116"/>
      <c r="AQ423" s="116"/>
      <c r="AR423" s="117">
        <v>4.5999999999999996</v>
      </c>
      <c r="AS423" s="116">
        <v>0.91</v>
      </c>
      <c r="AT423" s="116"/>
      <c r="AU423" s="116">
        <v>0.82</v>
      </c>
      <c r="AV423" s="116"/>
      <c r="AW423" s="116"/>
      <c r="AX423" s="116"/>
      <c r="AY423" s="116"/>
      <c r="AZ423" s="117">
        <v>3.12</v>
      </c>
      <c r="BA423" s="116">
        <v>0.51</v>
      </c>
      <c r="BB423" s="19"/>
      <c r="BC423" s="116"/>
      <c r="BD423" s="116"/>
      <c r="BE423" s="116"/>
      <c r="BF423" s="116"/>
      <c r="BG423" s="116">
        <v>3.5</v>
      </c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>
        <v>32.6</v>
      </c>
      <c r="BT423" s="19">
        <v>28.2</v>
      </c>
      <c r="BU423" s="19">
        <v>33.700000000000003</v>
      </c>
      <c r="BV423" s="19">
        <v>0.5</v>
      </c>
      <c r="BW423" s="19"/>
      <c r="BX423" s="19"/>
      <c r="BY423" s="19"/>
      <c r="BZ423" s="19">
        <v>3.2</v>
      </c>
      <c r="CA423" s="19"/>
      <c r="CB423" s="19">
        <v>0.8</v>
      </c>
      <c r="CC423" s="19"/>
      <c r="CD423" s="19">
        <v>0.9</v>
      </c>
      <c r="CE423" s="19">
        <v>0.1</v>
      </c>
      <c r="CF423" s="19"/>
      <c r="CG423" s="22" t="s">
        <v>1342</v>
      </c>
    </row>
    <row r="424" spans="1:85" s="14" customFormat="1">
      <c r="A424" s="40">
        <v>61</v>
      </c>
      <c r="B424" s="3" t="s">
        <v>1561</v>
      </c>
      <c r="C424" s="41" t="s">
        <v>50</v>
      </c>
      <c r="D424" s="40" t="s">
        <v>45</v>
      </c>
      <c r="E424" s="40" t="s">
        <v>1543</v>
      </c>
      <c r="F424" s="41" t="s">
        <v>0</v>
      </c>
      <c r="G424" s="339">
        <v>-90.397000000000006</v>
      </c>
      <c r="H424" s="339">
        <v>37.649000000000001</v>
      </c>
      <c r="I424" s="20">
        <v>74.680038153178884</v>
      </c>
      <c r="J424" s="20">
        <v>0.28762600664222954</v>
      </c>
      <c r="K424" s="20">
        <v>13.610873528605504</v>
      </c>
      <c r="L424" s="20">
        <v>1.6729951578778122</v>
      </c>
      <c r="M424" s="20"/>
      <c r="N424" s="20">
        <v>0.43143900996334428</v>
      </c>
      <c r="O424" s="20">
        <v>0.77042680350597192</v>
      </c>
      <c r="P424" s="20">
        <v>3.8007722306294616</v>
      </c>
      <c r="Q424" s="20">
        <v>4.7458291095967873</v>
      </c>
      <c r="R424" s="20"/>
      <c r="S424" s="23">
        <v>1.17</v>
      </c>
      <c r="T424" s="23"/>
      <c r="U424" s="23"/>
      <c r="V424" s="23"/>
      <c r="W424" s="23"/>
      <c r="X424" s="23"/>
      <c r="Y424" s="23"/>
      <c r="Z424" s="60">
        <v>98.700000000000017</v>
      </c>
      <c r="AA424" s="23">
        <v>1.17</v>
      </c>
      <c r="AB424" s="23">
        <v>991</v>
      </c>
      <c r="AC424" s="23"/>
      <c r="AD424" s="23"/>
      <c r="AE424" s="23">
        <v>154</v>
      </c>
      <c r="AF424" s="23">
        <v>105</v>
      </c>
      <c r="AG424" s="19"/>
      <c r="AH424" s="19"/>
      <c r="AI424" s="80"/>
      <c r="AJ424" s="19"/>
      <c r="AK424" s="116"/>
      <c r="AL424" s="19"/>
      <c r="AM424" s="19"/>
      <c r="AN424" s="116"/>
      <c r="AO424" s="116"/>
      <c r="AP424" s="116"/>
      <c r="AQ424" s="116"/>
      <c r="AR424" s="116"/>
      <c r="AS424" s="116"/>
      <c r="AT424" s="116"/>
      <c r="AU424" s="116"/>
      <c r="AV424" s="116"/>
      <c r="AW424" s="116"/>
      <c r="AX424" s="116"/>
      <c r="AY424" s="116"/>
      <c r="AZ424" s="116"/>
      <c r="BA424" s="116"/>
      <c r="BB424" s="19"/>
      <c r="BC424" s="116"/>
      <c r="BD424" s="116"/>
      <c r="BE424" s="116"/>
      <c r="BF424" s="116"/>
      <c r="BG424" s="116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22" t="s">
        <v>1342</v>
      </c>
    </row>
    <row r="425" spans="1:85" s="14" customFormat="1">
      <c r="A425" s="40">
        <v>72</v>
      </c>
      <c r="B425" s="3" t="s">
        <v>1561</v>
      </c>
      <c r="C425" s="41" t="s">
        <v>50</v>
      </c>
      <c r="D425" s="40" t="s">
        <v>45</v>
      </c>
      <c r="E425" s="40" t="s">
        <v>1543</v>
      </c>
      <c r="F425" s="41" t="s">
        <v>0</v>
      </c>
      <c r="G425" s="339">
        <v>-90.394999999999996</v>
      </c>
      <c r="H425" s="339">
        <v>37.633000000000003</v>
      </c>
      <c r="I425" s="20">
        <v>77.421137100619134</v>
      </c>
      <c r="J425" s="20">
        <v>0.2256278998825833</v>
      </c>
      <c r="K425" s="20">
        <v>12.840278666045196</v>
      </c>
      <c r="L425" s="20">
        <v>1.5134217012524158</v>
      </c>
      <c r="M425" s="20"/>
      <c r="N425" s="20">
        <v>0.36920929071695446</v>
      </c>
      <c r="O425" s="20">
        <v>0.5333023088133787</v>
      </c>
      <c r="P425" s="20">
        <v>5.8560695833161391</v>
      </c>
      <c r="Q425" s="20">
        <v>1.240953449354208</v>
      </c>
      <c r="R425" s="20"/>
      <c r="S425" s="23">
        <v>1.32</v>
      </c>
      <c r="T425" s="23"/>
      <c r="U425" s="23"/>
      <c r="V425" s="23"/>
      <c r="W425" s="23"/>
      <c r="X425" s="23"/>
      <c r="Y425" s="23"/>
      <c r="Z425" s="60">
        <v>98.989999999999966</v>
      </c>
      <c r="AA425" s="23">
        <v>1.32</v>
      </c>
      <c r="AB425" s="23">
        <v>415</v>
      </c>
      <c r="AC425" s="23"/>
      <c r="AD425" s="23"/>
      <c r="AE425" s="23">
        <v>47</v>
      </c>
      <c r="AF425" s="23">
        <v>158</v>
      </c>
      <c r="AG425" s="19"/>
      <c r="AH425" s="19"/>
      <c r="AI425" s="80"/>
      <c r="AJ425" s="19"/>
      <c r="AK425" s="116"/>
      <c r="AL425" s="19"/>
      <c r="AM425" s="19"/>
      <c r="AN425" s="116"/>
      <c r="AO425" s="116"/>
      <c r="AP425" s="116"/>
      <c r="AQ425" s="116"/>
      <c r="AR425" s="116"/>
      <c r="AS425" s="116"/>
      <c r="AT425" s="116"/>
      <c r="AU425" s="116"/>
      <c r="AV425" s="116"/>
      <c r="AW425" s="116"/>
      <c r="AX425" s="116"/>
      <c r="AY425" s="116"/>
      <c r="AZ425" s="116"/>
      <c r="BA425" s="116"/>
      <c r="BB425" s="19"/>
      <c r="BC425" s="116"/>
      <c r="BD425" s="116"/>
      <c r="BE425" s="116"/>
      <c r="BF425" s="116"/>
      <c r="BG425" s="116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22" t="s">
        <v>1342</v>
      </c>
    </row>
    <row r="426" spans="1:85" s="14" customFormat="1">
      <c r="A426" s="40">
        <v>77</v>
      </c>
      <c r="B426" s="3" t="s">
        <v>1561</v>
      </c>
      <c r="C426" s="41" t="s">
        <v>50</v>
      </c>
      <c r="D426" s="40" t="s">
        <v>1534</v>
      </c>
      <c r="E426" s="40" t="s">
        <v>1542</v>
      </c>
      <c r="F426" s="41" t="s">
        <v>0</v>
      </c>
      <c r="G426" s="339">
        <v>-90.403999999999996</v>
      </c>
      <c r="H426" s="339">
        <v>37.624000000000002</v>
      </c>
      <c r="I426" s="20">
        <v>76.2564661732997</v>
      </c>
      <c r="J426" s="20">
        <v>0.19468863978670978</v>
      </c>
      <c r="K426" s="20">
        <v>12.869943766953027</v>
      </c>
      <c r="L426" s="20">
        <v>1.2723660871079603</v>
      </c>
      <c r="M426" s="20"/>
      <c r="N426" s="20">
        <v>0.21518218081688975</v>
      </c>
      <c r="O426" s="20">
        <v>0.51233852575449945</v>
      </c>
      <c r="P426" s="20">
        <v>3.2789665648287962</v>
      </c>
      <c r="Q426" s="20">
        <v>5.4000480614524244</v>
      </c>
      <c r="R426" s="20"/>
      <c r="S426" s="23">
        <v>1.01</v>
      </c>
      <c r="T426" s="23"/>
      <c r="U426" s="23"/>
      <c r="V426" s="23"/>
      <c r="W426" s="23"/>
      <c r="X426" s="23"/>
      <c r="Y426" s="23"/>
      <c r="Z426" s="60">
        <v>98.74</v>
      </c>
      <c r="AA426" s="23">
        <v>1.01</v>
      </c>
      <c r="AB426" s="23">
        <v>520</v>
      </c>
      <c r="AC426" s="23"/>
      <c r="AD426" s="23"/>
      <c r="AE426" s="23">
        <v>154</v>
      </c>
      <c r="AF426" s="23">
        <v>72</v>
      </c>
      <c r="AG426" s="19"/>
      <c r="AH426" s="23"/>
      <c r="AI426" s="80"/>
      <c r="AJ426" s="19"/>
      <c r="AK426" s="116"/>
      <c r="AL426" s="19"/>
      <c r="AM426" s="19"/>
      <c r="AN426" s="116"/>
      <c r="AO426" s="116"/>
      <c r="AP426" s="116"/>
      <c r="AQ426" s="116"/>
      <c r="AR426" s="116"/>
      <c r="AS426" s="116"/>
      <c r="AT426" s="116"/>
      <c r="AU426" s="116"/>
      <c r="AV426" s="116"/>
      <c r="AW426" s="116"/>
      <c r="AX426" s="116"/>
      <c r="AY426" s="116"/>
      <c r="AZ426" s="116"/>
      <c r="BA426" s="116"/>
      <c r="BB426" s="19"/>
      <c r="BC426" s="116"/>
      <c r="BD426" s="116"/>
      <c r="BE426" s="116"/>
      <c r="BF426" s="116"/>
      <c r="BG426" s="116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>
        <v>34.5</v>
      </c>
      <c r="BT426" s="19">
        <v>28.1</v>
      </c>
      <c r="BU426" s="57">
        <v>35</v>
      </c>
      <c r="BV426" s="19"/>
      <c r="BW426" s="19"/>
      <c r="BX426" s="19"/>
      <c r="BY426" s="19"/>
      <c r="BZ426" s="19">
        <v>1.1000000000000001</v>
      </c>
      <c r="CA426" s="19"/>
      <c r="CB426" s="19">
        <v>0.7</v>
      </c>
      <c r="CC426" s="19"/>
      <c r="CD426" s="19">
        <v>0.6</v>
      </c>
      <c r="CE426" s="19"/>
      <c r="CF426" s="19"/>
      <c r="CG426" s="22" t="s">
        <v>1342</v>
      </c>
    </row>
    <row r="427" spans="1:85" s="14" customFormat="1">
      <c r="A427" s="40">
        <v>227</v>
      </c>
      <c r="B427" s="3" t="s">
        <v>1561</v>
      </c>
      <c r="C427" s="41" t="s">
        <v>50</v>
      </c>
      <c r="D427" s="40" t="s">
        <v>45</v>
      </c>
      <c r="E427" s="40" t="s">
        <v>1543</v>
      </c>
      <c r="F427" s="41" t="s">
        <v>0</v>
      </c>
      <c r="G427" s="339">
        <v>-90.484999999999999</v>
      </c>
      <c r="H427" s="339">
        <v>37.576000000000001</v>
      </c>
      <c r="I427" s="20">
        <v>77.508766679268561</v>
      </c>
      <c r="J427" s="20">
        <v>0.18540302993047628</v>
      </c>
      <c r="K427" s="20">
        <v>12.535304856966091</v>
      </c>
      <c r="L427" s="20">
        <v>0.96388151213722373</v>
      </c>
      <c r="M427" s="20"/>
      <c r="N427" s="20">
        <v>0.15450252494206357</v>
      </c>
      <c r="O427" s="20">
        <v>0.43260706983777802</v>
      </c>
      <c r="P427" s="20">
        <v>3.2136525187949223</v>
      </c>
      <c r="Q427" s="20">
        <v>5.0058818081228607</v>
      </c>
      <c r="R427" s="20"/>
      <c r="S427" s="23">
        <v>1.03</v>
      </c>
      <c r="T427" s="23"/>
      <c r="U427" s="23"/>
      <c r="V427" s="23"/>
      <c r="W427" s="23"/>
      <c r="X427" s="23"/>
      <c r="Y427" s="23"/>
      <c r="Z427" s="60">
        <v>98.220000000000027</v>
      </c>
      <c r="AA427" s="23">
        <v>1.03</v>
      </c>
      <c r="AB427" s="23">
        <v>422</v>
      </c>
      <c r="AC427" s="23"/>
      <c r="AD427" s="23"/>
      <c r="AE427" s="23">
        <v>191</v>
      </c>
      <c r="AF427" s="23">
        <v>55</v>
      </c>
      <c r="AG427" s="19"/>
      <c r="AH427" s="23"/>
      <c r="AI427" s="80"/>
      <c r="AJ427" s="19"/>
      <c r="AK427" s="116"/>
      <c r="AL427" s="19"/>
      <c r="AM427" s="19"/>
      <c r="AN427" s="116"/>
      <c r="AO427" s="116"/>
      <c r="AP427" s="116"/>
      <c r="AQ427" s="116"/>
      <c r="AR427" s="116"/>
      <c r="AS427" s="116"/>
      <c r="AT427" s="116"/>
      <c r="AU427" s="116"/>
      <c r="AV427" s="116"/>
      <c r="AW427" s="116"/>
      <c r="AX427" s="116"/>
      <c r="AY427" s="116"/>
      <c r="AZ427" s="116"/>
      <c r="BA427" s="116"/>
      <c r="BB427" s="19"/>
      <c r="BC427" s="116"/>
      <c r="BD427" s="116"/>
      <c r="BE427" s="116"/>
      <c r="BF427" s="116"/>
      <c r="BG427" s="116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22" t="s">
        <v>1342</v>
      </c>
    </row>
    <row r="428" spans="1:85" s="14" customFormat="1">
      <c r="A428" s="40">
        <v>232</v>
      </c>
      <c r="B428" s="3" t="s">
        <v>1561</v>
      </c>
      <c r="C428" s="41" t="s">
        <v>50</v>
      </c>
      <c r="D428" s="40" t="s">
        <v>45</v>
      </c>
      <c r="E428" s="40" t="s">
        <v>1543</v>
      </c>
      <c r="F428" s="41" t="s">
        <v>0</v>
      </c>
      <c r="G428" s="339">
        <v>-90.47</v>
      </c>
      <c r="H428" s="339">
        <v>37.585000000000001</v>
      </c>
      <c r="I428" s="20">
        <v>75.241836710593347</v>
      </c>
      <c r="J428" s="20">
        <v>0.26583608567406264</v>
      </c>
      <c r="K428" s="20">
        <v>13.312253213370369</v>
      </c>
      <c r="L428" s="20">
        <v>1.701995089598519</v>
      </c>
      <c r="M428" s="20"/>
      <c r="N428" s="20">
        <v>0.30673394500853385</v>
      </c>
      <c r="O428" s="20">
        <v>0.68503914385239228</v>
      </c>
      <c r="P428" s="20">
        <v>3.5990116214334638</v>
      </c>
      <c r="Q428" s="20">
        <v>4.8872941904693059</v>
      </c>
      <c r="R428" s="20"/>
      <c r="S428" s="23">
        <v>1.23</v>
      </c>
      <c r="T428" s="23"/>
      <c r="U428" s="23"/>
      <c r="V428" s="23"/>
      <c r="W428" s="23"/>
      <c r="X428" s="23"/>
      <c r="Y428" s="23"/>
      <c r="Z428" s="60">
        <v>99.22</v>
      </c>
      <c r="AA428" s="23">
        <v>1.23</v>
      </c>
      <c r="AB428" s="23">
        <v>832</v>
      </c>
      <c r="AC428" s="23"/>
      <c r="AD428" s="23"/>
      <c r="AE428" s="23">
        <v>185</v>
      </c>
      <c r="AF428" s="23">
        <v>123</v>
      </c>
      <c r="AG428" s="19"/>
      <c r="AH428" s="23"/>
      <c r="AI428" s="80"/>
      <c r="AJ428" s="19"/>
      <c r="AK428" s="116"/>
      <c r="AL428" s="19"/>
      <c r="AM428" s="19"/>
      <c r="AN428" s="116"/>
      <c r="AO428" s="116"/>
      <c r="AP428" s="116"/>
      <c r="AQ428" s="116"/>
      <c r="AR428" s="116"/>
      <c r="AS428" s="116"/>
      <c r="AT428" s="116"/>
      <c r="AU428" s="116"/>
      <c r="AV428" s="116"/>
      <c r="AW428" s="116"/>
      <c r="AX428" s="116"/>
      <c r="AY428" s="116"/>
      <c r="AZ428" s="116"/>
      <c r="BA428" s="116"/>
      <c r="BB428" s="19"/>
      <c r="BC428" s="116"/>
      <c r="BD428" s="116"/>
      <c r="BE428" s="116"/>
      <c r="BF428" s="116"/>
      <c r="BG428" s="116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22" t="s">
        <v>1342</v>
      </c>
    </row>
    <row r="429" spans="1:85" s="14" customFormat="1">
      <c r="A429" s="40">
        <v>233</v>
      </c>
      <c r="B429" s="3" t="s">
        <v>1561</v>
      </c>
      <c r="C429" s="41" t="s">
        <v>50</v>
      </c>
      <c r="D429" s="40" t="s">
        <v>1534</v>
      </c>
      <c r="E429" s="40" t="s">
        <v>1542</v>
      </c>
      <c r="F429" s="41" t="s">
        <v>0</v>
      </c>
      <c r="G429" s="339">
        <v>-90.474000000000004</v>
      </c>
      <c r="H429" s="339">
        <v>37.591999999999999</v>
      </c>
      <c r="I429" s="20">
        <v>75.932812459952132</v>
      </c>
      <c r="J429" s="20">
        <v>0.24487872870718236</v>
      </c>
      <c r="K429" s="20">
        <v>12.927556219666668</v>
      </c>
      <c r="L429" s="20">
        <v>1.3954985739079102</v>
      </c>
      <c r="M429" s="20">
        <v>2.040656072559853E-2</v>
      </c>
      <c r="N429" s="20">
        <v>0.2040656072559853</v>
      </c>
      <c r="O429" s="20">
        <v>0.65300994321915296</v>
      </c>
      <c r="P429" s="20">
        <v>3.9792793414917131</v>
      </c>
      <c r="Q429" s="20">
        <v>4.642492565073665</v>
      </c>
      <c r="R429" s="20"/>
      <c r="S429" s="23">
        <v>1.62</v>
      </c>
      <c r="T429" s="23"/>
      <c r="U429" s="23"/>
      <c r="V429" s="23"/>
      <c r="W429" s="23"/>
      <c r="X429" s="23"/>
      <c r="Y429" s="23"/>
      <c r="Z429" s="60">
        <v>99.78</v>
      </c>
      <c r="AA429" s="23">
        <v>1.62</v>
      </c>
      <c r="AB429" s="23">
        <v>712</v>
      </c>
      <c r="AC429" s="23"/>
      <c r="AD429" s="23"/>
      <c r="AE429" s="23">
        <v>141</v>
      </c>
      <c r="AF429" s="23">
        <v>95</v>
      </c>
      <c r="AG429" s="19"/>
      <c r="AH429" s="19"/>
      <c r="AI429" s="80"/>
      <c r="AJ429" s="19"/>
      <c r="AK429" s="116">
        <v>14.2</v>
      </c>
      <c r="AL429" s="116"/>
      <c r="AM429" s="116"/>
      <c r="AN429" s="116">
        <v>35.6</v>
      </c>
      <c r="AO429" s="116">
        <v>66.8</v>
      </c>
      <c r="AP429" s="116"/>
      <c r="AQ429" s="116"/>
      <c r="AR429" s="116">
        <v>4.63</v>
      </c>
      <c r="AS429" s="116">
        <v>0.73</v>
      </c>
      <c r="AT429" s="116"/>
      <c r="AU429" s="116">
        <v>1.02</v>
      </c>
      <c r="AV429" s="116"/>
      <c r="AW429" s="116"/>
      <c r="AX429" s="116"/>
      <c r="AY429" s="116"/>
      <c r="AZ429" s="117">
        <v>4.2</v>
      </c>
      <c r="BA429" s="116">
        <v>0.53</v>
      </c>
      <c r="BB429" s="19"/>
      <c r="BC429" s="116"/>
      <c r="BD429" s="116">
        <v>20</v>
      </c>
      <c r="BE429" s="116"/>
      <c r="BF429" s="116"/>
      <c r="BG429" s="116">
        <v>2.9</v>
      </c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>
        <v>32.6</v>
      </c>
      <c r="BT429" s="19">
        <v>32.1</v>
      </c>
      <c r="BU429" s="57">
        <v>30</v>
      </c>
      <c r="BV429" s="19"/>
      <c r="BW429" s="19"/>
      <c r="BX429" s="19"/>
      <c r="BY429" s="19"/>
      <c r="BZ429" s="19">
        <v>3.1</v>
      </c>
      <c r="CA429" s="19"/>
      <c r="CB429" s="19">
        <v>1.4</v>
      </c>
      <c r="CC429" s="19"/>
      <c r="CD429" s="19">
        <v>0.7</v>
      </c>
      <c r="CE429" s="19"/>
      <c r="CF429" s="19"/>
      <c r="CG429" s="22" t="s">
        <v>1342</v>
      </c>
    </row>
    <row r="430" spans="1:85" s="14" customFormat="1">
      <c r="A430" s="15">
        <v>52</v>
      </c>
      <c r="B430" s="3" t="s">
        <v>1561</v>
      </c>
      <c r="C430" s="15" t="s">
        <v>50</v>
      </c>
      <c r="D430" s="16" t="s">
        <v>1534</v>
      </c>
      <c r="E430" s="16" t="s">
        <v>1542</v>
      </c>
      <c r="F430" s="18" t="s">
        <v>0</v>
      </c>
      <c r="G430" s="339">
        <v>-90.436599999999999</v>
      </c>
      <c r="H430" s="339">
        <v>37.552399999999999</v>
      </c>
      <c r="I430" s="4">
        <v>70.651142417822783</v>
      </c>
      <c r="J430" s="4">
        <v>0.4054584930721537</v>
      </c>
      <c r="K430" s="4">
        <v>15.001964243669686</v>
      </c>
      <c r="L430" s="4">
        <v>2.9737826078336118</v>
      </c>
      <c r="M430" s="4">
        <v>7.0955236287626913E-2</v>
      </c>
      <c r="N430" s="4">
        <v>0.77037113683709202</v>
      </c>
      <c r="O430" s="4">
        <v>1.7738809071906725</v>
      </c>
      <c r="P430" s="4">
        <v>4.2370412526040058</v>
      </c>
      <c r="Q430" s="4">
        <v>3.9734932321071064</v>
      </c>
      <c r="R430" s="4">
        <v>0.14191047257525383</v>
      </c>
      <c r="S430" s="17"/>
      <c r="T430" s="17">
        <v>0.76</v>
      </c>
      <c r="U430" s="17">
        <v>0.13</v>
      </c>
      <c r="V430" s="6"/>
      <c r="W430" s="6"/>
      <c r="X430" s="6">
        <v>7.0000000000000007E-2</v>
      </c>
      <c r="Y430" s="6"/>
      <c r="Z430" s="11">
        <v>99.71</v>
      </c>
      <c r="AA430" s="11">
        <v>0.96</v>
      </c>
      <c r="AB430" s="6"/>
      <c r="AC430" s="6"/>
      <c r="AD430" s="6"/>
      <c r="AE430" s="6"/>
      <c r="AF430" s="6"/>
      <c r="AG430" s="6"/>
      <c r="AH430" s="13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12"/>
      <c r="BG430" s="12"/>
      <c r="BH430" s="12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12">
        <v>35.700000000000003</v>
      </c>
      <c r="BT430" s="12">
        <v>27.2</v>
      </c>
      <c r="BU430" s="12">
        <v>28.8</v>
      </c>
      <c r="BV430" s="12">
        <v>3.4</v>
      </c>
      <c r="BW430" s="12"/>
      <c r="BX430" s="12"/>
      <c r="BY430" s="12"/>
      <c r="BZ430" s="12"/>
      <c r="CA430" s="12"/>
      <c r="CB430" s="12">
        <v>1</v>
      </c>
      <c r="CC430" s="12"/>
      <c r="CD430" s="12"/>
      <c r="CE430" s="12">
        <v>3.9</v>
      </c>
      <c r="CF430" s="12"/>
      <c r="CG430" s="7" t="s">
        <v>1198</v>
      </c>
    </row>
    <row r="431" spans="1:85" s="14" customFormat="1">
      <c r="A431" s="15">
        <v>53</v>
      </c>
      <c r="B431" s="3" t="s">
        <v>1561</v>
      </c>
      <c r="C431" s="15" t="s">
        <v>50</v>
      </c>
      <c r="D431" s="16" t="s">
        <v>45</v>
      </c>
      <c r="E431" s="16" t="s">
        <v>1543</v>
      </c>
      <c r="F431" s="18" t="s">
        <v>0</v>
      </c>
      <c r="G431" s="339">
        <v>-90.442800000000005</v>
      </c>
      <c r="H431" s="339">
        <v>37.5563</v>
      </c>
      <c r="I431" s="4">
        <v>69.480724007285346</v>
      </c>
      <c r="J431" s="4">
        <v>0.41321579406711623</v>
      </c>
      <c r="K431" s="4">
        <v>14.865690152414547</v>
      </c>
      <c r="L431" s="4">
        <v>3.5897003403406544</v>
      </c>
      <c r="M431" s="4">
        <v>8.0627472013095849E-2</v>
      </c>
      <c r="N431" s="4">
        <v>0.94737279615387626</v>
      </c>
      <c r="O431" s="4">
        <v>1.9249808943126636</v>
      </c>
      <c r="P431" s="4">
        <v>4.8880404907939354</v>
      </c>
      <c r="Q431" s="4">
        <v>3.6483931085925874</v>
      </c>
      <c r="R431" s="4">
        <v>0.1612549440261917</v>
      </c>
      <c r="S431" s="37"/>
      <c r="T431" s="37">
        <v>0.72</v>
      </c>
      <c r="U431" s="37">
        <v>0.11</v>
      </c>
      <c r="V431" s="6"/>
      <c r="W431" s="6"/>
      <c r="X431" s="6"/>
      <c r="Y431" s="6"/>
      <c r="Z431" s="11">
        <v>100.16999999999999</v>
      </c>
      <c r="AA431" s="11">
        <v>0.83</v>
      </c>
      <c r="AB431" s="6"/>
      <c r="AC431" s="6"/>
      <c r="AD431" s="6"/>
      <c r="AE431" s="6"/>
      <c r="AF431" s="6"/>
      <c r="AG431" s="6"/>
      <c r="AH431" s="13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12"/>
      <c r="BG431" s="12"/>
      <c r="BH431" s="12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7" t="s">
        <v>1198</v>
      </c>
    </row>
    <row r="432" spans="1:85" s="14" customFormat="1">
      <c r="A432" s="15">
        <v>54</v>
      </c>
      <c r="B432" s="3" t="s">
        <v>1561</v>
      </c>
      <c r="C432" s="15" t="s">
        <v>50</v>
      </c>
      <c r="D432" s="16" t="s">
        <v>45</v>
      </c>
      <c r="E432" s="16" t="s">
        <v>1543</v>
      </c>
      <c r="F432" s="18" t="s">
        <v>0</v>
      </c>
      <c r="G432" s="339">
        <v>-90.531599999999997</v>
      </c>
      <c r="H432" s="339">
        <v>37.588099999999997</v>
      </c>
      <c r="I432" s="4">
        <v>71.264359758301936</v>
      </c>
      <c r="J432" s="4">
        <v>0.25473391392015277</v>
      </c>
      <c r="K432" s="4">
        <v>15.477632609788481</v>
      </c>
      <c r="L432" s="4">
        <v>2.335017403013425</v>
      </c>
      <c r="M432" s="4">
        <v>3.0568069670418332E-2</v>
      </c>
      <c r="N432" s="4">
        <v>0.93742080322616217</v>
      </c>
      <c r="O432" s="4">
        <v>1.1717760040327025</v>
      </c>
      <c r="P432" s="4">
        <v>4.0247958399384132</v>
      </c>
      <c r="Q432" s="4">
        <v>4.3712339628698214</v>
      </c>
      <c r="R432" s="4">
        <v>0.13246163523847942</v>
      </c>
      <c r="S432" s="37"/>
      <c r="T432" s="37">
        <v>0.85</v>
      </c>
      <c r="U432" s="37">
        <v>0.14000000000000001</v>
      </c>
      <c r="V432" s="6"/>
      <c r="W432" s="6"/>
      <c r="X432" s="6"/>
      <c r="Y432" s="6"/>
      <c r="Z432" s="11">
        <v>99.32</v>
      </c>
      <c r="AA432" s="11">
        <v>0.99</v>
      </c>
      <c r="AB432" s="6"/>
      <c r="AC432" s="6"/>
      <c r="AD432" s="6"/>
      <c r="AE432" s="6"/>
      <c r="AF432" s="6"/>
      <c r="AG432" s="6"/>
      <c r="AH432" s="13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12"/>
      <c r="BG432" s="12"/>
      <c r="BH432" s="12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7" t="s">
        <v>1198</v>
      </c>
    </row>
    <row r="433" spans="1:186" s="14" customFormat="1">
      <c r="A433" s="40">
        <v>268</v>
      </c>
      <c r="B433" s="3" t="s">
        <v>1561</v>
      </c>
      <c r="C433" s="41" t="s">
        <v>50</v>
      </c>
      <c r="D433" s="41" t="s">
        <v>1534</v>
      </c>
      <c r="E433" s="41" t="s">
        <v>1542</v>
      </c>
      <c r="F433" s="359" t="s">
        <v>0</v>
      </c>
      <c r="G433" s="339">
        <v>-90.444199999999995</v>
      </c>
      <c r="H433" s="339">
        <v>37.554400000000001</v>
      </c>
      <c r="I433" s="11">
        <v>69.781999102127315</v>
      </c>
      <c r="J433" s="11">
        <v>0.46260900995812154</v>
      </c>
      <c r="K433" s="11">
        <v>15.224976527732844</v>
      </c>
      <c r="L433" s="11">
        <v>2.9137891101222242</v>
      </c>
      <c r="M433" s="11">
        <v>8.2241601770332712E-2</v>
      </c>
      <c r="N433" s="11">
        <v>0.81213581748203556</v>
      </c>
      <c r="O433" s="11">
        <v>2.1794024469138171</v>
      </c>
      <c r="P433" s="11">
        <v>5.068138709096754</v>
      </c>
      <c r="Q433" s="11">
        <v>3.4747076747965573</v>
      </c>
      <c r="R433" s="11"/>
      <c r="S433" s="23">
        <v>1.19</v>
      </c>
      <c r="T433" s="23"/>
      <c r="U433" s="23"/>
      <c r="V433" s="23"/>
      <c r="W433" s="23"/>
      <c r="X433" s="23"/>
      <c r="Y433" s="23"/>
      <c r="Z433" s="23">
        <v>98.78</v>
      </c>
      <c r="AA433" s="23">
        <v>1.19</v>
      </c>
      <c r="AB433" s="23">
        <v>873</v>
      </c>
      <c r="AC433" s="6"/>
      <c r="AD433" s="6"/>
      <c r="AE433" s="23">
        <v>106</v>
      </c>
      <c r="AF433" s="23">
        <v>210</v>
      </c>
      <c r="AG433" s="11"/>
      <c r="AH433" s="11"/>
      <c r="AI433" s="11"/>
      <c r="AJ433" s="11"/>
      <c r="AK433" s="12">
        <v>6.8</v>
      </c>
      <c r="AL433" s="11"/>
      <c r="AM433" s="11"/>
      <c r="AN433" s="12">
        <v>30.4</v>
      </c>
      <c r="AO433" s="12">
        <v>60.5</v>
      </c>
      <c r="AP433" s="11"/>
      <c r="AQ433" s="6"/>
      <c r="AR433" s="11">
        <v>6.1</v>
      </c>
      <c r="AS433" s="6">
        <v>1.44</v>
      </c>
      <c r="AT433" s="6"/>
      <c r="AU433" s="6">
        <v>1.26</v>
      </c>
      <c r="AV433" s="6"/>
      <c r="AW433" s="6"/>
      <c r="AX433" s="6"/>
      <c r="AY433" s="6"/>
      <c r="AZ433" s="11">
        <v>4.9000000000000004</v>
      </c>
      <c r="BA433" s="6">
        <v>0.63</v>
      </c>
      <c r="BB433" s="6"/>
      <c r="BC433" s="12"/>
      <c r="BD433" s="12">
        <v>15.4</v>
      </c>
      <c r="BE433" s="12"/>
      <c r="BF433" s="12"/>
      <c r="BG433" s="12">
        <v>8.3000000000000007</v>
      </c>
      <c r="BH433" s="12"/>
      <c r="BI433" s="12"/>
      <c r="BJ433" s="12"/>
      <c r="BK433" s="12"/>
      <c r="BL433" s="12"/>
      <c r="BM433" s="12"/>
      <c r="BN433" s="12"/>
      <c r="BO433" s="12"/>
      <c r="BP433" s="12"/>
      <c r="BQ433" s="6"/>
      <c r="BR433" s="6"/>
      <c r="BS433" s="6">
        <v>35.5</v>
      </c>
      <c r="BT433" s="12">
        <v>30</v>
      </c>
      <c r="BU433" s="6">
        <v>29.2</v>
      </c>
      <c r="BV433" s="6">
        <v>1.5</v>
      </c>
      <c r="BW433" s="6"/>
      <c r="BX433" s="6"/>
      <c r="BY433" s="6"/>
      <c r="BZ433" s="6">
        <v>2.2000000000000002</v>
      </c>
      <c r="CA433" s="6"/>
      <c r="CB433" s="6">
        <v>0.8</v>
      </c>
      <c r="CC433" s="6"/>
      <c r="CD433" s="6">
        <v>0.4</v>
      </c>
      <c r="CE433" s="12">
        <v>0.4</v>
      </c>
      <c r="CF433" s="13"/>
      <c r="CG433" s="22" t="s">
        <v>1394</v>
      </c>
    </row>
    <row r="434" spans="1:186" s="14" customFormat="1">
      <c r="A434" s="40">
        <v>222</v>
      </c>
      <c r="B434" s="3" t="s">
        <v>1561</v>
      </c>
      <c r="C434" s="41" t="s">
        <v>50</v>
      </c>
      <c r="D434" s="41" t="s">
        <v>49</v>
      </c>
      <c r="E434" s="41" t="s">
        <v>1542</v>
      </c>
      <c r="F434" s="359" t="s">
        <v>0</v>
      </c>
      <c r="G434" s="339">
        <v>-90.469499999999996</v>
      </c>
      <c r="H434" s="339">
        <v>37.584699999999998</v>
      </c>
      <c r="I434" s="11">
        <v>70.686851097587478</v>
      </c>
      <c r="J434" s="11">
        <v>0.44237150301211786</v>
      </c>
      <c r="K434" s="11">
        <v>14.742287530613137</v>
      </c>
      <c r="L434" s="11">
        <v>2.9251743622710693</v>
      </c>
      <c r="M434" s="11">
        <v>8.2301674978998679E-2</v>
      </c>
      <c r="N434" s="11">
        <v>0.83330445916236151</v>
      </c>
      <c r="O434" s="11">
        <v>1.7386228839313469</v>
      </c>
      <c r="P434" s="11">
        <v>4.4545781582383031</v>
      </c>
      <c r="Q434" s="11">
        <v>4.0945083302051843</v>
      </c>
      <c r="R434" s="11"/>
      <c r="S434" s="23">
        <v>1.52</v>
      </c>
      <c r="T434" s="23"/>
      <c r="U434" s="23"/>
      <c r="V434" s="23"/>
      <c r="W434" s="23"/>
      <c r="X434" s="23"/>
      <c r="Y434" s="23"/>
      <c r="Z434" s="23">
        <v>99.039999999999992</v>
      </c>
      <c r="AA434" s="23">
        <v>1.52</v>
      </c>
      <c r="AB434" s="23">
        <v>963</v>
      </c>
      <c r="AC434" s="6"/>
      <c r="AD434" s="6"/>
      <c r="AE434" s="23">
        <v>98</v>
      </c>
      <c r="AF434" s="23">
        <v>149</v>
      </c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6"/>
      <c r="BR434" s="6"/>
      <c r="BS434" s="6">
        <v>43.4</v>
      </c>
      <c r="BT434" s="6">
        <v>20.3</v>
      </c>
      <c r="BU434" s="6">
        <v>25.2</v>
      </c>
      <c r="BV434" s="6">
        <v>1.6</v>
      </c>
      <c r="BW434" s="6"/>
      <c r="BX434" s="6"/>
      <c r="BY434" s="6"/>
      <c r="BZ434" s="6">
        <v>7.2</v>
      </c>
      <c r="CA434" s="6"/>
      <c r="CB434" s="6">
        <v>1.5</v>
      </c>
      <c r="CC434" s="6"/>
      <c r="CD434" s="6">
        <v>0.2</v>
      </c>
      <c r="CE434" s="13"/>
      <c r="CF434" s="13"/>
      <c r="CG434" s="7" t="s">
        <v>1342</v>
      </c>
    </row>
    <row r="435" spans="1:186" s="14" customFormat="1">
      <c r="A435" s="40">
        <v>223</v>
      </c>
      <c r="B435" s="3" t="s">
        <v>1561</v>
      </c>
      <c r="C435" s="41" t="s">
        <v>50</v>
      </c>
      <c r="D435" s="41" t="s">
        <v>46</v>
      </c>
      <c r="E435" s="41" t="s">
        <v>1543</v>
      </c>
      <c r="F435" s="359" t="s">
        <v>0</v>
      </c>
      <c r="G435" s="339">
        <v>-90.474199999999996</v>
      </c>
      <c r="H435" s="339">
        <v>37.592100000000002</v>
      </c>
      <c r="I435" s="11">
        <v>71.342525024009603</v>
      </c>
      <c r="J435" s="11">
        <v>0.46615560128944855</v>
      </c>
      <c r="K435" s="11">
        <v>15.010210361520244</v>
      </c>
      <c r="L435" s="11">
        <v>3.3089692792063841</v>
      </c>
      <c r="M435" s="11"/>
      <c r="N435" s="11">
        <v>1.263799630162505</v>
      </c>
      <c r="O435" s="11">
        <v>1.6988781913659903</v>
      </c>
      <c r="P435" s="11">
        <v>2.7451385409267526</v>
      </c>
      <c r="Q435" s="11">
        <v>4.1643233715190728</v>
      </c>
      <c r="R435" s="11"/>
      <c r="S435" s="23">
        <v>1.19</v>
      </c>
      <c r="T435" s="23"/>
      <c r="U435" s="23"/>
      <c r="V435" s="23"/>
      <c r="W435" s="23"/>
      <c r="X435" s="23"/>
      <c r="Y435" s="23"/>
      <c r="Z435" s="23">
        <v>98.08</v>
      </c>
      <c r="AA435" s="23">
        <v>1.19</v>
      </c>
      <c r="AB435" s="23">
        <v>919</v>
      </c>
      <c r="AC435" s="6"/>
      <c r="AD435" s="6"/>
      <c r="AE435" s="23">
        <v>147</v>
      </c>
      <c r="AF435" s="23">
        <v>197</v>
      </c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13"/>
      <c r="CF435" s="13"/>
      <c r="CG435" s="7" t="s">
        <v>1342</v>
      </c>
    </row>
    <row r="436" spans="1:186" s="14" customFormat="1">
      <c r="A436" s="40">
        <v>58</v>
      </c>
      <c r="B436" s="3" t="s">
        <v>1561</v>
      </c>
      <c r="C436" s="41" t="s">
        <v>50</v>
      </c>
      <c r="D436" s="41" t="s">
        <v>46</v>
      </c>
      <c r="E436" s="41" t="s">
        <v>1543</v>
      </c>
      <c r="F436" s="359" t="s">
        <v>0</v>
      </c>
      <c r="G436" s="339">
        <v>-90.496099999999998</v>
      </c>
      <c r="H436" s="339">
        <v>37.575699999999998</v>
      </c>
      <c r="I436" s="11">
        <v>70.392547775608818</v>
      </c>
      <c r="J436" s="11">
        <v>0.49225557885041132</v>
      </c>
      <c r="K436" s="11">
        <v>14.952263207581245</v>
      </c>
      <c r="L436" s="11">
        <v>3.1282042120628013</v>
      </c>
      <c r="M436" s="11"/>
      <c r="N436" s="11">
        <v>0.97425583314143904</v>
      </c>
      <c r="O436" s="11">
        <v>2.1946394557080837</v>
      </c>
      <c r="P436" s="11">
        <v>3.8252360606500715</v>
      </c>
      <c r="Q436" s="11">
        <v>4.0405978763971264</v>
      </c>
      <c r="R436" s="11"/>
      <c r="S436" s="23">
        <v>1.07</v>
      </c>
      <c r="T436" s="23"/>
      <c r="U436" s="23"/>
      <c r="V436" s="23"/>
      <c r="W436" s="23"/>
      <c r="X436" s="23"/>
      <c r="Y436" s="23"/>
      <c r="Z436" s="23">
        <v>98.92</v>
      </c>
      <c r="AA436" s="23">
        <v>1.07</v>
      </c>
      <c r="AB436" s="23">
        <v>956</v>
      </c>
      <c r="AC436" s="6"/>
      <c r="AD436" s="6"/>
      <c r="AE436" s="23">
        <v>122</v>
      </c>
      <c r="AF436" s="23">
        <v>268</v>
      </c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13"/>
      <c r="CF436" s="13"/>
      <c r="CG436" s="7" t="s">
        <v>1342</v>
      </c>
    </row>
    <row r="437" spans="1:186" s="26" customFormat="1">
      <c r="A437" s="25" t="s">
        <v>554</v>
      </c>
      <c r="B437" s="3" t="s">
        <v>1561</v>
      </c>
      <c r="C437" s="41" t="s">
        <v>50</v>
      </c>
      <c r="D437" s="25" t="s">
        <v>45</v>
      </c>
      <c r="E437" s="41" t="s">
        <v>1543</v>
      </c>
      <c r="F437" s="18" t="s">
        <v>0</v>
      </c>
      <c r="G437" s="339">
        <v>-90.448099999999997</v>
      </c>
      <c r="H437" s="339">
        <v>37.557099999999998</v>
      </c>
      <c r="I437" s="24">
        <v>71.444612306561581</v>
      </c>
      <c r="J437" s="24">
        <v>0.40831325793148504</v>
      </c>
      <c r="K437" s="24">
        <v>15.107590543464946</v>
      </c>
      <c r="L437" s="24">
        <v>2.8755461189824838</v>
      </c>
      <c r="M437" s="24">
        <v>7.8600302151810866E-2</v>
      </c>
      <c r="N437" s="24">
        <v>0.68392470703523744</v>
      </c>
      <c r="O437" s="24">
        <v>0.86766567310440568</v>
      </c>
      <c r="P437" s="24">
        <v>4.6445633089706426</v>
      </c>
      <c r="Q437" s="24">
        <v>3.7666898044179495</v>
      </c>
      <c r="R437" s="24">
        <v>0.12249397737944551</v>
      </c>
      <c r="S437" s="28">
        <v>1.03</v>
      </c>
      <c r="T437" s="28"/>
      <c r="U437" s="28"/>
      <c r="V437" s="28"/>
      <c r="W437" s="28"/>
      <c r="X437" s="28"/>
      <c r="Y437" s="17"/>
      <c r="Z437" s="17">
        <f>SUM(I437:S437)</f>
        <v>101.03</v>
      </c>
      <c r="AA437" s="28">
        <v>1.03</v>
      </c>
      <c r="AB437" s="29">
        <v>980</v>
      </c>
      <c r="AC437" s="29"/>
      <c r="AD437" s="29">
        <v>1.5</v>
      </c>
      <c r="AE437" s="29">
        <v>112</v>
      </c>
      <c r="AF437" s="29">
        <v>186</v>
      </c>
      <c r="AG437" s="29">
        <v>28.8</v>
      </c>
      <c r="AH437" s="29">
        <v>230</v>
      </c>
      <c r="AI437" s="29">
        <v>5.3</v>
      </c>
      <c r="AJ437" s="29">
        <v>8.3000000000000007</v>
      </c>
      <c r="AK437" s="29">
        <v>7.3</v>
      </c>
      <c r="AL437" s="29">
        <v>2.1</v>
      </c>
      <c r="AM437" s="29">
        <v>18.5</v>
      </c>
      <c r="AN437" s="29">
        <v>21.9</v>
      </c>
      <c r="AO437" s="29">
        <v>54.3</v>
      </c>
      <c r="AP437" s="29">
        <v>5.64</v>
      </c>
      <c r="AQ437" s="29">
        <v>24.5</v>
      </c>
      <c r="AR437" s="29">
        <v>4.5999999999999996</v>
      </c>
      <c r="AS437" s="29">
        <v>0.89100000000000001</v>
      </c>
      <c r="AT437" s="29">
        <v>3.96</v>
      </c>
      <c r="AU437" s="29">
        <v>0.66</v>
      </c>
      <c r="AV437" s="29">
        <v>4.33</v>
      </c>
      <c r="AW437" s="29">
        <v>0.95</v>
      </c>
      <c r="AX437" s="29">
        <v>2.92</v>
      </c>
      <c r="AY437" s="29">
        <v>0.50700000000000001</v>
      </c>
      <c r="AZ437" s="29">
        <v>3.6</v>
      </c>
      <c r="BA437" s="29">
        <v>0.59899999999999998</v>
      </c>
      <c r="BB437" s="29">
        <v>1</v>
      </c>
      <c r="BC437" s="29"/>
      <c r="BD437" s="29"/>
      <c r="BE437" s="29">
        <v>60</v>
      </c>
      <c r="BF437" s="29"/>
      <c r="BG437" s="28"/>
      <c r="BH437" s="29">
        <v>25</v>
      </c>
      <c r="BI437" s="29"/>
      <c r="BJ437" s="29">
        <v>2</v>
      </c>
      <c r="BK437" s="29">
        <v>9</v>
      </c>
      <c r="BL437" s="29">
        <v>30</v>
      </c>
      <c r="BM437" s="29">
        <v>1.5</v>
      </c>
      <c r="BN437" s="29">
        <v>1.4</v>
      </c>
      <c r="BO437" s="29">
        <v>0.97</v>
      </c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5" t="s">
        <v>1634</v>
      </c>
    </row>
    <row r="438" spans="1:186">
      <c r="A438" s="31" t="s">
        <v>1506</v>
      </c>
      <c r="B438" s="3" t="s">
        <v>1561</v>
      </c>
      <c r="C438" s="31" t="s">
        <v>1513</v>
      </c>
      <c r="D438" s="31" t="s">
        <v>49</v>
      </c>
      <c r="E438" s="41" t="s">
        <v>1543</v>
      </c>
      <c r="F438" s="295" t="s">
        <v>0</v>
      </c>
      <c r="G438" s="339">
        <v>-90.274821029999998</v>
      </c>
      <c r="H438" s="339">
        <v>37.542291059999997</v>
      </c>
      <c r="I438" s="62">
        <v>67.210624655545558</v>
      </c>
      <c r="J438" s="62">
        <v>0.77394052633658517</v>
      </c>
      <c r="K438" s="62">
        <v>13.340290651327981</v>
      </c>
      <c r="L438" s="62">
        <v>5.681090066717748</v>
      </c>
      <c r="M438" s="62">
        <v>0.1629348476498074</v>
      </c>
      <c r="N438" s="62">
        <v>1.4562302008701538</v>
      </c>
      <c r="O438" s="62">
        <v>2.9124604017403075</v>
      </c>
      <c r="P438" s="62">
        <v>4.4297911704791382</v>
      </c>
      <c r="Q438" s="62">
        <v>3.6660340721206666</v>
      </c>
      <c r="R438" s="62">
        <v>0.36660340721206663</v>
      </c>
      <c r="S438" s="32">
        <v>1.1100000000000001</v>
      </c>
      <c r="T438" s="32"/>
      <c r="U438" s="32"/>
      <c r="V438" s="32"/>
      <c r="W438" s="32"/>
      <c r="X438" s="32"/>
      <c r="Y438" s="32"/>
      <c r="Z438" s="32">
        <v>99.93</v>
      </c>
      <c r="AA438" s="32">
        <v>1.1100000000000001</v>
      </c>
      <c r="AB438" s="32">
        <v>616</v>
      </c>
      <c r="AC438" s="32"/>
      <c r="AD438" s="32">
        <v>0.6</v>
      </c>
      <c r="AE438" s="32">
        <v>116</v>
      </c>
      <c r="AF438" s="32">
        <v>133</v>
      </c>
      <c r="AG438" s="32">
        <v>68.3</v>
      </c>
      <c r="AH438" s="32">
        <v>410</v>
      </c>
      <c r="AI438" s="32">
        <v>11</v>
      </c>
      <c r="AJ438" s="32">
        <v>11.8</v>
      </c>
      <c r="AK438" s="32">
        <v>10.7</v>
      </c>
      <c r="AL438" s="32">
        <v>3.67</v>
      </c>
      <c r="AM438" s="32">
        <v>21.4</v>
      </c>
      <c r="AN438" s="32">
        <v>36.4</v>
      </c>
      <c r="AO438" s="32">
        <v>88.6</v>
      </c>
      <c r="AP438" s="32">
        <v>11.7</v>
      </c>
      <c r="AQ438" s="32">
        <v>49.3</v>
      </c>
      <c r="AR438" s="32">
        <v>11.2</v>
      </c>
      <c r="AS438" s="32">
        <v>1.86</v>
      </c>
      <c r="AT438" s="32">
        <v>11.3</v>
      </c>
      <c r="AU438" s="32">
        <v>1.84</v>
      </c>
      <c r="AV438" s="32">
        <v>11.1</v>
      </c>
      <c r="AW438" s="32">
        <v>2.5299999999999998</v>
      </c>
      <c r="AX438" s="32">
        <v>7.14</v>
      </c>
      <c r="AY438" s="33">
        <v>1.1000000000000001</v>
      </c>
      <c r="AZ438" s="32">
        <v>7.4</v>
      </c>
      <c r="BA438" s="32">
        <v>1.19</v>
      </c>
      <c r="BB438" s="32"/>
      <c r="BC438" s="32"/>
      <c r="BD438" s="32">
        <v>7.9</v>
      </c>
      <c r="BE438" s="32">
        <v>15</v>
      </c>
      <c r="BF438" s="32">
        <v>6</v>
      </c>
      <c r="BG438" s="32">
        <v>18</v>
      </c>
      <c r="BH438" s="32">
        <v>59</v>
      </c>
      <c r="BI438" s="32"/>
      <c r="BJ438" s="32">
        <v>5</v>
      </c>
      <c r="BK438" s="32">
        <v>20</v>
      </c>
      <c r="BL438" s="32">
        <v>305</v>
      </c>
      <c r="BM438" s="32">
        <v>3</v>
      </c>
      <c r="BN438" s="32">
        <v>1</v>
      </c>
      <c r="BO438" s="32"/>
      <c r="BP438" s="32"/>
      <c r="BQ438" s="32">
        <v>0.5</v>
      </c>
      <c r="BR438" s="32"/>
      <c r="BS438" s="32"/>
      <c r="BT438" s="32"/>
      <c r="BU438" s="32"/>
      <c r="BV438" s="32"/>
      <c r="BW438" s="31"/>
      <c r="BX438" s="63"/>
      <c r="BY438" s="64"/>
      <c r="BZ438" s="63"/>
      <c r="CA438" s="12"/>
      <c r="CB438" s="6"/>
      <c r="CC438" s="65"/>
      <c r="CD438" s="65"/>
      <c r="CE438" s="64"/>
      <c r="CF438" s="64"/>
      <c r="CG438" s="31" t="s">
        <v>1630</v>
      </c>
      <c r="CH438" s="64"/>
      <c r="CI438" s="64"/>
      <c r="CJ438" s="64"/>
      <c r="CK438" s="64"/>
      <c r="CL438" s="64"/>
      <c r="CM438" s="64"/>
      <c r="CN438" s="64"/>
      <c r="CO438" s="64"/>
      <c r="CP438" s="11"/>
      <c r="CQ438" s="11"/>
      <c r="CR438" s="11"/>
      <c r="CS438" s="66"/>
      <c r="CT438" s="11"/>
      <c r="CU438" s="67"/>
      <c r="CV438" s="67"/>
      <c r="CW438" s="64"/>
      <c r="CX438" s="63"/>
      <c r="CY438" s="68"/>
      <c r="CZ438" s="64"/>
      <c r="DA438" s="69"/>
      <c r="DB438" s="69"/>
      <c r="DC438" s="64"/>
      <c r="DD438" s="70"/>
      <c r="DE438" s="64"/>
      <c r="DF438" s="71"/>
      <c r="DG438" s="71"/>
      <c r="DH438" s="71"/>
      <c r="DI438" s="71"/>
      <c r="DJ438" s="71"/>
      <c r="DK438" s="71"/>
      <c r="DL438" s="71"/>
      <c r="DM438" s="71"/>
      <c r="DN438" s="64"/>
      <c r="DO438" s="64"/>
      <c r="DP438" s="64"/>
      <c r="DQ438" s="64"/>
      <c r="DR438" s="64"/>
      <c r="DS438" s="64"/>
      <c r="DT438" s="72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3"/>
      <c r="EH438" s="64"/>
      <c r="EI438" s="63"/>
      <c r="EJ438" s="67"/>
      <c r="EK438" s="67"/>
      <c r="EL438" s="134"/>
      <c r="EM438" s="134"/>
      <c r="EN438" s="134"/>
      <c r="EO438" s="67"/>
      <c r="EP438" s="67"/>
      <c r="EQ438" s="135"/>
      <c r="ER438" s="135"/>
      <c r="ES438" s="135"/>
      <c r="ET438" s="135"/>
      <c r="EU438" s="135"/>
      <c r="EV438" s="135"/>
      <c r="EW438" s="136"/>
      <c r="EX438" s="137"/>
      <c r="EY438" s="53"/>
      <c r="EZ438" s="54"/>
      <c r="FA438" s="137"/>
      <c r="FB438" s="138"/>
      <c r="FC438" s="137"/>
      <c r="FD438" s="55"/>
      <c r="FE438" s="138"/>
      <c r="FF438" s="139"/>
      <c r="FG438" s="140"/>
      <c r="FH438" s="135"/>
      <c r="FI438" s="135"/>
      <c r="FJ438" s="135"/>
      <c r="FK438" s="135"/>
      <c r="FL438" s="135"/>
      <c r="FM438" s="135"/>
      <c r="FN438" s="135"/>
      <c r="FO438" s="135"/>
      <c r="FP438" s="135"/>
      <c r="FQ438" s="135"/>
      <c r="FR438" s="135"/>
      <c r="FS438" s="135"/>
      <c r="FT438" s="135"/>
      <c r="FU438" s="135"/>
      <c r="FV438" s="135"/>
      <c r="FW438" s="135"/>
      <c r="FX438" s="135"/>
      <c r="FY438" s="135"/>
      <c r="FZ438" s="135"/>
      <c r="GA438" s="135"/>
      <c r="GB438" s="135"/>
      <c r="GC438" s="135"/>
      <c r="GD438" s="141"/>
    </row>
    <row r="439" spans="1:186" s="5" customFormat="1">
      <c r="A439" s="81" t="s">
        <v>1115</v>
      </c>
      <c r="B439" s="3" t="s">
        <v>1561</v>
      </c>
      <c r="C439" s="40" t="s">
        <v>1237</v>
      </c>
      <c r="D439" s="22" t="s">
        <v>195</v>
      </c>
      <c r="E439" s="41"/>
      <c r="F439" s="41" t="s">
        <v>144</v>
      </c>
      <c r="G439" s="339">
        <v>-90.496200000000002</v>
      </c>
      <c r="H439" s="339">
        <v>37.585700000000003</v>
      </c>
      <c r="I439" s="4">
        <v>52.897657213316897</v>
      </c>
      <c r="J439" s="4">
        <v>1.6954377311960545</v>
      </c>
      <c r="K439" s="4">
        <v>15.926839293053844</v>
      </c>
      <c r="L439" s="4">
        <v>10.840526099465681</v>
      </c>
      <c r="M439" s="4">
        <v>0.2363337443485409</v>
      </c>
      <c r="N439" s="4">
        <v>5.6925606247431162</v>
      </c>
      <c r="O439" s="4">
        <v>6.4426633785450065</v>
      </c>
      <c r="P439" s="4">
        <v>3.3086724208795726</v>
      </c>
      <c r="Q439" s="4">
        <v>2.3016851623510073</v>
      </c>
      <c r="R439" s="4">
        <v>0.65762433210028781</v>
      </c>
      <c r="S439" s="89">
        <v>1.17</v>
      </c>
      <c r="T439" s="11"/>
      <c r="U439" s="89"/>
      <c r="V439" s="89"/>
      <c r="W439" s="89"/>
      <c r="X439" s="89"/>
      <c r="Y439" s="89"/>
      <c r="Z439" s="89">
        <v>98.49</v>
      </c>
      <c r="AA439" s="89">
        <v>1.17</v>
      </c>
      <c r="AB439" s="89">
        <v>564</v>
      </c>
      <c r="AC439" s="89"/>
      <c r="AD439" s="89"/>
      <c r="AE439" s="89">
        <v>125</v>
      </c>
      <c r="AF439" s="89">
        <v>610</v>
      </c>
      <c r="AG439" s="89">
        <v>30.2</v>
      </c>
      <c r="AH439" s="89">
        <v>128</v>
      </c>
      <c r="AI439" s="89"/>
      <c r="AJ439" s="89">
        <v>9.1999999999999993</v>
      </c>
      <c r="AK439" s="89">
        <v>1.2</v>
      </c>
      <c r="AL439" s="6"/>
      <c r="AM439" s="89">
        <v>22.7</v>
      </c>
      <c r="AN439" s="89">
        <v>12.1</v>
      </c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>
        <v>33.799999999999997</v>
      </c>
      <c r="BE439" s="89">
        <v>174</v>
      </c>
      <c r="BF439" s="89">
        <v>58.3</v>
      </c>
      <c r="BG439" s="89">
        <v>24.4</v>
      </c>
      <c r="BH439" s="89">
        <v>230</v>
      </c>
      <c r="BI439" s="89">
        <v>44.8</v>
      </c>
      <c r="BJ439" s="89"/>
      <c r="BK439" s="89">
        <v>17.899999999999999</v>
      </c>
      <c r="BL439" s="89">
        <v>106</v>
      </c>
      <c r="BM439" s="6"/>
      <c r="BN439" s="6"/>
      <c r="BO439" s="6"/>
      <c r="BP439" s="6"/>
      <c r="BQ439" s="6"/>
      <c r="BR439" s="6"/>
      <c r="CG439" s="7" t="s">
        <v>1196</v>
      </c>
    </row>
    <row r="440" spans="1:186" s="5" customFormat="1">
      <c r="A440" s="143" t="s">
        <v>1186</v>
      </c>
      <c r="B440" s="3" t="s">
        <v>1561</v>
      </c>
      <c r="C440" s="40" t="s">
        <v>1237</v>
      </c>
      <c r="D440" s="40" t="s">
        <v>185</v>
      </c>
      <c r="E440" s="41"/>
      <c r="F440" s="41" t="s">
        <v>144</v>
      </c>
      <c r="G440" s="339">
        <v>-90.508499999999998</v>
      </c>
      <c r="H440" s="339">
        <v>37.548499999999997</v>
      </c>
      <c r="I440" s="4">
        <v>53.667042773617808</v>
      </c>
      <c r="J440" s="4">
        <v>1.3334700994973845</v>
      </c>
      <c r="K440" s="4">
        <v>15.222074058877835</v>
      </c>
      <c r="L440" s="4">
        <v>10.042055595445687</v>
      </c>
      <c r="M440" s="4">
        <v>0.24617909529182483</v>
      </c>
      <c r="N440" s="4">
        <v>6.0006154477382303</v>
      </c>
      <c r="O440" s="4">
        <v>8.2367422299723039</v>
      </c>
      <c r="P440" s="4">
        <v>3.9388655246691973</v>
      </c>
      <c r="Q440" s="4">
        <v>1.0360036926864293</v>
      </c>
      <c r="R440" s="4">
        <v>0.2769514822033029</v>
      </c>
      <c r="S440" s="89">
        <v>1.32</v>
      </c>
      <c r="T440" s="11"/>
      <c r="U440" s="89"/>
      <c r="V440" s="89"/>
      <c r="W440" s="89"/>
      <c r="X440" s="89"/>
      <c r="Y440" s="89"/>
      <c r="Z440" s="89">
        <v>98.809999999999988</v>
      </c>
      <c r="AA440" s="89">
        <v>1.32</v>
      </c>
      <c r="AB440" s="89">
        <v>184</v>
      </c>
      <c r="AC440" s="89"/>
      <c r="AD440" s="89"/>
      <c r="AE440" s="89">
        <v>35.4</v>
      </c>
      <c r="AF440" s="89">
        <v>355</v>
      </c>
      <c r="AG440" s="89">
        <v>26.2</v>
      </c>
      <c r="AH440" s="89">
        <v>102</v>
      </c>
      <c r="AI440" s="89"/>
      <c r="AJ440" s="89">
        <v>6.5</v>
      </c>
      <c r="AK440" s="89">
        <v>1.2</v>
      </c>
      <c r="AL440" s="6"/>
      <c r="AM440" s="89">
        <v>17.5</v>
      </c>
      <c r="AN440" s="89">
        <v>13.7</v>
      </c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>
        <v>31</v>
      </c>
      <c r="BE440" s="89">
        <v>183</v>
      </c>
      <c r="BF440" s="89">
        <v>40.200000000000003</v>
      </c>
      <c r="BG440" s="89">
        <v>25.5</v>
      </c>
      <c r="BH440" s="89">
        <v>209</v>
      </c>
      <c r="BI440" s="89">
        <v>18.7</v>
      </c>
      <c r="BJ440" s="89"/>
      <c r="BK440" s="89">
        <v>39.6</v>
      </c>
      <c r="BL440" s="89">
        <v>167</v>
      </c>
      <c r="BM440" s="6"/>
      <c r="BN440" s="6"/>
      <c r="BO440" s="6"/>
      <c r="BP440" s="6"/>
      <c r="BQ440" s="6"/>
      <c r="BR440" s="6"/>
      <c r="CG440" s="7" t="s">
        <v>1196</v>
      </c>
    </row>
    <row r="441" spans="1:186" s="5" customFormat="1">
      <c r="A441" s="144" t="s">
        <v>1227</v>
      </c>
      <c r="B441" s="3" t="s">
        <v>1561</v>
      </c>
      <c r="C441" s="40" t="s">
        <v>1237</v>
      </c>
      <c r="D441" s="145" t="s">
        <v>185</v>
      </c>
      <c r="E441" s="41"/>
      <c r="F441" s="145" t="s">
        <v>1231</v>
      </c>
      <c r="G441" s="339">
        <v>-90.493600000000001</v>
      </c>
      <c r="H441" s="339">
        <v>37.556600000000003</v>
      </c>
      <c r="I441" s="4">
        <v>53.620954542290534</v>
      </c>
      <c r="J441" s="4">
        <v>1.4814691968706517</v>
      </c>
      <c r="K441" s="4">
        <v>15.493698683938899</v>
      </c>
      <c r="L441" s="4">
        <v>10.155065998115287</v>
      </c>
      <c r="M441" s="4">
        <v>0.30863941601471911</v>
      </c>
      <c r="N441" s="4">
        <v>5.6892532352046556</v>
      </c>
      <c r="O441" s="4">
        <v>7.8394411667738648</v>
      </c>
      <c r="P441" s="4">
        <v>2.4794033086515768</v>
      </c>
      <c r="Q441" s="4">
        <v>2.3353715811780411</v>
      </c>
      <c r="R441" s="4">
        <v>0.5967028709617902</v>
      </c>
      <c r="S441" s="146">
        <v>2.34</v>
      </c>
      <c r="T441" s="144"/>
      <c r="U441" s="144"/>
      <c r="V441" s="144"/>
      <c r="W441" s="144"/>
      <c r="X441" s="144"/>
      <c r="Y441" s="144"/>
      <c r="Z441" s="146">
        <v>100.64</v>
      </c>
      <c r="AA441" s="146">
        <v>2.34</v>
      </c>
      <c r="AB441" s="147">
        <v>760</v>
      </c>
      <c r="AD441" s="147">
        <v>1.2</v>
      </c>
      <c r="AE441" s="148">
        <v>110</v>
      </c>
      <c r="AF441" s="147">
        <v>460</v>
      </c>
      <c r="AH441" s="147">
        <v>120</v>
      </c>
      <c r="AI441" s="148">
        <v>3.4</v>
      </c>
      <c r="AK441" s="148">
        <v>2.9</v>
      </c>
      <c r="AL441" s="148">
        <v>0.8</v>
      </c>
      <c r="AN441" s="148">
        <v>25.4</v>
      </c>
      <c r="AO441" s="147">
        <v>54.1</v>
      </c>
      <c r="AP441" s="147"/>
      <c r="AQ441" s="147"/>
      <c r="AR441" s="148">
        <v>6.49</v>
      </c>
      <c r="AS441" s="147">
        <v>1.78</v>
      </c>
      <c r="AT441" s="147"/>
      <c r="AU441" s="148">
        <v>0.84</v>
      </c>
      <c r="AV441" s="148"/>
      <c r="AW441" s="148"/>
      <c r="AX441" s="148"/>
      <c r="AY441" s="148"/>
      <c r="AZ441" s="148">
        <v>2.12</v>
      </c>
      <c r="BA441" s="148">
        <v>0.33</v>
      </c>
      <c r="BD441" s="148">
        <v>28.7</v>
      </c>
      <c r="BE441" s="148">
        <v>94.2</v>
      </c>
      <c r="BF441" s="14"/>
      <c r="BG441" s="148">
        <v>23.5</v>
      </c>
      <c r="BO441" s="148">
        <v>0.39</v>
      </c>
      <c r="BR441" s="14"/>
      <c r="BS441" s="149"/>
      <c r="BT441" s="149"/>
      <c r="BU441" s="149"/>
      <c r="BV441" s="149"/>
      <c r="BW441" s="149"/>
      <c r="BX441" s="149"/>
      <c r="BY441" s="149"/>
      <c r="BZ441" s="149"/>
      <c r="CA441" s="149"/>
      <c r="CB441" s="149"/>
      <c r="CC441" s="149"/>
      <c r="CD441" s="149"/>
      <c r="CE441" s="149"/>
      <c r="CF441" s="149">
        <v>94</v>
      </c>
      <c r="CG441" s="22" t="s">
        <v>1209</v>
      </c>
    </row>
    <row r="442" spans="1:186" s="5" customFormat="1">
      <c r="A442" s="150" t="s">
        <v>1592</v>
      </c>
      <c r="B442" s="3" t="s">
        <v>1561</v>
      </c>
      <c r="C442" s="40" t="s">
        <v>1237</v>
      </c>
      <c r="D442" s="145" t="s">
        <v>185</v>
      </c>
      <c r="E442" s="41"/>
      <c r="F442" s="145" t="s">
        <v>124</v>
      </c>
      <c r="G442" s="339">
        <v>-90.442899999999995</v>
      </c>
      <c r="H442" s="339">
        <v>37.555700000000002</v>
      </c>
      <c r="I442" s="4">
        <v>53.649495560307756</v>
      </c>
      <c r="J442" s="4">
        <v>1.5201379813734079</v>
      </c>
      <c r="K442" s="4">
        <v>16.08037116350782</v>
      </c>
      <c r="L442" s="4">
        <v>10.477316294220451</v>
      </c>
      <c r="M442" s="4">
        <v>0.16545719525152738</v>
      </c>
      <c r="N442" s="4">
        <v>5.025762305765145</v>
      </c>
      <c r="O442" s="4">
        <v>7.5386434586477167</v>
      </c>
      <c r="P442" s="4">
        <v>2.8748187674952885</v>
      </c>
      <c r="Q442" s="4">
        <v>2.0475327912376513</v>
      </c>
      <c r="R442" s="4">
        <v>0.6204644821932277</v>
      </c>
      <c r="S442" s="151">
        <v>2.96</v>
      </c>
      <c r="T442" s="152"/>
      <c r="U442" s="152"/>
      <c r="V442" s="152"/>
      <c r="W442" s="152"/>
      <c r="X442" s="152"/>
      <c r="Y442" s="152"/>
      <c r="Z442" s="153">
        <v>100.79</v>
      </c>
      <c r="AA442" s="151">
        <v>2.96</v>
      </c>
      <c r="AB442" s="154">
        <v>1110</v>
      </c>
      <c r="AD442" s="154">
        <v>5.9</v>
      </c>
      <c r="AE442" s="154">
        <v>120</v>
      </c>
      <c r="AF442" s="154">
        <v>760</v>
      </c>
      <c r="AH442" s="155">
        <v>130</v>
      </c>
      <c r="AI442" s="154">
        <v>3.5</v>
      </c>
      <c r="AK442" s="154">
        <v>1.4</v>
      </c>
      <c r="AL442" s="155">
        <v>0.6</v>
      </c>
      <c r="AN442" s="154">
        <v>26.6</v>
      </c>
      <c r="AO442" s="154">
        <v>60.9</v>
      </c>
      <c r="AP442" s="154"/>
      <c r="AQ442" s="154"/>
      <c r="AR442" s="154">
        <v>6.94</v>
      </c>
      <c r="AS442" s="156">
        <v>2</v>
      </c>
      <c r="AT442" s="156"/>
      <c r="AU442" s="155">
        <v>0.85</v>
      </c>
      <c r="AV442" s="155"/>
      <c r="AW442" s="155"/>
      <c r="AX442" s="155"/>
      <c r="AY442" s="155"/>
      <c r="AZ442" s="154">
        <v>2.56</v>
      </c>
      <c r="BA442" s="155">
        <v>0.39</v>
      </c>
      <c r="BD442" s="155">
        <v>33.200000000000003</v>
      </c>
      <c r="BE442" s="154">
        <v>151</v>
      </c>
      <c r="BF442" s="154">
        <v>80</v>
      </c>
      <c r="BG442" s="154">
        <v>24.1</v>
      </c>
      <c r="BO442" s="154">
        <v>0.42</v>
      </c>
      <c r="BR442" s="14"/>
      <c r="BS442" s="157">
        <v>8</v>
      </c>
      <c r="BT442" s="157"/>
      <c r="BU442" s="157"/>
      <c r="BV442" s="157"/>
      <c r="BW442" s="157"/>
      <c r="BX442" s="157"/>
      <c r="BY442" s="157"/>
      <c r="BZ442" s="157"/>
      <c r="CA442" s="157"/>
      <c r="CB442" s="157"/>
      <c r="CC442" s="157"/>
      <c r="CD442" s="157"/>
      <c r="CE442" s="157"/>
      <c r="CF442" s="157">
        <v>91</v>
      </c>
      <c r="CG442" s="22" t="s">
        <v>1209</v>
      </c>
    </row>
    <row r="443" spans="1:186" s="5" customFormat="1">
      <c r="A443" s="158" t="s">
        <v>1593</v>
      </c>
      <c r="B443" s="3" t="s">
        <v>1561</v>
      </c>
      <c r="C443" s="40" t="s">
        <v>1237</v>
      </c>
      <c r="D443" s="158" t="s">
        <v>181</v>
      </c>
      <c r="E443" s="41"/>
      <c r="F443" s="145" t="s">
        <v>124</v>
      </c>
      <c r="G443" s="339">
        <v>-90.267200000000003</v>
      </c>
      <c r="H443" s="339">
        <v>37.843400000000003</v>
      </c>
      <c r="I443" s="4">
        <v>51.402943215315133</v>
      </c>
      <c r="J443" s="4">
        <v>2.4012459617605644</v>
      </c>
      <c r="K443" s="4">
        <v>14.885690008710618</v>
      </c>
      <c r="L443" s="4">
        <v>12.313823311641736</v>
      </c>
      <c r="M443" s="4">
        <v>0.18314587843936508</v>
      </c>
      <c r="N443" s="4">
        <v>5.4536772690833155</v>
      </c>
      <c r="O443" s="4">
        <v>7.4988062449895594</v>
      </c>
      <c r="P443" s="4">
        <v>2.9506835970786596</v>
      </c>
      <c r="Q443" s="4">
        <v>1.8721578684912876</v>
      </c>
      <c r="R443" s="4">
        <v>1.0378266444897355</v>
      </c>
      <c r="S443" s="159">
        <v>0.77</v>
      </c>
      <c r="T443" s="158"/>
      <c r="U443" s="158"/>
      <c r="V443" s="158"/>
      <c r="W443" s="158"/>
      <c r="X443" s="158"/>
      <c r="Y443" s="158"/>
      <c r="Z443" s="160">
        <v>100.4</v>
      </c>
      <c r="AA443" s="159">
        <v>0.77</v>
      </c>
      <c r="AB443" s="150">
        <v>1080</v>
      </c>
      <c r="AD443" s="150">
        <v>1.5</v>
      </c>
      <c r="AE443" s="150">
        <v>20</v>
      </c>
      <c r="AF443" s="150">
        <v>720</v>
      </c>
      <c r="AH443" s="150">
        <v>220</v>
      </c>
      <c r="AI443" s="161">
        <v>5</v>
      </c>
      <c r="AK443" s="162">
        <v>0.78</v>
      </c>
      <c r="AL443" s="14"/>
      <c r="AN443" s="162">
        <v>38.700000000000003</v>
      </c>
      <c r="AO443" s="162">
        <v>88.9</v>
      </c>
      <c r="AP443" s="162"/>
      <c r="AQ443" s="162"/>
      <c r="AR443" s="163">
        <v>9.6</v>
      </c>
      <c r="AS443" s="150">
        <v>2.94</v>
      </c>
      <c r="AT443" s="150"/>
      <c r="AU443" s="150">
        <v>1.19</v>
      </c>
      <c r="AV443" s="150"/>
      <c r="AW443" s="150"/>
      <c r="AX443" s="150"/>
      <c r="AY443" s="150"/>
      <c r="AZ443" s="162">
        <v>3.33</v>
      </c>
      <c r="BA443" s="162">
        <v>0.52</v>
      </c>
      <c r="BD443" s="150">
        <v>40.9</v>
      </c>
      <c r="BE443" s="162">
        <v>141</v>
      </c>
      <c r="BF443" s="150">
        <v>100</v>
      </c>
      <c r="BG443" s="150">
        <v>25.2</v>
      </c>
      <c r="BO443" s="162">
        <v>0.64</v>
      </c>
      <c r="BR443" s="14"/>
      <c r="BS443" s="147">
        <v>7</v>
      </c>
      <c r="BT443" s="147"/>
      <c r="BU443" s="147"/>
      <c r="BV443" s="147"/>
      <c r="BW443" s="147"/>
      <c r="BX443" s="147"/>
      <c r="BY443" s="147"/>
      <c r="BZ443" s="147"/>
      <c r="CA443" s="147"/>
      <c r="CB443" s="147">
        <v>3</v>
      </c>
      <c r="CC443" s="147"/>
      <c r="CD443" s="147"/>
      <c r="CE443" s="147"/>
      <c r="CF443" s="147">
        <v>89</v>
      </c>
      <c r="CG443" s="22" t="s">
        <v>1209</v>
      </c>
    </row>
    <row r="444" spans="1:186" s="5" customFormat="1">
      <c r="A444" s="158" t="s">
        <v>1594</v>
      </c>
      <c r="B444" s="3" t="s">
        <v>1561</v>
      </c>
      <c r="C444" s="40" t="s">
        <v>1237</v>
      </c>
      <c r="D444" s="158" t="s">
        <v>178</v>
      </c>
      <c r="E444" s="41"/>
      <c r="F444" s="145" t="s">
        <v>124</v>
      </c>
      <c r="G444" s="339">
        <v>-90.9679</v>
      </c>
      <c r="H444" s="339">
        <v>37.841900000000003</v>
      </c>
      <c r="I444" s="4">
        <v>49.338364330308707</v>
      </c>
      <c r="J444" s="4">
        <v>2.9700636073391475</v>
      </c>
      <c r="K444" s="4">
        <v>15.504562817333381</v>
      </c>
      <c r="L444" s="4">
        <v>12.923135148465898</v>
      </c>
      <c r="M444" s="4">
        <v>0.15577256681848675</v>
      </c>
      <c r="N444" s="4">
        <v>4.5693286266756123</v>
      </c>
      <c r="O444" s="4">
        <v>8.1624825012887054</v>
      </c>
      <c r="P444" s="4">
        <v>3.5412296856735992</v>
      </c>
      <c r="Q444" s="4">
        <v>1.4850318036695738</v>
      </c>
      <c r="R444" s="4">
        <v>1.3500289124268852</v>
      </c>
      <c r="S444" s="160">
        <v>2.77</v>
      </c>
      <c r="T444" s="164"/>
      <c r="U444" s="164"/>
      <c r="V444" s="164"/>
      <c r="W444" s="164"/>
      <c r="X444" s="164"/>
      <c r="Y444" s="164"/>
      <c r="Z444" s="159">
        <v>100.45</v>
      </c>
      <c r="AA444" s="160">
        <v>2.77</v>
      </c>
      <c r="AB444" s="150">
        <v>1710</v>
      </c>
      <c r="AD444" s="150">
        <v>1.4</v>
      </c>
      <c r="AE444" s="150">
        <v>90</v>
      </c>
      <c r="AF444" s="150">
        <v>780</v>
      </c>
      <c r="AH444" s="150">
        <v>220</v>
      </c>
      <c r="AI444" s="162">
        <v>5.2</v>
      </c>
      <c r="AK444" s="162">
        <v>0.57999999999999996</v>
      </c>
      <c r="AL444" s="14"/>
      <c r="AN444" s="150">
        <v>42.3</v>
      </c>
      <c r="AO444" s="150">
        <v>94.2</v>
      </c>
      <c r="AP444" s="150"/>
      <c r="AQ444" s="150"/>
      <c r="AR444" s="162">
        <v>11.5</v>
      </c>
      <c r="AS444" s="162">
        <v>3.43</v>
      </c>
      <c r="AT444" s="162"/>
      <c r="AU444" s="150">
        <v>1.51</v>
      </c>
      <c r="AV444" s="150"/>
      <c r="AW444" s="150"/>
      <c r="AX444" s="150"/>
      <c r="AY444" s="150"/>
      <c r="AZ444" s="162">
        <v>3.82</v>
      </c>
      <c r="BA444" s="163">
        <v>0.5</v>
      </c>
      <c r="BD444" s="162">
        <v>50.1</v>
      </c>
      <c r="BE444" s="165">
        <v>55</v>
      </c>
      <c r="BF444" s="14"/>
      <c r="BG444" s="162">
        <v>26.7</v>
      </c>
      <c r="BO444" s="162">
        <v>0.68</v>
      </c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>
        <v>100</v>
      </c>
      <c r="CG444" s="22" t="s">
        <v>1209</v>
      </c>
    </row>
    <row r="445" spans="1:186" s="5" customFormat="1">
      <c r="A445" s="158" t="s">
        <v>1595</v>
      </c>
      <c r="B445" s="3" t="s">
        <v>1561</v>
      </c>
      <c r="C445" s="40" t="s">
        <v>1237</v>
      </c>
      <c r="D445" s="145" t="s">
        <v>185</v>
      </c>
      <c r="E445" s="41" t="s">
        <v>1543</v>
      </c>
      <c r="F445" s="145" t="s">
        <v>124</v>
      </c>
      <c r="G445" s="339">
        <v>-90.272900000000007</v>
      </c>
      <c r="H445" s="339">
        <v>37.843400000000003</v>
      </c>
      <c r="I445" s="4">
        <v>54.05024467884305</v>
      </c>
      <c r="J445" s="4">
        <v>1.4630451285542725</v>
      </c>
      <c r="K445" s="4">
        <v>15.835918046393779</v>
      </c>
      <c r="L445" s="4">
        <v>10.012421459204122</v>
      </c>
      <c r="M445" s="4">
        <v>0.15454702062193018</v>
      </c>
      <c r="N445" s="4">
        <v>5.9346055918821188</v>
      </c>
      <c r="O445" s="4">
        <v>7.3770444510201338</v>
      </c>
      <c r="P445" s="4">
        <v>3.0497278736060891</v>
      </c>
      <c r="Q445" s="4">
        <v>1.5763796103436878</v>
      </c>
      <c r="R445" s="4">
        <v>0.54606613953081995</v>
      </c>
      <c r="S445" s="166">
        <v>2.2000000000000002</v>
      </c>
      <c r="T445" s="167"/>
      <c r="U445" s="167"/>
      <c r="V445" s="167"/>
      <c r="W445" s="167"/>
      <c r="X445" s="167"/>
      <c r="Y445" s="167"/>
      <c r="Z445" s="159">
        <v>100.34</v>
      </c>
      <c r="AA445" s="166">
        <v>2.2000000000000002</v>
      </c>
      <c r="AB445" s="150">
        <v>2510</v>
      </c>
      <c r="AD445" s="150">
        <v>1.3</v>
      </c>
      <c r="AE445" s="150">
        <v>80</v>
      </c>
      <c r="AF445" s="150">
        <v>430</v>
      </c>
      <c r="AH445" s="162">
        <v>90</v>
      </c>
      <c r="AI445" s="162">
        <v>2.7</v>
      </c>
      <c r="AK445" s="150">
        <v>1.5</v>
      </c>
      <c r="AL445" s="162">
        <v>0.6</v>
      </c>
      <c r="AN445" s="150">
        <v>19.3</v>
      </c>
      <c r="AO445" s="150">
        <v>45.9</v>
      </c>
      <c r="AP445" s="150"/>
      <c r="AQ445" s="150"/>
      <c r="AR445" s="162">
        <v>5.41</v>
      </c>
      <c r="AS445" s="153">
        <v>1.7</v>
      </c>
      <c r="AT445" s="153"/>
      <c r="AU445" s="162">
        <v>0.61</v>
      </c>
      <c r="AV445" s="162"/>
      <c r="AW445" s="162"/>
      <c r="AX445" s="162"/>
      <c r="AY445" s="162"/>
      <c r="AZ445" s="150">
        <v>1.58</v>
      </c>
      <c r="BA445" s="162">
        <v>0.25</v>
      </c>
      <c r="BD445" s="161">
        <v>35</v>
      </c>
      <c r="BE445" s="162">
        <v>124</v>
      </c>
      <c r="BF445" s="162">
        <v>80</v>
      </c>
      <c r="BG445" s="150">
        <v>23.7</v>
      </c>
      <c r="BO445" s="162">
        <v>0.32</v>
      </c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>
        <v>3</v>
      </c>
      <c r="CC445" s="14"/>
      <c r="CD445" s="14"/>
      <c r="CE445" s="14"/>
      <c r="CF445" s="14">
        <v>94</v>
      </c>
      <c r="CG445" s="22" t="s">
        <v>1209</v>
      </c>
    </row>
    <row r="446" spans="1:186" s="5" customFormat="1">
      <c r="A446" s="158" t="s">
        <v>1596</v>
      </c>
      <c r="B446" s="3" t="s">
        <v>1561</v>
      </c>
      <c r="C446" s="40" t="s">
        <v>1237</v>
      </c>
      <c r="D446" s="158" t="s">
        <v>177</v>
      </c>
      <c r="E446" s="41" t="s">
        <v>1543</v>
      </c>
      <c r="F446" s="145" t="s">
        <v>124</v>
      </c>
      <c r="G446" s="339">
        <v>-90.272900000000007</v>
      </c>
      <c r="H446" s="339">
        <v>37.843400000000003</v>
      </c>
      <c r="I446" s="4">
        <v>60.990060614880271</v>
      </c>
      <c r="J446" s="4">
        <v>1.0232191155521346</v>
      </c>
      <c r="K446" s="4">
        <v>15.91674179747765</v>
      </c>
      <c r="L446" s="4">
        <v>7.1144425104339932</v>
      </c>
      <c r="M446" s="4">
        <v>0.11369101283912607</v>
      </c>
      <c r="N446" s="4">
        <v>4.1135475554520164</v>
      </c>
      <c r="O446" s="4">
        <v>5.6948861885780424</v>
      </c>
      <c r="P446" s="4">
        <v>3.3590526520650883</v>
      </c>
      <c r="Q446" s="4">
        <v>1.281607781095603</v>
      </c>
      <c r="R446" s="4">
        <v>0.39275077162607186</v>
      </c>
      <c r="S446" s="160">
        <v>2.7</v>
      </c>
      <c r="T446" s="164"/>
      <c r="U446" s="164"/>
      <c r="V446" s="164"/>
      <c r="W446" s="164"/>
      <c r="X446" s="164"/>
      <c r="Y446" s="164"/>
      <c r="Z446" s="159">
        <v>100.22</v>
      </c>
      <c r="AA446" s="160">
        <v>2.7</v>
      </c>
      <c r="AB446" s="150">
        <v>1150</v>
      </c>
      <c r="AD446" s="162">
        <v>0.86</v>
      </c>
      <c r="AE446" s="150">
        <v>30</v>
      </c>
      <c r="AF446" s="162">
        <v>380</v>
      </c>
      <c r="AH446" s="162">
        <v>130</v>
      </c>
      <c r="AI446" s="162">
        <v>3.4</v>
      </c>
      <c r="AK446" s="162">
        <v>4.0999999999999996</v>
      </c>
      <c r="AL446" s="150">
        <v>1.2</v>
      </c>
      <c r="AN446" s="150">
        <v>24.6</v>
      </c>
      <c r="AO446" s="162">
        <v>52.8</v>
      </c>
      <c r="AP446" s="162"/>
      <c r="AQ446" s="162"/>
      <c r="AR446" s="153">
        <v>5</v>
      </c>
      <c r="AS446" s="150">
        <v>1.39</v>
      </c>
      <c r="AT446" s="150"/>
      <c r="AU446" s="162">
        <v>0.57999999999999996</v>
      </c>
      <c r="AV446" s="162"/>
      <c r="AW446" s="162"/>
      <c r="AX446" s="162"/>
      <c r="AY446" s="162"/>
      <c r="AZ446" s="153">
        <v>1.7</v>
      </c>
      <c r="BA446" s="162">
        <v>0.27</v>
      </c>
      <c r="BD446" s="150">
        <v>23.3</v>
      </c>
      <c r="BE446" s="150">
        <v>87.1</v>
      </c>
      <c r="BF446" s="162">
        <v>50</v>
      </c>
      <c r="BG446" s="162">
        <v>17.100000000000001</v>
      </c>
      <c r="BO446" s="163">
        <v>0.4</v>
      </c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>
        <v>75</v>
      </c>
      <c r="CG446" s="22" t="s">
        <v>1209</v>
      </c>
    </row>
    <row r="447" spans="1:186" s="5" customFormat="1">
      <c r="A447" s="190" t="s">
        <v>1639</v>
      </c>
      <c r="B447" s="341" t="s">
        <v>1561</v>
      </c>
      <c r="C447" s="40" t="s">
        <v>1237</v>
      </c>
      <c r="D447" s="354" t="s">
        <v>177</v>
      </c>
      <c r="E447" s="354"/>
      <c r="F447" s="362" t="s">
        <v>124</v>
      </c>
      <c r="G447" s="343">
        <v>-90.272989999999993</v>
      </c>
      <c r="H447" s="343">
        <v>37.84355</v>
      </c>
      <c r="I447" s="344">
        <v>60.316481709823258</v>
      </c>
      <c r="J447" s="344">
        <v>1.0480887792848335</v>
      </c>
      <c r="K447" s="344">
        <v>15.207562679819151</v>
      </c>
      <c r="L447" s="344">
        <v>8.4052609946568015</v>
      </c>
      <c r="M447" s="344">
        <v>0.13357994245787094</v>
      </c>
      <c r="N447" s="344">
        <v>4.5828195643238798</v>
      </c>
      <c r="O447" s="344">
        <v>5.6206329634196459</v>
      </c>
      <c r="P447" s="344">
        <v>3.3086724208795721</v>
      </c>
      <c r="Q447" s="345">
        <v>0.99671187833949848</v>
      </c>
      <c r="R447" s="344">
        <v>0.38018906699547883</v>
      </c>
      <c r="S447" s="346">
        <v>2.84</v>
      </c>
      <c r="T447" s="347"/>
      <c r="U447" s="347"/>
      <c r="V447" s="347"/>
      <c r="W447" s="347"/>
      <c r="X447" s="347"/>
      <c r="Y447" s="347"/>
      <c r="Z447" s="355">
        <v>100.16000000000001</v>
      </c>
      <c r="AA447" s="346">
        <v>2.84</v>
      </c>
      <c r="AB447" s="348">
        <v>906</v>
      </c>
      <c r="AC447" s="349"/>
      <c r="AD447" s="349">
        <v>1</v>
      </c>
      <c r="AE447" s="350">
        <v>29.5</v>
      </c>
      <c r="AF447" s="350">
        <v>428</v>
      </c>
      <c r="AG447" s="350">
        <v>20.100000000000001</v>
      </c>
      <c r="AH447" s="348">
        <v>135</v>
      </c>
      <c r="AI447" s="348">
        <v>4</v>
      </c>
      <c r="AJ447" s="350">
        <v>5.4</v>
      </c>
      <c r="AK447" s="350">
        <v>4</v>
      </c>
      <c r="AL447" s="349">
        <v>1.38</v>
      </c>
      <c r="AM447" s="350">
        <v>16.8</v>
      </c>
      <c r="AN447" s="350">
        <v>26.6</v>
      </c>
      <c r="AO447" s="350">
        <v>56.3</v>
      </c>
      <c r="AP447" s="349">
        <v>6.75</v>
      </c>
      <c r="AQ447" s="350">
        <v>27.3</v>
      </c>
      <c r="AR447" s="350">
        <v>5.6</v>
      </c>
      <c r="AS447" s="349">
        <v>1.63</v>
      </c>
      <c r="AT447" s="349">
        <v>5.14</v>
      </c>
      <c r="AU447" s="349">
        <v>0.63</v>
      </c>
      <c r="AV447" s="349">
        <v>4.05</v>
      </c>
      <c r="AW447" s="349">
        <v>0.69</v>
      </c>
      <c r="AX447" s="349">
        <v>2.14</v>
      </c>
      <c r="AY447" s="349">
        <v>0.28000000000000003</v>
      </c>
      <c r="AZ447" s="350">
        <v>2.1</v>
      </c>
      <c r="BA447" s="349">
        <v>0.32</v>
      </c>
      <c r="BB447" s="349"/>
      <c r="BC447" s="349"/>
      <c r="BD447" s="350">
        <v>26.9</v>
      </c>
      <c r="BE447" s="348">
        <v>101</v>
      </c>
      <c r="BF447" s="348">
        <v>43</v>
      </c>
      <c r="BG447" s="348">
        <v>19</v>
      </c>
      <c r="BH447" s="348">
        <v>155</v>
      </c>
      <c r="BI447" s="348">
        <v>38</v>
      </c>
      <c r="BJ447" s="349"/>
      <c r="BK447" s="348">
        <v>6</v>
      </c>
      <c r="BL447" s="348">
        <v>112</v>
      </c>
      <c r="BM447" s="348"/>
      <c r="BN447" s="349"/>
      <c r="BO447" s="349"/>
      <c r="BP447" s="349"/>
      <c r="BQ447" s="350">
        <v>0.4</v>
      </c>
      <c r="BR447" s="348">
        <v>40</v>
      </c>
      <c r="BS447" s="137"/>
      <c r="BT447" s="53">
        <v>3</v>
      </c>
      <c r="BU447" s="54">
        <v>0.5</v>
      </c>
      <c r="BV447" s="137"/>
      <c r="BW447" s="138"/>
      <c r="BX447" s="137"/>
      <c r="BY447" s="55"/>
      <c r="BZ447" s="138"/>
      <c r="CA447" s="351"/>
      <c r="CB447" s="140">
        <v>1</v>
      </c>
      <c r="CC447" s="353"/>
      <c r="CD447" s="353"/>
      <c r="CE447" s="353"/>
      <c r="CF447" s="353"/>
      <c r="CG447" s="356" t="s">
        <v>1630</v>
      </c>
    </row>
    <row r="448" spans="1:186" s="5" customFormat="1">
      <c r="A448" s="190" t="s">
        <v>1640</v>
      </c>
      <c r="B448" s="341" t="s">
        <v>1561</v>
      </c>
      <c r="C448" s="40" t="s">
        <v>1237</v>
      </c>
      <c r="D448" s="342" t="s">
        <v>181</v>
      </c>
      <c r="E448" s="342"/>
      <c r="F448" s="360" t="s">
        <v>124</v>
      </c>
      <c r="G448" s="343">
        <v>-90.441919999999996</v>
      </c>
      <c r="H448" s="343">
        <v>37.558300000000003</v>
      </c>
      <c r="I448" s="344">
        <v>50.215812190756921</v>
      </c>
      <c r="J448" s="344">
        <v>2.0528476681755974</v>
      </c>
      <c r="K448" s="344">
        <v>15.054216233287715</v>
      </c>
      <c r="L448" s="344">
        <v>14.843667754500474</v>
      </c>
      <c r="M448" s="344">
        <v>0.17896620696915466</v>
      </c>
      <c r="N448" s="344">
        <v>5.4426781766501744</v>
      </c>
      <c r="O448" s="344">
        <v>7.9271502263396147</v>
      </c>
      <c r="P448" s="344">
        <v>2.726602800294768</v>
      </c>
      <c r="Q448" s="345">
        <v>0.9579955784819455</v>
      </c>
      <c r="R448" s="344">
        <v>0.60006316454363617</v>
      </c>
      <c r="S448" s="346">
        <v>3.91</v>
      </c>
      <c r="T448" s="347"/>
      <c r="U448" s="347"/>
      <c r="V448" s="347"/>
      <c r="W448" s="347"/>
      <c r="X448" s="347"/>
      <c r="Y448" s="347"/>
      <c r="Z448" s="347">
        <v>98.899999999999991</v>
      </c>
      <c r="AA448" s="346">
        <v>3.91</v>
      </c>
      <c r="AB448" s="348">
        <v>287</v>
      </c>
      <c r="AC448" s="349"/>
      <c r="AD448" s="349">
        <v>17.399999999999999</v>
      </c>
      <c r="AE448" s="348">
        <v>65.099999999999994</v>
      </c>
      <c r="AF448" s="350">
        <v>627</v>
      </c>
      <c r="AG448" s="350">
        <v>22.8</v>
      </c>
      <c r="AH448" s="350">
        <v>59.7</v>
      </c>
      <c r="AI448" s="348">
        <v>2</v>
      </c>
      <c r="AJ448" s="350">
        <v>2.6</v>
      </c>
      <c r="AK448" s="349">
        <v>0.2</v>
      </c>
      <c r="AL448" s="349">
        <v>0.1</v>
      </c>
      <c r="AM448" s="350">
        <v>20.2</v>
      </c>
      <c r="AN448" s="350">
        <v>12.5</v>
      </c>
      <c r="AO448" s="350">
        <v>31.6</v>
      </c>
      <c r="AP448" s="349">
        <v>4.71</v>
      </c>
      <c r="AQ448" s="350">
        <v>23.9</v>
      </c>
      <c r="AR448" s="350">
        <v>5.6</v>
      </c>
      <c r="AS448" s="349">
        <v>2.16</v>
      </c>
      <c r="AT448" s="349">
        <v>5.86</v>
      </c>
      <c r="AU448" s="349">
        <v>0.82</v>
      </c>
      <c r="AV448" s="349">
        <v>5.13</v>
      </c>
      <c r="AW448" s="349">
        <v>0.88</v>
      </c>
      <c r="AX448" s="349">
        <v>2.0699999999999998</v>
      </c>
      <c r="AY448" s="349">
        <v>0.27</v>
      </c>
      <c r="AZ448" s="350">
        <v>1.9</v>
      </c>
      <c r="BA448" s="349">
        <v>0.32</v>
      </c>
      <c r="BB448" s="349"/>
      <c r="BC448" s="349"/>
      <c r="BD448" s="350">
        <v>45.4</v>
      </c>
      <c r="BE448" s="348">
        <v>218</v>
      </c>
      <c r="BF448" s="348">
        <v>62</v>
      </c>
      <c r="BG448" s="348">
        <v>24</v>
      </c>
      <c r="BH448" s="348">
        <v>284</v>
      </c>
      <c r="BI448" s="348">
        <v>56</v>
      </c>
      <c r="BJ448" s="349"/>
      <c r="BK448" s="348"/>
      <c r="BL448" s="348">
        <v>148</v>
      </c>
      <c r="BM448" s="348"/>
      <c r="BN448" s="349"/>
      <c r="BO448" s="349"/>
      <c r="BP448" s="349"/>
      <c r="BQ448" s="350"/>
      <c r="BR448" s="348">
        <v>32</v>
      </c>
      <c r="BS448" s="137">
        <v>60</v>
      </c>
      <c r="BT448" s="53"/>
      <c r="BU448" s="49"/>
      <c r="BV448" s="137"/>
      <c r="BW448" s="138"/>
      <c r="BX448" s="137"/>
      <c r="BY448" s="55"/>
      <c r="BZ448" s="138"/>
      <c r="CA448" s="351"/>
      <c r="CB448" s="140">
        <v>5</v>
      </c>
      <c r="CC448" s="353"/>
      <c r="CD448" s="353"/>
      <c r="CE448" s="353"/>
      <c r="CF448" s="353"/>
      <c r="CG448" s="356" t="s">
        <v>1630</v>
      </c>
    </row>
    <row r="449" spans="1:85" s="5" customFormat="1">
      <c r="A449" s="7">
        <v>68</v>
      </c>
      <c r="B449" s="3" t="s">
        <v>1561</v>
      </c>
      <c r="C449" s="5" t="s">
        <v>1587</v>
      </c>
      <c r="D449" s="5" t="s">
        <v>193</v>
      </c>
      <c r="E449" s="41"/>
      <c r="F449" s="64" t="s">
        <v>582</v>
      </c>
      <c r="G449" s="339">
        <v>-90.372</v>
      </c>
      <c r="H449" s="339">
        <v>37.585099999999997</v>
      </c>
      <c r="I449" s="20">
        <v>48.147532548866558</v>
      </c>
      <c r="J449" s="20">
        <v>1.0839019530251885</v>
      </c>
      <c r="K449" s="20">
        <v>18.942959365954231</v>
      </c>
      <c r="L449" s="20">
        <v>12.649658495923354</v>
      </c>
      <c r="M449" s="20">
        <v>0.1924685710979307</v>
      </c>
      <c r="N449" s="20">
        <v>6.6047109660974108</v>
      </c>
      <c r="O449" s="20">
        <v>8.1140697604969727</v>
      </c>
      <c r="P449" s="20">
        <v>3.1301467615400305</v>
      </c>
      <c r="Q449" s="20">
        <v>0.76987428439172279</v>
      </c>
      <c r="R449" s="20">
        <v>0.36467729260660553</v>
      </c>
      <c r="S449" s="6"/>
      <c r="T449" s="6"/>
      <c r="U449" s="6">
        <v>0.08</v>
      </c>
      <c r="V449" s="6"/>
      <c r="Y449" s="6">
        <v>0.13</v>
      </c>
      <c r="Z449" s="6">
        <v>99.25</v>
      </c>
      <c r="AA449" s="6">
        <v>0.21</v>
      </c>
      <c r="AD449" s="21"/>
      <c r="AE449" s="21"/>
      <c r="AF449" s="21"/>
      <c r="AG449" s="41"/>
      <c r="AH449" s="41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8"/>
      <c r="CF449" s="8"/>
      <c r="CG449" s="7" t="s">
        <v>1198</v>
      </c>
    </row>
    <row r="450" spans="1:85" s="5" customFormat="1">
      <c r="A450" s="40">
        <v>77</v>
      </c>
      <c r="B450" s="3" t="s">
        <v>1561</v>
      </c>
      <c r="C450" s="5" t="s">
        <v>1587</v>
      </c>
      <c r="D450" s="5" t="s">
        <v>193</v>
      </c>
      <c r="E450" s="41"/>
      <c r="F450" s="41" t="s">
        <v>196</v>
      </c>
      <c r="G450" s="339">
        <v>-90.432500000000005</v>
      </c>
      <c r="H450" s="339">
        <v>37.521299999999997</v>
      </c>
      <c r="I450" s="20">
        <v>50.239521599767045</v>
      </c>
      <c r="J450" s="20">
        <v>0.77578013588275241</v>
      </c>
      <c r="K450" s="20">
        <v>18.008442887624959</v>
      </c>
      <c r="L450" s="20">
        <v>15.088278193846479</v>
      </c>
      <c r="M450" s="20">
        <v>0.31031205435310094</v>
      </c>
      <c r="N450" s="20">
        <v>3.8995881497039688</v>
      </c>
      <c r="O450" s="20">
        <v>7.9233011211491782</v>
      </c>
      <c r="P450" s="20">
        <v>2.2032155859070168</v>
      </c>
      <c r="Q450" s="20">
        <v>1.1998732768319902</v>
      </c>
      <c r="R450" s="20">
        <v>0.35168699493351441</v>
      </c>
      <c r="S450" s="11"/>
      <c r="T450" s="41">
        <v>0.54</v>
      </c>
      <c r="U450" s="41">
        <v>0.72</v>
      </c>
      <c r="V450" s="41"/>
      <c r="W450" s="11"/>
      <c r="X450" s="11"/>
      <c r="Y450" s="41">
        <v>0.05</v>
      </c>
      <c r="Z450" s="41">
        <v>98.559999999999988</v>
      </c>
      <c r="AA450" s="41">
        <v>1.31</v>
      </c>
      <c r="AB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8"/>
      <c r="CA450" s="8"/>
      <c r="CB450" s="8"/>
      <c r="CC450" s="8"/>
      <c r="CD450" s="8"/>
      <c r="CE450" s="8"/>
      <c r="CF450" s="8"/>
      <c r="CG450" s="7" t="s">
        <v>1198</v>
      </c>
    </row>
    <row r="451" spans="1:85" s="5" customFormat="1">
      <c r="A451" s="7">
        <v>69</v>
      </c>
      <c r="B451" s="3" t="s">
        <v>1561</v>
      </c>
      <c r="C451" s="5" t="s">
        <v>1587</v>
      </c>
      <c r="D451" s="5" t="s">
        <v>193</v>
      </c>
      <c r="E451" s="41"/>
      <c r="F451" s="64" t="s">
        <v>582</v>
      </c>
      <c r="G451" s="339">
        <v>-90.372</v>
      </c>
      <c r="H451" s="339">
        <v>37.585099999999997</v>
      </c>
      <c r="I451" s="20">
        <v>47.749146449915116</v>
      </c>
      <c r="J451" s="20">
        <v>2.121286387662825</v>
      </c>
      <c r="K451" s="20">
        <v>16.475324277514606</v>
      </c>
      <c r="L451" s="20">
        <v>13.00705537832264</v>
      </c>
      <c r="M451" s="20">
        <v>0.1919259112647318</v>
      </c>
      <c r="N451" s="20">
        <v>7.4245023568198878</v>
      </c>
      <c r="O451" s="20">
        <v>8.717476916919134</v>
      </c>
      <c r="P451" s="20">
        <v>3.3233486740050924</v>
      </c>
      <c r="Q451" s="20">
        <v>0.60608182504652142</v>
      </c>
      <c r="R451" s="20">
        <v>0.38385182252946359</v>
      </c>
      <c r="S451" s="6"/>
      <c r="T451" s="6">
        <v>0.52</v>
      </c>
      <c r="U451" s="6">
        <v>0.08</v>
      </c>
      <c r="V451" s="6">
        <v>0.08</v>
      </c>
      <c r="Y451" s="6">
        <v>0.1</v>
      </c>
      <c r="Z451" s="6">
        <v>99.959999999999965</v>
      </c>
      <c r="AA451" s="6">
        <v>0.77999999999999992</v>
      </c>
      <c r="AB451" s="6"/>
      <c r="AD451" s="21"/>
      <c r="AE451" s="21"/>
      <c r="AF451" s="21"/>
      <c r="AG451" s="41"/>
      <c r="AH451" s="41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8"/>
      <c r="CF451" s="8"/>
      <c r="CG451" s="7" t="s">
        <v>1198</v>
      </c>
    </row>
    <row r="452" spans="1:85" s="5" customFormat="1">
      <c r="A452" s="7">
        <v>70</v>
      </c>
      <c r="B452" s="3" t="s">
        <v>1561</v>
      </c>
      <c r="C452" s="5" t="s">
        <v>1587</v>
      </c>
      <c r="D452" s="5" t="s">
        <v>193</v>
      </c>
      <c r="E452" s="41"/>
      <c r="F452" s="64" t="s">
        <v>582</v>
      </c>
      <c r="G452" s="339">
        <v>-90.372</v>
      </c>
      <c r="H452" s="339">
        <v>37.585099999999997</v>
      </c>
      <c r="I452" s="20">
        <v>47.197465003441671</v>
      </c>
      <c r="J452" s="20"/>
      <c r="K452" s="20">
        <v>17.002751027017439</v>
      </c>
      <c r="L452" s="20">
        <v>15.519151904789741</v>
      </c>
      <c r="M452" s="20"/>
      <c r="N452" s="20">
        <v>8.2449768433792432</v>
      </c>
      <c r="O452" s="20">
        <v>9.0493648280991703</v>
      </c>
      <c r="P452" s="20">
        <v>2.1617927089348017</v>
      </c>
      <c r="Q452" s="20">
        <v>0.54296188968595016</v>
      </c>
      <c r="R452" s="20">
        <v>0.2815357946519742</v>
      </c>
      <c r="S452" s="6"/>
      <c r="T452" s="6">
        <v>0.28000000000000003</v>
      </c>
      <c r="U452" s="6"/>
      <c r="V452" s="6"/>
      <c r="Y452" s="6"/>
      <c r="Z452" s="6">
        <v>100.99000000000001</v>
      </c>
      <c r="AA452" s="6">
        <v>0.28000000000000003</v>
      </c>
      <c r="AB452" s="6"/>
      <c r="AD452" s="21"/>
      <c r="AE452" s="21"/>
      <c r="AF452" s="21"/>
      <c r="AG452" s="41"/>
      <c r="AH452" s="41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8"/>
      <c r="CF452" s="8"/>
      <c r="CG452" s="7" t="s">
        <v>1198</v>
      </c>
    </row>
    <row r="453" spans="1:85" s="5" customFormat="1">
      <c r="A453" s="7">
        <v>71</v>
      </c>
      <c r="B453" s="3" t="s">
        <v>1561</v>
      </c>
      <c r="C453" s="5" t="s">
        <v>1587</v>
      </c>
      <c r="D453" s="5" t="s">
        <v>193</v>
      </c>
      <c r="E453" s="41"/>
      <c r="F453" s="64" t="s">
        <v>582</v>
      </c>
      <c r="G453" s="339">
        <v>-90.604200000000006</v>
      </c>
      <c r="H453" s="339">
        <v>37.7303</v>
      </c>
      <c r="I453" s="20">
        <v>47.8791644148438</v>
      </c>
      <c r="J453" s="20">
        <v>1.3405753551431605</v>
      </c>
      <c r="K453" s="20">
        <v>19.087730633615312</v>
      </c>
      <c r="L453" s="20">
        <v>13.017283687441843</v>
      </c>
      <c r="M453" s="20">
        <v>0.23717871667917456</v>
      </c>
      <c r="N453" s="20">
        <v>6.3935132322212267</v>
      </c>
      <c r="O453" s="20">
        <v>7.3009796264719817</v>
      </c>
      <c r="P453" s="20">
        <v>2.8461446001500947</v>
      </c>
      <c r="Q453" s="20">
        <v>1.5468177174728774</v>
      </c>
      <c r="R453" s="20">
        <v>0.35061201596051889</v>
      </c>
      <c r="S453" s="6"/>
      <c r="T453" s="6">
        <v>2.02</v>
      </c>
      <c r="U453" s="6">
        <v>0.16</v>
      </c>
      <c r="V453" s="6"/>
      <c r="Y453" s="6">
        <v>0.18</v>
      </c>
      <c r="Z453" s="6">
        <v>99.63000000000001</v>
      </c>
      <c r="AA453" s="6">
        <v>2.3600000000000003</v>
      </c>
      <c r="AB453" s="6"/>
      <c r="AD453" s="21"/>
      <c r="AE453" s="21"/>
      <c r="AF453" s="21"/>
      <c r="AG453" s="41"/>
      <c r="AH453" s="41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8"/>
      <c r="CF453" s="8"/>
      <c r="CG453" s="7" t="s">
        <v>1198</v>
      </c>
    </row>
    <row r="454" spans="1:85" s="5" customFormat="1">
      <c r="A454" s="41" t="s">
        <v>1121</v>
      </c>
      <c r="B454" s="3" t="s">
        <v>1561</v>
      </c>
      <c r="C454" s="5" t="s">
        <v>1587</v>
      </c>
      <c r="D454" s="40" t="s">
        <v>181</v>
      </c>
      <c r="E454" s="41"/>
      <c r="F454" s="41" t="s">
        <v>124</v>
      </c>
      <c r="G454" s="339">
        <v>-90.355199999999996</v>
      </c>
      <c r="H454" s="339">
        <v>37.567100000000003</v>
      </c>
      <c r="I454" s="4">
        <v>48.178515827711465</v>
      </c>
      <c r="J454" s="4">
        <v>1.6606123508043589</v>
      </c>
      <c r="K454" s="4">
        <v>17.778930980799167</v>
      </c>
      <c r="L454" s="4">
        <v>11.93565127140633</v>
      </c>
      <c r="M454" s="4">
        <v>0.15568240788790866</v>
      </c>
      <c r="N454" s="4">
        <v>7.7010897768552145</v>
      </c>
      <c r="O454" s="4">
        <v>8.2719252724442125</v>
      </c>
      <c r="P454" s="4">
        <v>2.7503892060197197</v>
      </c>
      <c r="Q454" s="4">
        <v>1.3181110534509599</v>
      </c>
      <c r="R454" s="4">
        <v>0.24909185262065384</v>
      </c>
      <c r="S454" s="58">
        <v>2.52</v>
      </c>
      <c r="T454" s="58"/>
      <c r="U454" s="58"/>
      <c r="V454" s="58"/>
      <c r="W454" s="58"/>
      <c r="X454" s="58"/>
      <c r="Y454" s="58"/>
      <c r="Z454" s="58">
        <v>98.87</v>
      </c>
      <c r="AA454" s="58">
        <v>2.52</v>
      </c>
      <c r="AB454" s="41">
        <v>204</v>
      </c>
      <c r="AC454" s="41"/>
      <c r="AD454" s="41"/>
      <c r="AE454" s="129">
        <v>122</v>
      </c>
      <c r="AF454" s="41">
        <v>254</v>
      </c>
      <c r="AG454" s="41">
        <v>30.8</v>
      </c>
      <c r="AH454" s="41">
        <v>108</v>
      </c>
      <c r="AI454" s="41">
        <v>2.77</v>
      </c>
      <c r="AJ454" s="91">
        <v>3</v>
      </c>
      <c r="AK454" s="41">
        <v>0.28000000000000003</v>
      </c>
      <c r="AL454" s="41">
        <v>0.12</v>
      </c>
      <c r="AM454" s="89">
        <v>17</v>
      </c>
      <c r="AN454" s="41">
        <v>7.79</v>
      </c>
      <c r="AO454" s="41">
        <v>19.899999999999999</v>
      </c>
      <c r="AP454" s="41"/>
      <c r="AQ454" s="41">
        <v>16.3</v>
      </c>
      <c r="AR454" s="41">
        <v>4.09</v>
      </c>
      <c r="AS454" s="41">
        <v>1.49</v>
      </c>
      <c r="AT454" s="41">
        <v>4.68</v>
      </c>
      <c r="AU454" s="41"/>
      <c r="AV454" s="58">
        <v>5.0999999999999996</v>
      </c>
      <c r="AW454" s="58"/>
      <c r="AX454" s="41">
        <v>2.96</v>
      </c>
      <c r="AY454" s="41"/>
      <c r="AZ454" s="41">
        <v>2.64</v>
      </c>
      <c r="BD454" s="89">
        <v>55</v>
      </c>
      <c r="BE454" s="89">
        <v>49</v>
      </c>
      <c r="BF454" s="89">
        <v>100</v>
      </c>
      <c r="BG454" s="89">
        <v>21</v>
      </c>
      <c r="BH454" s="89">
        <v>170</v>
      </c>
      <c r="BI454" s="89">
        <v>38</v>
      </c>
      <c r="BJ454" s="89"/>
      <c r="BK454" s="89">
        <v>57</v>
      </c>
      <c r="BL454" s="89">
        <v>104</v>
      </c>
      <c r="BM454" s="12"/>
      <c r="BN454" s="12"/>
      <c r="BO454" s="41">
        <v>0.19</v>
      </c>
      <c r="BP454" s="12"/>
      <c r="BQ454" s="12"/>
      <c r="BR454" s="12"/>
      <c r="CG454" s="7" t="s">
        <v>1344</v>
      </c>
    </row>
    <row r="455" spans="1:85" s="5" customFormat="1">
      <c r="A455" s="41" t="s">
        <v>1122</v>
      </c>
      <c r="B455" s="3" t="s">
        <v>1561</v>
      </c>
      <c r="C455" s="5" t="s">
        <v>1587</v>
      </c>
      <c r="D455" s="40" t="s">
        <v>181</v>
      </c>
      <c r="E455" s="41"/>
      <c r="F455" s="41" t="s">
        <v>124</v>
      </c>
      <c r="G455" s="339">
        <v>-90.355199999999996</v>
      </c>
      <c r="H455" s="339">
        <v>37.567100000000003</v>
      </c>
      <c r="I455" s="4">
        <v>48.237496100655093</v>
      </c>
      <c r="J455" s="4">
        <v>1.8300925444525322</v>
      </c>
      <c r="K455" s="4">
        <v>17.167515857335971</v>
      </c>
      <c r="L455" s="4">
        <v>12.644275761672041</v>
      </c>
      <c r="M455" s="4">
        <v>0.14557554330872416</v>
      </c>
      <c r="N455" s="4">
        <v>7.3411666839970895</v>
      </c>
      <c r="O455" s="4">
        <v>8.4537797649994832</v>
      </c>
      <c r="P455" s="4">
        <v>2.6931475512113967</v>
      </c>
      <c r="Q455" s="4">
        <v>1.2061973588437143</v>
      </c>
      <c r="R455" s="4">
        <v>0.28075283352396802</v>
      </c>
      <c r="S455" s="58">
        <v>2.25</v>
      </c>
      <c r="T455" s="58"/>
      <c r="U455" s="58"/>
      <c r="V455" s="58"/>
      <c r="W455" s="58"/>
      <c r="X455" s="58"/>
      <c r="Y455" s="58"/>
      <c r="Z455" s="58">
        <v>98.419999999999987</v>
      </c>
      <c r="AA455" s="58">
        <v>2.25</v>
      </c>
      <c r="AB455" s="41">
        <v>185</v>
      </c>
      <c r="AC455" s="41"/>
      <c r="AD455" s="41"/>
      <c r="AE455" s="129">
        <v>100</v>
      </c>
      <c r="AF455" s="41">
        <v>261</v>
      </c>
      <c r="AG455" s="41">
        <v>34.4</v>
      </c>
      <c r="AH455" s="41">
        <v>122</v>
      </c>
      <c r="AI455" s="41">
        <v>2.95</v>
      </c>
      <c r="AJ455" s="41">
        <v>3.4</v>
      </c>
      <c r="AK455" s="58">
        <v>0.3</v>
      </c>
      <c r="AL455" s="41">
        <v>0.13</v>
      </c>
      <c r="AM455" s="89">
        <v>19</v>
      </c>
      <c r="AN455" s="41">
        <v>8.56</v>
      </c>
      <c r="AO455" s="41">
        <v>21.5</v>
      </c>
      <c r="AP455" s="41"/>
      <c r="AQ455" s="41">
        <v>17.600000000000001</v>
      </c>
      <c r="AR455" s="41">
        <v>4.62</v>
      </c>
      <c r="AS455" s="41">
        <v>1.62</v>
      </c>
      <c r="AT455" s="41">
        <v>4.95</v>
      </c>
      <c r="AU455" s="41"/>
      <c r="AV455" s="41">
        <v>5.78</v>
      </c>
      <c r="AW455" s="41"/>
      <c r="AX455" s="41">
        <v>3.32</v>
      </c>
      <c r="AY455" s="41"/>
      <c r="AZ455" s="58">
        <v>2.8</v>
      </c>
      <c r="BD455" s="89">
        <v>56</v>
      </c>
      <c r="BE455" s="89">
        <v>49</v>
      </c>
      <c r="BF455" s="89">
        <v>87</v>
      </c>
      <c r="BG455" s="89">
        <v>28</v>
      </c>
      <c r="BH455" s="89">
        <v>186</v>
      </c>
      <c r="BI455" s="89">
        <v>45</v>
      </c>
      <c r="BJ455" s="89"/>
      <c r="BK455" s="89">
        <v>27</v>
      </c>
      <c r="BL455" s="89">
        <v>102</v>
      </c>
      <c r="BM455" s="12"/>
      <c r="BN455" s="12"/>
      <c r="BO455" s="41">
        <v>0.22</v>
      </c>
      <c r="BP455" s="12"/>
      <c r="BQ455" s="12"/>
      <c r="BR455" s="12"/>
      <c r="CG455" s="7" t="s">
        <v>1344</v>
      </c>
    </row>
    <row r="456" spans="1:85" s="5" customFormat="1">
      <c r="A456" s="41" t="s">
        <v>1123</v>
      </c>
      <c r="B456" s="3" t="s">
        <v>1561</v>
      </c>
      <c r="C456" s="5" t="s">
        <v>1587</v>
      </c>
      <c r="D456" s="40" t="s">
        <v>181</v>
      </c>
      <c r="E456" s="41"/>
      <c r="F456" s="41" t="s">
        <v>124</v>
      </c>
      <c r="G456" s="339">
        <v>-90.838499999999996</v>
      </c>
      <c r="H456" s="339">
        <v>37.534999999999997</v>
      </c>
      <c r="I456" s="4">
        <v>47.282721427089811</v>
      </c>
      <c r="J456" s="4">
        <v>2.8417340800663764</v>
      </c>
      <c r="K456" s="4">
        <v>15.78510682431031</v>
      </c>
      <c r="L456" s="4">
        <v>14.644264675378551</v>
      </c>
      <c r="M456" s="4">
        <v>0.2592823065753993</v>
      </c>
      <c r="N456" s="4">
        <v>6.2124040655465667</v>
      </c>
      <c r="O456" s="4">
        <v>8.5666874092511929</v>
      </c>
      <c r="P456" s="4">
        <v>2.7172785729101845</v>
      </c>
      <c r="Q456" s="4">
        <v>1.151213441194773</v>
      </c>
      <c r="R456" s="4">
        <v>0.53930719767683055</v>
      </c>
      <c r="S456" s="58"/>
      <c r="T456" s="58"/>
      <c r="U456" s="58"/>
      <c r="V456" s="58"/>
      <c r="W456" s="58"/>
      <c r="X456" s="58"/>
      <c r="Y456" s="58"/>
      <c r="Z456" s="58">
        <v>96.42</v>
      </c>
      <c r="AA456" s="58"/>
      <c r="AB456" s="41">
        <v>316</v>
      </c>
      <c r="AC456" s="41"/>
      <c r="AD456" s="41"/>
      <c r="AE456" s="91">
        <v>29.3</v>
      </c>
      <c r="AF456" s="41">
        <v>406</v>
      </c>
      <c r="AG456" s="41">
        <v>37.299999999999997</v>
      </c>
      <c r="AH456" s="41">
        <v>155</v>
      </c>
      <c r="AI456" s="41">
        <v>4.05</v>
      </c>
      <c r="AJ456" s="41">
        <v>6.5</v>
      </c>
      <c r="AK456" s="41">
        <v>1.22</v>
      </c>
      <c r="AL456" s="41">
        <v>0.38</v>
      </c>
      <c r="AM456" s="19">
        <v>22</v>
      </c>
      <c r="AN456" s="41">
        <v>15.6</v>
      </c>
      <c r="AO456" s="41">
        <v>39.4</v>
      </c>
      <c r="AP456" s="41"/>
      <c r="AQ456" s="41">
        <v>27.6</v>
      </c>
      <c r="AR456" s="41">
        <v>7.01</v>
      </c>
      <c r="AS456" s="41">
        <v>2.36</v>
      </c>
      <c r="AT456" s="41">
        <v>7.23</v>
      </c>
      <c r="AU456" s="41"/>
      <c r="AV456" s="41">
        <v>6.28</v>
      </c>
      <c r="AW456" s="41"/>
      <c r="AX456" s="41">
        <v>3.39</v>
      </c>
      <c r="AY456" s="41"/>
      <c r="AZ456" s="41">
        <v>2.92</v>
      </c>
      <c r="BD456" s="19">
        <v>77.3</v>
      </c>
      <c r="BE456" s="19">
        <v>18.5</v>
      </c>
      <c r="BF456" s="19">
        <v>105.8</v>
      </c>
      <c r="BG456" s="14">
        <v>23.9</v>
      </c>
      <c r="BH456" s="14">
        <v>292.8</v>
      </c>
      <c r="BI456" s="19">
        <v>104.1</v>
      </c>
      <c r="BJ456" s="19"/>
      <c r="BK456" s="19">
        <v>3.3</v>
      </c>
      <c r="BL456" s="19">
        <v>122.2</v>
      </c>
      <c r="BM456" s="12"/>
      <c r="BN456" s="12"/>
      <c r="BO456" s="41">
        <v>0.52</v>
      </c>
      <c r="BP456" s="12"/>
      <c r="BQ456" s="12"/>
      <c r="BR456" s="12"/>
      <c r="CG456" s="7" t="s">
        <v>1344</v>
      </c>
    </row>
    <row r="457" spans="1:85" s="5" customFormat="1">
      <c r="A457" s="41" t="s">
        <v>1124</v>
      </c>
      <c r="B457" s="3" t="s">
        <v>1561</v>
      </c>
      <c r="C457" s="5" t="s">
        <v>1587</v>
      </c>
      <c r="D457" s="40" t="s">
        <v>181</v>
      </c>
      <c r="E457" s="41"/>
      <c r="F457" s="41" t="s">
        <v>124</v>
      </c>
      <c r="G457" s="339">
        <v>-90.838499999999996</v>
      </c>
      <c r="H457" s="339">
        <v>37.534999999999997</v>
      </c>
      <c r="I457" s="4">
        <v>47.443152587714778</v>
      </c>
      <c r="J457" s="4">
        <v>2.8192200843708197</v>
      </c>
      <c r="K457" s="4">
        <v>15.814384195904927</v>
      </c>
      <c r="L457" s="4">
        <v>14.610556641629795</v>
      </c>
      <c r="M457" s="4">
        <v>0.28809548307439037</v>
      </c>
      <c r="N457" s="4">
        <v>6.2454985080769623</v>
      </c>
      <c r="O457" s="4">
        <v>8.3856363823438613</v>
      </c>
      <c r="P457" s="4">
        <v>2.5722810988784852</v>
      </c>
      <c r="Q457" s="4">
        <v>1.2758514250437287</v>
      </c>
      <c r="R457" s="4">
        <v>0.54532359296223887</v>
      </c>
      <c r="S457" s="58">
        <v>0.67</v>
      </c>
      <c r="T457" s="58"/>
      <c r="U457" s="58"/>
      <c r="V457" s="58"/>
      <c r="W457" s="58"/>
      <c r="X457" s="58"/>
      <c r="Y457" s="58"/>
      <c r="Z457" s="58">
        <v>97.860000000000014</v>
      </c>
      <c r="AA457" s="58">
        <v>0.67</v>
      </c>
      <c r="AB457" s="41">
        <v>348</v>
      </c>
      <c r="AC457" s="41"/>
      <c r="AD457" s="41"/>
      <c r="AE457" s="91">
        <v>30</v>
      </c>
      <c r="AF457" s="41">
        <v>406</v>
      </c>
      <c r="AG457" s="41">
        <v>33.700000000000003</v>
      </c>
      <c r="AH457" s="41">
        <v>159</v>
      </c>
      <c r="AI457" s="41"/>
      <c r="AJ457" s="41">
        <v>4.8</v>
      </c>
      <c r="AK457" s="19">
        <v>1.7</v>
      </c>
      <c r="AL457" s="41"/>
      <c r="AM457" s="19">
        <v>20.399999999999999</v>
      </c>
      <c r="AN457" s="19">
        <v>15.8</v>
      </c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D457" s="19">
        <v>75.5</v>
      </c>
      <c r="BE457" s="19">
        <v>12.2</v>
      </c>
      <c r="BF457" s="19">
        <v>105.1</v>
      </c>
      <c r="BG457" s="14">
        <v>27.5</v>
      </c>
      <c r="BH457" s="14">
        <v>286.2</v>
      </c>
      <c r="BI457" s="19">
        <v>154.1</v>
      </c>
      <c r="BJ457" s="19"/>
      <c r="BK457" s="19">
        <v>4.0999999999999996</v>
      </c>
      <c r="BL457" s="19">
        <v>115.9</v>
      </c>
      <c r="BM457" s="12"/>
      <c r="BN457" s="12"/>
      <c r="BO457" s="41"/>
      <c r="BP457" s="12"/>
      <c r="BQ457" s="12"/>
      <c r="BR457" s="12"/>
      <c r="CG457" s="7" t="s">
        <v>1344</v>
      </c>
    </row>
    <row r="458" spans="1:85" s="5" customFormat="1">
      <c r="A458" s="41" t="s">
        <v>1126</v>
      </c>
      <c r="B458" s="3" t="s">
        <v>1561</v>
      </c>
      <c r="C458" s="5" t="s">
        <v>1587</v>
      </c>
      <c r="D458" s="40" t="s">
        <v>205</v>
      </c>
      <c r="E458" s="41"/>
      <c r="F458" s="41" t="s">
        <v>0</v>
      </c>
      <c r="G458" s="339">
        <v>-90.383200000000002</v>
      </c>
      <c r="H458" s="339">
        <v>37.570099999999996</v>
      </c>
      <c r="I458" s="4">
        <v>47.365138758964768</v>
      </c>
      <c r="J458" s="4">
        <v>1.808543810414718</v>
      </c>
      <c r="K458" s="4">
        <v>17.222741918719468</v>
      </c>
      <c r="L458" s="4">
        <v>12.794927762186884</v>
      </c>
      <c r="M458" s="4">
        <v>0.17669680906350693</v>
      </c>
      <c r="N458" s="4">
        <v>7.5044174202265879</v>
      </c>
      <c r="O458" s="4">
        <v>8.980355472404117</v>
      </c>
      <c r="P458" s="4">
        <v>3.0766032636940031</v>
      </c>
      <c r="Q458" s="4">
        <v>0.77954474586841294</v>
      </c>
      <c r="R458" s="4">
        <v>0.29103003845754083</v>
      </c>
      <c r="S458" s="58">
        <v>1.04</v>
      </c>
      <c r="T458" s="58"/>
      <c r="U458" s="58"/>
      <c r="V458" s="58"/>
      <c r="W458" s="58"/>
      <c r="X458" s="58"/>
      <c r="Y458" s="58"/>
      <c r="Z458" s="58">
        <v>97.25</v>
      </c>
      <c r="AA458" s="58">
        <v>1.04</v>
      </c>
      <c r="AB458" s="41">
        <v>234</v>
      </c>
      <c r="AC458" s="41"/>
      <c r="AD458" s="41"/>
      <c r="AE458" s="91">
        <v>9.3000000000000007</v>
      </c>
      <c r="AF458" s="41">
        <v>531</v>
      </c>
      <c r="AG458" s="41">
        <v>21.9</v>
      </c>
      <c r="AH458" s="41">
        <v>106</v>
      </c>
      <c r="AI458" s="41"/>
      <c r="AJ458" s="41">
        <v>3.8</v>
      </c>
      <c r="AK458" s="41"/>
      <c r="AL458" s="41"/>
      <c r="AM458" s="89">
        <v>21</v>
      </c>
      <c r="AN458" s="89">
        <v>7.6</v>
      </c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D458" s="89">
        <v>77.2</v>
      </c>
      <c r="BE458" s="89">
        <v>40.4</v>
      </c>
      <c r="BF458" s="89">
        <v>153.30000000000001</v>
      </c>
      <c r="BG458" s="89">
        <v>15.4</v>
      </c>
      <c r="BH458" s="89">
        <v>166.2</v>
      </c>
      <c r="BI458" s="89">
        <v>65.599999999999994</v>
      </c>
      <c r="BJ458" s="89"/>
      <c r="BK458" s="89">
        <v>0.4</v>
      </c>
      <c r="BL458" s="89">
        <v>92</v>
      </c>
      <c r="BM458" s="12"/>
      <c r="BN458" s="12"/>
      <c r="BO458" s="41"/>
      <c r="BP458" s="12"/>
      <c r="BQ458" s="12"/>
      <c r="BR458" s="12"/>
      <c r="CG458" s="7" t="s">
        <v>1344</v>
      </c>
    </row>
    <row r="459" spans="1:85" s="5" customFormat="1">
      <c r="A459" s="41" t="s">
        <v>1130</v>
      </c>
      <c r="B459" s="3" t="s">
        <v>1561</v>
      </c>
      <c r="C459" s="5" t="s">
        <v>1587</v>
      </c>
      <c r="D459" s="40" t="s">
        <v>205</v>
      </c>
      <c r="E459" s="41"/>
      <c r="F459" s="41" t="s">
        <v>0</v>
      </c>
      <c r="G459" s="339">
        <v>-90.741600000000005</v>
      </c>
      <c r="H459" s="339">
        <v>37.555700000000002</v>
      </c>
      <c r="I459" s="4">
        <v>47.746005902106447</v>
      </c>
      <c r="J459" s="4">
        <v>2.1166174824463213</v>
      </c>
      <c r="K459" s="4">
        <v>16.139208303653202</v>
      </c>
      <c r="L459" s="4">
        <v>13.361147857942404</v>
      </c>
      <c r="M459" s="4">
        <v>0.19334486618500052</v>
      </c>
      <c r="N459" s="4">
        <v>8.0594281062379167</v>
      </c>
      <c r="O459" s="4">
        <v>7.6320341915131786</v>
      </c>
      <c r="P459" s="4">
        <v>3.1342220413147452</v>
      </c>
      <c r="Q459" s="4">
        <v>1.282181744174214</v>
      </c>
      <c r="R459" s="4">
        <v>0.33580950442657986</v>
      </c>
      <c r="S459" s="58">
        <v>0.38</v>
      </c>
      <c r="T459" s="58"/>
      <c r="U459" s="58"/>
      <c r="V459" s="58"/>
      <c r="W459" s="58"/>
      <c r="X459" s="58"/>
      <c r="Y459" s="58"/>
      <c r="Z459" s="58">
        <v>98.649999999999991</v>
      </c>
      <c r="AA459" s="58">
        <v>0.38</v>
      </c>
      <c r="AB459" s="41">
        <v>324</v>
      </c>
      <c r="AC459" s="41"/>
      <c r="AD459" s="41"/>
      <c r="AE459" s="91">
        <v>20.8</v>
      </c>
      <c r="AF459" s="41">
        <v>493</v>
      </c>
      <c r="AG459" s="91">
        <v>28</v>
      </c>
      <c r="AH459" s="41">
        <v>131</v>
      </c>
      <c r="AI459" s="41">
        <v>3.23</v>
      </c>
      <c r="AJ459" s="41">
        <v>4.8</v>
      </c>
      <c r="AK459" s="41">
        <v>0.97</v>
      </c>
      <c r="AL459" s="41">
        <v>0.28999999999999998</v>
      </c>
      <c r="AM459" s="89">
        <v>21.3</v>
      </c>
      <c r="AN459" s="91">
        <v>12</v>
      </c>
      <c r="AO459" s="41">
        <v>28.4</v>
      </c>
      <c r="AP459" s="41"/>
      <c r="AQ459" s="41">
        <v>20.5</v>
      </c>
      <c r="AR459" s="41">
        <v>4.88</v>
      </c>
      <c r="AS459" s="41">
        <v>1.67</v>
      </c>
      <c r="AT459" s="41">
        <v>4.8499999999999996</v>
      </c>
      <c r="AU459" s="41"/>
      <c r="AV459" s="41">
        <v>5.03</v>
      </c>
      <c r="AW459" s="41"/>
      <c r="AX459" s="41">
        <v>2.67</v>
      </c>
      <c r="AY459" s="41"/>
      <c r="AZ459" s="41">
        <v>2.16</v>
      </c>
      <c r="BD459" s="89">
        <v>71.8</v>
      </c>
      <c r="BE459" s="89">
        <v>43.2</v>
      </c>
      <c r="BF459" s="89">
        <v>201</v>
      </c>
      <c r="BG459" s="89">
        <v>20.399999999999999</v>
      </c>
      <c r="BH459" s="89">
        <v>213</v>
      </c>
      <c r="BI459" s="89">
        <v>79</v>
      </c>
      <c r="BJ459" s="89"/>
      <c r="BK459" s="89">
        <v>1.8</v>
      </c>
      <c r="BL459" s="89">
        <v>99.4</v>
      </c>
      <c r="BM459" s="12"/>
      <c r="BN459" s="12"/>
      <c r="BO459" s="41">
        <v>0.36</v>
      </c>
      <c r="BP459" s="12"/>
      <c r="BQ459" s="12"/>
      <c r="BR459" s="12"/>
      <c r="CG459" s="7" t="s">
        <v>1344</v>
      </c>
    </row>
    <row r="460" spans="1:85" s="5" customFormat="1">
      <c r="A460" s="15">
        <v>91</v>
      </c>
      <c r="B460" s="3" t="s">
        <v>1561</v>
      </c>
      <c r="C460" s="5" t="s">
        <v>1587</v>
      </c>
      <c r="D460" s="5" t="s">
        <v>193</v>
      </c>
      <c r="E460" s="41"/>
      <c r="F460" s="18"/>
      <c r="G460" s="339">
        <v>-90.558400000000006</v>
      </c>
      <c r="H460" s="339">
        <v>38.081499999999998</v>
      </c>
      <c r="I460" s="20">
        <v>47.4570513685115</v>
      </c>
      <c r="J460" s="20">
        <v>1.5194582236409384</v>
      </c>
      <c r="K460" s="20">
        <v>20.085988846760351</v>
      </c>
      <c r="L460" s="20">
        <v>14.608529281000697</v>
      </c>
      <c r="M460" s="20">
        <v>8.3257984857037726E-2</v>
      </c>
      <c r="N460" s="20">
        <v>6.9728562317769089</v>
      </c>
      <c r="O460" s="20">
        <v>4.2669717239231826</v>
      </c>
      <c r="P460" s="20">
        <v>2.2895945835685376</v>
      </c>
      <c r="Q460" s="20">
        <v>2.4977395457111315</v>
      </c>
      <c r="R460" s="20">
        <v>0.21855221024972402</v>
      </c>
      <c r="S460" s="11"/>
      <c r="T460" s="14"/>
      <c r="U460" s="14"/>
      <c r="V460" s="45">
        <v>0.1</v>
      </c>
      <c r="W460" s="11"/>
      <c r="X460" s="11"/>
      <c r="Y460" s="18">
        <v>0.01</v>
      </c>
      <c r="Z460" s="18">
        <v>97.759999999999991</v>
      </c>
      <c r="AA460" s="45">
        <v>0.1</v>
      </c>
      <c r="AB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8"/>
      <c r="CA460" s="8"/>
      <c r="CB460" s="8"/>
      <c r="CC460" s="8"/>
      <c r="CD460" s="8"/>
      <c r="CE460" s="8"/>
      <c r="CF460" s="8"/>
      <c r="CG460" s="7" t="s">
        <v>1198</v>
      </c>
    </row>
    <row r="461" spans="1:85" s="5" customFormat="1">
      <c r="A461" s="94" t="s">
        <v>216</v>
      </c>
      <c r="B461" s="3" t="s">
        <v>1561</v>
      </c>
      <c r="C461" s="5" t="s">
        <v>1587</v>
      </c>
      <c r="D461" s="5" t="s">
        <v>181</v>
      </c>
      <c r="E461" s="41"/>
      <c r="F461" s="64" t="s">
        <v>124</v>
      </c>
      <c r="G461" s="339">
        <v>-91.389179999999996</v>
      </c>
      <c r="H461" s="339">
        <v>37.359391000000002</v>
      </c>
      <c r="I461" s="4">
        <v>48.482337337310319</v>
      </c>
      <c r="J461" s="4">
        <v>1.4522978797009534</v>
      </c>
      <c r="K461" s="4">
        <v>17.884779444465448</v>
      </c>
      <c r="L461" s="4">
        <v>12.183560687256325</v>
      </c>
      <c r="M461" s="4">
        <v>0.17791683426535898</v>
      </c>
      <c r="N461" s="4">
        <v>7.1994253865517353</v>
      </c>
      <c r="O461" s="4">
        <v>8.5544896475262728</v>
      </c>
      <c r="P461" s="4">
        <v>2.7308165259334167</v>
      </c>
      <c r="Q461" s="4">
        <v>1.0757762071858916</v>
      </c>
      <c r="R461" s="4">
        <v>0.25860004980430085</v>
      </c>
      <c r="S461" s="95">
        <v>2.0099999999999998</v>
      </c>
      <c r="T461" s="95"/>
      <c r="U461" s="95"/>
      <c r="V461" s="95"/>
      <c r="W461" s="95"/>
      <c r="X461" s="95"/>
      <c r="Y461" s="95">
        <v>0.15</v>
      </c>
      <c r="Z461" s="96">
        <v>100</v>
      </c>
      <c r="AA461" s="95">
        <v>2.0099999999999998</v>
      </c>
      <c r="AB461" s="95">
        <v>264</v>
      </c>
      <c r="AC461" s="95"/>
      <c r="AD461" s="95">
        <v>2.2999999999999998</v>
      </c>
      <c r="AE461" s="95">
        <v>93</v>
      </c>
      <c r="AF461" s="95">
        <v>377</v>
      </c>
      <c r="AG461" s="95">
        <v>23.5</v>
      </c>
      <c r="AH461" s="95">
        <v>73</v>
      </c>
      <c r="AI461" s="95">
        <v>2.2000000000000002</v>
      </c>
      <c r="AJ461" s="95">
        <v>2.6</v>
      </c>
      <c r="AK461" s="95">
        <v>0.4</v>
      </c>
      <c r="AL461" s="95">
        <v>0.14000000000000001</v>
      </c>
      <c r="AM461" s="95">
        <v>19</v>
      </c>
      <c r="AN461" s="95">
        <v>7.12</v>
      </c>
      <c r="AO461" s="95">
        <v>16.7</v>
      </c>
      <c r="AP461" s="96">
        <v>2.5</v>
      </c>
      <c r="AQ461" s="95">
        <v>12.3</v>
      </c>
      <c r="AR461" s="96">
        <v>3.7</v>
      </c>
      <c r="AS461" s="96">
        <v>1.4</v>
      </c>
      <c r="AT461" s="96">
        <v>4.2</v>
      </c>
      <c r="AU461" s="95">
        <v>0.73</v>
      </c>
      <c r="AV461" s="95">
        <v>4.58</v>
      </c>
      <c r="AW461" s="95">
        <v>0.95</v>
      </c>
      <c r="AX461" s="95">
        <v>2.78</v>
      </c>
      <c r="AY461" s="95">
        <v>0.39300000000000002</v>
      </c>
      <c r="AZ461" s="95">
        <v>2.4500000000000002</v>
      </c>
      <c r="BA461" s="95">
        <v>0.377</v>
      </c>
      <c r="BB461" s="95"/>
      <c r="BC461" s="95"/>
      <c r="BD461" s="95">
        <v>52</v>
      </c>
      <c r="BE461" s="95">
        <v>40</v>
      </c>
      <c r="BF461" s="95">
        <v>120</v>
      </c>
      <c r="BG461" s="95">
        <v>27.6</v>
      </c>
      <c r="BH461" s="95">
        <v>228</v>
      </c>
      <c r="BI461" s="95">
        <v>60</v>
      </c>
      <c r="BJ461" s="95"/>
      <c r="BK461" s="95">
        <v>6</v>
      </c>
      <c r="BL461" s="95">
        <v>100</v>
      </c>
      <c r="BM461" s="95"/>
      <c r="BN461" s="95">
        <v>13.2</v>
      </c>
      <c r="BO461" s="95">
        <v>0.23</v>
      </c>
      <c r="BP461" s="95">
        <v>6.7</v>
      </c>
      <c r="BQ461" s="95">
        <v>0.8</v>
      </c>
      <c r="BR461" s="98"/>
      <c r="BS461" s="8"/>
      <c r="BT461" s="8"/>
      <c r="BU461" s="6"/>
      <c r="BV461" s="6"/>
      <c r="BW461" s="6"/>
      <c r="BX461" s="6"/>
      <c r="BY461" s="6"/>
      <c r="BZ461" s="6"/>
      <c r="CA461" s="6"/>
      <c r="CB461" s="8"/>
      <c r="CC461" s="8"/>
      <c r="CD461" s="8"/>
      <c r="CE461" s="8"/>
      <c r="CF461" s="8"/>
      <c r="CG461" s="31" t="s">
        <v>1630</v>
      </c>
    </row>
    <row r="462" spans="1:85" s="5" customFormat="1">
      <c r="A462" s="94" t="s">
        <v>207</v>
      </c>
      <c r="B462" s="3" t="s">
        <v>1561</v>
      </c>
      <c r="C462" s="5" t="s">
        <v>1587</v>
      </c>
      <c r="D462" s="5" t="s">
        <v>205</v>
      </c>
      <c r="E462" s="41"/>
      <c r="F462" s="64" t="s">
        <v>0</v>
      </c>
      <c r="G462" s="339">
        <v>-91.601277999999994</v>
      </c>
      <c r="H462" s="339">
        <v>37.620888999999998</v>
      </c>
      <c r="I462" s="4">
        <v>47.367203617716214</v>
      </c>
      <c r="J462" s="4">
        <v>2.0032728561821234</v>
      </c>
      <c r="K462" s="4">
        <v>14.739485401360898</v>
      </c>
      <c r="L462" s="4">
        <v>16.152308490044021</v>
      </c>
      <c r="M462" s="4">
        <v>0.15482213196603356</v>
      </c>
      <c r="N462" s="4">
        <v>6.9356130738838013</v>
      </c>
      <c r="O462" s="4">
        <v>9.6345394284268195</v>
      </c>
      <c r="P462" s="4">
        <v>2.1758786114145257</v>
      </c>
      <c r="Q462" s="4">
        <v>0.72180588551731861</v>
      </c>
      <c r="R462" s="4">
        <v>0.11507050348826819</v>
      </c>
      <c r="S462" s="95">
        <v>1.73</v>
      </c>
      <c r="T462" s="95"/>
      <c r="U462" s="95"/>
      <c r="V462" s="95"/>
      <c r="W462" s="95"/>
      <c r="X462" s="95"/>
      <c r="Y462" s="95">
        <v>0.38</v>
      </c>
      <c r="Z462" s="96">
        <v>99.05</v>
      </c>
      <c r="AA462" s="95">
        <v>1.73</v>
      </c>
      <c r="AB462" s="95">
        <v>221</v>
      </c>
      <c r="AC462" s="95"/>
      <c r="AD462" s="95">
        <v>0.8</v>
      </c>
      <c r="AE462" s="95">
        <v>13</v>
      </c>
      <c r="AF462" s="95">
        <v>206</v>
      </c>
      <c r="AG462" s="95">
        <v>18.899999999999999</v>
      </c>
      <c r="AH462" s="95">
        <v>53</v>
      </c>
      <c r="AI462" s="95">
        <v>1.6</v>
      </c>
      <c r="AJ462" s="95">
        <v>3.1</v>
      </c>
      <c r="AK462" s="95">
        <v>1.56</v>
      </c>
      <c r="AL462" s="95">
        <v>0.32</v>
      </c>
      <c r="AM462" s="95">
        <v>20</v>
      </c>
      <c r="AN462" s="95">
        <v>10.8</v>
      </c>
      <c r="AO462" s="95">
        <v>23.2</v>
      </c>
      <c r="AP462" s="95">
        <v>3.04</v>
      </c>
      <c r="AQ462" s="95">
        <v>11.9</v>
      </c>
      <c r="AR462" s="95">
        <v>3.22</v>
      </c>
      <c r="AS462" s="95">
        <v>0.97299999999999998</v>
      </c>
      <c r="AT462" s="95">
        <v>3.25</v>
      </c>
      <c r="AU462" s="95">
        <v>0.59</v>
      </c>
      <c r="AV462" s="95">
        <v>3.81</v>
      </c>
      <c r="AW462" s="95">
        <v>0.76</v>
      </c>
      <c r="AX462" s="95">
        <v>2.1800000000000002</v>
      </c>
      <c r="AY462" s="95">
        <v>0.308</v>
      </c>
      <c r="AZ462" s="95">
        <v>1.95</v>
      </c>
      <c r="BA462" s="95">
        <v>0.29299999999999998</v>
      </c>
      <c r="BB462" s="95"/>
      <c r="BC462" s="95"/>
      <c r="BD462" s="95">
        <v>70</v>
      </c>
      <c r="BE462" s="95">
        <v>27</v>
      </c>
      <c r="BF462" s="95">
        <v>30</v>
      </c>
      <c r="BG462" s="95">
        <v>44.2</v>
      </c>
      <c r="BH462" s="95">
        <v>688</v>
      </c>
      <c r="BI462" s="95">
        <v>20</v>
      </c>
      <c r="BJ462" s="95"/>
      <c r="BK462" s="95">
        <v>7</v>
      </c>
      <c r="BL462" s="95">
        <v>100</v>
      </c>
      <c r="BM462" s="95"/>
      <c r="BN462" s="95">
        <v>1.2</v>
      </c>
      <c r="BO462" s="95">
        <v>0.33</v>
      </c>
      <c r="BP462" s="95">
        <v>2.2999999999999998</v>
      </c>
      <c r="BQ462" s="95">
        <v>0.6</v>
      </c>
      <c r="BR462" s="98"/>
      <c r="BS462" s="55" t="s">
        <v>1410</v>
      </c>
      <c r="BT462" s="55"/>
      <c r="BU462" s="56"/>
      <c r="BV462" s="99">
        <v>5</v>
      </c>
      <c r="BW462" s="56"/>
      <c r="BX462" s="99"/>
      <c r="BY462" s="55">
        <v>30</v>
      </c>
      <c r="BZ462" s="55" t="s">
        <v>1408</v>
      </c>
      <c r="CA462" s="8"/>
      <c r="CB462" s="55">
        <v>10</v>
      </c>
      <c r="CC462" s="8"/>
      <c r="CD462" s="8"/>
      <c r="CE462" s="8"/>
      <c r="CF462" s="8"/>
      <c r="CG462" s="31" t="s">
        <v>1630</v>
      </c>
    </row>
    <row r="463" spans="1:85" s="5" customFormat="1">
      <c r="A463" s="94" t="s">
        <v>208</v>
      </c>
      <c r="B463" s="3" t="s">
        <v>1561</v>
      </c>
      <c r="C463" s="5" t="s">
        <v>1587</v>
      </c>
      <c r="D463" s="5" t="s">
        <v>205</v>
      </c>
      <c r="E463" s="41"/>
      <c r="F463" s="64" t="s">
        <v>0</v>
      </c>
      <c r="G463" s="339">
        <v>-91.656001000000003</v>
      </c>
      <c r="H463" s="339">
        <v>36.858150999999999</v>
      </c>
      <c r="I463" s="4">
        <v>46.224748298656678</v>
      </c>
      <c r="J463" s="4">
        <v>3.6075334053050359</v>
      </c>
      <c r="K463" s="4">
        <v>15.611306550718986</v>
      </c>
      <c r="L463" s="4">
        <v>14.492991844950815</v>
      </c>
      <c r="M463" s="4">
        <v>0.28083831890182304</v>
      </c>
      <c r="N463" s="4">
        <v>5.7922903273500994</v>
      </c>
      <c r="O463" s="4">
        <v>9.4989431393263661</v>
      </c>
      <c r="P463" s="4">
        <v>2.3747357848315915</v>
      </c>
      <c r="Q463" s="4">
        <v>0.44397234238155847</v>
      </c>
      <c r="R463" s="4">
        <v>1.6726399875770341</v>
      </c>
      <c r="S463" s="95">
        <v>0.17</v>
      </c>
      <c r="T463" s="95"/>
      <c r="U463" s="95"/>
      <c r="V463" s="95"/>
      <c r="W463" s="95"/>
      <c r="X463" s="95"/>
      <c r="Y463" s="95">
        <v>0.18</v>
      </c>
      <c r="Z463" s="96">
        <v>98.58</v>
      </c>
      <c r="AA463" s="95">
        <v>0.17</v>
      </c>
      <c r="AB463" s="95">
        <v>131</v>
      </c>
      <c r="AC463" s="95"/>
      <c r="AD463" s="95">
        <v>0.6</v>
      </c>
      <c r="AE463" s="95">
        <v>7</v>
      </c>
      <c r="AF463" s="95">
        <v>372</v>
      </c>
      <c r="AG463" s="95">
        <v>26.9</v>
      </c>
      <c r="AH463" s="95">
        <v>28</v>
      </c>
      <c r="AI463" s="95">
        <v>0.8</v>
      </c>
      <c r="AJ463" s="95">
        <v>5.5</v>
      </c>
      <c r="AK463" s="95">
        <v>0.56999999999999995</v>
      </c>
      <c r="AL463" s="95">
        <v>0.19</v>
      </c>
      <c r="AM463" s="95">
        <v>20</v>
      </c>
      <c r="AN463" s="95">
        <v>13.5</v>
      </c>
      <c r="AO463" s="95">
        <v>35.299999999999997</v>
      </c>
      <c r="AP463" s="95">
        <v>5.34</v>
      </c>
      <c r="AQ463" s="95">
        <v>24.8</v>
      </c>
      <c r="AR463" s="95">
        <v>6.68</v>
      </c>
      <c r="AS463" s="95">
        <v>2.33</v>
      </c>
      <c r="AT463" s="95">
        <v>6.77</v>
      </c>
      <c r="AU463" s="95">
        <v>0.97</v>
      </c>
      <c r="AV463" s="95">
        <v>5.58</v>
      </c>
      <c r="AW463" s="95">
        <v>1.06</v>
      </c>
      <c r="AX463" s="95">
        <v>2.62</v>
      </c>
      <c r="AY463" s="95">
        <v>0.35799999999999998</v>
      </c>
      <c r="AZ463" s="95">
        <v>2.19</v>
      </c>
      <c r="BA463" s="95">
        <v>0.32700000000000001</v>
      </c>
      <c r="BB463" s="95"/>
      <c r="BC463" s="95"/>
      <c r="BD463" s="95">
        <v>39</v>
      </c>
      <c r="BE463" s="95">
        <v>43</v>
      </c>
      <c r="BF463" s="95">
        <v>20</v>
      </c>
      <c r="BG463" s="95">
        <v>44.5</v>
      </c>
      <c r="BH463" s="95">
        <v>363</v>
      </c>
      <c r="BI463" s="95">
        <v>30</v>
      </c>
      <c r="BJ463" s="95"/>
      <c r="BK463" s="95"/>
      <c r="BL463" s="95">
        <v>130</v>
      </c>
      <c r="BM463" s="95"/>
      <c r="BN463" s="95">
        <v>1.1000000000000001</v>
      </c>
      <c r="BO463" s="95">
        <v>0.54</v>
      </c>
      <c r="BP463" s="95">
        <v>1.7</v>
      </c>
      <c r="BQ463" s="95">
        <v>0.5</v>
      </c>
      <c r="BR463" s="98"/>
      <c r="BS463" s="55" t="s">
        <v>1410</v>
      </c>
      <c r="BT463" s="55" t="s">
        <v>1408</v>
      </c>
      <c r="BU463" s="56"/>
      <c r="BV463" s="99">
        <v>3</v>
      </c>
      <c r="BW463" s="56"/>
      <c r="BX463" s="99"/>
      <c r="BY463" s="55">
        <v>20</v>
      </c>
      <c r="BZ463" s="55">
        <v>1</v>
      </c>
      <c r="CA463" s="8"/>
      <c r="CB463" s="55">
        <v>8</v>
      </c>
      <c r="CC463" s="8"/>
      <c r="CD463" s="8"/>
      <c r="CE463" s="8"/>
      <c r="CF463" s="8"/>
      <c r="CG463" s="31" t="s">
        <v>1630</v>
      </c>
    </row>
    <row r="464" spans="1:85" s="5" customFormat="1">
      <c r="A464" s="168" t="s">
        <v>1223</v>
      </c>
      <c r="B464" s="3" t="s">
        <v>1561</v>
      </c>
      <c r="C464" s="5" t="s">
        <v>1587</v>
      </c>
      <c r="D464" s="169" t="s">
        <v>205</v>
      </c>
      <c r="E464" s="41"/>
      <c r="F464" s="145" t="s">
        <v>124</v>
      </c>
      <c r="G464" s="339">
        <v>-90.625299999999996</v>
      </c>
      <c r="H464" s="339">
        <v>37.619500000000002</v>
      </c>
      <c r="I464" s="4">
        <v>47.031792429509402</v>
      </c>
      <c r="J464" s="4">
        <v>3.6461128984440516</v>
      </c>
      <c r="K464" s="4">
        <v>14.676370406342022</v>
      </c>
      <c r="L464" s="4">
        <v>16.118976932994414</v>
      </c>
      <c r="M464" s="4">
        <v>0.22469043071644015</v>
      </c>
      <c r="N464" s="4">
        <v>4.7082858436490422</v>
      </c>
      <c r="O464" s="4">
        <v>8.7016475895639545</v>
      </c>
      <c r="P464" s="4">
        <v>3.5848336900668403</v>
      </c>
      <c r="Q464" s="4">
        <v>0.88854852146955876</v>
      </c>
      <c r="R464" s="4">
        <v>0.4187412572442748</v>
      </c>
      <c r="S464" s="170">
        <v>0.74</v>
      </c>
      <c r="T464" s="168"/>
      <c r="U464" s="168"/>
      <c r="V464" s="168"/>
      <c r="W464" s="168"/>
      <c r="X464" s="168"/>
      <c r="Y464" s="168"/>
      <c r="Z464" s="170">
        <v>100.41</v>
      </c>
      <c r="AA464" s="170">
        <v>0.74</v>
      </c>
      <c r="AB464" s="171">
        <v>340</v>
      </c>
      <c r="AD464" s="3">
        <v>0.43</v>
      </c>
      <c r="AE464" s="171">
        <v>20</v>
      </c>
      <c r="AF464" s="171">
        <v>360</v>
      </c>
      <c r="AH464" s="171">
        <v>160</v>
      </c>
      <c r="AI464" s="171">
        <v>5.2</v>
      </c>
      <c r="AK464" s="3">
        <v>0.83</v>
      </c>
      <c r="AL464" s="3">
        <v>0.5</v>
      </c>
      <c r="AN464" s="171">
        <v>14.3</v>
      </c>
      <c r="AO464" s="171">
        <v>37.200000000000003</v>
      </c>
      <c r="AP464" s="171"/>
      <c r="AQ464" s="171"/>
      <c r="AR464" s="171">
        <v>6.58</v>
      </c>
      <c r="AS464" s="171">
        <v>2.2400000000000002</v>
      </c>
      <c r="AT464" s="171"/>
      <c r="AU464" s="3">
        <v>0.98</v>
      </c>
      <c r="AV464" s="3"/>
      <c r="AW464" s="3"/>
      <c r="AX464" s="3"/>
      <c r="AY464" s="3"/>
      <c r="AZ464" s="171">
        <v>3.02</v>
      </c>
      <c r="BA464" s="3">
        <v>0.45</v>
      </c>
      <c r="BD464" s="171">
        <v>51.6</v>
      </c>
      <c r="BE464" s="171">
        <v>10.1</v>
      </c>
      <c r="BF464" s="171">
        <v>70</v>
      </c>
      <c r="BG464" s="171">
        <v>37.700000000000003</v>
      </c>
      <c r="BO464" s="3">
        <v>0.42</v>
      </c>
      <c r="BR464" s="14"/>
      <c r="BS464" s="172">
        <v>64</v>
      </c>
      <c r="BT464" s="172"/>
      <c r="BU464" s="172"/>
      <c r="BV464" s="172"/>
      <c r="BW464" s="172">
        <v>10</v>
      </c>
      <c r="BX464" s="172"/>
      <c r="BY464" s="149">
        <v>17</v>
      </c>
      <c r="BZ464" s="14"/>
      <c r="CA464" s="14"/>
      <c r="CB464" s="172">
        <v>8</v>
      </c>
      <c r="CC464" s="172"/>
      <c r="CD464" s="149" t="s">
        <v>1408</v>
      </c>
      <c r="CE464" s="172"/>
      <c r="CF464" s="172"/>
      <c r="CG464" s="22" t="s">
        <v>1209</v>
      </c>
    </row>
    <row r="465" spans="1:85" s="5" customFormat="1">
      <c r="A465" s="168" t="s">
        <v>1224</v>
      </c>
      <c r="B465" s="3" t="s">
        <v>1561</v>
      </c>
      <c r="C465" s="5" t="s">
        <v>1587</v>
      </c>
      <c r="D465" s="169" t="s">
        <v>178</v>
      </c>
      <c r="E465" s="41"/>
      <c r="F465" s="145" t="s">
        <v>124</v>
      </c>
      <c r="G465" s="339">
        <v>-90.625299999999996</v>
      </c>
      <c r="H465" s="339">
        <v>37.619500000000002</v>
      </c>
      <c r="I465" s="4">
        <v>47.338643083639418</v>
      </c>
      <c r="J465" s="4">
        <v>2.3570677736315306</v>
      </c>
      <c r="K465" s="4">
        <v>17.215939950136903</v>
      </c>
      <c r="L465" s="4">
        <v>13.556875702720298</v>
      </c>
      <c r="M465" s="4">
        <v>0.43610945591420386</v>
      </c>
      <c r="N465" s="4">
        <v>7.6734497123951586</v>
      </c>
      <c r="O465" s="4">
        <v>5.6382722514622072</v>
      </c>
      <c r="P465" s="4">
        <v>3.2085195685116426</v>
      </c>
      <c r="Q465" s="4">
        <v>2.1701637210968716</v>
      </c>
      <c r="R465" s="4">
        <v>0.40495878049176076</v>
      </c>
      <c r="S465" s="173">
        <v>1.44</v>
      </c>
      <c r="T465" s="174"/>
      <c r="U465" s="174"/>
      <c r="V465" s="174"/>
      <c r="W465" s="174"/>
      <c r="X465" s="174"/>
      <c r="Y465" s="174"/>
      <c r="Z465" s="170">
        <v>99.2</v>
      </c>
      <c r="AA465" s="173">
        <v>1.44</v>
      </c>
      <c r="AB465" s="175">
        <v>440</v>
      </c>
      <c r="AD465" s="171">
        <v>3.9</v>
      </c>
      <c r="AE465" s="171">
        <v>60</v>
      </c>
      <c r="AF465" s="171">
        <v>270</v>
      </c>
      <c r="AH465" s="171">
        <v>130</v>
      </c>
      <c r="AI465" s="3">
        <v>3.8</v>
      </c>
      <c r="AK465" s="171">
        <v>0.73</v>
      </c>
      <c r="AL465" s="3">
        <v>0.5</v>
      </c>
      <c r="AN465" s="171">
        <v>14.5</v>
      </c>
      <c r="AO465" s="171">
        <v>35.700000000000003</v>
      </c>
      <c r="AP465" s="171"/>
      <c r="AQ465" s="171"/>
      <c r="AR465" s="171">
        <v>5.51</v>
      </c>
      <c r="AS465" s="171">
        <v>1.82</v>
      </c>
      <c r="AT465" s="171"/>
      <c r="AU465" s="3">
        <v>0.79</v>
      </c>
      <c r="AV465" s="3"/>
      <c r="AW465" s="3"/>
      <c r="AX465" s="3"/>
      <c r="AY465" s="3"/>
      <c r="AZ465" s="171">
        <v>2.38</v>
      </c>
      <c r="BA465" s="171">
        <v>0.36</v>
      </c>
      <c r="BD465" s="171">
        <v>52.9</v>
      </c>
      <c r="BE465" s="171">
        <v>79.3</v>
      </c>
      <c r="BF465" s="171">
        <v>130</v>
      </c>
      <c r="BG465" s="171">
        <v>24.4</v>
      </c>
      <c r="BO465" s="3">
        <v>0.34</v>
      </c>
      <c r="BR465" s="14"/>
      <c r="BS465" s="149">
        <v>64</v>
      </c>
      <c r="BT465" s="149"/>
      <c r="BU465" s="149"/>
      <c r="BV465" s="149"/>
      <c r="BW465" s="172"/>
      <c r="BX465" s="172"/>
      <c r="BY465" s="149"/>
      <c r="BZ465" s="14"/>
      <c r="CA465" s="14"/>
      <c r="CB465" s="172">
        <v>5</v>
      </c>
      <c r="CC465" s="172"/>
      <c r="CD465" s="149" t="s">
        <v>1408</v>
      </c>
      <c r="CE465" s="172">
        <v>31</v>
      </c>
      <c r="CF465" s="172"/>
      <c r="CG465" s="22" t="s">
        <v>1209</v>
      </c>
    </row>
    <row r="466" spans="1:85" s="5" customFormat="1">
      <c r="A466" s="168" t="s">
        <v>1225</v>
      </c>
      <c r="B466" s="3" t="s">
        <v>1561</v>
      </c>
      <c r="C466" s="5" t="s">
        <v>1587</v>
      </c>
      <c r="D466" s="169" t="s">
        <v>181</v>
      </c>
      <c r="E466" s="41"/>
      <c r="F466" s="145" t="s">
        <v>124</v>
      </c>
      <c r="G466" s="339">
        <v>-90.356300000000005</v>
      </c>
      <c r="H466" s="339">
        <v>37.601599999999998</v>
      </c>
      <c r="I466" s="4">
        <v>49.426918110463298</v>
      </c>
      <c r="J466" s="4">
        <v>4.3842250488689727</v>
      </c>
      <c r="K466" s="4">
        <v>14.551451709817496</v>
      </c>
      <c r="L466" s="4">
        <v>14.079627673236859</v>
      </c>
      <c r="M466" s="4">
        <v>0.1461408349622991</v>
      </c>
      <c r="N466" s="4">
        <v>3.5386959323013851</v>
      </c>
      <c r="O466" s="4">
        <v>9.2173112336935787</v>
      </c>
      <c r="P466" s="4">
        <v>2.6409736603901188</v>
      </c>
      <c r="Q466" s="4">
        <v>1.5449173981728761</v>
      </c>
      <c r="R466" s="4">
        <v>0.46973839809310425</v>
      </c>
      <c r="S466" s="173">
        <v>2.1</v>
      </c>
      <c r="T466" s="174"/>
      <c r="U466" s="174"/>
      <c r="V466" s="174"/>
      <c r="W466" s="174"/>
      <c r="X466" s="174"/>
      <c r="Y466" s="174"/>
      <c r="Z466" s="170">
        <v>99.4</v>
      </c>
      <c r="AA466" s="173">
        <v>2.1</v>
      </c>
      <c r="AB466" s="171">
        <v>300</v>
      </c>
      <c r="AD466" s="3">
        <v>0.93</v>
      </c>
      <c r="AE466" s="171">
        <v>40</v>
      </c>
      <c r="AF466" s="175">
        <v>290</v>
      </c>
      <c r="AH466" s="171">
        <v>220</v>
      </c>
      <c r="AI466" s="171">
        <v>7.4</v>
      </c>
      <c r="AK466" s="171">
        <v>2.4500000000000002</v>
      </c>
      <c r="AL466" s="3">
        <v>0.8</v>
      </c>
      <c r="AN466" s="171">
        <v>25.2</v>
      </c>
      <c r="AO466" s="171">
        <v>59.6</v>
      </c>
      <c r="AP466" s="171"/>
      <c r="AQ466" s="171"/>
      <c r="AR466" s="176">
        <v>9.6</v>
      </c>
      <c r="AS466" s="176">
        <v>2.8</v>
      </c>
      <c r="AT466" s="176"/>
      <c r="AU466" s="171">
        <v>1.41</v>
      </c>
      <c r="AV466" s="171"/>
      <c r="AW466" s="171"/>
      <c r="AX466" s="171"/>
      <c r="AY466" s="171"/>
      <c r="AZ466" s="3">
        <v>3.67</v>
      </c>
      <c r="BA466" s="3">
        <v>0.54</v>
      </c>
      <c r="BD466" s="171">
        <v>44.4</v>
      </c>
      <c r="BE466" s="171">
        <v>51.9</v>
      </c>
      <c r="BF466" s="171">
        <v>80</v>
      </c>
      <c r="BG466" s="171">
        <v>30.7</v>
      </c>
      <c r="BO466" s="171">
        <v>2.13</v>
      </c>
      <c r="BR466" s="14"/>
      <c r="BS466" s="172">
        <v>73</v>
      </c>
      <c r="BT466" s="172"/>
      <c r="BU466" s="172"/>
      <c r="BV466" s="172"/>
      <c r="BW466" s="149"/>
      <c r="BX466" s="149"/>
      <c r="BY466" s="172">
        <v>8</v>
      </c>
      <c r="BZ466" s="14"/>
      <c r="CA466" s="14"/>
      <c r="CB466" s="172">
        <v>11</v>
      </c>
      <c r="CC466" s="172"/>
      <c r="CD466" s="149" t="s">
        <v>1408</v>
      </c>
      <c r="CE466" s="149">
        <v>8</v>
      </c>
      <c r="CF466" s="149"/>
      <c r="CG466" s="22" t="s">
        <v>1209</v>
      </c>
    </row>
    <row r="467" spans="1:85" s="5" customFormat="1">
      <c r="A467" s="168" t="s">
        <v>1597</v>
      </c>
      <c r="B467" s="3" t="s">
        <v>1561</v>
      </c>
      <c r="C467" s="5" t="s">
        <v>1587</v>
      </c>
      <c r="D467" s="169" t="s">
        <v>1232</v>
      </c>
      <c r="E467" s="41"/>
      <c r="F467" s="145" t="s">
        <v>1230</v>
      </c>
      <c r="G467" s="339">
        <v>-90.367800000000003</v>
      </c>
      <c r="H467" s="339">
        <v>37.590299999999999</v>
      </c>
      <c r="I467" s="4">
        <v>47.846658171807555</v>
      </c>
      <c r="J467" s="4">
        <v>1.6752890226787711</v>
      </c>
      <c r="K467" s="4">
        <v>18.105231967986239</v>
      </c>
      <c r="L467" s="4">
        <v>11.895944771170658</v>
      </c>
      <c r="M467" s="4">
        <v>0.16147364074012252</v>
      </c>
      <c r="N467" s="4">
        <v>7.5892611147857583</v>
      </c>
      <c r="O467" s="4">
        <v>8.6085634719577797</v>
      </c>
      <c r="P467" s="4">
        <v>3.2597491224412232</v>
      </c>
      <c r="Q467" s="4">
        <v>0.56515774259042884</v>
      </c>
      <c r="R467" s="4">
        <v>0.292670973841472</v>
      </c>
      <c r="S467" s="170">
        <v>0.54</v>
      </c>
      <c r="T467" s="168"/>
      <c r="U467" s="168"/>
      <c r="V467" s="168"/>
      <c r="W467" s="168"/>
      <c r="X467" s="168"/>
      <c r="Y467" s="168"/>
      <c r="Z467" s="170">
        <v>100.94</v>
      </c>
      <c r="AA467" s="170">
        <v>0.54</v>
      </c>
      <c r="AB467" s="171">
        <v>240</v>
      </c>
      <c r="AD467" s="171">
        <v>0.57999999999999996</v>
      </c>
      <c r="AE467" s="171">
        <v>11.8</v>
      </c>
      <c r="AF467" s="171">
        <v>520</v>
      </c>
      <c r="AH467" s="171">
        <v>100</v>
      </c>
      <c r="AI467" s="177">
        <v>3</v>
      </c>
      <c r="AK467" s="3">
        <v>0.52</v>
      </c>
      <c r="AL467" s="14"/>
      <c r="AN467" s="171">
        <v>10.4</v>
      </c>
      <c r="AO467" s="171">
        <v>26.4</v>
      </c>
      <c r="AP467" s="171"/>
      <c r="AQ467" s="171"/>
      <c r="AR467" s="171">
        <v>4.3499999999999996</v>
      </c>
      <c r="AS467" s="171">
        <v>1.57</v>
      </c>
      <c r="AT467" s="171"/>
      <c r="AU467" s="171">
        <v>0.62</v>
      </c>
      <c r="AV467" s="171"/>
      <c r="AW467" s="171"/>
      <c r="AX467" s="171"/>
      <c r="AY467" s="171"/>
      <c r="AZ467" s="171">
        <v>1.86</v>
      </c>
      <c r="BA467" s="3">
        <v>0.28999999999999998</v>
      </c>
      <c r="BD467" s="3">
        <v>59.9</v>
      </c>
      <c r="BE467" s="171">
        <v>97.3</v>
      </c>
      <c r="BF467" s="171">
        <v>140</v>
      </c>
      <c r="BG467" s="171">
        <v>18.7</v>
      </c>
      <c r="BO467" s="3">
        <v>0.28000000000000003</v>
      </c>
      <c r="BR467" s="14"/>
      <c r="BS467" s="149">
        <v>66</v>
      </c>
      <c r="BT467" s="149"/>
      <c r="BU467" s="149"/>
      <c r="BV467" s="149"/>
      <c r="BW467" s="149">
        <v>14</v>
      </c>
      <c r="BX467" s="149"/>
      <c r="BY467" s="149">
        <v>12</v>
      </c>
      <c r="BZ467" s="14">
        <v>2</v>
      </c>
      <c r="CA467" s="14"/>
      <c r="CB467" s="172">
        <v>5</v>
      </c>
      <c r="CC467" s="172"/>
      <c r="CD467" s="149"/>
      <c r="CE467" s="14">
        <v>1</v>
      </c>
      <c r="CF467" s="14"/>
      <c r="CG467" s="22" t="s">
        <v>1209</v>
      </c>
    </row>
    <row r="468" spans="1:85" s="5" customFormat="1">
      <c r="A468" s="169" t="s">
        <v>1598</v>
      </c>
      <c r="B468" s="3" t="s">
        <v>1561</v>
      </c>
      <c r="C468" s="5" t="s">
        <v>1587</v>
      </c>
      <c r="D468" s="169" t="s">
        <v>1232</v>
      </c>
      <c r="E468" s="41"/>
      <c r="F468" s="145" t="s">
        <v>1230</v>
      </c>
      <c r="G468" s="339">
        <v>-90.424700000000001</v>
      </c>
      <c r="H468" s="339">
        <v>37.523800000000001</v>
      </c>
      <c r="I468" s="4">
        <v>48.93948971352971</v>
      </c>
      <c r="J468" s="4">
        <v>4.3824869633902503</v>
      </c>
      <c r="K468" s="4">
        <v>14.168322559289891</v>
      </c>
      <c r="L468" s="4">
        <v>14.38167233640176</v>
      </c>
      <c r="M468" s="4">
        <v>0.23716988272464881</v>
      </c>
      <c r="N468" s="4">
        <v>4.9805675372176257</v>
      </c>
      <c r="O468" s="4">
        <v>8.9918320754736438</v>
      </c>
      <c r="P468" s="4">
        <v>2.5573100398136046</v>
      </c>
      <c r="Q468" s="4">
        <v>0.95899126493010178</v>
      </c>
      <c r="R468" s="4">
        <v>0.40215762722875237</v>
      </c>
      <c r="S468" s="178">
        <v>0.59</v>
      </c>
      <c r="T468" s="169"/>
      <c r="U468" s="169"/>
      <c r="V468" s="169"/>
      <c r="W468" s="169"/>
      <c r="X468" s="169"/>
      <c r="Y468" s="169"/>
      <c r="Z468" s="178">
        <v>99.12</v>
      </c>
      <c r="AA468" s="178">
        <v>0.59</v>
      </c>
      <c r="AB468" s="144">
        <v>260</v>
      </c>
      <c r="AD468" s="179">
        <v>0.34</v>
      </c>
      <c r="AE468" s="179">
        <v>30</v>
      </c>
      <c r="AF468" s="179">
        <v>340</v>
      </c>
      <c r="AH468" s="179">
        <v>180</v>
      </c>
      <c r="AI468" s="179">
        <v>6.7</v>
      </c>
      <c r="AK468" s="179">
        <v>1.9</v>
      </c>
      <c r="AL468" s="179">
        <v>0.8</v>
      </c>
      <c r="AN468" s="144">
        <v>22.5</v>
      </c>
      <c r="AO468" s="179">
        <v>56.1</v>
      </c>
      <c r="AP468" s="179"/>
      <c r="AQ468" s="179"/>
      <c r="AR468" s="179">
        <v>8.58</v>
      </c>
      <c r="AS468" s="144">
        <v>2.71</v>
      </c>
      <c r="AT468" s="144"/>
      <c r="AU468" s="179">
        <v>1.4</v>
      </c>
      <c r="AV468" s="179"/>
      <c r="AW468" s="179"/>
      <c r="AX468" s="179"/>
      <c r="AY468" s="179"/>
      <c r="AZ468" s="180">
        <v>3.3</v>
      </c>
      <c r="BA468" s="179">
        <v>0.49</v>
      </c>
      <c r="BD468" s="179">
        <v>40.200000000000003</v>
      </c>
      <c r="BE468" s="144">
        <v>47.1</v>
      </c>
      <c r="BF468" s="179">
        <v>100</v>
      </c>
      <c r="BG468" s="179">
        <v>31.2</v>
      </c>
      <c r="BO468" s="144">
        <v>2.04</v>
      </c>
      <c r="BR468" s="14"/>
      <c r="BS468" s="149">
        <v>74</v>
      </c>
      <c r="BT468" s="149"/>
      <c r="BU468" s="149"/>
      <c r="BV468" s="149"/>
      <c r="BW468" s="172">
        <v>3</v>
      </c>
      <c r="BX468" s="172"/>
      <c r="BY468" s="149">
        <v>9</v>
      </c>
      <c r="BZ468" s="14"/>
      <c r="CA468" s="14"/>
      <c r="CB468" s="172">
        <v>13</v>
      </c>
      <c r="CC468" s="172"/>
      <c r="CD468" s="149" t="s">
        <v>1408</v>
      </c>
      <c r="CE468" s="149">
        <v>1</v>
      </c>
      <c r="CF468" s="149"/>
      <c r="CG468" s="22" t="s">
        <v>1209</v>
      </c>
    </row>
    <row r="469" spans="1:85" s="5" customFormat="1">
      <c r="A469" s="169" t="s">
        <v>1599</v>
      </c>
      <c r="B469" s="3" t="s">
        <v>1561</v>
      </c>
      <c r="C469" s="5" t="s">
        <v>1587</v>
      </c>
      <c r="D469" s="169" t="s">
        <v>181</v>
      </c>
      <c r="E469" s="41"/>
      <c r="F469" s="145" t="s">
        <v>1234</v>
      </c>
      <c r="G469" s="339">
        <v>-90.434600000000003</v>
      </c>
      <c r="H469" s="339">
        <v>37.523000000000003</v>
      </c>
      <c r="I469" s="4">
        <v>48.097030531158516</v>
      </c>
      <c r="J469" s="4">
        <v>1.5759581522496804</v>
      </c>
      <c r="K469" s="4">
        <v>18.386178442912936</v>
      </c>
      <c r="L469" s="4">
        <v>11.817059544952187</v>
      </c>
      <c r="M469" s="4">
        <v>0.16163673356406977</v>
      </c>
      <c r="N469" s="4">
        <v>7.374675968860684</v>
      </c>
      <c r="O469" s="4">
        <v>8.3849055536361217</v>
      </c>
      <c r="P469" s="4">
        <v>3.4044737006932198</v>
      </c>
      <c r="Q469" s="4">
        <v>0.52531938408322676</v>
      </c>
      <c r="R469" s="4">
        <v>0.27276198788936773</v>
      </c>
      <c r="S469" s="178">
        <v>0.32</v>
      </c>
      <c r="T469" s="169"/>
      <c r="U469" s="169"/>
      <c r="V469" s="169"/>
      <c r="W469" s="169"/>
      <c r="X469" s="169"/>
      <c r="Y469" s="169"/>
      <c r="Z469" s="178">
        <v>100.61</v>
      </c>
      <c r="AA469" s="178">
        <v>0.32</v>
      </c>
      <c r="AB469" s="144">
        <v>230</v>
      </c>
      <c r="AD469" s="179">
        <v>0.83</v>
      </c>
      <c r="AE469" s="144">
        <v>20</v>
      </c>
      <c r="AF469" s="144">
        <v>540</v>
      </c>
      <c r="AH469" s="144">
        <v>80</v>
      </c>
      <c r="AI469" s="144">
        <v>2.6</v>
      </c>
      <c r="AK469" s="180">
        <v>0.5</v>
      </c>
      <c r="AL469" s="14"/>
      <c r="AN469" s="180">
        <v>9.4</v>
      </c>
      <c r="AO469" s="144">
        <v>24.4</v>
      </c>
      <c r="AP469" s="144"/>
      <c r="AQ469" s="144"/>
      <c r="AR469" s="179">
        <v>3.99</v>
      </c>
      <c r="AS469" s="146">
        <v>1.5</v>
      </c>
      <c r="AT469" s="146"/>
      <c r="AU469" s="180">
        <v>0.6</v>
      </c>
      <c r="AV469" s="180"/>
      <c r="AW469" s="180"/>
      <c r="AX469" s="180"/>
      <c r="AY469" s="180"/>
      <c r="AZ469" s="180">
        <v>1.7</v>
      </c>
      <c r="BA469" s="179">
        <v>0.26</v>
      </c>
      <c r="BD469" s="179">
        <v>60.5</v>
      </c>
      <c r="BE469" s="144">
        <v>249</v>
      </c>
      <c r="BF469" s="179">
        <v>120</v>
      </c>
      <c r="BG469" s="179">
        <v>17.8</v>
      </c>
      <c r="BO469" s="179">
        <v>0.21</v>
      </c>
      <c r="BR469" s="14"/>
      <c r="BS469" s="172">
        <v>62</v>
      </c>
      <c r="BT469" s="172"/>
      <c r="BU469" s="172"/>
      <c r="BV469" s="172"/>
      <c r="BW469" s="172">
        <v>11</v>
      </c>
      <c r="BX469" s="172"/>
      <c r="BY469" s="149">
        <v>18</v>
      </c>
      <c r="BZ469" s="14"/>
      <c r="CA469" s="14"/>
      <c r="CB469" s="172">
        <v>9</v>
      </c>
      <c r="CC469" s="172"/>
      <c r="CD469" s="149" t="s">
        <v>1408</v>
      </c>
      <c r="CE469" s="14"/>
      <c r="CF469" s="14"/>
      <c r="CG469" s="22" t="s">
        <v>1209</v>
      </c>
    </row>
    <row r="470" spans="1:85" s="5" customFormat="1">
      <c r="A470" s="169" t="s">
        <v>1600</v>
      </c>
      <c r="B470" s="3" t="s">
        <v>1561</v>
      </c>
      <c r="C470" s="5" t="s">
        <v>1587</v>
      </c>
      <c r="D470" s="169" t="s">
        <v>181</v>
      </c>
      <c r="E470" s="41"/>
      <c r="F470" s="145" t="s">
        <v>1234</v>
      </c>
      <c r="G470" s="339">
        <v>-90.468000000000004</v>
      </c>
      <c r="H470" s="339">
        <v>37.6128</v>
      </c>
      <c r="I470" s="4">
        <v>47.476047558321568</v>
      </c>
      <c r="J470" s="4">
        <v>2.0547953931322902</v>
      </c>
      <c r="K470" s="4">
        <v>17.33219914107087</v>
      </c>
      <c r="L470" s="4">
        <v>12.517086137392742</v>
      </c>
      <c r="M470" s="4">
        <v>0.18493158538190613</v>
      </c>
      <c r="N470" s="4">
        <v>7.3253455765166144</v>
      </c>
      <c r="O470" s="4">
        <v>8.9691818910224477</v>
      </c>
      <c r="P470" s="4">
        <v>3.215754790252034</v>
      </c>
      <c r="Q470" s="4">
        <v>0.60616464097402567</v>
      </c>
      <c r="R470" s="4">
        <v>0.31849328593550497</v>
      </c>
      <c r="S470" s="178">
        <v>1.1499999999999999</v>
      </c>
      <c r="T470" s="169"/>
      <c r="U470" s="169"/>
      <c r="V470" s="169"/>
      <c r="W470" s="169"/>
      <c r="X470" s="169"/>
      <c r="Y470" s="169"/>
      <c r="Z470" s="178">
        <v>99.84</v>
      </c>
      <c r="AA470" s="178">
        <v>1.1499999999999999</v>
      </c>
      <c r="AB470" s="144">
        <v>260</v>
      </c>
      <c r="AD470" s="180">
        <v>0.3</v>
      </c>
      <c r="AE470" s="179">
        <v>10</v>
      </c>
      <c r="AF470" s="144">
        <v>530</v>
      </c>
      <c r="AH470" s="179">
        <v>140</v>
      </c>
      <c r="AI470" s="179">
        <v>3.4</v>
      </c>
      <c r="AK470" s="179">
        <v>0.64</v>
      </c>
      <c r="AL470" s="14"/>
      <c r="AN470" s="179">
        <v>11.6</v>
      </c>
      <c r="AO470" s="144">
        <v>29.6</v>
      </c>
      <c r="AP470" s="144"/>
      <c r="AQ470" s="144"/>
      <c r="AR470" s="180">
        <v>5</v>
      </c>
      <c r="AS470" s="179">
        <v>1.77</v>
      </c>
      <c r="AT470" s="179"/>
      <c r="AU470" s="179">
        <v>0.72</v>
      </c>
      <c r="AV470" s="179"/>
      <c r="AW470" s="179"/>
      <c r="AX470" s="179"/>
      <c r="AY470" s="179"/>
      <c r="AZ470" s="146">
        <v>2.1</v>
      </c>
      <c r="BA470" s="179">
        <v>0.32</v>
      </c>
      <c r="BD470" s="179">
        <v>56.8</v>
      </c>
      <c r="BE470" s="144">
        <v>65.099999999999994</v>
      </c>
      <c r="BF470" s="179">
        <v>190</v>
      </c>
      <c r="BG470" s="144">
        <v>21.6</v>
      </c>
      <c r="BO470" s="179">
        <v>0.34</v>
      </c>
      <c r="BR470" s="14"/>
      <c r="BS470" s="149">
        <v>62</v>
      </c>
      <c r="BT470" s="149"/>
      <c r="BU470" s="149"/>
      <c r="BV470" s="149"/>
      <c r="BW470" s="149">
        <v>15</v>
      </c>
      <c r="BX470" s="149"/>
      <c r="BY470" s="149">
        <v>11</v>
      </c>
      <c r="BZ470" s="14"/>
      <c r="CA470" s="14"/>
      <c r="CB470" s="172">
        <v>4</v>
      </c>
      <c r="CC470" s="172"/>
      <c r="CD470" s="149" t="s">
        <v>1408</v>
      </c>
      <c r="CE470" s="172">
        <v>8</v>
      </c>
      <c r="CF470" s="172"/>
      <c r="CG470" s="22" t="s">
        <v>1209</v>
      </c>
    </row>
    <row r="471" spans="1:85" s="5" customFormat="1">
      <c r="A471" s="169" t="s">
        <v>1601</v>
      </c>
      <c r="B471" s="3" t="s">
        <v>1561</v>
      </c>
      <c r="C471" s="5" t="s">
        <v>1587</v>
      </c>
      <c r="D471" s="169" t="s">
        <v>1232</v>
      </c>
      <c r="E471" s="41"/>
      <c r="F471" s="145" t="s">
        <v>1230</v>
      </c>
      <c r="G471" s="339">
        <v>-90.382900000000006</v>
      </c>
      <c r="H471" s="339">
        <v>37.569899999999997</v>
      </c>
      <c r="I471" s="4">
        <v>47.137963812497105</v>
      </c>
      <c r="J471" s="4">
        <v>1.9971096264739983</v>
      </c>
      <c r="K471" s="4">
        <v>18.221051746695757</v>
      </c>
      <c r="L471" s="4">
        <v>12.106587676108269</v>
      </c>
      <c r="M471" s="4">
        <v>0.16471007228651532</v>
      </c>
      <c r="N471" s="4">
        <v>7.3913644938573748</v>
      </c>
      <c r="O471" s="4">
        <v>8.7914001082927538</v>
      </c>
      <c r="P471" s="4">
        <v>3.2736126866944919</v>
      </c>
      <c r="Q471" s="4">
        <v>0.63825153011024693</v>
      </c>
      <c r="R471" s="4">
        <v>0.27794824698349463</v>
      </c>
      <c r="S471" s="178">
        <v>1.02</v>
      </c>
      <c r="T471" s="169"/>
      <c r="U471" s="169"/>
      <c r="V471" s="169"/>
      <c r="W471" s="169"/>
      <c r="X471" s="169"/>
      <c r="Y471" s="169"/>
      <c r="Z471" s="178">
        <v>99.47</v>
      </c>
      <c r="AA471" s="178">
        <v>1.02</v>
      </c>
      <c r="AB471" s="144">
        <v>240</v>
      </c>
      <c r="AD471" s="179">
        <v>0.36</v>
      </c>
      <c r="AE471" s="144">
        <v>20</v>
      </c>
      <c r="AF471" s="144">
        <v>500</v>
      </c>
      <c r="AH471" s="144">
        <v>80</v>
      </c>
      <c r="AI471" s="181">
        <v>3</v>
      </c>
      <c r="AK471" s="179">
        <v>0.56999999999999995</v>
      </c>
      <c r="AL471" s="14"/>
      <c r="AN471" s="144">
        <v>10.3</v>
      </c>
      <c r="AO471" s="144">
        <v>25.4</v>
      </c>
      <c r="AP471" s="144"/>
      <c r="AQ471" s="144"/>
      <c r="AR471" s="144">
        <v>4.2300000000000004</v>
      </c>
      <c r="AS471" s="179">
        <v>1.53</v>
      </c>
      <c r="AT471" s="179"/>
      <c r="AU471" s="179">
        <v>0.61</v>
      </c>
      <c r="AV471" s="179"/>
      <c r="AW471" s="179"/>
      <c r="AX471" s="179"/>
      <c r="AY471" s="179"/>
      <c r="AZ471" s="179">
        <v>1.85</v>
      </c>
      <c r="BA471" s="179">
        <v>0.28000000000000003</v>
      </c>
      <c r="BD471" s="144">
        <v>57.4</v>
      </c>
      <c r="BE471" s="179">
        <v>65.400000000000006</v>
      </c>
      <c r="BF471" s="179">
        <v>160</v>
      </c>
      <c r="BG471" s="179">
        <v>17.399999999999999</v>
      </c>
      <c r="BO471" s="179">
        <v>0.28000000000000003</v>
      </c>
      <c r="BR471" s="14"/>
      <c r="BS471" s="172">
        <v>66</v>
      </c>
      <c r="BT471" s="172"/>
      <c r="BU471" s="172"/>
      <c r="BV471" s="172"/>
      <c r="BW471" s="172">
        <v>16</v>
      </c>
      <c r="BX471" s="172"/>
      <c r="BY471" s="149">
        <v>13</v>
      </c>
      <c r="BZ471" s="14"/>
      <c r="CA471" s="14"/>
      <c r="CB471" s="172">
        <v>4</v>
      </c>
      <c r="CC471" s="172"/>
      <c r="CD471" s="149"/>
      <c r="CE471" s="14">
        <v>1</v>
      </c>
      <c r="CF471" s="14"/>
      <c r="CG471" s="22" t="s">
        <v>1209</v>
      </c>
    </row>
    <row r="472" spans="1:85" s="5" customFormat="1">
      <c r="A472" s="3" t="s">
        <v>1602</v>
      </c>
      <c r="B472" s="3" t="s">
        <v>1561</v>
      </c>
      <c r="C472" s="5" t="s">
        <v>1587</v>
      </c>
      <c r="D472" s="169" t="s">
        <v>181</v>
      </c>
      <c r="E472" s="41"/>
      <c r="F472" s="145" t="s">
        <v>124</v>
      </c>
      <c r="G472" s="339">
        <v>-90.338300000000004</v>
      </c>
      <c r="H472" s="339">
        <v>37.606000000000002</v>
      </c>
      <c r="I472" s="4">
        <v>45.292160850899954</v>
      </c>
      <c r="J472" s="4">
        <v>4.7039023932045261</v>
      </c>
      <c r="K472" s="4">
        <v>13.911765019723454</v>
      </c>
      <c r="L472" s="4">
        <v>16.655689140537262</v>
      </c>
      <c r="M472" s="4">
        <v>0.25255851775594773</v>
      </c>
      <c r="N472" s="4">
        <v>5.8825088093989493</v>
      </c>
      <c r="O472" s="4">
        <v>10.112863981811072</v>
      </c>
      <c r="P472" s="4">
        <v>2.346689560815681</v>
      </c>
      <c r="Q472" s="4">
        <v>0.28412833247544117</v>
      </c>
      <c r="R472" s="4">
        <v>0.55773339337771788</v>
      </c>
      <c r="S472" s="182">
        <v>2.62</v>
      </c>
      <c r="T472" s="183"/>
      <c r="U472" s="183"/>
      <c r="V472" s="183"/>
      <c r="W472" s="183"/>
      <c r="X472" s="183"/>
      <c r="Y472" s="183"/>
      <c r="Z472" s="184">
        <v>99.41</v>
      </c>
      <c r="AA472" s="182">
        <v>2.62</v>
      </c>
      <c r="AB472" s="147">
        <v>180</v>
      </c>
      <c r="AD472" s="148">
        <v>0.54</v>
      </c>
      <c r="AE472" s="14"/>
      <c r="AF472" s="147">
        <v>290</v>
      </c>
      <c r="AH472" s="147">
        <v>240</v>
      </c>
      <c r="AI472" s="148">
        <v>8.4</v>
      </c>
      <c r="AK472" s="148">
        <v>2.8</v>
      </c>
      <c r="AL472" s="148">
        <v>0.7</v>
      </c>
      <c r="AN472" s="147">
        <v>26.2</v>
      </c>
      <c r="AO472" s="185">
        <v>66</v>
      </c>
      <c r="AP472" s="185"/>
      <c r="AQ472" s="185"/>
      <c r="AR472" s="148">
        <v>10.7</v>
      </c>
      <c r="AS472" s="148">
        <v>3.29</v>
      </c>
      <c r="AT472" s="148"/>
      <c r="AU472" s="147">
        <v>1.82</v>
      </c>
      <c r="AV472" s="147"/>
      <c r="AW472" s="147"/>
      <c r="AX472" s="147"/>
      <c r="AY472" s="147"/>
      <c r="AZ472" s="148">
        <v>4.1399999999999997</v>
      </c>
      <c r="BA472" s="148">
        <v>0.62</v>
      </c>
      <c r="BD472" s="147">
        <v>43.3</v>
      </c>
      <c r="BE472" s="147">
        <v>84.1</v>
      </c>
      <c r="BF472" s="148">
        <v>100</v>
      </c>
      <c r="BG472" s="148">
        <v>33.200000000000003</v>
      </c>
      <c r="BO472" s="147">
        <v>2.41</v>
      </c>
      <c r="BR472" s="14"/>
      <c r="BS472" s="186">
        <v>13</v>
      </c>
      <c r="BT472" s="186"/>
      <c r="BU472" s="186"/>
      <c r="BV472" s="186"/>
      <c r="BW472" s="186">
        <v>8</v>
      </c>
      <c r="BX472" s="186"/>
      <c r="BY472" s="186"/>
      <c r="BZ472" s="186"/>
      <c r="CA472" s="186"/>
      <c r="CB472" s="186"/>
      <c r="CC472" s="172"/>
      <c r="CD472" s="149"/>
      <c r="CE472" s="14"/>
      <c r="CF472" s="14">
        <v>79</v>
      </c>
      <c r="CG472" s="22" t="s">
        <v>1209</v>
      </c>
    </row>
    <row r="473" spans="1:85" s="5" customFormat="1">
      <c r="A473" s="3" t="s">
        <v>1603</v>
      </c>
      <c r="B473" s="3" t="s">
        <v>1561</v>
      </c>
      <c r="C473" s="5" t="s">
        <v>1587</v>
      </c>
      <c r="D473" s="169" t="s">
        <v>181</v>
      </c>
      <c r="E473" s="41"/>
      <c r="F473" s="145" t="s">
        <v>124</v>
      </c>
      <c r="G473" s="339">
        <v>-90.338300000000004</v>
      </c>
      <c r="H473" s="339">
        <v>37.606000000000002</v>
      </c>
      <c r="I473" s="4">
        <v>47.607837665062085</v>
      </c>
      <c r="J473" s="4">
        <v>2.3243226954248724</v>
      </c>
      <c r="K473" s="4">
        <v>16.6474515860913</v>
      </c>
      <c r="L473" s="4">
        <v>13.33742441312789</v>
      </c>
      <c r="M473" s="4">
        <v>0.33641512696938947</v>
      </c>
      <c r="N473" s="4">
        <v>6.5549977770096186</v>
      </c>
      <c r="O473" s="4">
        <v>8.6244605277607125</v>
      </c>
      <c r="P473" s="4">
        <v>3.1908465073157242</v>
      </c>
      <c r="Q473" s="4">
        <v>0.96846778976036352</v>
      </c>
      <c r="R473" s="4">
        <v>0.40777591147804781</v>
      </c>
      <c r="S473" s="184">
        <v>0.92</v>
      </c>
      <c r="T473" s="3"/>
      <c r="U473" s="3"/>
      <c r="V473" s="3"/>
      <c r="W473" s="3"/>
      <c r="X473" s="3"/>
      <c r="Y473" s="3"/>
      <c r="Z473" s="184">
        <v>100.47</v>
      </c>
      <c r="AA473" s="184">
        <v>0.92</v>
      </c>
      <c r="AB473" s="147">
        <v>310</v>
      </c>
      <c r="AD473" s="147">
        <v>2.2000000000000002</v>
      </c>
      <c r="AE473" s="147">
        <v>50</v>
      </c>
      <c r="AF473" s="147">
        <v>430</v>
      </c>
      <c r="AH473" s="148"/>
      <c r="AI473" s="148">
        <v>3.9</v>
      </c>
      <c r="AK473" s="148">
        <v>0.74</v>
      </c>
      <c r="AL473" s="14"/>
      <c r="AN473" s="148">
        <v>13.6</v>
      </c>
      <c r="AO473" s="148">
        <v>34.1</v>
      </c>
      <c r="AP473" s="148"/>
      <c r="AQ473" s="148"/>
      <c r="AR473" s="187">
        <v>5.9</v>
      </c>
      <c r="AS473" s="148">
        <v>1.93</v>
      </c>
      <c r="AT473" s="148"/>
      <c r="AU473" s="148">
        <v>0.96</v>
      </c>
      <c r="AV473" s="148"/>
      <c r="AW473" s="148"/>
      <c r="AX473" s="148"/>
      <c r="AY473" s="148"/>
      <c r="AZ473" s="148">
        <v>2.52</v>
      </c>
      <c r="BA473" s="148">
        <v>0.38</v>
      </c>
      <c r="BD473" s="148">
        <v>54.7</v>
      </c>
      <c r="BE473" s="188">
        <v>71</v>
      </c>
      <c r="BF473" s="148">
        <v>190</v>
      </c>
      <c r="BG473" s="148">
        <v>24.4</v>
      </c>
      <c r="BO473" s="148">
        <v>0.34</v>
      </c>
      <c r="BR473" s="14"/>
      <c r="BS473" s="186">
        <v>10</v>
      </c>
      <c r="BT473" s="186"/>
      <c r="BU473" s="186"/>
      <c r="BV473" s="186"/>
      <c r="BW473" s="14"/>
      <c r="BX473" s="14"/>
      <c r="BY473" s="14"/>
      <c r="BZ473" s="14"/>
      <c r="CA473" s="14"/>
      <c r="CB473" s="14"/>
      <c r="CC473" s="172"/>
      <c r="CD473" s="149"/>
      <c r="CE473" s="172"/>
      <c r="CF473" s="14">
        <v>90</v>
      </c>
      <c r="CG473" s="22" t="s">
        <v>1209</v>
      </c>
    </row>
    <row r="474" spans="1:85" s="5" customFormat="1">
      <c r="A474" s="3" t="s">
        <v>1604</v>
      </c>
      <c r="B474" s="3" t="s">
        <v>1561</v>
      </c>
      <c r="C474" s="5" t="s">
        <v>1587</v>
      </c>
      <c r="D474" s="169" t="s">
        <v>1232</v>
      </c>
      <c r="E474" s="41"/>
      <c r="F474" s="145" t="s">
        <v>1233</v>
      </c>
      <c r="G474" s="339">
        <v>-90.815299999999993</v>
      </c>
      <c r="H474" s="339">
        <v>37.547499999999999</v>
      </c>
      <c r="I474" s="4">
        <v>47.023751984009429</v>
      </c>
      <c r="J474" s="4">
        <v>1.9749144290366472</v>
      </c>
      <c r="K474" s="4">
        <v>16.339818328661103</v>
      </c>
      <c r="L474" s="4">
        <v>15.432085291357048</v>
      </c>
      <c r="M474" s="4">
        <v>0.21828001584089257</v>
      </c>
      <c r="N474" s="4">
        <v>6.1846004488252895</v>
      </c>
      <c r="O474" s="4">
        <v>8.2426691696108492</v>
      </c>
      <c r="P474" s="4">
        <v>2.7233030547768502</v>
      </c>
      <c r="Q474" s="4">
        <v>1.4863829650117923</v>
      </c>
      <c r="R474" s="4">
        <v>0.37419431287010158</v>
      </c>
      <c r="S474" s="184">
        <v>2.4700000000000002</v>
      </c>
      <c r="T474" s="3"/>
      <c r="U474" s="3"/>
      <c r="V474" s="3"/>
      <c r="W474" s="3"/>
      <c r="X474" s="3"/>
      <c r="Y474" s="3"/>
      <c r="Z474" s="184">
        <v>100.33</v>
      </c>
      <c r="AA474" s="184">
        <v>2.4700000000000002</v>
      </c>
      <c r="AB474" s="147">
        <v>400</v>
      </c>
      <c r="AD474" s="147">
        <v>7.3</v>
      </c>
      <c r="AE474" s="148">
        <v>90</v>
      </c>
      <c r="AF474" s="147">
        <v>300</v>
      </c>
      <c r="AH474" s="148"/>
      <c r="AI474" s="148">
        <v>2.9</v>
      </c>
      <c r="AK474" s="148">
        <v>0.39</v>
      </c>
      <c r="AL474" s="14"/>
      <c r="AN474" s="188">
        <v>12</v>
      </c>
      <c r="AO474" s="147">
        <v>29.2</v>
      </c>
      <c r="AP474" s="147"/>
      <c r="AQ474" s="147"/>
      <c r="AR474" s="148">
        <v>5.12</v>
      </c>
      <c r="AS474" s="147">
        <v>1.77</v>
      </c>
      <c r="AT474" s="147"/>
      <c r="AU474" s="148">
        <v>0.92</v>
      </c>
      <c r="AV474" s="148"/>
      <c r="AW474" s="148"/>
      <c r="AX474" s="148"/>
      <c r="AY474" s="148"/>
      <c r="AZ474" s="148">
        <v>3.14</v>
      </c>
      <c r="BA474" s="148">
        <v>0.49</v>
      </c>
      <c r="BD474" s="148">
        <v>60.5</v>
      </c>
      <c r="BE474" s="147">
        <v>77.3</v>
      </c>
      <c r="BF474" s="148">
        <v>90</v>
      </c>
      <c r="BG474" s="148">
        <v>30.9</v>
      </c>
      <c r="BO474" s="148">
        <v>0.21</v>
      </c>
      <c r="BR474" s="14"/>
      <c r="BS474" s="172">
        <v>65</v>
      </c>
      <c r="BT474" s="172"/>
      <c r="BU474" s="172"/>
      <c r="BV474" s="172"/>
      <c r="BW474" s="149"/>
      <c r="BX474" s="149"/>
      <c r="BY474" s="172">
        <v>8</v>
      </c>
      <c r="BZ474" s="14"/>
      <c r="CA474" s="14"/>
      <c r="CB474" s="149">
        <v>6</v>
      </c>
      <c r="CC474" s="149"/>
      <c r="CD474" s="149" t="s">
        <v>1408</v>
      </c>
      <c r="CE474" s="149">
        <v>21</v>
      </c>
      <c r="CF474" s="149"/>
      <c r="CG474" s="22" t="s">
        <v>1209</v>
      </c>
    </row>
    <row r="475" spans="1:85" s="5" customFormat="1">
      <c r="A475" s="3" t="s">
        <v>1605</v>
      </c>
      <c r="B475" s="3" t="s">
        <v>1561</v>
      </c>
      <c r="C475" s="5" t="s">
        <v>1587</v>
      </c>
      <c r="D475" s="169" t="s">
        <v>181</v>
      </c>
      <c r="E475" s="41"/>
      <c r="F475" s="145" t="s">
        <v>124</v>
      </c>
      <c r="G475" s="339">
        <v>-90.841300000000004</v>
      </c>
      <c r="H475" s="339">
        <v>37.541899999999998</v>
      </c>
      <c r="I475" s="4">
        <v>46.992021166459729</v>
      </c>
      <c r="J475" s="4">
        <v>2.77507904469614</v>
      </c>
      <c r="K475" s="4">
        <v>16.363750234038491</v>
      </c>
      <c r="L475" s="4">
        <v>14.392395521550812</v>
      </c>
      <c r="M475" s="4">
        <v>0.29696417821471605</v>
      </c>
      <c r="N475" s="4">
        <v>6.2362477425090379</v>
      </c>
      <c r="O475" s="4">
        <v>8.3866779985466362</v>
      </c>
      <c r="P475" s="4">
        <v>2.6726776039324447</v>
      </c>
      <c r="Q475" s="4">
        <v>1.3619391621571462</v>
      </c>
      <c r="R475" s="4">
        <v>0.5222473478948455</v>
      </c>
      <c r="S475" s="184">
        <v>1.46</v>
      </c>
      <c r="T475" s="3"/>
      <c r="U475" s="3"/>
      <c r="V475" s="3"/>
      <c r="W475" s="3"/>
      <c r="X475" s="3"/>
      <c r="Y475" s="3"/>
      <c r="Z475" s="184">
        <v>100.68</v>
      </c>
      <c r="AA475" s="184">
        <v>1.46</v>
      </c>
      <c r="AB475" s="147">
        <v>450</v>
      </c>
      <c r="AD475" s="147">
        <v>11</v>
      </c>
      <c r="AE475" s="147">
        <v>40</v>
      </c>
      <c r="AF475" s="147">
        <v>400</v>
      </c>
      <c r="AH475" s="148">
        <v>160</v>
      </c>
      <c r="AI475" s="147">
        <v>4.0999999999999996</v>
      </c>
      <c r="AK475" s="188">
        <v>1</v>
      </c>
      <c r="AL475" s="14"/>
      <c r="AN475" s="185">
        <v>15</v>
      </c>
      <c r="AO475" s="148">
        <v>36.9</v>
      </c>
      <c r="AP475" s="148"/>
      <c r="AQ475" s="148"/>
      <c r="AR475" s="148">
        <v>6.62</v>
      </c>
      <c r="AS475" s="148">
        <v>2.25</v>
      </c>
      <c r="AT475" s="148"/>
      <c r="AU475" s="148">
        <v>0.93</v>
      </c>
      <c r="AV475" s="148"/>
      <c r="AW475" s="148"/>
      <c r="AX475" s="148"/>
      <c r="AY475" s="148"/>
      <c r="AZ475" s="147">
        <v>2.78</v>
      </c>
      <c r="BA475" s="148">
        <v>0.42</v>
      </c>
      <c r="BD475" s="148">
        <v>55.1</v>
      </c>
      <c r="BE475" s="188">
        <v>39</v>
      </c>
      <c r="BF475" s="148">
        <v>130</v>
      </c>
      <c r="BG475" s="147">
        <v>25.4</v>
      </c>
      <c r="BO475" s="148">
        <v>0.45</v>
      </c>
      <c r="BR475" s="14"/>
      <c r="BS475" s="186">
        <v>5</v>
      </c>
      <c r="BT475" s="186"/>
      <c r="BU475" s="186"/>
      <c r="BV475" s="186"/>
      <c r="BW475" s="14"/>
      <c r="BX475" s="14"/>
      <c r="BY475" s="14"/>
      <c r="BZ475" s="14"/>
      <c r="CA475" s="14"/>
      <c r="CB475" s="14"/>
      <c r="CC475" s="172"/>
      <c r="CD475" s="149"/>
      <c r="CE475" s="172"/>
      <c r="CF475" s="14">
        <v>95</v>
      </c>
      <c r="CG475" s="22" t="s">
        <v>1209</v>
      </c>
    </row>
    <row r="476" spans="1:85" s="5" customFormat="1">
      <c r="A476" s="190" t="s">
        <v>1641</v>
      </c>
      <c r="B476" s="341" t="s">
        <v>1561</v>
      </c>
      <c r="C476" s="342" t="s">
        <v>1642</v>
      </c>
      <c r="D476" s="342" t="s">
        <v>181</v>
      </c>
      <c r="E476" s="342"/>
      <c r="F476" s="360" t="s">
        <v>1230</v>
      </c>
      <c r="G476" s="343">
        <v>-90.369590000000002</v>
      </c>
      <c r="H476" s="343">
        <v>37.58999</v>
      </c>
      <c r="I476" s="344">
        <v>47.036595067621327</v>
      </c>
      <c r="J476" s="344">
        <v>1.8595863166268896</v>
      </c>
      <c r="K476" s="344">
        <v>17.40254574383453</v>
      </c>
      <c r="L476" s="344">
        <v>13.225934765314241</v>
      </c>
      <c r="M476" s="344">
        <v>0.16905330151153541</v>
      </c>
      <c r="N476" s="344">
        <v>7.4582338902147978</v>
      </c>
      <c r="O476" s="344">
        <v>8.8206046141607004</v>
      </c>
      <c r="P476" s="344">
        <v>3.1821797931583138</v>
      </c>
      <c r="Q476" s="345">
        <v>0.54693715194908521</v>
      </c>
      <c r="R476" s="344">
        <v>0.29832935560859192</v>
      </c>
      <c r="S476" s="346">
        <v>0.36</v>
      </c>
      <c r="T476" s="347"/>
      <c r="U476" s="347"/>
      <c r="V476" s="347"/>
      <c r="W476" s="347"/>
      <c r="X476" s="347"/>
      <c r="Y476" s="347"/>
      <c r="Z476" s="347">
        <v>100.91999999999999</v>
      </c>
      <c r="AA476" s="346">
        <v>0.36</v>
      </c>
      <c r="AB476" s="348">
        <v>240</v>
      </c>
      <c r="AC476" s="349"/>
      <c r="AD476" s="349">
        <v>0.4</v>
      </c>
      <c r="AE476" s="350">
        <v>9.4</v>
      </c>
      <c r="AF476" s="350">
        <v>524</v>
      </c>
      <c r="AG476" s="350">
        <v>22.9</v>
      </c>
      <c r="AH476" s="348">
        <v>106</v>
      </c>
      <c r="AI476" s="348">
        <v>3</v>
      </c>
      <c r="AJ476" s="350">
        <v>3.9</v>
      </c>
      <c r="AK476" s="349">
        <v>0.7</v>
      </c>
      <c r="AL476" s="349">
        <v>0.24</v>
      </c>
      <c r="AM476" s="350">
        <v>21.6</v>
      </c>
      <c r="AN476" s="350">
        <v>11.3</v>
      </c>
      <c r="AO476" s="350">
        <v>29.7</v>
      </c>
      <c r="AP476" s="349">
        <v>4.2699999999999996</v>
      </c>
      <c r="AQ476" s="350">
        <v>20.100000000000001</v>
      </c>
      <c r="AR476" s="350">
        <v>5</v>
      </c>
      <c r="AS476" s="349">
        <v>1.74</v>
      </c>
      <c r="AT476" s="349">
        <v>5.23</v>
      </c>
      <c r="AU476" s="349">
        <v>0.75</v>
      </c>
      <c r="AV476" s="349">
        <v>4.96</v>
      </c>
      <c r="AW476" s="349">
        <v>0.85</v>
      </c>
      <c r="AX476" s="349">
        <v>2.52</v>
      </c>
      <c r="AY476" s="349">
        <v>0.36</v>
      </c>
      <c r="AZ476" s="350">
        <v>2.2000000000000002</v>
      </c>
      <c r="BA476" s="349">
        <v>0.28000000000000003</v>
      </c>
      <c r="BB476" s="349"/>
      <c r="BC476" s="349"/>
      <c r="BD476" s="350">
        <v>57.1</v>
      </c>
      <c r="BE476" s="348">
        <v>60</v>
      </c>
      <c r="BF476" s="348">
        <v>157</v>
      </c>
      <c r="BG476" s="348">
        <v>20</v>
      </c>
      <c r="BH476" s="348">
        <v>216</v>
      </c>
      <c r="BI476" s="348">
        <v>76</v>
      </c>
      <c r="BJ476" s="349"/>
      <c r="BK476" s="348"/>
      <c r="BL476" s="348">
        <v>99</v>
      </c>
      <c r="BM476" s="348"/>
      <c r="BN476" s="349"/>
      <c r="BO476" s="349"/>
      <c r="BP476" s="349"/>
      <c r="BQ476" s="350">
        <v>0.1</v>
      </c>
      <c r="BR476" s="348">
        <v>33</v>
      </c>
      <c r="BS476" s="137">
        <v>50</v>
      </c>
      <c r="BT476" s="53"/>
      <c r="BU476" s="49"/>
      <c r="BV476" s="137"/>
      <c r="BW476" s="140">
        <v>20</v>
      </c>
      <c r="BX476" s="137"/>
      <c r="BY476" s="55">
        <v>24</v>
      </c>
      <c r="BZ476" s="140">
        <v>2</v>
      </c>
      <c r="CA476" s="351"/>
      <c r="CB476" s="140">
        <v>4</v>
      </c>
      <c r="CC476" s="353"/>
      <c r="CD476" s="353"/>
      <c r="CE476" s="353"/>
      <c r="CF476" s="353"/>
      <c r="CG476" s="342" t="s">
        <v>1642</v>
      </c>
    </row>
    <row r="477" spans="1:85" s="26" customFormat="1">
      <c r="A477" s="40">
        <v>193479</v>
      </c>
      <c r="B477" s="3" t="s">
        <v>1561</v>
      </c>
      <c r="C477" s="15" t="s">
        <v>1588</v>
      </c>
      <c r="D477" s="15" t="s">
        <v>181</v>
      </c>
      <c r="E477" s="41"/>
      <c r="F477" s="18" t="s">
        <v>124</v>
      </c>
      <c r="G477" s="339">
        <v>-91.05</v>
      </c>
      <c r="H477" s="339">
        <v>38.130000000000003</v>
      </c>
      <c r="I477" s="24">
        <v>48.320199087515554</v>
      </c>
      <c r="J477" s="24">
        <v>1.5553712152633763</v>
      </c>
      <c r="K477" s="24">
        <v>18.145997511406055</v>
      </c>
      <c r="L477" s="24">
        <v>12.505184570717544</v>
      </c>
      <c r="M477" s="24">
        <v>0.17627540439651598</v>
      </c>
      <c r="N477" s="24">
        <v>7.2583990045624223</v>
      </c>
      <c r="O477" s="24">
        <v>7.839070924927416</v>
      </c>
      <c r="P477" s="24">
        <v>2.3330568228950646</v>
      </c>
      <c r="Q477" s="24">
        <v>1.721277478224803</v>
      </c>
      <c r="R477" s="24">
        <v>0.14516798009124846</v>
      </c>
      <c r="S477" s="17">
        <v>2.25</v>
      </c>
      <c r="T477" s="17"/>
      <c r="U477" s="17"/>
      <c r="V477" s="17"/>
      <c r="W477" s="17">
        <v>0.09</v>
      </c>
      <c r="X477" s="17">
        <v>0.03</v>
      </c>
      <c r="Y477" s="17"/>
      <c r="Z477" s="17">
        <v>100.03</v>
      </c>
      <c r="AA477" s="17">
        <v>2.25</v>
      </c>
      <c r="AB477" s="17">
        <v>140</v>
      </c>
      <c r="AC477" s="17"/>
      <c r="AD477" s="17"/>
      <c r="AE477" s="17">
        <v>156</v>
      </c>
      <c r="AF477" s="17">
        <v>225</v>
      </c>
      <c r="AG477" s="17">
        <v>27</v>
      </c>
      <c r="AH477" s="17">
        <v>99</v>
      </c>
      <c r="AI477" s="17"/>
      <c r="AJ477" s="17"/>
      <c r="AK477" s="17"/>
      <c r="AL477" s="17">
        <v>0.3</v>
      </c>
      <c r="AM477" s="17"/>
      <c r="AN477" s="17">
        <v>4.8</v>
      </c>
      <c r="AO477" s="17">
        <v>13</v>
      </c>
      <c r="AP477" s="17">
        <v>2.2000000000000002</v>
      </c>
      <c r="AQ477" s="17">
        <v>11</v>
      </c>
      <c r="AR477" s="17">
        <v>3.7</v>
      </c>
      <c r="AS477" s="17">
        <v>1.2</v>
      </c>
      <c r="AT477" s="17">
        <v>4.5</v>
      </c>
      <c r="AU477" s="17">
        <v>0.79</v>
      </c>
      <c r="AV477" s="17">
        <v>4.5999999999999996</v>
      </c>
      <c r="AW477" s="17">
        <v>0.94</v>
      </c>
      <c r="AX477" s="17">
        <v>2.7</v>
      </c>
      <c r="AY477" s="17">
        <v>0.35</v>
      </c>
      <c r="AZ477" s="17">
        <v>2.2000000000000002</v>
      </c>
      <c r="BA477" s="17"/>
      <c r="BB477" s="17"/>
      <c r="BC477" s="17"/>
      <c r="BD477" s="17"/>
      <c r="BE477" s="17">
        <v>20</v>
      </c>
      <c r="BF477" s="17">
        <v>92</v>
      </c>
      <c r="BG477" s="17"/>
      <c r="BH477" s="17"/>
      <c r="BI477" s="17">
        <v>36</v>
      </c>
      <c r="BJ477" s="17"/>
      <c r="BK477" s="17"/>
      <c r="BL477" s="17">
        <v>50</v>
      </c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25" t="s">
        <v>1634</v>
      </c>
    </row>
    <row r="478" spans="1:85" s="5" customFormat="1">
      <c r="A478" s="40">
        <v>79</v>
      </c>
      <c r="B478" s="3" t="s">
        <v>1561</v>
      </c>
      <c r="C478" s="41" t="s">
        <v>1589</v>
      </c>
      <c r="D478" s="5" t="s">
        <v>193</v>
      </c>
      <c r="E478" s="41"/>
      <c r="F478" s="41" t="s">
        <v>196</v>
      </c>
      <c r="G478" s="339">
        <v>-90.343599999999995</v>
      </c>
      <c r="H478" s="339">
        <v>37.544899999999998</v>
      </c>
      <c r="I478" s="20">
        <v>48.584083825121084</v>
      </c>
      <c r="J478" s="20">
        <v>1.6996138539504815</v>
      </c>
      <c r="K478" s="20">
        <v>17.897762962027326</v>
      </c>
      <c r="L478" s="20">
        <v>11.464627107933124</v>
      </c>
      <c r="M478" s="20">
        <v>0.15545248664181233</v>
      </c>
      <c r="N478" s="20">
        <v>6.9746349006626467</v>
      </c>
      <c r="O478" s="20">
        <v>8.9644267296778448</v>
      </c>
      <c r="P478" s="20">
        <v>2.6012382764729929</v>
      </c>
      <c r="Q478" s="20">
        <v>1.2954373886817694</v>
      </c>
      <c r="R478" s="20">
        <v>0.36272246883089543</v>
      </c>
      <c r="S478" s="11"/>
      <c r="T478" s="58">
        <v>3.3</v>
      </c>
      <c r="U478" s="41">
        <v>0.28000000000000003</v>
      </c>
      <c r="V478" s="41"/>
      <c r="W478" s="11"/>
      <c r="X478" s="11"/>
      <c r="Y478" s="41"/>
      <c r="Z478" s="41">
        <v>100.32000000000002</v>
      </c>
      <c r="AA478" s="14">
        <v>3.58</v>
      </c>
      <c r="AB478" s="11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8"/>
      <c r="CA478" s="8"/>
      <c r="CB478" s="8"/>
      <c r="CC478" s="8"/>
      <c r="CD478" s="8"/>
      <c r="CE478" s="8"/>
      <c r="CF478" s="8"/>
      <c r="CG478" s="7" t="s">
        <v>1198</v>
      </c>
    </row>
    <row r="479" spans="1:85" s="5" customFormat="1">
      <c r="A479" s="40">
        <v>80</v>
      </c>
      <c r="B479" s="3" t="s">
        <v>1561</v>
      </c>
      <c r="C479" s="41" t="s">
        <v>1589</v>
      </c>
      <c r="D479" s="41" t="s">
        <v>192</v>
      </c>
      <c r="E479" s="41"/>
      <c r="F479" s="41" t="s">
        <v>196</v>
      </c>
      <c r="G479" s="339">
        <v>-90.343599999999995</v>
      </c>
      <c r="H479" s="339">
        <v>37.544899999999998</v>
      </c>
      <c r="I479" s="20">
        <v>50.626223796539186</v>
      </c>
      <c r="J479" s="20">
        <v>1.211743287625076</v>
      </c>
      <c r="K479" s="20">
        <v>20.055378311286212</v>
      </c>
      <c r="L479" s="20">
        <v>9.5094758427782402</v>
      </c>
      <c r="M479" s="20">
        <v>0.11295912003284606</v>
      </c>
      <c r="N479" s="20">
        <v>5.1550434778626109</v>
      </c>
      <c r="O479" s="20">
        <v>7.7325652167939163</v>
      </c>
      <c r="P479" s="20">
        <v>2.8855920662936128</v>
      </c>
      <c r="Q479" s="20">
        <v>2.4542936079863824</v>
      </c>
      <c r="R479" s="20">
        <v>0.25672527280192287</v>
      </c>
      <c r="S479" s="11"/>
      <c r="T479" s="41">
        <v>2.38</v>
      </c>
      <c r="U479" s="41">
        <v>0.2</v>
      </c>
      <c r="V479" s="41"/>
      <c r="W479" s="11"/>
      <c r="X479" s="11"/>
      <c r="Y479" s="41"/>
      <c r="Z479" s="41">
        <v>100.17</v>
      </c>
      <c r="AA479" s="14">
        <v>2.58</v>
      </c>
      <c r="AB479" s="11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8"/>
      <c r="CA479" s="8"/>
      <c r="CB479" s="8"/>
      <c r="CC479" s="8"/>
      <c r="CD479" s="8"/>
      <c r="CE479" s="8"/>
      <c r="CF479" s="8"/>
      <c r="CG479" s="7" t="s">
        <v>1198</v>
      </c>
    </row>
    <row r="480" spans="1:85" s="5" customFormat="1">
      <c r="A480" s="40">
        <v>81</v>
      </c>
      <c r="B480" s="3" t="s">
        <v>1561</v>
      </c>
      <c r="C480" s="41" t="s">
        <v>1589</v>
      </c>
      <c r="D480" s="5" t="s">
        <v>193</v>
      </c>
      <c r="E480" s="41"/>
      <c r="F480" s="41" t="s">
        <v>196</v>
      </c>
      <c r="G480" s="339">
        <v>-90.343599999999995</v>
      </c>
      <c r="H480" s="339">
        <v>37.544899999999998</v>
      </c>
      <c r="I480" s="20">
        <v>48.485172210970035</v>
      </c>
      <c r="J480" s="20">
        <v>1.5392118162212709</v>
      </c>
      <c r="K480" s="20">
        <v>20.529757602843166</v>
      </c>
      <c r="L480" s="20">
        <v>10.673714259969632</v>
      </c>
      <c r="M480" s="20">
        <v>7.2800558875330393E-2</v>
      </c>
      <c r="N480" s="20">
        <v>4.8672373648078029</v>
      </c>
      <c r="O480" s="20">
        <v>8.7776673843969775</v>
      </c>
      <c r="P480" s="20">
        <v>2.9952229937278787</v>
      </c>
      <c r="Q480" s="20">
        <v>1.6744128541325989</v>
      </c>
      <c r="R480" s="20">
        <v>0.38480295405531773</v>
      </c>
      <c r="S480" s="11"/>
      <c r="T480" s="41">
        <v>2.78</v>
      </c>
      <c r="U480" s="41">
        <v>0.19</v>
      </c>
      <c r="V480" s="41">
        <v>0.18</v>
      </c>
      <c r="W480" s="11"/>
      <c r="X480" s="11"/>
      <c r="Y480" s="41">
        <v>0.1</v>
      </c>
      <c r="Z480" s="41">
        <v>99.85</v>
      </c>
      <c r="AA480" s="14">
        <v>3.25</v>
      </c>
      <c r="AB480" s="11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8"/>
      <c r="CA480" s="8"/>
      <c r="CB480" s="8"/>
      <c r="CC480" s="8"/>
      <c r="CD480" s="8"/>
      <c r="CE480" s="8"/>
      <c r="CF480" s="8"/>
      <c r="CG480" s="7" t="s">
        <v>1198</v>
      </c>
    </row>
    <row r="481" spans="1:85" s="14" customFormat="1">
      <c r="A481" s="15">
        <v>32</v>
      </c>
      <c r="B481" s="3" t="s">
        <v>1561</v>
      </c>
      <c r="C481" s="15" t="s">
        <v>38</v>
      </c>
      <c r="D481" s="16" t="s">
        <v>1534</v>
      </c>
      <c r="E481" s="16" t="s">
        <v>1542</v>
      </c>
      <c r="F481" s="18" t="s">
        <v>0</v>
      </c>
      <c r="G481" s="339">
        <v>-90.314700000000002</v>
      </c>
      <c r="H481" s="339">
        <v>37.578099999999999</v>
      </c>
      <c r="I481" s="4">
        <v>73.201759183062293</v>
      </c>
      <c r="J481" s="4">
        <v>0.40359343450344476</v>
      </c>
      <c r="K481" s="4">
        <v>13.20759514412523</v>
      </c>
      <c r="L481" s="4">
        <v>3.1173960474480578</v>
      </c>
      <c r="M481" s="4">
        <v>4.0359343450344476E-2</v>
      </c>
      <c r="N481" s="4">
        <v>0.39350359864085865</v>
      </c>
      <c r="O481" s="4">
        <v>0.80718686900688952</v>
      </c>
      <c r="P481" s="4">
        <v>4.217551390560998</v>
      </c>
      <c r="Q481" s="4">
        <v>4.5505159740263394</v>
      </c>
      <c r="R481" s="4">
        <v>6.0539015175516714E-2</v>
      </c>
      <c r="S481" s="17"/>
      <c r="T481" s="17">
        <v>0.51</v>
      </c>
      <c r="U481" s="17">
        <v>0.11</v>
      </c>
      <c r="V481" s="6"/>
      <c r="W481" s="6"/>
      <c r="X481" s="6"/>
      <c r="Y481" s="6"/>
      <c r="Z481" s="11">
        <v>99.910000000000025</v>
      </c>
      <c r="AA481" s="11">
        <v>0.62</v>
      </c>
      <c r="AB481" s="6"/>
      <c r="AC481" s="6"/>
      <c r="AD481" s="6"/>
      <c r="AE481" s="6"/>
      <c r="AF481" s="6"/>
      <c r="AG481" s="6"/>
      <c r="AH481" s="6"/>
      <c r="AI481" s="17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12"/>
      <c r="BG481" s="12"/>
      <c r="BH481" s="12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12">
        <v>23.6</v>
      </c>
      <c r="BT481" s="12">
        <v>36.799999999999997</v>
      </c>
      <c r="BU481" s="12">
        <v>33.799999999999997</v>
      </c>
      <c r="BV481" s="12"/>
      <c r="BW481" s="12"/>
      <c r="BX481" s="12"/>
      <c r="BY481" s="12"/>
      <c r="BZ481" s="12"/>
      <c r="CA481" s="12"/>
      <c r="CB481" s="12">
        <v>1.2</v>
      </c>
      <c r="CC481" s="12"/>
      <c r="CD481" s="12"/>
      <c r="CE481" s="12">
        <v>4.5999999999999996</v>
      </c>
      <c r="CF481" s="12"/>
      <c r="CG481" s="7" t="s">
        <v>1198</v>
      </c>
    </row>
    <row r="482" spans="1:85" s="14" customFormat="1">
      <c r="A482" s="15">
        <v>33</v>
      </c>
      <c r="B482" s="3" t="s">
        <v>1561</v>
      </c>
      <c r="C482" s="15" t="s">
        <v>38</v>
      </c>
      <c r="D482" s="16" t="s">
        <v>1533</v>
      </c>
      <c r="E482" s="16" t="s">
        <v>1542</v>
      </c>
      <c r="F482" s="18" t="s">
        <v>0</v>
      </c>
      <c r="G482" s="339">
        <v>-90.341099999999997</v>
      </c>
      <c r="H482" s="339">
        <v>37.597200000000001</v>
      </c>
      <c r="I482" s="4">
        <v>73.640636944747143</v>
      </c>
      <c r="J482" s="4">
        <v>0.45745840178266445</v>
      </c>
      <c r="K482" s="4">
        <v>12.96132138384216</v>
      </c>
      <c r="L482" s="4">
        <v>3.7812494917128858</v>
      </c>
      <c r="M482" s="4">
        <v>5.082871130918494E-2</v>
      </c>
      <c r="N482" s="4">
        <v>9.1491680356532892E-2</v>
      </c>
      <c r="O482" s="4">
        <v>1.0267399684455358</v>
      </c>
      <c r="P482" s="4">
        <v>3.446186626762739</v>
      </c>
      <c r="Q482" s="4">
        <v>4.3916006571135791</v>
      </c>
      <c r="R482" s="4">
        <v>0.15248613392755483</v>
      </c>
      <c r="S482" s="17"/>
      <c r="T482" s="17">
        <v>0.49</v>
      </c>
      <c r="U482" s="17">
        <v>0.11</v>
      </c>
      <c r="V482" s="6"/>
      <c r="W482" s="6"/>
      <c r="X482" s="6"/>
      <c r="Y482" s="6">
        <v>0.03</v>
      </c>
      <c r="Z482" s="11">
        <v>99.200000000000017</v>
      </c>
      <c r="AA482" s="11">
        <v>0.63</v>
      </c>
      <c r="AB482" s="6"/>
      <c r="AC482" s="6"/>
      <c r="AD482" s="6"/>
      <c r="AE482" s="6"/>
      <c r="AF482" s="6"/>
      <c r="AG482" s="6"/>
      <c r="AH482" s="6"/>
      <c r="AI482" s="17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12"/>
      <c r="BG482" s="12"/>
      <c r="BH482" s="12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12">
        <v>14.6</v>
      </c>
      <c r="BT482" s="12">
        <v>50.8</v>
      </c>
      <c r="BU482" s="12">
        <v>29</v>
      </c>
      <c r="BV482" s="12"/>
      <c r="BW482" s="12"/>
      <c r="BX482" s="12"/>
      <c r="BY482" s="12"/>
      <c r="BZ482" s="12"/>
      <c r="CA482" s="12"/>
      <c r="CB482" s="12">
        <v>1</v>
      </c>
      <c r="CC482" s="12"/>
      <c r="CD482" s="12"/>
      <c r="CE482" s="12">
        <v>4.7</v>
      </c>
      <c r="CF482" s="12"/>
      <c r="CG482" s="7" t="s">
        <v>1198</v>
      </c>
    </row>
    <row r="483" spans="1:85" s="14" customFormat="1">
      <c r="A483" s="15">
        <v>35</v>
      </c>
      <c r="B483" s="3" t="s">
        <v>1561</v>
      </c>
      <c r="C483" s="15" t="s">
        <v>38</v>
      </c>
      <c r="D483" s="16" t="s">
        <v>45</v>
      </c>
      <c r="E483" s="16" t="s">
        <v>1543</v>
      </c>
      <c r="F483" s="18" t="s">
        <v>0</v>
      </c>
      <c r="G483" s="339">
        <v>-90.533699999999996</v>
      </c>
      <c r="H483" s="339">
        <v>37.587400000000002</v>
      </c>
      <c r="I483" s="4">
        <v>73.286138073353115</v>
      </c>
      <c r="J483" s="4">
        <v>0.44569316865619035</v>
      </c>
      <c r="K483" s="4">
        <v>13.958299691096144</v>
      </c>
      <c r="L483" s="4">
        <v>2.0690555779989084</v>
      </c>
      <c r="M483" s="4">
        <v>6.0776341180389597E-2</v>
      </c>
      <c r="N483" s="4">
        <v>0.42543438826272717</v>
      </c>
      <c r="O483" s="4">
        <v>0.88125694711564917</v>
      </c>
      <c r="P483" s="4">
        <v>4.1935675414468818</v>
      </c>
      <c r="Q483" s="4">
        <v>4.5480961983324883</v>
      </c>
      <c r="R483" s="4">
        <v>0.1316820725575108</v>
      </c>
      <c r="S483" s="17"/>
      <c r="T483" s="17">
        <v>0.54</v>
      </c>
      <c r="U483" s="17">
        <v>0.22</v>
      </c>
      <c r="V483" s="6"/>
      <c r="W483" s="6"/>
      <c r="X483" s="6"/>
      <c r="Y483" s="6"/>
      <c r="Z483" s="11">
        <v>99.87</v>
      </c>
      <c r="AA483" s="11">
        <v>0.76</v>
      </c>
      <c r="AB483" s="6"/>
      <c r="AC483" s="6"/>
      <c r="AD483" s="6"/>
      <c r="AE483" s="6"/>
      <c r="AF483" s="6"/>
      <c r="AG483" s="6"/>
      <c r="AH483" s="13"/>
      <c r="AI483" s="17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12"/>
      <c r="BG483" s="12"/>
      <c r="BH483" s="12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7" t="s">
        <v>1198</v>
      </c>
    </row>
    <row r="484" spans="1:85" s="14" customFormat="1">
      <c r="A484" s="15">
        <v>36</v>
      </c>
      <c r="B484" s="3" t="s">
        <v>1561</v>
      </c>
      <c r="C484" s="15" t="s">
        <v>38</v>
      </c>
      <c r="D484" s="16" t="s">
        <v>45</v>
      </c>
      <c r="E484" s="16" t="s">
        <v>1543</v>
      </c>
      <c r="F484" s="18" t="s">
        <v>0</v>
      </c>
      <c r="G484" s="339">
        <v>-90.341300000000004</v>
      </c>
      <c r="H484" s="339">
        <v>37.589500000000001</v>
      </c>
      <c r="I484" s="4">
        <v>72.790525082529328</v>
      </c>
      <c r="J484" s="4">
        <v>0.21148326324475872</v>
      </c>
      <c r="K484" s="4">
        <v>13.91761284782174</v>
      </c>
      <c r="L484" s="4">
        <v>3.1507360654835974</v>
      </c>
      <c r="M484" s="4">
        <v>2.0141263166167496E-2</v>
      </c>
      <c r="N484" s="4">
        <v>0.21148326324475872</v>
      </c>
      <c r="O484" s="4">
        <v>0.89628621089445359</v>
      </c>
      <c r="P484" s="4">
        <v>4.229665264895174</v>
      </c>
      <c r="Q484" s="4">
        <v>4.4008660018075982</v>
      </c>
      <c r="R484" s="4">
        <v>0.17120073691242371</v>
      </c>
      <c r="S484" s="17"/>
      <c r="T484" s="17">
        <v>0.41</v>
      </c>
      <c r="U484" s="17">
        <v>0.16</v>
      </c>
      <c r="V484" s="6"/>
      <c r="W484" s="6"/>
      <c r="X484" s="6"/>
      <c r="Y484" s="6"/>
      <c r="Z484" s="11">
        <v>100.04999999999998</v>
      </c>
      <c r="AA484" s="11">
        <v>0.56999999999999995</v>
      </c>
      <c r="AB484" s="6"/>
      <c r="AC484" s="6"/>
      <c r="AD484" s="6"/>
      <c r="AE484" s="6"/>
      <c r="AF484" s="6"/>
      <c r="AG484" s="6"/>
      <c r="AH484" s="13"/>
      <c r="AI484" s="17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12"/>
      <c r="BG484" s="12"/>
      <c r="BH484" s="12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7" t="s">
        <v>1198</v>
      </c>
    </row>
    <row r="485" spans="1:85" s="14" customFormat="1">
      <c r="A485" s="40">
        <v>259</v>
      </c>
      <c r="B485" s="3" t="s">
        <v>1561</v>
      </c>
      <c r="C485" s="15" t="s">
        <v>38</v>
      </c>
      <c r="D485" s="40" t="s">
        <v>45</v>
      </c>
      <c r="E485" s="16" t="s">
        <v>1543</v>
      </c>
      <c r="F485" s="41" t="s">
        <v>0</v>
      </c>
      <c r="G485" s="339">
        <v>-90.352999999999994</v>
      </c>
      <c r="H485" s="339">
        <v>37.628999999999998</v>
      </c>
      <c r="I485" s="20">
        <v>72.534835023229334</v>
      </c>
      <c r="J485" s="20">
        <v>0.48056628786182393</v>
      </c>
      <c r="K485" s="20">
        <v>13.445631245495711</v>
      </c>
      <c r="L485" s="20">
        <v>3.2937031787844417</v>
      </c>
      <c r="M485" s="20">
        <v>0.13292259025965342</v>
      </c>
      <c r="N485" s="20">
        <v>0.46011665859110801</v>
      </c>
      <c r="O485" s="20">
        <v>1.2065281269722388</v>
      </c>
      <c r="P485" s="20">
        <v>4.8976862103364613</v>
      </c>
      <c r="Q485" s="20">
        <v>3.5480106784692107</v>
      </c>
      <c r="R485" s="20"/>
      <c r="S485" s="23">
        <v>0.83</v>
      </c>
      <c r="T485" s="23"/>
      <c r="U485" s="23"/>
      <c r="V485" s="23"/>
      <c r="W485" s="23"/>
      <c r="X485" s="23"/>
      <c r="Y485" s="23"/>
      <c r="Z485" s="60">
        <v>98.990000000000009</v>
      </c>
      <c r="AA485" s="23">
        <v>0.83</v>
      </c>
      <c r="AB485" s="23">
        <v>930</v>
      </c>
      <c r="AC485" s="23"/>
      <c r="AD485" s="23"/>
      <c r="AE485" s="23">
        <v>85</v>
      </c>
      <c r="AF485" s="23">
        <v>112</v>
      </c>
      <c r="AG485" s="19"/>
      <c r="AH485" s="19"/>
      <c r="AI485" s="80"/>
      <c r="AJ485" s="19"/>
      <c r="AK485" s="116">
        <v>7.6</v>
      </c>
      <c r="AL485" s="116"/>
      <c r="AM485" s="116"/>
      <c r="AN485" s="116">
        <v>42.2</v>
      </c>
      <c r="AO485" s="116">
        <v>75.099999999999994</v>
      </c>
      <c r="AP485" s="116"/>
      <c r="AQ485" s="116"/>
      <c r="AR485" s="117">
        <v>9.3000000000000007</v>
      </c>
      <c r="AS485" s="116">
        <v>2.1</v>
      </c>
      <c r="AT485" s="116"/>
      <c r="AU485" s="116">
        <v>1.3</v>
      </c>
      <c r="AV485" s="116"/>
      <c r="AW485" s="116"/>
      <c r="AX485" s="116"/>
      <c r="AY485" s="116"/>
      <c r="AZ485" s="116"/>
      <c r="BA485" s="117">
        <v>0.7</v>
      </c>
      <c r="BB485" s="19"/>
      <c r="BC485" s="116"/>
      <c r="BD485" s="116"/>
      <c r="BE485" s="116"/>
      <c r="BF485" s="116"/>
      <c r="BG485" s="116">
        <v>14.1</v>
      </c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22" t="s">
        <v>1342</v>
      </c>
    </row>
    <row r="486" spans="1:85" s="26" customFormat="1">
      <c r="A486" s="25" t="s">
        <v>1288</v>
      </c>
      <c r="B486" s="3" t="s">
        <v>1561</v>
      </c>
      <c r="C486" s="15" t="s">
        <v>38</v>
      </c>
      <c r="D486" s="27" t="s">
        <v>45</v>
      </c>
      <c r="E486" s="16" t="s">
        <v>1543</v>
      </c>
      <c r="F486" s="18" t="s">
        <v>0</v>
      </c>
      <c r="G486" s="339">
        <v>-90.339100000000002</v>
      </c>
      <c r="H486" s="339">
        <v>37.606699999999996</v>
      </c>
      <c r="I486" s="24">
        <v>72.480493484210939</v>
      </c>
      <c r="J486" s="24">
        <v>0.45957759712406543</v>
      </c>
      <c r="K486" s="24">
        <v>13.59328403938069</v>
      </c>
      <c r="L486" s="24">
        <v>2.7298909269169487</v>
      </c>
      <c r="M486" s="24">
        <v>9.4979370072306862E-2</v>
      </c>
      <c r="N486" s="24">
        <v>0.31659790024102286</v>
      </c>
      <c r="O486" s="24">
        <v>1.6851178561215732</v>
      </c>
      <c r="P486" s="24">
        <v>5.3617386331140962</v>
      </c>
      <c r="Q486" s="24">
        <v>3.1864046733935201</v>
      </c>
      <c r="R486" s="24">
        <v>9.1915519424813075E-2</v>
      </c>
      <c r="S486" s="28">
        <v>0.75</v>
      </c>
      <c r="T486" s="28"/>
      <c r="U486" s="28"/>
      <c r="V486" s="28"/>
      <c r="W486" s="28"/>
      <c r="X486" s="28"/>
      <c r="Y486" s="17"/>
      <c r="Z486" s="17">
        <f>SUM(I486:S486)</f>
        <v>100.75</v>
      </c>
      <c r="AA486" s="28">
        <v>0.75</v>
      </c>
      <c r="AB486" s="29">
        <v>943</v>
      </c>
      <c r="AC486" s="29"/>
      <c r="AD486" s="29">
        <v>0.3</v>
      </c>
      <c r="AE486" s="29">
        <v>71</v>
      </c>
      <c r="AF486" s="29">
        <v>107</v>
      </c>
      <c r="AG486" s="29">
        <v>55.1</v>
      </c>
      <c r="AH486" s="29">
        <v>290</v>
      </c>
      <c r="AI486" s="29">
        <v>5.9</v>
      </c>
      <c r="AJ486" s="29">
        <v>9.6</v>
      </c>
      <c r="AK486" s="29">
        <v>8.4</v>
      </c>
      <c r="AL486" s="29">
        <v>2.6</v>
      </c>
      <c r="AM486" s="29">
        <v>20.100000000000001</v>
      </c>
      <c r="AN486" s="29">
        <v>43.2</v>
      </c>
      <c r="AO486" s="29">
        <v>89.2</v>
      </c>
      <c r="AP486" s="29">
        <v>11.3</v>
      </c>
      <c r="AQ486" s="29">
        <v>48.8</v>
      </c>
      <c r="AR486" s="29">
        <v>10</v>
      </c>
      <c r="AS486" s="29">
        <v>2.09</v>
      </c>
      <c r="AT486" s="29">
        <v>9.08</v>
      </c>
      <c r="AU486" s="29">
        <v>1.6</v>
      </c>
      <c r="AV486" s="29">
        <v>9.6</v>
      </c>
      <c r="AW486" s="29">
        <v>1.99</v>
      </c>
      <c r="AX486" s="29">
        <v>5.78</v>
      </c>
      <c r="AY486" s="29">
        <v>0.92500000000000004</v>
      </c>
      <c r="AZ486" s="29">
        <v>6.13</v>
      </c>
      <c r="BA486" s="29">
        <v>0.99099999999999999</v>
      </c>
      <c r="BB486" s="29">
        <v>2.2000000000000002</v>
      </c>
      <c r="BC486" s="29"/>
      <c r="BD486" s="29"/>
      <c r="BE486" s="29"/>
      <c r="BF486" s="29"/>
      <c r="BG486" s="28"/>
      <c r="BH486" s="29"/>
      <c r="BI486" s="29">
        <v>6</v>
      </c>
      <c r="BJ486" s="29"/>
      <c r="BK486" s="29">
        <v>8</v>
      </c>
      <c r="BL486" s="29">
        <v>80</v>
      </c>
      <c r="BM486" s="29">
        <v>1.7</v>
      </c>
      <c r="BN486" s="29">
        <v>1.2</v>
      </c>
      <c r="BO486" s="29">
        <v>0.78</v>
      </c>
      <c r="BP486" s="29"/>
      <c r="BQ486" s="29"/>
      <c r="BR486" s="29"/>
      <c r="BS486" s="54" t="s">
        <v>1410</v>
      </c>
      <c r="BT486" s="54" t="s">
        <v>1410</v>
      </c>
      <c r="BU486" s="54" t="s">
        <v>1410</v>
      </c>
      <c r="BV486" s="49"/>
      <c r="BW486" s="49"/>
      <c r="BX486" s="49"/>
      <c r="BY486" s="49"/>
      <c r="BZ486" s="49">
        <v>5</v>
      </c>
      <c r="CA486" s="49"/>
      <c r="CB486" s="49">
        <v>2</v>
      </c>
      <c r="CC486" s="29"/>
      <c r="CD486" s="29"/>
      <c r="CE486" s="29"/>
      <c r="CF486" s="29"/>
      <c r="CG486" s="25" t="s">
        <v>1634</v>
      </c>
    </row>
    <row r="487" spans="1:85" s="5" customFormat="1">
      <c r="A487" s="18" t="s">
        <v>388</v>
      </c>
      <c r="B487" s="3" t="s">
        <v>1561</v>
      </c>
      <c r="C487" s="14" t="s">
        <v>447</v>
      </c>
      <c r="D487" s="14" t="s">
        <v>133</v>
      </c>
      <c r="E487" s="16"/>
      <c r="F487" s="247" t="s">
        <v>144</v>
      </c>
      <c r="G487" s="339">
        <v>-90.619431797000004</v>
      </c>
      <c r="H487" s="339">
        <v>37.473832164000001</v>
      </c>
      <c r="I487" s="20">
        <v>70.343230045622846</v>
      </c>
      <c r="J487" s="20">
        <v>0.58151472956757755</v>
      </c>
      <c r="K487" s="20">
        <v>14.46768542700025</v>
      </c>
      <c r="L487" s="20">
        <v>3.6089205161604947</v>
      </c>
      <c r="M487" s="20">
        <v>6.0156696162163202E-2</v>
      </c>
      <c r="N487" s="20">
        <v>0.15039174040540801</v>
      </c>
      <c r="O487" s="20">
        <v>0.79206316613514882</v>
      </c>
      <c r="P487" s="20">
        <v>3.9502897146487168</v>
      </c>
      <c r="Q487" s="20">
        <v>5.8853301078649665</v>
      </c>
      <c r="R487" s="20">
        <v>0.1604178564324352</v>
      </c>
      <c r="S487" s="17"/>
      <c r="T487" s="18"/>
      <c r="U487" s="18"/>
      <c r="V487" s="18"/>
      <c r="W487" s="18"/>
      <c r="X487" s="18"/>
      <c r="Y487" s="18"/>
      <c r="Z487" s="18"/>
      <c r="AA487" s="14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3"/>
      <c r="BT487" s="23"/>
      <c r="BU487" s="56"/>
      <c r="BV487" s="8"/>
      <c r="BW487" s="8"/>
      <c r="BX487" s="8"/>
      <c r="BY487" s="8"/>
      <c r="BZ487" s="8"/>
      <c r="CA487" s="8"/>
      <c r="CB487" s="23"/>
      <c r="CC487" s="8"/>
      <c r="CD487" s="8"/>
      <c r="CE487" s="8"/>
      <c r="CF487" s="23"/>
      <c r="CG487" s="22" t="s">
        <v>1390</v>
      </c>
    </row>
    <row r="488" spans="1:85" s="5" customFormat="1">
      <c r="A488" s="18" t="s">
        <v>389</v>
      </c>
      <c r="B488" s="3" t="s">
        <v>1561</v>
      </c>
      <c r="C488" s="14" t="s">
        <v>447</v>
      </c>
      <c r="D488" s="14" t="s">
        <v>133</v>
      </c>
      <c r="E488" s="16"/>
      <c r="F488" s="247" t="s">
        <v>144</v>
      </c>
      <c r="G488" s="339">
        <v>-90.621716078999995</v>
      </c>
      <c r="H488" s="339">
        <v>37.476162131999999</v>
      </c>
      <c r="I488" s="20">
        <v>70.955517929655187</v>
      </c>
      <c r="J488" s="20">
        <v>0.52143681915518214</v>
      </c>
      <c r="K488" s="20">
        <v>13.838130969887526</v>
      </c>
      <c r="L488" s="20">
        <v>3.9854318574832956</v>
      </c>
      <c r="M488" s="20">
        <v>8.0221049100797248E-2</v>
      </c>
      <c r="N488" s="20">
        <v>0.32088419640318899</v>
      </c>
      <c r="O488" s="20">
        <v>1.4640341460895498</v>
      </c>
      <c r="P488" s="20">
        <v>4.10130113527826</v>
      </c>
      <c r="Q488" s="20">
        <v>4.5625721676078435</v>
      </c>
      <c r="R488" s="20">
        <v>0.17046972933919416</v>
      </c>
      <c r="S488" s="17"/>
      <c r="T488" s="18"/>
      <c r="U488" s="18"/>
      <c r="V488" s="18"/>
      <c r="W488" s="18"/>
      <c r="X488" s="18"/>
      <c r="Y488" s="18"/>
      <c r="Z488" s="21"/>
      <c r="AA488" s="14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3"/>
      <c r="BT488" s="23"/>
      <c r="BU488" s="23"/>
      <c r="BV488" s="8"/>
      <c r="BW488" s="8"/>
      <c r="BX488" s="8"/>
      <c r="BY488" s="8"/>
      <c r="BZ488" s="8"/>
      <c r="CA488" s="8"/>
      <c r="CB488" s="23"/>
      <c r="CC488" s="8"/>
      <c r="CD488" s="8"/>
      <c r="CE488" s="8"/>
      <c r="CF488" s="23"/>
      <c r="CG488" s="22" t="s">
        <v>1390</v>
      </c>
    </row>
    <row r="489" spans="1:85" s="26" customFormat="1">
      <c r="A489" s="25" t="s">
        <v>555</v>
      </c>
      <c r="B489" s="3" t="s">
        <v>1561</v>
      </c>
      <c r="C489" s="14" t="s">
        <v>447</v>
      </c>
      <c r="D489" s="15" t="s">
        <v>133</v>
      </c>
      <c r="E489" s="16"/>
      <c r="F489" s="18" t="s">
        <v>144</v>
      </c>
      <c r="G489" s="339">
        <v>-90.621899999999997</v>
      </c>
      <c r="H489" s="339">
        <v>37.476999999999997</v>
      </c>
      <c r="I489" s="24">
        <v>70.384526639981559</v>
      </c>
      <c r="J489" s="24">
        <v>0.61195212728604254</v>
      </c>
      <c r="K489" s="24">
        <v>14.175218948445544</v>
      </c>
      <c r="L489" s="24">
        <v>4.5144009389953963</v>
      </c>
      <c r="M489" s="24">
        <v>4.1131208555291392E-2</v>
      </c>
      <c r="N489" s="24">
        <v>0.10032002086656436</v>
      </c>
      <c r="O489" s="24">
        <v>0.90288018779907919</v>
      </c>
      <c r="P489" s="24">
        <v>5.0360650475015305</v>
      </c>
      <c r="Q489" s="24">
        <v>4.0629608450958568</v>
      </c>
      <c r="R489" s="24">
        <v>0.17054403547315941</v>
      </c>
      <c r="S489" s="28">
        <v>0.33</v>
      </c>
      <c r="T489" s="28"/>
      <c r="U489" s="28"/>
      <c r="V489" s="28"/>
      <c r="W489" s="28"/>
      <c r="X489" s="28"/>
      <c r="Y489" s="17"/>
      <c r="Z489" s="17">
        <f>SUM(I489:S489)</f>
        <v>100.33000000000001</v>
      </c>
      <c r="AA489" s="28">
        <v>0.33</v>
      </c>
      <c r="AB489" s="29">
        <v>941</v>
      </c>
      <c r="AC489" s="29"/>
      <c r="AD489" s="29">
        <v>6.1</v>
      </c>
      <c r="AE489" s="29">
        <v>148</v>
      </c>
      <c r="AF489" s="29">
        <v>108</v>
      </c>
      <c r="AG489" s="29">
        <v>56.5</v>
      </c>
      <c r="AH489" s="29">
        <v>364</v>
      </c>
      <c r="AI489" s="29">
        <v>8.1</v>
      </c>
      <c r="AJ489" s="29">
        <v>13.6</v>
      </c>
      <c r="AK489" s="29">
        <v>9.8000000000000007</v>
      </c>
      <c r="AL489" s="29">
        <v>4.5</v>
      </c>
      <c r="AM489" s="29">
        <v>17.600000000000001</v>
      </c>
      <c r="AN489" s="29">
        <v>34</v>
      </c>
      <c r="AO489" s="29">
        <v>74.599999999999994</v>
      </c>
      <c r="AP489" s="29">
        <v>9.5399999999999991</v>
      </c>
      <c r="AQ489" s="29">
        <v>41.9</v>
      </c>
      <c r="AR489" s="29">
        <v>8.5</v>
      </c>
      <c r="AS489" s="29">
        <v>1.64</v>
      </c>
      <c r="AT489" s="29">
        <v>8</v>
      </c>
      <c r="AU489" s="29">
        <v>1.42</v>
      </c>
      <c r="AV489" s="29">
        <v>8.85</v>
      </c>
      <c r="AW489" s="29">
        <v>1.87</v>
      </c>
      <c r="AX489" s="29">
        <v>5.64</v>
      </c>
      <c r="AY489" s="29">
        <v>0.89800000000000002</v>
      </c>
      <c r="AZ489" s="29">
        <v>6.09</v>
      </c>
      <c r="BA489" s="29">
        <v>1.04</v>
      </c>
      <c r="BB489" s="29">
        <v>1.9</v>
      </c>
      <c r="BC489" s="29"/>
      <c r="BD489" s="29"/>
      <c r="BE489" s="29"/>
      <c r="BF489" s="29"/>
      <c r="BG489" s="28"/>
      <c r="BH489" s="29">
        <v>19</v>
      </c>
      <c r="BI489" s="29"/>
      <c r="BJ489" s="29"/>
      <c r="BK489" s="29">
        <v>29</v>
      </c>
      <c r="BL489" s="29">
        <v>140</v>
      </c>
      <c r="BM489" s="29">
        <v>1.5</v>
      </c>
      <c r="BN489" s="29">
        <v>3</v>
      </c>
      <c r="BO489" s="29">
        <v>1.1399999999999999</v>
      </c>
      <c r="BP489" s="29">
        <v>19</v>
      </c>
      <c r="BQ489" s="29">
        <v>43</v>
      </c>
      <c r="BR489" s="29"/>
      <c r="BS489" s="49">
        <v>12</v>
      </c>
      <c r="BT489" s="49">
        <v>1</v>
      </c>
      <c r="BU489" s="49"/>
      <c r="BV489" s="49"/>
      <c r="BW489" s="49"/>
      <c r="BX489" s="49"/>
      <c r="BY489" s="49"/>
      <c r="BZ489" s="49"/>
      <c r="CA489" s="49"/>
      <c r="CB489" s="49">
        <v>3</v>
      </c>
      <c r="CC489" s="29"/>
      <c r="CD489" s="29"/>
      <c r="CE489" s="29"/>
      <c r="CF489" s="29"/>
      <c r="CG489" s="25" t="s">
        <v>1634</v>
      </c>
    </row>
    <row r="490" spans="1:85" s="42" customFormat="1">
      <c r="A490" s="44" t="s">
        <v>597</v>
      </c>
      <c r="B490" s="3" t="s">
        <v>1561</v>
      </c>
      <c r="C490" s="42" t="s">
        <v>447</v>
      </c>
      <c r="D490" s="42" t="s">
        <v>191</v>
      </c>
      <c r="E490" s="16"/>
      <c r="F490" s="74" t="s">
        <v>144</v>
      </c>
      <c r="G490" s="339">
        <v>-90.621560000000002</v>
      </c>
      <c r="H490" s="339">
        <v>37.476089999999999</v>
      </c>
      <c r="I490" s="20">
        <v>68.350008581611121</v>
      </c>
      <c r="J490" s="20">
        <v>0.59566477198154444</v>
      </c>
      <c r="K490" s="20">
        <v>14.538258841583458</v>
      </c>
      <c r="L490" s="20">
        <v>4.5421962866863872</v>
      </c>
      <c r="M490" s="20">
        <v>0.21201627477309209</v>
      </c>
      <c r="N490" s="20">
        <v>0.25240032711082394</v>
      </c>
      <c r="O490" s="37">
        <v>2.8571717028945267</v>
      </c>
      <c r="P490" s="45">
        <v>3.9071570636755544</v>
      </c>
      <c r="Q490" s="45">
        <v>4.583589940332562</v>
      </c>
      <c r="R490" s="45">
        <v>0.1615362093509273</v>
      </c>
      <c r="S490" s="46">
        <v>0.77</v>
      </c>
      <c r="T490" s="44"/>
      <c r="U490" s="44"/>
      <c r="V490" s="44"/>
      <c r="W490" s="44"/>
      <c r="X490" s="44"/>
      <c r="Y490" s="46"/>
      <c r="Z490" s="47">
        <v>100.32000000000001</v>
      </c>
      <c r="AA490" s="46">
        <v>0.77</v>
      </c>
      <c r="AB490" s="46">
        <v>1161</v>
      </c>
      <c r="AC490" s="46"/>
      <c r="AD490" s="46">
        <v>9.3000000000000007</v>
      </c>
      <c r="AE490" s="46">
        <v>181</v>
      </c>
      <c r="AF490" s="46">
        <v>156</v>
      </c>
      <c r="AG490" s="46">
        <v>66.400000000000006</v>
      </c>
      <c r="AH490" s="46">
        <v>329</v>
      </c>
      <c r="AI490" s="46">
        <v>9</v>
      </c>
      <c r="AJ490" s="46">
        <v>12</v>
      </c>
      <c r="AK490" s="46">
        <v>9.5</v>
      </c>
      <c r="AL490" s="46">
        <v>4.08</v>
      </c>
      <c r="AM490" s="46">
        <v>18</v>
      </c>
      <c r="AN490" s="48">
        <v>45</v>
      </c>
      <c r="AO490" s="46">
        <v>71.3</v>
      </c>
      <c r="AP490" s="52">
        <v>9.5</v>
      </c>
      <c r="AQ490" s="46">
        <v>36.4</v>
      </c>
      <c r="AR490" s="46">
        <v>8.5</v>
      </c>
      <c r="AS490" s="46">
        <v>1.35</v>
      </c>
      <c r="AT490" s="46">
        <v>8.94</v>
      </c>
      <c r="AU490" s="46">
        <v>1.64</v>
      </c>
      <c r="AV490" s="48">
        <v>11</v>
      </c>
      <c r="AW490" s="46">
        <v>2.39</v>
      </c>
      <c r="AX490" s="46">
        <v>6.92</v>
      </c>
      <c r="AY490" s="46">
        <v>1.1599999999999999</v>
      </c>
      <c r="AZ490" s="48">
        <v>7</v>
      </c>
      <c r="BA490" s="46">
        <v>1.0900000000000001</v>
      </c>
      <c r="BB490" s="46"/>
      <c r="BC490" s="46"/>
      <c r="BD490" s="46">
        <v>5.3</v>
      </c>
      <c r="BE490" s="46"/>
      <c r="BF490" s="46">
        <v>5</v>
      </c>
      <c r="BG490" s="46">
        <v>11</v>
      </c>
      <c r="BH490" s="46">
        <v>13</v>
      </c>
      <c r="BI490" s="46"/>
      <c r="BJ490" s="46">
        <v>3</v>
      </c>
      <c r="BK490" s="46">
        <v>70</v>
      </c>
      <c r="BL490" s="46">
        <v>174</v>
      </c>
      <c r="BM490" s="46">
        <v>6</v>
      </c>
      <c r="BN490" s="46">
        <v>3</v>
      </c>
      <c r="BO490" s="46">
        <v>0.7</v>
      </c>
      <c r="BP490" s="46"/>
      <c r="BQ490" s="46">
        <v>1.6</v>
      </c>
      <c r="BR490" s="46"/>
      <c r="BS490" s="29">
        <v>15</v>
      </c>
      <c r="BT490" s="53">
        <v>1</v>
      </c>
      <c r="BU490" s="49"/>
      <c r="BV490" s="29"/>
      <c r="BW490" s="54"/>
      <c r="BX490" s="29"/>
      <c r="BY490" s="55"/>
      <c r="BZ490" s="54"/>
      <c r="CA490" s="55"/>
      <c r="CB490" s="49">
        <v>3</v>
      </c>
      <c r="CC490" s="51"/>
      <c r="CG490" s="31" t="s">
        <v>1630</v>
      </c>
    </row>
    <row r="491" spans="1:85" s="26" customFormat="1">
      <c r="A491" s="40" t="s">
        <v>557</v>
      </c>
      <c r="B491" s="3" t="s">
        <v>1561</v>
      </c>
      <c r="C491" s="25" t="s">
        <v>621</v>
      </c>
      <c r="D491" s="15" t="s">
        <v>191</v>
      </c>
      <c r="E491" s="16"/>
      <c r="F491" s="361" t="s">
        <v>144</v>
      </c>
      <c r="G491" s="339">
        <v>-90.621899999999997</v>
      </c>
      <c r="H491" s="339">
        <v>37.476999999999997</v>
      </c>
      <c r="I491" s="24">
        <v>66.16160584835923</v>
      </c>
      <c r="J491" s="24">
        <v>0.94954156541626666</v>
      </c>
      <c r="K491" s="24">
        <v>15.927794000530925</v>
      </c>
      <c r="L491" s="24">
        <v>6.5977823609891555</v>
      </c>
      <c r="M491" s="24">
        <v>4.0840497437258781E-2</v>
      </c>
      <c r="N491" s="24">
        <v>0.3063037307794409</v>
      </c>
      <c r="O491" s="24">
        <v>0.89849094361969317</v>
      </c>
      <c r="P491" s="24">
        <v>4.2678319821935427</v>
      </c>
      <c r="Q491" s="24">
        <v>4.5537154642543545</v>
      </c>
      <c r="R491" s="24">
        <v>0.29609360642012617</v>
      </c>
      <c r="S491" s="37">
        <v>0.8</v>
      </c>
      <c r="T491" s="17"/>
      <c r="U491" s="17"/>
      <c r="V491" s="17"/>
      <c r="W491" s="17">
        <v>0.02</v>
      </c>
      <c r="X491" s="17">
        <v>0.05</v>
      </c>
      <c r="Y491" s="29"/>
      <c r="Z491" s="17">
        <v>99.46</v>
      </c>
      <c r="AA491" s="37">
        <v>0.8</v>
      </c>
      <c r="AB491" s="17"/>
      <c r="AC491" s="17"/>
      <c r="AD491" s="17"/>
      <c r="AE491" s="17"/>
      <c r="AF491" s="17"/>
      <c r="AG491" s="17"/>
      <c r="AH491" s="17"/>
      <c r="AI491" s="17"/>
      <c r="AJ491" s="17"/>
      <c r="AK491" s="17">
        <v>20</v>
      </c>
      <c r="AL491" s="17">
        <v>11</v>
      </c>
      <c r="AM491" s="17"/>
      <c r="AN491" s="17">
        <v>43</v>
      </c>
      <c r="AO491" s="17">
        <v>91</v>
      </c>
      <c r="AP491" s="17">
        <v>11</v>
      </c>
      <c r="AQ491" s="17">
        <v>49</v>
      </c>
      <c r="AR491" s="17">
        <v>11</v>
      </c>
      <c r="AS491" s="17">
        <v>2.2999999999999998</v>
      </c>
      <c r="AT491" s="17">
        <v>11</v>
      </c>
      <c r="AU491" s="17">
        <v>2.4</v>
      </c>
      <c r="AV491" s="17">
        <v>14</v>
      </c>
      <c r="AW491" s="17">
        <v>3</v>
      </c>
      <c r="AX491" s="17">
        <v>9.6999999999999993</v>
      </c>
      <c r="AY491" s="17">
        <v>1.4</v>
      </c>
      <c r="AZ491" s="17">
        <v>9.9</v>
      </c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25" t="s">
        <v>1634</v>
      </c>
    </row>
    <row r="492" spans="1:85" s="51" customFormat="1">
      <c r="A492" s="44" t="s">
        <v>596</v>
      </c>
      <c r="B492" s="3" t="s">
        <v>1561</v>
      </c>
      <c r="C492" s="25" t="s">
        <v>621</v>
      </c>
      <c r="D492" s="42" t="s">
        <v>191</v>
      </c>
      <c r="E492" s="16"/>
      <c r="F492" s="65" t="s">
        <v>144</v>
      </c>
      <c r="G492" s="339">
        <v>-90.617419999999996</v>
      </c>
      <c r="H492" s="339">
        <v>37.468649999999997</v>
      </c>
      <c r="I492" s="20">
        <v>64.454126615475587</v>
      </c>
      <c r="J492" s="20">
        <v>0.90479767646330089</v>
      </c>
      <c r="K492" s="20">
        <v>15.046073720962756</v>
      </c>
      <c r="L492" s="20">
        <v>6.7143429300309183</v>
      </c>
      <c r="M492" s="20">
        <v>0.14232772438748553</v>
      </c>
      <c r="N492" s="20">
        <v>1.3317808496257575</v>
      </c>
      <c r="O492" s="37">
        <v>2.5618990389747394</v>
      </c>
      <c r="P492" s="45">
        <v>5.7846053697485189</v>
      </c>
      <c r="Q492" s="45">
        <v>2.6838942313068701</v>
      </c>
      <c r="R492" s="45">
        <v>0.3761518430240689</v>
      </c>
      <c r="S492" s="46">
        <v>1.05</v>
      </c>
      <c r="T492" s="44"/>
      <c r="U492" s="44"/>
      <c r="V492" s="44"/>
      <c r="W492" s="44"/>
      <c r="X492" s="44"/>
      <c r="Y492" s="46"/>
      <c r="Z492" s="47">
        <v>100.14999999999999</v>
      </c>
      <c r="AA492" s="46">
        <v>1.05</v>
      </c>
      <c r="AB492" s="46">
        <v>786</v>
      </c>
      <c r="AC492" s="46"/>
      <c r="AD492" s="46">
        <v>3.2</v>
      </c>
      <c r="AE492" s="46">
        <v>65.2</v>
      </c>
      <c r="AF492" s="46">
        <v>188</v>
      </c>
      <c r="AG492" s="46">
        <v>51.7</v>
      </c>
      <c r="AH492" s="46">
        <v>194</v>
      </c>
      <c r="AI492" s="46">
        <v>6</v>
      </c>
      <c r="AJ492" s="46">
        <v>8</v>
      </c>
      <c r="AK492" s="46">
        <v>5.5</v>
      </c>
      <c r="AL492" s="46">
        <v>1.63</v>
      </c>
      <c r="AM492" s="46">
        <v>20</v>
      </c>
      <c r="AN492" s="48">
        <v>31</v>
      </c>
      <c r="AO492" s="46">
        <v>59.6</v>
      </c>
      <c r="AP492" s="46">
        <v>10.1</v>
      </c>
      <c r="AQ492" s="46">
        <v>40.700000000000003</v>
      </c>
      <c r="AR492" s="46">
        <v>9.3000000000000007</v>
      </c>
      <c r="AS492" s="46">
        <v>2.35</v>
      </c>
      <c r="AT492" s="46">
        <v>8.93</v>
      </c>
      <c r="AU492" s="46">
        <v>1.49</v>
      </c>
      <c r="AV492" s="46">
        <v>9.81</v>
      </c>
      <c r="AW492" s="52">
        <v>2</v>
      </c>
      <c r="AX492" s="46">
        <v>5.69</v>
      </c>
      <c r="AY492" s="46">
        <v>0.88</v>
      </c>
      <c r="AZ492" s="46">
        <v>5.8</v>
      </c>
      <c r="BA492" s="46">
        <v>0.91</v>
      </c>
      <c r="BB492" s="46"/>
      <c r="BC492" s="46"/>
      <c r="BD492" s="46">
        <v>11.8</v>
      </c>
      <c r="BE492" s="46"/>
      <c r="BF492" s="46"/>
      <c r="BG492" s="46">
        <v>17</v>
      </c>
      <c r="BH492" s="46">
        <v>63</v>
      </c>
      <c r="BI492" s="46"/>
      <c r="BJ492" s="46">
        <v>3</v>
      </c>
      <c r="BK492" s="46">
        <v>38</v>
      </c>
      <c r="BL492" s="46">
        <v>132</v>
      </c>
      <c r="BM492" s="46">
        <v>2</v>
      </c>
      <c r="BN492" s="46">
        <v>1</v>
      </c>
      <c r="BO492" s="46"/>
      <c r="BP492" s="46"/>
      <c r="BQ492" s="46">
        <v>0.4</v>
      </c>
      <c r="BR492" s="46"/>
      <c r="BS492" s="29">
        <v>20</v>
      </c>
      <c r="BT492" s="53"/>
      <c r="BU492" s="49"/>
      <c r="BV492" s="29"/>
      <c r="BW492" s="54"/>
      <c r="BX492" s="29"/>
      <c r="BY492" s="55">
        <v>3</v>
      </c>
      <c r="BZ492" s="54"/>
      <c r="CA492" s="55"/>
      <c r="CB492" s="49">
        <v>3</v>
      </c>
      <c r="CD492" s="42"/>
      <c r="CE492" s="42"/>
      <c r="CF492" s="42"/>
      <c r="CG492" s="31" t="s">
        <v>1630</v>
      </c>
    </row>
    <row r="493" spans="1:85" s="42" customFormat="1">
      <c r="A493" s="44" t="s">
        <v>590</v>
      </c>
      <c r="B493" s="3" t="s">
        <v>1561</v>
      </c>
      <c r="C493" s="25" t="s">
        <v>621</v>
      </c>
      <c r="D493" s="42" t="s">
        <v>191</v>
      </c>
      <c r="E493" s="16"/>
      <c r="F493" s="74" t="s">
        <v>144</v>
      </c>
      <c r="G493" s="339">
        <v>-90.555070000000001</v>
      </c>
      <c r="H493" s="339">
        <v>37.431530000000002</v>
      </c>
      <c r="I493" s="20">
        <v>66.308931346433951</v>
      </c>
      <c r="J493" s="20">
        <v>0.99258739824137243</v>
      </c>
      <c r="K493" s="20">
        <v>13.712032099416898</v>
      </c>
      <c r="L493" s="20">
        <v>7.4028518898331948</v>
      </c>
      <c r="M493" s="20">
        <v>0.22512291506505355</v>
      </c>
      <c r="N493" s="20">
        <v>1.2586417524091631</v>
      </c>
      <c r="O493" s="37">
        <v>2.0568048149125344</v>
      </c>
      <c r="P493" s="45">
        <v>5.0550327291880208</v>
      </c>
      <c r="Q493" s="45">
        <v>2.6093792427994842</v>
      </c>
      <c r="R493" s="45">
        <v>0.37861581170031733</v>
      </c>
      <c r="S493" s="46">
        <v>1.51</v>
      </c>
      <c r="T493" s="44"/>
      <c r="U493" s="44"/>
      <c r="V493" s="44"/>
      <c r="W493" s="44"/>
      <c r="X493" s="44"/>
      <c r="Y493" s="46"/>
      <c r="Z493" s="47">
        <v>100.03999999999999</v>
      </c>
      <c r="AA493" s="46">
        <v>1.51</v>
      </c>
      <c r="AB493" s="46">
        <v>484</v>
      </c>
      <c r="AC493" s="46"/>
      <c r="AD493" s="46">
        <v>1.1000000000000001</v>
      </c>
      <c r="AE493" s="46">
        <v>81.900000000000006</v>
      </c>
      <c r="AF493" s="46">
        <v>97.5</v>
      </c>
      <c r="AG493" s="46">
        <v>57.4</v>
      </c>
      <c r="AH493" s="46">
        <v>286</v>
      </c>
      <c r="AI493" s="46">
        <v>8</v>
      </c>
      <c r="AJ493" s="46">
        <v>11</v>
      </c>
      <c r="AK493" s="46">
        <v>7.2</v>
      </c>
      <c r="AL493" s="46">
        <v>2.2599999999999998</v>
      </c>
      <c r="AM493" s="46">
        <v>19</v>
      </c>
      <c r="AN493" s="46">
        <v>35.700000000000003</v>
      </c>
      <c r="AO493" s="46">
        <v>74.900000000000006</v>
      </c>
      <c r="AP493" s="46">
        <v>10.7</v>
      </c>
      <c r="AQ493" s="46">
        <v>42.1</v>
      </c>
      <c r="AR493" s="46">
        <v>9.6</v>
      </c>
      <c r="AS493" s="46">
        <v>2.0099999999999998</v>
      </c>
      <c r="AT493" s="46">
        <v>9.36</v>
      </c>
      <c r="AU493" s="46">
        <v>1.58</v>
      </c>
      <c r="AV493" s="46">
        <v>10.199999999999999</v>
      </c>
      <c r="AW493" s="46">
        <v>2.13</v>
      </c>
      <c r="AX493" s="46">
        <v>6.23</v>
      </c>
      <c r="AY493" s="46">
        <v>0.98</v>
      </c>
      <c r="AZ493" s="46">
        <v>6.2</v>
      </c>
      <c r="BA493" s="46">
        <v>1.01</v>
      </c>
      <c r="BB493" s="46"/>
      <c r="BC493" s="46"/>
      <c r="BD493" s="46">
        <v>10.6</v>
      </c>
      <c r="BE493" s="46"/>
      <c r="BF493" s="46"/>
      <c r="BG493" s="46">
        <v>16</v>
      </c>
      <c r="BH493" s="46">
        <v>24</v>
      </c>
      <c r="BI493" s="46"/>
      <c r="BJ493" s="46"/>
      <c r="BK493" s="46">
        <v>37</v>
      </c>
      <c r="BL493" s="46">
        <v>405</v>
      </c>
      <c r="BM493" s="46">
        <v>3</v>
      </c>
      <c r="BN493" s="46">
        <v>1</v>
      </c>
      <c r="BO493" s="46">
        <v>0.6</v>
      </c>
      <c r="BP493" s="46"/>
      <c r="BQ493" s="46">
        <v>0.5</v>
      </c>
      <c r="BR493" s="46"/>
      <c r="BS493" s="29">
        <v>7</v>
      </c>
      <c r="BT493" s="53"/>
      <c r="BU493" s="49"/>
      <c r="BV493" s="29"/>
      <c r="BW493" s="54"/>
      <c r="BX493" s="29"/>
      <c r="BY493" s="55"/>
      <c r="BZ493" s="54"/>
      <c r="CA493" s="55"/>
      <c r="CB493" s="49">
        <v>4</v>
      </c>
      <c r="CC493" s="51"/>
      <c r="CD493" s="51"/>
      <c r="CE493" s="51"/>
      <c r="CF493" s="51"/>
      <c r="CG493" s="31" t="s">
        <v>1630</v>
      </c>
    </row>
    <row r="494" spans="1:85" s="42" customFormat="1">
      <c r="A494" s="44" t="s">
        <v>592</v>
      </c>
      <c r="B494" s="3" t="s">
        <v>1561</v>
      </c>
      <c r="C494" s="25" t="s">
        <v>621</v>
      </c>
      <c r="D494" s="42" t="s">
        <v>191</v>
      </c>
      <c r="E494" s="16"/>
      <c r="F494" s="74" t="s">
        <v>144</v>
      </c>
      <c r="G494" s="339">
        <v>-90.517719999999997</v>
      </c>
      <c r="H494" s="339">
        <v>37.427990000000001</v>
      </c>
      <c r="I494" s="20">
        <v>64.840692850679503</v>
      </c>
      <c r="J494" s="20">
        <v>0.98026874230948535</v>
      </c>
      <c r="K494" s="20">
        <v>14.091363170698852</v>
      </c>
      <c r="L494" s="20">
        <v>7.6811489664577364</v>
      </c>
      <c r="M494" s="20">
        <v>0.15316699098585709</v>
      </c>
      <c r="N494" s="20">
        <v>1.102802335098171</v>
      </c>
      <c r="O494" s="37">
        <v>2.9510173596608467</v>
      </c>
      <c r="P494" s="45">
        <v>4.901343711547427</v>
      </c>
      <c r="Q494" s="45">
        <v>2.8999616959988943</v>
      </c>
      <c r="R494" s="45">
        <v>0.39823417656322846</v>
      </c>
      <c r="S494" s="46">
        <v>1.34</v>
      </c>
      <c r="T494" s="44"/>
      <c r="U494" s="44"/>
      <c r="V494" s="44"/>
      <c r="W494" s="44"/>
      <c r="X494" s="44"/>
      <c r="Y494" s="46"/>
      <c r="Z494" s="47">
        <v>100.11</v>
      </c>
      <c r="AA494" s="46">
        <v>1.34</v>
      </c>
      <c r="AB494" s="46">
        <v>577</v>
      </c>
      <c r="AC494" s="46"/>
      <c r="AD494" s="46">
        <v>1.9</v>
      </c>
      <c r="AE494" s="46">
        <v>96.4</v>
      </c>
      <c r="AF494" s="46">
        <v>300</v>
      </c>
      <c r="AG494" s="46">
        <v>61.9</v>
      </c>
      <c r="AH494" s="46">
        <v>294</v>
      </c>
      <c r="AI494" s="46">
        <v>8</v>
      </c>
      <c r="AJ494" s="46">
        <v>11</v>
      </c>
      <c r="AK494" s="46">
        <v>7.4</v>
      </c>
      <c r="AL494" s="46">
        <v>2.56</v>
      </c>
      <c r="AM494" s="46">
        <v>20</v>
      </c>
      <c r="AN494" s="46">
        <v>41.1</v>
      </c>
      <c r="AO494" s="46">
        <v>83.1</v>
      </c>
      <c r="AP494" s="46">
        <v>11.7</v>
      </c>
      <c r="AQ494" s="46">
        <v>45.7</v>
      </c>
      <c r="AR494" s="46">
        <v>10.199999999999999</v>
      </c>
      <c r="AS494" s="52">
        <v>2.2000000000000002</v>
      </c>
      <c r="AT494" s="46">
        <v>10.1</v>
      </c>
      <c r="AU494" s="46">
        <v>1.71</v>
      </c>
      <c r="AV494" s="46">
        <v>10.9</v>
      </c>
      <c r="AW494" s="46">
        <v>2.2799999999999998</v>
      </c>
      <c r="AX494" s="46">
        <v>6.42</v>
      </c>
      <c r="AY494" s="46">
        <v>1.03</v>
      </c>
      <c r="AZ494" s="46">
        <v>6.4</v>
      </c>
      <c r="BA494" s="46">
        <v>1.05</v>
      </c>
      <c r="BB494" s="46"/>
      <c r="BC494" s="46"/>
      <c r="BD494" s="46">
        <v>11.1</v>
      </c>
      <c r="BE494" s="46"/>
      <c r="BF494" s="46"/>
      <c r="BG494" s="46">
        <v>17</v>
      </c>
      <c r="BH494" s="46">
        <v>25</v>
      </c>
      <c r="BI494" s="46"/>
      <c r="BJ494" s="46">
        <v>3</v>
      </c>
      <c r="BK494" s="46">
        <v>11</v>
      </c>
      <c r="BL494" s="46">
        <v>92</v>
      </c>
      <c r="BM494" s="46">
        <v>3</v>
      </c>
      <c r="BN494" s="46">
        <v>2</v>
      </c>
      <c r="BO494" s="46">
        <v>0.6</v>
      </c>
      <c r="BP494" s="46"/>
      <c r="BQ494" s="46">
        <v>0.4</v>
      </c>
      <c r="BR494" s="46"/>
      <c r="BS494" s="29">
        <v>15</v>
      </c>
      <c r="BT494" s="53"/>
      <c r="BU494" s="49"/>
      <c r="BV494" s="29"/>
      <c r="BW494" s="54"/>
      <c r="BX494" s="29"/>
      <c r="BY494" s="55"/>
      <c r="BZ494" s="54"/>
      <c r="CA494" s="55"/>
      <c r="CB494" s="49">
        <v>5</v>
      </c>
      <c r="CC494" s="51"/>
      <c r="CD494" s="51"/>
      <c r="CE494" s="51"/>
      <c r="CF494" s="51"/>
      <c r="CG494" s="31" t="s">
        <v>1630</v>
      </c>
    </row>
    <row r="495" spans="1:85" s="14" customFormat="1">
      <c r="A495" s="15">
        <v>38</v>
      </c>
      <c r="B495" s="3" t="s">
        <v>1561</v>
      </c>
      <c r="C495" s="15" t="s">
        <v>122</v>
      </c>
      <c r="D495" s="16" t="s">
        <v>1533</v>
      </c>
      <c r="E495" s="16" t="s">
        <v>1542</v>
      </c>
      <c r="F495" s="18" t="s">
        <v>0</v>
      </c>
      <c r="G495" s="339">
        <v>-90.5732</v>
      </c>
      <c r="H495" s="339">
        <v>37.748199999999997</v>
      </c>
      <c r="I495" s="4">
        <v>71.645337558796768</v>
      </c>
      <c r="J495" s="4">
        <v>0.52702752200557823</v>
      </c>
      <c r="K495" s="4">
        <v>12.810822842597132</v>
      </c>
      <c r="L495" s="4">
        <v>3.9796395484452516</v>
      </c>
      <c r="M495" s="4">
        <v>0.13175688050139456</v>
      </c>
      <c r="N495" s="4">
        <v>0.86148729558604131</v>
      </c>
      <c r="O495" s="4">
        <v>1.3175688050139456</v>
      </c>
      <c r="P495" s="4">
        <v>4.094598440197184</v>
      </c>
      <c r="Q495" s="4">
        <v>4.4391933584316012</v>
      </c>
      <c r="R495" s="4">
        <v>0.19256774842511512</v>
      </c>
      <c r="S495" s="17"/>
      <c r="T495" s="17">
        <v>0.46</v>
      </c>
      <c r="U495" s="17">
        <v>0.13</v>
      </c>
      <c r="V495" s="6"/>
      <c r="W495" s="6"/>
      <c r="X495" s="6">
        <v>0.12</v>
      </c>
      <c r="Y495" s="6"/>
      <c r="Z495" s="11">
        <v>99.539999999999978</v>
      </c>
      <c r="AA495" s="11">
        <v>0.71000000000000008</v>
      </c>
      <c r="AB495" s="6"/>
      <c r="AC495" s="6"/>
      <c r="AD495" s="6"/>
      <c r="AE495" s="6"/>
      <c r="AF495" s="6"/>
      <c r="AG495" s="6"/>
      <c r="AH495" s="13"/>
      <c r="AI495" s="17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12"/>
      <c r="BG495" s="12"/>
      <c r="BH495" s="12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12">
        <v>15</v>
      </c>
      <c r="BT495" s="12">
        <v>52.6</v>
      </c>
      <c r="BU495" s="12">
        <v>25</v>
      </c>
      <c r="BV495" s="12"/>
      <c r="BW495" s="12"/>
      <c r="BX495" s="12"/>
      <c r="BY495" s="12"/>
      <c r="BZ495" s="12"/>
      <c r="CA495" s="12"/>
      <c r="CB495" s="12">
        <v>2.5</v>
      </c>
      <c r="CC495" s="12"/>
      <c r="CD495" s="12"/>
      <c r="CE495" s="12">
        <v>4.9000000000000004</v>
      </c>
      <c r="CF495" s="12"/>
      <c r="CG495" s="7" t="s">
        <v>1198</v>
      </c>
    </row>
    <row r="496" spans="1:85" s="14" customFormat="1">
      <c r="A496" s="40" t="s">
        <v>125</v>
      </c>
      <c r="B496" s="3" t="s">
        <v>1561</v>
      </c>
      <c r="C496" s="15" t="s">
        <v>122</v>
      </c>
      <c r="D496" s="40" t="s">
        <v>45</v>
      </c>
      <c r="E496" s="40" t="s">
        <v>1543</v>
      </c>
      <c r="F496" s="41" t="s">
        <v>0</v>
      </c>
      <c r="G496" s="339">
        <v>-90.548000000000002</v>
      </c>
      <c r="H496" s="339">
        <v>37.716000000000001</v>
      </c>
      <c r="I496" s="20">
        <v>70.636520159644149</v>
      </c>
      <c r="J496" s="20">
        <v>0.65471542887414769</v>
      </c>
      <c r="K496" s="20">
        <v>12.92803164316571</v>
      </c>
      <c r="L496" s="20">
        <v>4.6193935522710046</v>
      </c>
      <c r="M496" s="20">
        <v>0.1039230839482774</v>
      </c>
      <c r="N496" s="20">
        <v>0.87295390516553018</v>
      </c>
      <c r="O496" s="20">
        <v>1.5484539508293333</v>
      </c>
      <c r="P496" s="20">
        <v>4.6141849273035174</v>
      </c>
      <c r="Q496" s="20">
        <v>4.0218233487983355</v>
      </c>
      <c r="R496" s="20"/>
      <c r="S496" s="23">
        <v>0.95</v>
      </c>
      <c r="T496" s="23"/>
      <c r="U496" s="23"/>
      <c r="V496" s="23"/>
      <c r="W496" s="23"/>
      <c r="X496" s="23"/>
      <c r="Y496" s="23"/>
      <c r="Z496" s="60">
        <v>97.669999999999987</v>
      </c>
      <c r="AA496" s="23">
        <v>0.95</v>
      </c>
      <c r="AB496" s="23">
        <v>566</v>
      </c>
      <c r="AC496" s="23"/>
      <c r="AD496" s="23"/>
      <c r="AE496" s="23">
        <v>139</v>
      </c>
      <c r="AF496" s="23">
        <v>86</v>
      </c>
      <c r="AG496" s="19"/>
      <c r="AH496" s="19"/>
      <c r="AI496" s="80"/>
      <c r="AJ496" s="19"/>
      <c r="AK496" s="116">
        <v>8.8000000000000007</v>
      </c>
      <c r="AL496" s="116"/>
      <c r="AM496" s="116"/>
      <c r="AN496" s="189">
        <v>39</v>
      </c>
      <c r="AO496" s="116">
        <v>93.6</v>
      </c>
      <c r="AP496" s="116"/>
      <c r="AQ496" s="116"/>
      <c r="AR496" s="117">
        <v>9.44</v>
      </c>
      <c r="AS496" s="116">
        <v>1.56</v>
      </c>
      <c r="AT496" s="116"/>
      <c r="AU496" s="116">
        <v>1.84</v>
      </c>
      <c r="AV496" s="116"/>
      <c r="AW496" s="116"/>
      <c r="AX496" s="116"/>
      <c r="AY496" s="116"/>
      <c r="AZ496" s="116">
        <v>6.77</v>
      </c>
      <c r="BA496" s="116">
        <v>0.93</v>
      </c>
      <c r="BB496" s="19"/>
      <c r="BC496" s="116"/>
      <c r="BD496" s="116">
        <v>21.8</v>
      </c>
      <c r="BE496" s="116"/>
      <c r="BF496" s="116"/>
      <c r="BG496" s="116">
        <v>12.8</v>
      </c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22" t="s">
        <v>1342</v>
      </c>
    </row>
    <row r="497" spans="1:85" s="5" customFormat="1">
      <c r="A497" s="7">
        <v>12</v>
      </c>
      <c r="B497" s="3" t="s">
        <v>1561</v>
      </c>
      <c r="C497" s="5" t="s">
        <v>1591</v>
      </c>
      <c r="D497" s="5" t="s">
        <v>133</v>
      </c>
      <c r="E497" s="40"/>
      <c r="F497" s="64" t="s">
        <v>144</v>
      </c>
      <c r="G497" s="339">
        <v>-90.582599999999999</v>
      </c>
      <c r="H497" s="339">
        <v>37.585599999999999</v>
      </c>
      <c r="I497" s="20">
        <v>77.007837915234134</v>
      </c>
      <c r="J497" s="20">
        <v>0.16137857323428242</v>
      </c>
      <c r="K497" s="20">
        <v>11.730205041966903</v>
      </c>
      <c r="L497" s="20">
        <v>2.4063078365677235</v>
      </c>
      <c r="M497" s="20">
        <v>8.0689286617141212E-2</v>
      </c>
      <c r="N497" s="20">
        <v>0.12103392992571181</v>
      </c>
      <c r="O497" s="20">
        <v>0.3933602722585634</v>
      </c>
      <c r="P497" s="20">
        <v>3.5604147719813559</v>
      </c>
      <c r="Q497" s="20">
        <v>4.5387723722141926</v>
      </c>
      <c r="R497" s="20"/>
      <c r="S497" s="11"/>
      <c r="T497" s="18">
        <v>0.35</v>
      </c>
      <c r="U497" s="18">
        <v>0.04</v>
      </c>
      <c r="V497" s="14"/>
      <c r="W497" s="11"/>
      <c r="X497" s="11"/>
      <c r="Y497" s="14"/>
      <c r="Z497" s="18">
        <v>99.71999999999997</v>
      </c>
      <c r="AA497" s="18">
        <v>0.38999999999999996</v>
      </c>
      <c r="AB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13"/>
      <c r="BT497" s="13">
        <v>17</v>
      </c>
      <c r="BU497" s="13">
        <v>9</v>
      </c>
      <c r="BV497" s="13"/>
      <c r="BW497" s="13"/>
      <c r="BX497" s="13"/>
      <c r="BY497" s="13"/>
      <c r="BZ497" s="13">
        <v>1</v>
      </c>
      <c r="CA497" s="13"/>
      <c r="CB497" s="11"/>
      <c r="CC497" s="13"/>
      <c r="CD497" s="13"/>
      <c r="CE497" s="13"/>
      <c r="CF497" s="13">
        <v>73</v>
      </c>
      <c r="CG497" s="7" t="s">
        <v>1198</v>
      </c>
    </row>
    <row r="498" spans="1:85" s="5" customFormat="1">
      <c r="A498" s="7">
        <v>13</v>
      </c>
      <c r="B498" s="3" t="s">
        <v>1561</v>
      </c>
      <c r="C498" s="5" t="s">
        <v>1591</v>
      </c>
      <c r="D498" s="5" t="s">
        <v>133</v>
      </c>
      <c r="E498" s="40"/>
      <c r="F498" s="64" t="s">
        <v>144</v>
      </c>
      <c r="G498" s="339">
        <v>-90.392499999999998</v>
      </c>
      <c r="H498" s="339">
        <v>37.6511</v>
      </c>
      <c r="I498" s="20">
        <v>76.660725267455618</v>
      </c>
      <c r="J498" s="20">
        <v>0.16111540841708785</v>
      </c>
      <c r="K498" s="20">
        <v>11.982958501020908</v>
      </c>
      <c r="L498" s="20">
        <v>2.3237836471404996</v>
      </c>
      <c r="M498" s="20">
        <v>9.0627417234611915E-2</v>
      </c>
      <c r="N498" s="20">
        <v>8.0557704208543926E-2</v>
      </c>
      <c r="O498" s="20">
        <v>0.34237024288631168</v>
      </c>
      <c r="P498" s="20">
        <v>3.7660726717494284</v>
      </c>
      <c r="Q498" s="20">
        <v>4.5817194268609356</v>
      </c>
      <c r="R498" s="20">
        <v>1.0069713026067991E-2</v>
      </c>
      <c r="S498" s="11"/>
      <c r="T498" s="18">
        <v>0.25</v>
      </c>
      <c r="U498" s="18">
        <v>0.09</v>
      </c>
      <c r="V498" s="14"/>
      <c r="W498" s="11"/>
      <c r="X498" s="11"/>
      <c r="Y498" s="14"/>
      <c r="Z498" s="18">
        <v>99.859999999999985</v>
      </c>
      <c r="AA498" s="18">
        <v>0.33999999999999997</v>
      </c>
      <c r="AB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7" t="s">
        <v>1198</v>
      </c>
    </row>
    <row r="499" spans="1:85" s="5" customFormat="1">
      <c r="A499" s="7">
        <v>14</v>
      </c>
      <c r="B499" s="3" t="s">
        <v>1561</v>
      </c>
      <c r="C499" s="5" t="s">
        <v>1591</v>
      </c>
      <c r="D499" s="5" t="s">
        <v>133</v>
      </c>
      <c r="E499" s="40"/>
      <c r="F499" s="64" t="s">
        <v>144</v>
      </c>
      <c r="G499" s="339">
        <v>-90.372699999999995</v>
      </c>
      <c r="H499" s="339">
        <v>37.5852</v>
      </c>
      <c r="I499" s="20">
        <v>75.802937790331498</v>
      </c>
      <c r="J499" s="20">
        <v>0.33193961612008221</v>
      </c>
      <c r="K499" s="20">
        <v>11.698356774171382</v>
      </c>
      <c r="L499" s="20">
        <v>2.7517512530619928</v>
      </c>
      <c r="M499" s="20">
        <v>0.10058776246063098</v>
      </c>
      <c r="N499" s="20">
        <v>0.4023510498425239</v>
      </c>
      <c r="O499" s="20">
        <v>0.63370290350197511</v>
      </c>
      <c r="P499" s="20">
        <v>3.9530990647027973</v>
      </c>
      <c r="Q499" s="20">
        <v>4.2749799045768162</v>
      </c>
      <c r="R499" s="20">
        <v>5.0293881230315488E-2</v>
      </c>
      <c r="S499" s="11"/>
      <c r="T499" s="18">
        <v>0.33</v>
      </c>
      <c r="U499" s="18">
        <v>0.1</v>
      </c>
      <c r="V499" s="14"/>
      <c r="W499" s="11"/>
      <c r="X499" s="11"/>
      <c r="Y499" s="14"/>
      <c r="Z499" s="18">
        <v>100.00999999999999</v>
      </c>
      <c r="AA499" s="5">
        <v>0.43000000000000005</v>
      </c>
      <c r="AB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>
        <v>100</v>
      </c>
      <c r="CG499" s="7" t="s">
        <v>1198</v>
      </c>
    </row>
    <row r="500" spans="1:85" s="5" customFormat="1">
      <c r="A500" s="7">
        <v>15</v>
      </c>
      <c r="B500" s="3" t="s">
        <v>1561</v>
      </c>
      <c r="C500" s="5" t="s">
        <v>1591</v>
      </c>
      <c r="D500" s="5" t="s">
        <v>133</v>
      </c>
      <c r="E500" s="40"/>
      <c r="F500" s="64" t="s">
        <v>144</v>
      </c>
      <c r="G500" s="339">
        <v>-90.577600000000004</v>
      </c>
      <c r="H500" s="339">
        <v>37.729900000000001</v>
      </c>
      <c r="I500" s="20">
        <v>73.641421920823063</v>
      </c>
      <c r="J500" s="20">
        <v>0.31341077423744029</v>
      </c>
      <c r="K500" s="20">
        <v>13.355342992505117</v>
      </c>
      <c r="L500" s="20">
        <v>3.1257406857047609</v>
      </c>
      <c r="M500" s="20">
        <v>0.1314303246802169</v>
      </c>
      <c r="N500" s="20">
        <v>0.35385087413904548</v>
      </c>
      <c r="O500" s="20">
        <v>0.19209047453262468</v>
      </c>
      <c r="P500" s="20">
        <v>2.7903668932107584</v>
      </c>
      <c r="Q500" s="20">
        <v>6.0255748853391742</v>
      </c>
      <c r="R500" s="20">
        <v>7.0770174827809104E-2</v>
      </c>
      <c r="S500" s="11"/>
      <c r="T500" s="18">
        <v>0.37</v>
      </c>
      <c r="U500" s="18">
        <v>0.05</v>
      </c>
      <c r="V500" s="14"/>
      <c r="W500" s="11"/>
      <c r="X500" s="11"/>
      <c r="Y500" s="14"/>
      <c r="Z500" s="18">
        <v>99.479999999999976</v>
      </c>
      <c r="AA500" s="18">
        <v>0.42</v>
      </c>
      <c r="AB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7" t="s">
        <v>1198</v>
      </c>
    </row>
    <row r="501" spans="1:85" s="5" customFormat="1">
      <c r="A501" s="7">
        <v>16</v>
      </c>
      <c r="B501" s="3" t="s">
        <v>1561</v>
      </c>
      <c r="C501" s="5" t="s">
        <v>1591</v>
      </c>
      <c r="D501" s="5" t="s">
        <v>133</v>
      </c>
      <c r="E501" s="40"/>
      <c r="F501" s="64" t="s">
        <v>144</v>
      </c>
      <c r="G501" s="339">
        <v>-90.527600000000007</v>
      </c>
      <c r="H501" s="339">
        <v>37.588299999999997</v>
      </c>
      <c r="I501" s="20">
        <v>72.566193179323022</v>
      </c>
      <c r="J501" s="20">
        <v>0.22210020171746053</v>
      </c>
      <c r="K501" s="20">
        <v>13.002957264185872</v>
      </c>
      <c r="L501" s="20">
        <v>3.8306126563396137</v>
      </c>
      <c r="M501" s="20"/>
      <c r="N501" s="20">
        <v>0.33315030257619083</v>
      </c>
      <c r="O501" s="20">
        <v>1.1407873997305926</v>
      </c>
      <c r="P501" s="20">
        <v>4.2501902237750402</v>
      </c>
      <c r="Q501" s="20">
        <v>4.5025768166357913</v>
      </c>
      <c r="R501" s="20">
        <v>0.15143195571645038</v>
      </c>
      <c r="S501" s="11"/>
      <c r="T501" s="18">
        <v>0.26</v>
      </c>
      <c r="U501" s="18">
        <v>0.17</v>
      </c>
      <c r="V501" s="14"/>
      <c r="W501" s="11"/>
      <c r="X501" s="11"/>
      <c r="Y501" s="14"/>
      <c r="Z501" s="18">
        <v>99.809999999999974</v>
      </c>
      <c r="AA501" s="14">
        <v>0.43000000000000005</v>
      </c>
      <c r="AB501" s="6"/>
      <c r="AD501" s="21"/>
      <c r="AE501" s="21"/>
      <c r="AF501" s="21"/>
      <c r="AG501" s="21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7" t="s">
        <v>1198</v>
      </c>
    </row>
    <row r="502" spans="1:85" s="5" customFormat="1">
      <c r="A502" s="7">
        <v>17</v>
      </c>
      <c r="B502" s="3" t="s">
        <v>1561</v>
      </c>
      <c r="C502" s="5" t="s">
        <v>1591</v>
      </c>
      <c r="D502" s="5" t="s">
        <v>133</v>
      </c>
      <c r="E502" s="40"/>
      <c r="F502" s="64" t="s">
        <v>144</v>
      </c>
      <c r="G502" s="339">
        <v>-90.536000000000001</v>
      </c>
      <c r="H502" s="339">
        <v>37.586199999999998</v>
      </c>
      <c r="I502" s="20">
        <v>71.98197675445347</v>
      </c>
      <c r="J502" s="20">
        <v>0.55502715848800521</v>
      </c>
      <c r="K502" s="20">
        <v>12.664710616408119</v>
      </c>
      <c r="L502" s="20">
        <v>4.2628608622599193</v>
      </c>
      <c r="M502" s="20">
        <v>4.0365611526400377E-2</v>
      </c>
      <c r="N502" s="20">
        <v>0.58530136713280534</v>
      </c>
      <c r="O502" s="20">
        <v>0.94859187087040886</v>
      </c>
      <c r="P502" s="20">
        <v>4.5613141024832418</v>
      </c>
      <c r="Q502" s="20">
        <v>4.2383892102720395</v>
      </c>
      <c r="R502" s="20">
        <v>0.16146244610560151</v>
      </c>
      <c r="S502" s="11"/>
      <c r="T502" s="18">
        <v>0.3</v>
      </c>
      <c r="U502" s="18">
        <v>0.12</v>
      </c>
      <c r="V502" s="14"/>
      <c r="W502" s="11"/>
      <c r="X502" s="11"/>
      <c r="Y502" s="14"/>
      <c r="Z502" s="18">
        <v>100.03999999999999</v>
      </c>
      <c r="AA502" s="14">
        <v>0.42</v>
      </c>
      <c r="AB502" s="6"/>
      <c r="AD502" s="21"/>
      <c r="AE502" s="21"/>
      <c r="AF502" s="21"/>
      <c r="AG502" s="21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7" t="s">
        <v>1198</v>
      </c>
    </row>
    <row r="503" spans="1:85" s="5" customFormat="1">
      <c r="A503" s="7">
        <v>18</v>
      </c>
      <c r="B503" s="3" t="s">
        <v>1561</v>
      </c>
      <c r="C503" s="5" t="s">
        <v>1591</v>
      </c>
      <c r="D503" s="5" t="s">
        <v>133</v>
      </c>
      <c r="E503" s="40"/>
      <c r="F503" s="64" t="s">
        <v>144</v>
      </c>
      <c r="G503" s="339">
        <v>-90.701899999999995</v>
      </c>
      <c r="H503" s="339">
        <v>37.630800000000001</v>
      </c>
      <c r="I503" s="20">
        <v>70.905311406298452</v>
      </c>
      <c r="J503" s="20">
        <v>0.35670642965717503</v>
      </c>
      <c r="K503" s="20">
        <v>14.684414687553705</v>
      </c>
      <c r="L503" s="20">
        <v>3.5010022657992415</v>
      </c>
      <c r="M503" s="20">
        <v>0.26752982224288124</v>
      </c>
      <c r="N503" s="20">
        <v>1.0899363128413682</v>
      </c>
      <c r="O503" s="20">
        <v>1.2781980396048771</v>
      </c>
      <c r="P503" s="20">
        <v>3.7949600710749452</v>
      </c>
      <c r="Q503" s="20">
        <v>4.0426728694479834</v>
      </c>
      <c r="R503" s="20">
        <v>7.9268095479372219E-2</v>
      </c>
      <c r="S503" s="11"/>
      <c r="T503" s="18">
        <v>0.6</v>
      </c>
      <c r="U503" s="18">
        <v>7.0000000000000007E-2</v>
      </c>
      <c r="V503" s="14"/>
      <c r="W503" s="11"/>
      <c r="X503" s="11"/>
      <c r="Y503" s="14"/>
      <c r="Z503" s="18">
        <v>101.92999999999998</v>
      </c>
      <c r="AA503" s="14">
        <v>0.66999999999999993</v>
      </c>
      <c r="AB503" s="6"/>
      <c r="AD503" s="21"/>
      <c r="AE503" s="21"/>
      <c r="AF503" s="21"/>
      <c r="AG503" s="21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13">
        <v>9</v>
      </c>
      <c r="BT503" s="13">
        <v>9</v>
      </c>
      <c r="BU503" s="13">
        <v>11</v>
      </c>
      <c r="BV503" s="13">
        <v>4</v>
      </c>
      <c r="BW503" s="13"/>
      <c r="BX503" s="13"/>
      <c r="BY503" s="13"/>
      <c r="BZ503" s="13"/>
      <c r="CA503" s="13"/>
      <c r="CB503" s="13"/>
      <c r="CC503" s="13"/>
      <c r="CD503" s="13"/>
      <c r="CE503" s="13"/>
      <c r="CF503" s="13">
        <v>67</v>
      </c>
      <c r="CG503" s="7" t="s">
        <v>1198</v>
      </c>
    </row>
    <row r="504" spans="1:85" s="5" customFormat="1">
      <c r="A504" s="7">
        <v>19</v>
      </c>
      <c r="B504" s="3" t="s">
        <v>1561</v>
      </c>
      <c r="C504" s="5" t="s">
        <v>1591</v>
      </c>
      <c r="D504" s="5" t="s">
        <v>133</v>
      </c>
      <c r="E504" s="40"/>
      <c r="F504" s="64" t="s">
        <v>144</v>
      </c>
      <c r="G504" s="339">
        <v>-90.681600000000003</v>
      </c>
      <c r="H504" s="339">
        <v>37.661700000000003</v>
      </c>
      <c r="I504" s="20">
        <v>69.903707667771513</v>
      </c>
      <c r="J504" s="20">
        <v>0.59197915205949758</v>
      </c>
      <c r="K504" s="20">
        <v>15.230921234344361</v>
      </c>
      <c r="L504" s="20">
        <v>2.8351507026411267</v>
      </c>
      <c r="M504" s="20">
        <v>0.38127470810611708</v>
      </c>
      <c r="N504" s="20">
        <v>0.56187851720901472</v>
      </c>
      <c r="O504" s="20">
        <v>1.7759374561784926</v>
      </c>
      <c r="P504" s="20">
        <v>3.2207679290016733</v>
      </c>
      <c r="Q504" s="20">
        <v>5.408080728136766</v>
      </c>
      <c r="R504" s="20">
        <v>9.0301904551448778E-2</v>
      </c>
      <c r="S504" s="11"/>
      <c r="T504" s="18">
        <v>0.68</v>
      </c>
      <c r="U504" s="18">
        <v>0.11</v>
      </c>
      <c r="V504" s="14"/>
      <c r="W504" s="11"/>
      <c r="X504" s="11"/>
      <c r="Z504" s="18">
        <v>100.61999999999999</v>
      </c>
      <c r="AA504" s="18">
        <v>0.79</v>
      </c>
      <c r="AB504" s="6"/>
      <c r="AD504" s="21"/>
      <c r="AE504" s="21"/>
      <c r="AF504" s="21"/>
      <c r="AG504" s="21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13"/>
      <c r="BT504" s="13">
        <v>7</v>
      </c>
      <c r="BU504" s="13">
        <v>1</v>
      </c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>
        <v>92</v>
      </c>
      <c r="CG504" s="7" t="s">
        <v>1198</v>
      </c>
    </row>
    <row r="505" spans="1:85" s="5" customFormat="1">
      <c r="A505" s="7">
        <v>20</v>
      </c>
      <c r="B505" s="3" t="s">
        <v>1561</v>
      </c>
      <c r="C505" s="5" t="s">
        <v>1591</v>
      </c>
      <c r="D505" s="5" t="s">
        <v>133</v>
      </c>
      <c r="E505" s="40"/>
      <c r="F505" s="64" t="s">
        <v>144</v>
      </c>
      <c r="G505" s="339">
        <v>-90.486800000000002</v>
      </c>
      <c r="H505" s="339">
        <v>37.460599999999999</v>
      </c>
      <c r="I505" s="20">
        <v>69.741774111187524</v>
      </c>
      <c r="J505" s="20"/>
      <c r="K505" s="20">
        <v>14.812855962356048</v>
      </c>
      <c r="L505" s="20">
        <v>6.3991979034062174</v>
      </c>
      <c r="M505" s="20"/>
      <c r="N505" s="20">
        <v>0.29084145085194674</v>
      </c>
      <c r="O505" s="20">
        <v>1.3438880832469264</v>
      </c>
      <c r="P505" s="20">
        <v>3.0387917106255129</v>
      </c>
      <c r="Q505" s="20">
        <v>4.2523025917663944</v>
      </c>
      <c r="R505" s="20">
        <v>0.12034818655942625</v>
      </c>
      <c r="S505" s="11"/>
      <c r="T505" s="18">
        <v>0.18</v>
      </c>
      <c r="U505" s="18"/>
      <c r="V505" s="14"/>
      <c r="W505" s="11"/>
      <c r="X505" s="11"/>
      <c r="Z505" s="18">
        <v>100.55000000000001</v>
      </c>
      <c r="AA505" s="18">
        <v>0.18</v>
      </c>
      <c r="AB505" s="6"/>
      <c r="AD505" s="21"/>
      <c r="AE505" s="21"/>
      <c r="AF505" s="21"/>
      <c r="AG505" s="21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7" t="s">
        <v>1198</v>
      </c>
    </row>
    <row r="506" spans="1:85" s="5" customFormat="1">
      <c r="A506" s="7">
        <v>21</v>
      </c>
      <c r="B506" s="3" t="s">
        <v>1561</v>
      </c>
      <c r="C506" s="5" t="s">
        <v>1591</v>
      </c>
      <c r="D506" s="5" t="s">
        <v>168</v>
      </c>
      <c r="E506" s="40"/>
      <c r="F506" s="64" t="s">
        <v>144</v>
      </c>
      <c r="G506" s="339">
        <v>-90.634600000000006</v>
      </c>
      <c r="H506" s="339">
        <v>37.702100000000002</v>
      </c>
      <c r="I506" s="20">
        <v>64.249410207710255</v>
      </c>
      <c r="J506" s="20">
        <v>0.72236074817853169</v>
      </c>
      <c r="K506" s="20">
        <v>15.067834761301485</v>
      </c>
      <c r="L506" s="20">
        <v>6.5305888237158962</v>
      </c>
      <c r="M506" s="20">
        <v>0.33574513647734572</v>
      </c>
      <c r="N506" s="20">
        <v>1.2208914053721662</v>
      </c>
      <c r="O506" s="20">
        <v>2.0246449139088423</v>
      </c>
      <c r="P506" s="20">
        <v>4.2222494435787423</v>
      </c>
      <c r="Q506" s="20">
        <v>5.422792658861372</v>
      </c>
      <c r="R506" s="20">
        <v>0.20348190089536106</v>
      </c>
      <c r="S506" s="11"/>
      <c r="T506" s="45">
        <v>0.8</v>
      </c>
      <c r="U506" s="45">
        <v>0.08</v>
      </c>
      <c r="V506" s="39"/>
      <c r="W506" s="11"/>
      <c r="X506" s="11"/>
      <c r="Y506" s="39"/>
      <c r="Z506" s="18">
        <v>99.749999999999986</v>
      </c>
      <c r="AA506" s="45">
        <v>0.88</v>
      </c>
      <c r="AB506" s="6"/>
      <c r="AD506" s="21"/>
      <c r="AE506" s="21"/>
      <c r="AF506" s="21"/>
      <c r="AG506" s="21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12">
        <v>9.5</v>
      </c>
      <c r="BT506" s="12">
        <v>4.5</v>
      </c>
      <c r="BU506" s="13"/>
      <c r="BV506" s="13"/>
      <c r="BW506" s="13"/>
      <c r="BX506" s="13"/>
      <c r="BY506" s="13"/>
      <c r="BZ506" s="13"/>
      <c r="CA506" s="13"/>
      <c r="CB506" s="13" t="s">
        <v>1411</v>
      </c>
      <c r="CC506" s="13"/>
      <c r="CD506" s="13"/>
      <c r="CE506" s="13"/>
      <c r="CF506" s="13">
        <v>84</v>
      </c>
      <c r="CG506" s="7" t="s">
        <v>1198</v>
      </c>
    </row>
    <row r="507" spans="1:85" s="14" customFormat="1">
      <c r="A507" s="79" t="s">
        <v>147</v>
      </c>
      <c r="B507" s="3" t="s">
        <v>1561</v>
      </c>
      <c r="C507" s="79" t="s">
        <v>581</v>
      </c>
      <c r="D507" s="79" t="s">
        <v>133</v>
      </c>
      <c r="E507" s="40"/>
      <c r="F507" s="101" t="s">
        <v>134</v>
      </c>
      <c r="G507" s="339">
        <v>-90.718000000000004</v>
      </c>
      <c r="H507" s="339">
        <v>37.566000000000003</v>
      </c>
      <c r="I507" s="20">
        <v>77.090292542146656</v>
      </c>
      <c r="J507" s="20">
        <v>0.15565411066525775</v>
      </c>
      <c r="K507" s="20">
        <v>11.653304418472297</v>
      </c>
      <c r="L507" s="20">
        <v>2.2595954429291294</v>
      </c>
      <c r="M507" s="20"/>
      <c r="N507" s="20">
        <v>4.1507762844068735E-2</v>
      </c>
      <c r="O507" s="20">
        <v>0.3113082213305155</v>
      </c>
      <c r="P507" s="20">
        <v>2.3140577785568319</v>
      </c>
      <c r="Q507" s="20">
        <v>6.174279723055224</v>
      </c>
      <c r="R507" s="20"/>
      <c r="S507" s="23">
        <v>2.31</v>
      </c>
      <c r="T507" s="23"/>
      <c r="U507" s="23"/>
      <c r="V507" s="23"/>
      <c r="W507" s="23"/>
      <c r="X507" s="23"/>
      <c r="Y507" s="23"/>
      <c r="Z507" s="60">
        <v>98.92000000000003</v>
      </c>
      <c r="AA507" s="23">
        <v>2.31</v>
      </c>
      <c r="AB507" s="23">
        <v>318</v>
      </c>
      <c r="AC507" s="23"/>
      <c r="AD507" s="23"/>
      <c r="AE507" s="23">
        <v>221</v>
      </c>
      <c r="AF507" s="23">
        <v>26</v>
      </c>
      <c r="AG507" s="19"/>
      <c r="AH507" s="19"/>
      <c r="AI507" s="80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22" t="s">
        <v>1342</v>
      </c>
    </row>
    <row r="508" spans="1:85" s="14" customFormat="1">
      <c r="A508" s="79" t="s">
        <v>148</v>
      </c>
      <c r="B508" s="3" t="s">
        <v>1561</v>
      </c>
      <c r="C508" s="79" t="s">
        <v>581</v>
      </c>
      <c r="D508" s="79" t="s">
        <v>133</v>
      </c>
      <c r="E508" s="40"/>
      <c r="F508" s="101" t="s">
        <v>134</v>
      </c>
      <c r="G508" s="339">
        <v>-90.722999999999999</v>
      </c>
      <c r="H508" s="339">
        <v>37.567999999999998</v>
      </c>
      <c r="I508" s="20">
        <v>76.800098090884504</v>
      </c>
      <c r="J508" s="20">
        <v>0.17700673366933789</v>
      </c>
      <c r="K508" s="20">
        <v>12.036457889514978</v>
      </c>
      <c r="L508" s="20">
        <v>2.1361006024642832</v>
      </c>
      <c r="M508" s="20"/>
      <c r="N508" s="20">
        <v>3.1236482412236099E-2</v>
      </c>
      <c r="O508" s="20">
        <v>0.32277698492643969</v>
      </c>
      <c r="P508" s="20">
        <v>3.0403509547909802</v>
      </c>
      <c r="Q508" s="20">
        <v>5.455972261337239</v>
      </c>
      <c r="R508" s="20"/>
      <c r="S508" s="23">
        <v>1.75</v>
      </c>
      <c r="T508" s="23"/>
      <c r="U508" s="23"/>
      <c r="V508" s="23"/>
      <c r="W508" s="23"/>
      <c r="X508" s="23"/>
      <c r="Y508" s="23"/>
      <c r="Z508" s="60">
        <v>98.02000000000001</v>
      </c>
      <c r="AA508" s="23">
        <v>1.75</v>
      </c>
      <c r="AB508" s="23">
        <v>149</v>
      </c>
      <c r="AC508" s="23"/>
      <c r="AD508" s="23"/>
      <c r="AE508" s="23">
        <v>223</v>
      </c>
      <c r="AF508" s="23">
        <v>31</v>
      </c>
      <c r="AG508" s="19"/>
      <c r="AH508" s="19"/>
      <c r="AI508" s="80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22" t="s">
        <v>1342</v>
      </c>
    </row>
    <row r="509" spans="1:85" s="14" customFormat="1">
      <c r="A509" s="79" t="s">
        <v>149</v>
      </c>
      <c r="B509" s="3" t="s">
        <v>1561</v>
      </c>
      <c r="C509" s="79" t="s">
        <v>581</v>
      </c>
      <c r="D509" s="79" t="s">
        <v>133</v>
      </c>
      <c r="E509" s="40"/>
      <c r="F509" s="101" t="s">
        <v>134</v>
      </c>
      <c r="G509" s="339">
        <v>-90.733999999999995</v>
      </c>
      <c r="H509" s="339">
        <v>37.573</v>
      </c>
      <c r="I509" s="20">
        <v>74.305320020013014</v>
      </c>
      <c r="J509" s="20">
        <v>0.39457827847407689</v>
      </c>
      <c r="K509" s="20">
        <v>12.969164995108475</v>
      </c>
      <c r="L509" s="20">
        <v>3.0271962455419925</v>
      </c>
      <c r="M509" s="20"/>
      <c r="N509" s="20">
        <v>9.3452750164912959E-2</v>
      </c>
      <c r="O509" s="20">
        <v>0.15575458360818825</v>
      </c>
      <c r="P509" s="20">
        <v>2.8139661438546013</v>
      </c>
      <c r="Q509" s="20">
        <v>6.2405669832347428</v>
      </c>
      <c r="R509" s="20"/>
      <c r="S509" s="23">
        <v>2.84</v>
      </c>
      <c r="T509" s="23"/>
      <c r="U509" s="23"/>
      <c r="V509" s="23"/>
      <c r="W509" s="23"/>
      <c r="X509" s="23"/>
      <c r="Y509" s="23"/>
      <c r="Z509" s="60">
        <v>99.47</v>
      </c>
      <c r="AA509" s="23">
        <v>2.84</v>
      </c>
      <c r="AB509" s="23">
        <v>1749</v>
      </c>
      <c r="AC509" s="23"/>
      <c r="AD509" s="23"/>
      <c r="AE509" s="23">
        <v>226</v>
      </c>
      <c r="AF509" s="23">
        <v>41</v>
      </c>
      <c r="AG509" s="19"/>
      <c r="AH509" s="19"/>
      <c r="AI509" s="80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22" t="s">
        <v>1342</v>
      </c>
    </row>
    <row r="510" spans="1:85" s="5" customFormat="1">
      <c r="A510" s="5" t="s">
        <v>697</v>
      </c>
      <c r="B510" s="3" t="s">
        <v>1561</v>
      </c>
      <c r="C510" s="79" t="s">
        <v>581</v>
      </c>
      <c r="D510" s="79" t="s">
        <v>133</v>
      </c>
      <c r="E510" s="40"/>
      <c r="F510" s="101" t="s">
        <v>134</v>
      </c>
      <c r="G510" s="339">
        <v>-90.905000000000001</v>
      </c>
      <c r="H510" s="339">
        <v>37.561999999999998</v>
      </c>
      <c r="I510" s="4">
        <v>77.437632838176867</v>
      </c>
      <c r="J510" s="4"/>
      <c r="K510" s="4">
        <v>11.224995309237643</v>
      </c>
      <c r="L510" s="4">
        <v>2.2485871044010013</v>
      </c>
      <c r="M510" s="4"/>
      <c r="N510" s="4">
        <v>0.10878850079437365</v>
      </c>
      <c r="O510" s="4">
        <v>0.13845809192011194</v>
      </c>
      <c r="P510" s="4">
        <v>3.5504610713800124</v>
      </c>
      <c r="Q510" s="4">
        <v>5.2910770840899906</v>
      </c>
      <c r="Y510" s="4"/>
      <c r="Z510" s="5">
        <v>101.3</v>
      </c>
      <c r="CG510" s="7" t="s">
        <v>438</v>
      </c>
    </row>
    <row r="511" spans="1:85" s="5" customFormat="1">
      <c r="A511" s="133" t="s">
        <v>1140</v>
      </c>
      <c r="B511" s="3" t="s">
        <v>1561</v>
      </c>
      <c r="C511" s="79" t="s">
        <v>581</v>
      </c>
      <c r="D511" s="42" t="s">
        <v>133</v>
      </c>
      <c r="E511" s="40"/>
      <c r="F511" s="108" t="s">
        <v>134</v>
      </c>
      <c r="G511" s="339">
        <v>-90.717500000000001</v>
      </c>
      <c r="H511" s="339">
        <v>37.568399999999997</v>
      </c>
      <c r="I511" s="110">
        <v>77.99161686521812</v>
      </c>
      <c r="J511" s="110">
        <v>0.10988955879561924</v>
      </c>
      <c r="K511" s="110">
        <v>11.308634596058271</v>
      </c>
      <c r="L511" s="110">
        <v>2.238252511460932</v>
      </c>
      <c r="M511" s="110">
        <v>4.9949799452554199E-2</v>
      </c>
      <c r="N511" s="110"/>
      <c r="O511" s="110">
        <v>0.20978915770072762</v>
      </c>
      <c r="P511" s="110">
        <v>2.3176706945985144</v>
      </c>
      <c r="Q511" s="110">
        <v>5.7741968167152651</v>
      </c>
      <c r="R511" s="110"/>
      <c r="S511" s="111">
        <v>0.15</v>
      </c>
      <c r="T511" s="111"/>
      <c r="U511" s="111"/>
      <c r="V511" s="111"/>
      <c r="W511" s="111"/>
      <c r="X511" s="111"/>
      <c r="Y511" s="111"/>
      <c r="Z511" s="111">
        <v>100.49999999999999</v>
      </c>
      <c r="AA511" s="111">
        <v>0.15</v>
      </c>
      <c r="AB511" s="112">
        <v>155</v>
      </c>
      <c r="AC511" s="112"/>
      <c r="AD511" s="112"/>
      <c r="AE511" s="112">
        <v>230</v>
      </c>
      <c r="AF511" s="112">
        <v>23</v>
      </c>
      <c r="AG511" s="112">
        <v>69</v>
      </c>
      <c r="AH511" s="112">
        <v>412</v>
      </c>
      <c r="AI511" s="112"/>
      <c r="AJ511" s="112">
        <v>16</v>
      </c>
      <c r="AK511" s="112">
        <v>12</v>
      </c>
      <c r="AL511" s="112">
        <v>2</v>
      </c>
      <c r="AM511" s="112">
        <v>19</v>
      </c>
      <c r="AN511" s="112">
        <v>54.06</v>
      </c>
      <c r="AO511" s="112">
        <v>115.77</v>
      </c>
      <c r="AP511" s="112">
        <v>15.19</v>
      </c>
      <c r="AQ511" s="112">
        <v>59.62</v>
      </c>
      <c r="AR511" s="112">
        <v>12.67</v>
      </c>
      <c r="AS511" s="112">
        <v>0.47</v>
      </c>
      <c r="AT511" s="112">
        <v>10.01</v>
      </c>
      <c r="AU511" s="112"/>
      <c r="AV511" s="112">
        <v>11.34</v>
      </c>
      <c r="AW511" s="112"/>
      <c r="AX511" s="112">
        <v>7.66</v>
      </c>
      <c r="AY511" s="112"/>
      <c r="AZ511" s="112">
        <v>8.81</v>
      </c>
      <c r="BA511" s="112">
        <v>1.41</v>
      </c>
      <c r="BB511" s="112"/>
      <c r="BC511" s="112"/>
      <c r="BD511" s="112">
        <v>3</v>
      </c>
      <c r="BE511" s="112">
        <v>5</v>
      </c>
      <c r="BF511" s="112">
        <v>3</v>
      </c>
      <c r="BG511" s="112">
        <v>5</v>
      </c>
      <c r="BH511" s="112">
        <v>8</v>
      </c>
      <c r="BI511" s="112">
        <v>2</v>
      </c>
      <c r="BJ511" s="112"/>
      <c r="BK511" s="112">
        <v>16</v>
      </c>
      <c r="BL511" s="112">
        <v>39</v>
      </c>
      <c r="BM511" s="112"/>
      <c r="BN511" s="112"/>
      <c r="BO511" s="112"/>
      <c r="BP511" s="112"/>
      <c r="BQ511" s="112"/>
      <c r="BR511" s="47"/>
      <c r="BS511" s="43"/>
      <c r="BT511" s="43"/>
      <c r="BU511" s="43"/>
      <c r="BV511" s="43"/>
      <c r="BW511" s="43"/>
      <c r="BX511" s="43"/>
      <c r="BY511" s="115"/>
      <c r="BZ511" s="51"/>
      <c r="CA511" s="51"/>
      <c r="CB511" s="51"/>
      <c r="CC511" s="51"/>
      <c r="CD511" s="51"/>
      <c r="CE511" s="51"/>
      <c r="CF511" s="51"/>
      <c r="CG511" s="190" t="s">
        <v>1341</v>
      </c>
    </row>
    <row r="512" spans="1:85" s="26" customFormat="1">
      <c r="A512" s="25" t="s">
        <v>558</v>
      </c>
      <c r="B512" s="3" t="s">
        <v>1561</v>
      </c>
      <c r="C512" s="25" t="s">
        <v>1238</v>
      </c>
      <c r="D512" s="25" t="s">
        <v>180</v>
      </c>
      <c r="E512" s="40" t="s">
        <v>1543</v>
      </c>
      <c r="F512" s="18" t="s">
        <v>0</v>
      </c>
      <c r="G512" s="339">
        <v>-90.464299999999994</v>
      </c>
      <c r="H512" s="339">
        <v>37.570399999999999</v>
      </c>
      <c r="I512" s="24">
        <v>66.141046921177264</v>
      </c>
      <c r="J512" s="24">
        <v>0.48581029108133272</v>
      </c>
      <c r="K512" s="24">
        <v>16.25440265576292</v>
      </c>
      <c r="L512" s="24">
        <v>4.4724909922675202</v>
      </c>
      <c r="M512" s="24">
        <v>0.14675519209748591</v>
      </c>
      <c r="N512" s="24">
        <v>1.1740415367798873</v>
      </c>
      <c r="O512" s="24">
        <v>2.7832881259868021</v>
      </c>
      <c r="P512" s="24">
        <v>4.8378608153516049</v>
      </c>
      <c r="Q512" s="24">
        <v>3.471519371685357</v>
      </c>
      <c r="R512" s="24">
        <v>0.23278409780980527</v>
      </c>
      <c r="S512" s="28">
        <v>0.69</v>
      </c>
      <c r="T512" s="28"/>
      <c r="U512" s="28"/>
      <c r="V512" s="28"/>
      <c r="W512" s="28"/>
      <c r="X512" s="28"/>
      <c r="Y512" s="17"/>
      <c r="Z512" s="17">
        <f>SUM(I512:S512)</f>
        <v>100.68999999999998</v>
      </c>
      <c r="AA512" s="17">
        <v>0.69</v>
      </c>
      <c r="AB512" s="29">
        <v>953</v>
      </c>
      <c r="AC512" s="29"/>
      <c r="AD512" s="29">
        <v>2.1</v>
      </c>
      <c r="AE512" s="29">
        <v>105</v>
      </c>
      <c r="AF512" s="29">
        <v>317</v>
      </c>
      <c r="AG512" s="29">
        <v>29.6</v>
      </c>
      <c r="AH512" s="29">
        <v>189</v>
      </c>
      <c r="AI512" s="29">
        <v>4.2</v>
      </c>
      <c r="AJ512" s="29">
        <v>11</v>
      </c>
      <c r="AK512" s="29">
        <v>3.6</v>
      </c>
      <c r="AL512" s="29">
        <v>1.5</v>
      </c>
      <c r="AM512" s="29">
        <v>19.5</v>
      </c>
      <c r="AN512" s="29">
        <v>26.3</v>
      </c>
      <c r="AO512" s="29">
        <v>54.3</v>
      </c>
      <c r="AP512" s="29">
        <v>6.77</v>
      </c>
      <c r="AQ512" s="29">
        <v>30.9</v>
      </c>
      <c r="AR512" s="29">
        <v>5.7</v>
      </c>
      <c r="AS512" s="29">
        <v>1.38</v>
      </c>
      <c r="AT512" s="29">
        <v>4.95</v>
      </c>
      <c r="AU512" s="29">
        <v>0.78</v>
      </c>
      <c r="AV512" s="29">
        <v>4.74</v>
      </c>
      <c r="AW512" s="29">
        <v>1.02</v>
      </c>
      <c r="AX512" s="29">
        <v>3.05</v>
      </c>
      <c r="AY512" s="29">
        <v>0.49099999999999999</v>
      </c>
      <c r="AZ512" s="29">
        <v>3.11</v>
      </c>
      <c r="BA512" s="29">
        <v>0.55400000000000005</v>
      </c>
      <c r="BB512" s="29">
        <v>0.9</v>
      </c>
      <c r="BC512" s="29"/>
      <c r="BD512" s="29"/>
      <c r="BE512" s="29"/>
      <c r="BF512" s="29"/>
      <c r="BG512" s="28"/>
      <c r="BH512" s="29">
        <v>39</v>
      </c>
      <c r="BI512" s="29"/>
      <c r="BJ512" s="29"/>
      <c r="BK512" s="29">
        <v>20</v>
      </c>
      <c r="BL512" s="29">
        <v>120</v>
      </c>
      <c r="BM512" s="29">
        <v>1</v>
      </c>
      <c r="BN512" s="29">
        <v>7.8</v>
      </c>
      <c r="BO512" s="29">
        <v>2.0299999999999998</v>
      </c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5" t="s">
        <v>1634</v>
      </c>
    </row>
    <row r="513" spans="1:85" s="5" customFormat="1">
      <c r="A513" s="18" t="s">
        <v>416</v>
      </c>
      <c r="B513" s="3" t="s">
        <v>1561</v>
      </c>
      <c r="C513" s="14" t="s">
        <v>417</v>
      </c>
      <c r="D513" s="14" t="s">
        <v>133</v>
      </c>
      <c r="E513" s="40"/>
      <c r="F513" s="247" t="s">
        <v>134</v>
      </c>
      <c r="G513" s="339">
        <v>-90.616763754999994</v>
      </c>
      <c r="H513" s="339">
        <v>37.415244885</v>
      </c>
      <c r="I513" s="20">
        <v>77.553823484574977</v>
      </c>
      <c r="J513" s="20">
        <v>0.22020961753493154</v>
      </c>
      <c r="K513" s="20">
        <v>12.091509908281695</v>
      </c>
      <c r="L513" s="20">
        <v>1.2860341759320699</v>
      </c>
      <c r="M513" s="20">
        <v>3.0028584209308845E-2</v>
      </c>
      <c r="N513" s="20">
        <v>0.130123864907005</v>
      </c>
      <c r="O513" s="20">
        <v>0.29027631402331883</v>
      </c>
      <c r="P513" s="20">
        <v>2.8226869156750314</v>
      </c>
      <c r="Q513" s="20">
        <v>5.5252594945128273</v>
      </c>
      <c r="R513" s="20">
        <v>5.004764034884808E-2</v>
      </c>
      <c r="S513" s="17"/>
      <c r="T513" s="18"/>
      <c r="U513" s="18"/>
      <c r="V513" s="18"/>
      <c r="W513" s="18"/>
      <c r="X513" s="18"/>
      <c r="Y513" s="18"/>
      <c r="Z513" s="18"/>
      <c r="AA513" s="14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3">
        <v>0.6</v>
      </c>
      <c r="BT513" s="23">
        <v>0.8</v>
      </c>
      <c r="BU513" s="23">
        <v>0.2</v>
      </c>
      <c r="BV513" s="8"/>
      <c r="BW513" s="8"/>
      <c r="BX513" s="8"/>
      <c r="BY513" s="8"/>
      <c r="BZ513" s="8"/>
      <c r="CA513" s="8"/>
      <c r="CB513" s="23">
        <v>0.4</v>
      </c>
      <c r="CC513" s="23">
        <v>0.2</v>
      </c>
      <c r="CD513" s="8"/>
      <c r="CE513" s="8"/>
      <c r="CF513" s="23">
        <v>95.4</v>
      </c>
      <c r="CG513" s="22" t="s">
        <v>1390</v>
      </c>
    </row>
    <row r="514" spans="1:85" s="5" customFormat="1">
      <c r="A514" s="18" t="s">
        <v>418</v>
      </c>
      <c r="B514" s="3" t="s">
        <v>1561</v>
      </c>
      <c r="C514" s="14" t="s">
        <v>417</v>
      </c>
      <c r="D514" s="14" t="s">
        <v>133</v>
      </c>
      <c r="E514" s="40"/>
      <c r="F514" s="247" t="s">
        <v>134</v>
      </c>
      <c r="G514" s="339">
        <v>-90.547732736</v>
      </c>
      <c r="H514" s="339">
        <v>37.405477292999997</v>
      </c>
      <c r="I514" s="20">
        <v>76.95787376634695</v>
      </c>
      <c r="J514" s="20">
        <v>0.25022068463502067</v>
      </c>
      <c r="K514" s="20">
        <v>12.501025404365633</v>
      </c>
      <c r="L514" s="20">
        <v>1.3229708073332354</v>
      </c>
      <c r="M514" s="20">
        <v>3.0026482156202478E-2</v>
      </c>
      <c r="N514" s="20">
        <v>0.13011475601021075</v>
      </c>
      <c r="O514" s="20">
        <v>0.18015889293721488</v>
      </c>
      <c r="P514" s="20">
        <v>3.182807108557463</v>
      </c>
      <c r="Q514" s="20">
        <v>5.4047667881164463</v>
      </c>
      <c r="R514" s="20">
        <v>4.0035309541603302E-2</v>
      </c>
      <c r="S514" s="17"/>
      <c r="T514" s="18"/>
      <c r="U514" s="18"/>
      <c r="V514" s="18"/>
      <c r="W514" s="18"/>
      <c r="X514" s="18"/>
      <c r="Y514" s="18"/>
      <c r="Z514" s="21"/>
      <c r="AA514" s="14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3">
        <v>1.4</v>
      </c>
      <c r="BT514" s="23">
        <v>0.4</v>
      </c>
      <c r="BU514" s="23">
        <v>0.6</v>
      </c>
      <c r="BV514" s="8"/>
      <c r="BW514" s="8"/>
      <c r="BX514" s="8"/>
      <c r="BY514" s="8"/>
      <c r="BZ514" s="8"/>
      <c r="CA514" s="8"/>
      <c r="CB514" s="23">
        <v>0.6</v>
      </c>
      <c r="CC514" s="23" t="s">
        <v>1408</v>
      </c>
      <c r="CD514" s="8"/>
      <c r="CE514" s="8"/>
      <c r="CF514" s="56">
        <v>97</v>
      </c>
      <c r="CG514" s="22" t="s">
        <v>1390</v>
      </c>
    </row>
    <row r="515" spans="1:85" s="42" customFormat="1">
      <c r="A515" s="44" t="s">
        <v>595</v>
      </c>
      <c r="B515" s="3" t="s">
        <v>1561</v>
      </c>
      <c r="C515" s="14" t="s">
        <v>417</v>
      </c>
      <c r="D515" s="42" t="s">
        <v>133</v>
      </c>
      <c r="E515" s="40"/>
      <c r="F515" s="74" t="s">
        <v>134</v>
      </c>
      <c r="G515" s="339">
        <v>-90.582899999999995</v>
      </c>
      <c r="H515" s="339">
        <v>37.4133</v>
      </c>
      <c r="I515" s="20">
        <v>75.243796972076481</v>
      </c>
      <c r="J515" s="20">
        <v>0.32319483263173793</v>
      </c>
      <c r="K515" s="20">
        <v>12.624798149677263</v>
      </c>
      <c r="L515" s="20">
        <v>2.3446613526164302</v>
      </c>
      <c r="M515" s="20"/>
      <c r="N515" s="20">
        <v>0.14139773927638535</v>
      </c>
      <c r="O515" s="37">
        <v>0.12119806223690172</v>
      </c>
      <c r="P515" s="45">
        <v>2.2825635054616487</v>
      </c>
      <c r="Q515" s="45">
        <v>6.8779900319441722</v>
      </c>
      <c r="R515" s="45">
        <v>4.0399354078967241E-2</v>
      </c>
      <c r="S515" s="46">
        <v>0.69399999999999995</v>
      </c>
      <c r="T515" s="44"/>
      <c r="U515" s="44"/>
      <c r="V515" s="44"/>
      <c r="W515" s="44"/>
      <c r="X515" s="44"/>
      <c r="Y515" s="46"/>
      <c r="Z515" s="47">
        <v>99.963999999999999</v>
      </c>
      <c r="AA515" s="46">
        <v>0.69399999999999995</v>
      </c>
      <c r="AB515" s="46">
        <v>1046</v>
      </c>
      <c r="AC515" s="46"/>
      <c r="AD515" s="46">
        <v>4.9000000000000004</v>
      </c>
      <c r="AE515" s="46">
        <v>237</v>
      </c>
      <c r="AF515" s="46">
        <v>70.3</v>
      </c>
      <c r="AG515" s="46">
        <v>77.5</v>
      </c>
      <c r="AH515" s="46">
        <v>387</v>
      </c>
      <c r="AI515" s="46">
        <v>11</v>
      </c>
      <c r="AJ515" s="46">
        <v>16</v>
      </c>
      <c r="AK515" s="46">
        <v>17.3</v>
      </c>
      <c r="AL515" s="46">
        <v>9.17</v>
      </c>
      <c r="AM515" s="46">
        <v>19</v>
      </c>
      <c r="AN515" s="46">
        <v>56.5</v>
      </c>
      <c r="AO515" s="46">
        <v>119</v>
      </c>
      <c r="AP515" s="46">
        <v>15.6</v>
      </c>
      <c r="AQ515" s="46">
        <v>55.4</v>
      </c>
      <c r="AR515" s="46">
        <v>11.9</v>
      </c>
      <c r="AS515" s="46">
        <v>0.81</v>
      </c>
      <c r="AT515" s="46">
        <v>11.8</v>
      </c>
      <c r="AU515" s="46">
        <v>2.13</v>
      </c>
      <c r="AV515" s="46">
        <v>13.8</v>
      </c>
      <c r="AW515" s="46">
        <v>2.97</v>
      </c>
      <c r="AX515" s="46">
        <v>8.66</v>
      </c>
      <c r="AY515" s="46">
        <v>1.35</v>
      </c>
      <c r="AZ515" s="46">
        <v>8.6</v>
      </c>
      <c r="BA515" s="46">
        <v>1.33</v>
      </c>
      <c r="BB515" s="46"/>
      <c r="BC515" s="46"/>
      <c r="BD515" s="46">
        <v>1.7</v>
      </c>
      <c r="BE515" s="46">
        <v>28</v>
      </c>
      <c r="BF515" s="46">
        <v>31</v>
      </c>
      <c r="BG515" s="46">
        <v>9</v>
      </c>
      <c r="BH515" s="46">
        <v>6</v>
      </c>
      <c r="BI515" s="46"/>
      <c r="BJ515" s="46">
        <v>3</v>
      </c>
      <c r="BK515" s="46">
        <v>18</v>
      </c>
      <c r="BL515" s="46">
        <v>55</v>
      </c>
      <c r="BM515" s="46">
        <v>6</v>
      </c>
      <c r="BN515" s="46">
        <v>2</v>
      </c>
      <c r="BO515" s="46">
        <v>1</v>
      </c>
      <c r="BP515" s="46"/>
      <c r="BQ515" s="46">
        <v>1.6</v>
      </c>
      <c r="BR515" s="46"/>
      <c r="BS515" s="29">
        <v>3</v>
      </c>
      <c r="BT515" s="191">
        <v>5</v>
      </c>
      <c r="BU515" s="49">
        <v>7</v>
      </c>
      <c r="BV515" s="29"/>
      <c r="BW515" s="54"/>
      <c r="BX515" s="29"/>
      <c r="BY515" s="55"/>
      <c r="BZ515" s="54"/>
      <c r="CA515" s="55"/>
      <c r="CB515" s="49">
        <v>1</v>
      </c>
      <c r="CC515" s="192"/>
      <c r="CD515" s="192"/>
      <c r="CE515" s="192"/>
      <c r="CF515" s="192"/>
      <c r="CG515" s="31" t="s">
        <v>1630</v>
      </c>
    </row>
    <row r="516" spans="1:85" s="5" customFormat="1">
      <c r="A516" s="18" t="s">
        <v>395</v>
      </c>
      <c r="B516" s="3" t="s">
        <v>1561</v>
      </c>
      <c r="C516" s="14" t="s">
        <v>396</v>
      </c>
      <c r="D516" s="14" t="s">
        <v>133</v>
      </c>
      <c r="E516" s="40"/>
      <c r="F516" s="247" t="s">
        <v>134</v>
      </c>
      <c r="G516" s="339">
        <v>-90.522834055999994</v>
      </c>
      <c r="H516" s="339">
        <v>37.403695552000002</v>
      </c>
      <c r="I516" s="20">
        <v>72.603132394109878</v>
      </c>
      <c r="J516" s="20">
        <v>0.32041101042773629</v>
      </c>
      <c r="K516" s="20">
        <v>14.268302808110132</v>
      </c>
      <c r="L516" s="20">
        <v>2.0543592498713652</v>
      </c>
      <c r="M516" s="20">
        <v>0.11014128483453435</v>
      </c>
      <c r="N516" s="20">
        <v>0.39050091895880357</v>
      </c>
      <c r="O516" s="20">
        <v>1.1815156009522776</v>
      </c>
      <c r="P516" s="20">
        <v>5.4369743331956499</v>
      </c>
      <c r="Q516" s="20">
        <v>3.574585335084433</v>
      </c>
      <c r="R516" s="20">
        <v>6.007706445520055E-2</v>
      </c>
      <c r="S516" s="17"/>
      <c r="T516" s="18"/>
      <c r="U516" s="18"/>
      <c r="V516" s="18"/>
      <c r="W516" s="18"/>
      <c r="X516" s="18"/>
      <c r="Y516" s="18"/>
      <c r="Z516" s="21"/>
      <c r="AA516" s="14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3">
        <v>12.4</v>
      </c>
      <c r="BT516" s="23"/>
      <c r="BU516" s="23">
        <v>0.2</v>
      </c>
      <c r="BV516" s="8"/>
      <c r="BW516" s="8"/>
      <c r="BX516" s="8"/>
      <c r="BY516" s="8"/>
      <c r="BZ516" s="8"/>
      <c r="CA516" s="8"/>
      <c r="CB516" s="23">
        <v>0.4</v>
      </c>
      <c r="CC516" s="23"/>
      <c r="CD516" s="8"/>
      <c r="CE516" s="8"/>
      <c r="CF516" s="23">
        <v>78.2</v>
      </c>
      <c r="CG516" s="22" t="s">
        <v>1390</v>
      </c>
    </row>
    <row r="517" spans="1:85" s="5" customFormat="1">
      <c r="A517" s="18" t="s">
        <v>397</v>
      </c>
      <c r="B517" s="3" t="s">
        <v>1561</v>
      </c>
      <c r="C517" s="14" t="s">
        <v>398</v>
      </c>
      <c r="D517" s="14" t="s">
        <v>133</v>
      </c>
      <c r="E517" s="40"/>
      <c r="F517" s="247" t="s">
        <v>134</v>
      </c>
      <c r="G517" s="339">
        <v>-90.538038240000006</v>
      </c>
      <c r="H517" s="339">
        <v>37.474151964000001</v>
      </c>
      <c r="I517" s="20">
        <v>76.1149275763362</v>
      </c>
      <c r="J517" s="20">
        <v>0.16011554578245848</v>
      </c>
      <c r="K517" s="20">
        <v>12.919323100322119</v>
      </c>
      <c r="L517" s="20">
        <v>1.2887660251143638</v>
      </c>
      <c r="M517" s="20">
        <v>6.0043329668421928E-2</v>
      </c>
      <c r="N517" s="20">
        <v>0.11007943772544021</v>
      </c>
      <c r="O517" s="20">
        <v>0.27019498350789867</v>
      </c>
      <c r="P517" s="20">
        <v>3.1022386995351332</v>
      </c>
      <c r="Q517" s="20">
        <v>5.9643040803965786</v>
      </c>
      <c r="R517" s="20">
        <v>1.0007221611403655E-2</v>
      </c>
      <c r="S517" s="18"/>
      <c r="T517" s="18"/>
      <c r="U517" s="18"/>
      <c r="V517" s="18"/>
      <c r="W517" s="18"/>
      <c r="X517" s="18"/>
      <c r="Y517" s="18"/>
      <c r="Z517" s="18"/>
      <c r="AA517" s="14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3"/>
      <c r="BT517" s="23"/>
      <c r="BU517" s="23"/>
      <c r="BV517" s="8"/>
      <c r="BW517" s="8"/>
      <c r="BX517" s="8"/>
      <c r="BY517" s="8"/>
      <c r="BZ517" s="8"/>
      <c r="CA517" s="8"/>
      <c r="CB517" s="23"/>
      <c r="CC517" s="23"/>
      <c r="CD517" s="8"/>
      <c r="CE517" s="8"/>
      <c r="CF517" s="23"/>
      <c r="CG517" s="22" t="s">
        <v>1390</v>
      </c>
    </row>
    <row r="518" spans="1:85" s="5" customFormat="1">
      <c r="A518" s="18" t="s">
        <v>399</v>
      </c>
      <c r="B518" s="3" t="s">
        <v>1561</v>
      </c>
      <c r="C518" s="14" t="s">
        <v>398</v>
      </c>
      <c r="D518" s="14" t="s">
        <v>133</v>
      </c>
      <c r="E518" s="40"/>
      <c r="F518" s="247" t="s">
        <v>134</v>
      </c>
      <c r="G518" s="339">
        <v>-90.542789548000002</v>
      </c>
      <c r="H518" s="339">
        <v>37.471502196000003</v>
      </c>
      <c r="I518" s="20">
        <v>76.149449821225957</v>
      </c>
      <c r="J518" s="20">
        <v>0.20018257050795468</v>
      </c>
      <c r="K518" s="20">
        <v>12.511410656747168</v>
      </c>
      <c r="L518" s="20">
        <v>1.5702300812386916</v>
      </c>
      <c r="M518" s="20">
        <v>7.0063899677784147E-2</v>
      </c>
      <c r="N518" s="20">
        <v>0.14012779935556829</v>
      </c>
      <c r="O518" s="20">
        <v>0.52047468332068214</v>
      </c>
      <c r="P518" s="20">
        <v>3.9135692534305142</v>
      </c>
      <c r="Q518" s="20">
        <v>4.9044729774448905</v>
      </c>
      <c r="R518" s="20">
        <v>2.001825705079547E-2</v>
      </c>
      <c r="S518" s="18"/>
      <c r="T518" s="18"/>
      <c r="U518" s="18"/>
      <c r="V518" s="18"/>
      <c r="W518" s="18"/>
      <c r="X518" s="18"/>
      <c r="Y518" s="18"/>
      <c r="Z518" s="18"/>
      <c r="AA518" s="14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3"/>
      <c r="BT518" s="23">
        <v>9.8000000000000007</v>
      </c>
      <c r="BU518" s="56">
        <v>8</v>
      </c>
      <c r="BV518" s="8"/>
      <c r="BW518" s="8"/>
      <c r="BX518" s="8"/>
      <c r="BY518" s="8"/>
      <c r="BZ518" s="8"/>
      <c r="CA518" s="8"/>
      <c r="CB518" s="23">
        <v>0.8</v>
      </c>
      <c r="CC518" s="8"/>
      <c r="CD518" s="8"/>
      <c r="CE518" s="8"/>
      <c r="CF518" s="23">
        <v>81.400000000000006</v>
      </c>
      <c r="CG518" s="22" t="s">
        <v>1390</v>
      </c>
    </row>
    <row r="519" spans="1:85" s="5" customFormat="1">
      <c r="A519" s="18" t="s">
        <v>400</v>
      </c>
      <c r="B519" s="3" t="s">
        <v>1561</v>
      </c>
      <c r="C519" s="14" t="s">
        <v>398</v>
      </c>
      <c r="D519" s="14" t="s">
        <v>133</v>
      </c>
      <c r="E519" s="40"/>
      <c r="F519" s="247" t="s">
        <v>134</v>
      </c>
      <c r="G519" s="339">
        <v>-90.532866850000005</v>
      </c>
      <c r="H519" s="339">
        <v>37.482601387999999</v>
      </c>
      <c r="I519" s="20">
        <v>76.215604355208285</v>
      </c>
      <c r="J519" s="20">
        <v>0.13012908545018487</v>
      </c>
      <c r="K519" s="20">
        <v>12.642541147967961</v>
      </c>
      <c r="L519" s="20">
        <v>1.5423319624601211</v>
      </c>
      <c r="M519" s="20">
        <v>0.40039718600056884</v>
      </c>
      <c r="N519" s="20">
        <v>0.10009929650014221</v>
      </c>
      <c r="O519" s="20">
        <v>5.0049648250071105E-2</v>
      </c>
      <c r="P519" s="20">
        <v>3.5935647443551053</v>
      </c>
      <c r="Q519" s="20">
        <v>5.3152726441575515</v>
      </c>
      <c r="R519" s="20">
        <v>1.0009929650014222E-2</v>
      </c>
      <c r="S519" s="18"/>
      <c r="T519" s="18"/>
      <c r="U519" s="18"/>
      <c r="V519" s="18"/>
      <c r="W519" s="18"/>
      <c r="X519" s="18"/>
      <c r="Y519" s="18"/>
      <c r="Z519" s="18"/>
      <c r="AA519" s="18"/>
      <c r="AB519" s="21"/>
      <c r="AC519" s="21"/>
      <c r="AD519" s="21"/>
      <c r="AE519" s="18"/>
      <c r="AF519" s="18"/>
      <c r="AG519" s="18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3"/>
      <c r="BT519" s="23"/>
      <c r="BU519" s="56"/>
      <c r="BV519" s="8"/>
      <c r="BW519" s="8"/>
      <c r="BX519" s="8"/>
      <c r="BY519" s="8"/>
      <c r="BZ519" s="8"/>
      <c r="CA519" s="8"/>
      <c r="CB519" s="23"/>
      <c r="CC519" s="8"/>
      <c r="CD519" s="8"/>
      <c r="CE519" s="8"/>
      <c r="CF519" s="23"/>
      <c r="CG519" s="22" t="s">
        <v>1390</v>
      </c>
    </row>
    <row r="520" spans="1:85" s="5" customFormat="1">
      <c r="A520" s="18" t="s">
        <v>401</v>
      </c>
      <c r="B520" s="3" t="s">
        <v>1561</v>
      </c>
      <c r="C520" s="14" t="s">
        <v>398</v>
      </c>
      <c r="D520" s="14" t="s">
        <v>133</v>
      </c>
      <c r="E520" s="40"/>
      <c r="F520" s="247" t="s">
        <v>134</v>
      </c>
      <c r="G520" s="339">
        <v>-90.541738777999996</v>
      </c>
      <c r="H520" s="339">
        <v>37.475111362</v>
      </c>
      <c r="I520" s="20">
        <v>76.638312092828926</v>
      </c>
      <c r="J520" s="20">
        <v>0.19019434819275724</v>
      </c>
      <c r="K520" s="20">
        <v>12.973256592516494</v>
      </c>
      <c r="L520" s="20">
        <v>1.4192662630382229</v>
      </c>
      <c r="M520" s="20">
        <v>5.0051144261251908E-2</v>
      </c>
      <c r="N520" s="20">
        <v>0.11011251737475419</v>
      </c>
      <c r="O520" s="20">
        <v>4.0040915409001523E-2</v>
      </c>
      <c r="P520" s="20">
        <v>2.9530175114138624</v>
      </c>
      <c r="Q520" s="20">
        <v>5.6157383861124641</v>
      </c>
      <c r="R520" s="20">
        <v>1.0010228852250381E-2</v>
      </c>
      <c r="S520" s="18"/>
      <c r="T520" s="18"/>
      <c r="U520" s="18"/>
      <c r="V520" s="18"/>
      <c r="W520" s="18"/>
      <c r="X520" s="18"/>
      <c r="Y520" s="18"/>
      <c r="Z520" s="18"/>
      <c r="AA520" s="14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3"/>
      <c r="BT520" s="23">
        <v>4.8</v>
      </c>
      <c r="BU520" s="56">
        <v>6</v>
      </c>
      <c r="BV520" s="8"/>
      <c r="BW520" s="8"/>
      <c r="BX520" s="8"/>
      <c r="BY520" s="8"/>
      <c r="BZ520" s="8"/>
      <c r="CA520" s="8"/>
      <c r="CB520" s="23">
        <v>0.6</v>
      </c>
      <c r="CC520" s="23" t="s">
        <v>1408</v>
      </c>
      <c r="CD520" s="8"/>
      <c r="CE520" s="8"/>
      <c r="CF520" s="56">
        <v>75</v>
      </c>
      <c r="CG520" s="22" t="s">
        <v>1390</v>
      </c>
    </row>
    <row r="521" spans="1:85" s="5" customFormat="1">
      <c r="A521" s="18" t="s">
        <v>402</v>
      </c>
      <c r="B521" s="3" t="s">
        <v>1561</v>
      </c>
      <c r="C521" s="14" t="s">
        <v>398</v>
      </c>
      <c r="D521" s="14" t="s">
        <v>133</v>
      </c>
      <c r="E521" s="40"/>
      <c r="F521" s="247" t="s">
        <v>134</v>
      </c>
      <c r="G521" s="339">
        <v>-90.545850486999996</v>
      </c>
      <c r="H521" s="339">
        <v>37.473009822000002</v>
      </c>
      <c r="I521" s="20">
        <v>76.12037037148221</v>
      </c>
      <c r="J521" s="20">
        <v>0.18011918846939398</v>
      </c>
      <c r="K521" s="20">
        <v>13.038627920867798</v>
      </c>
      <c r="L521" s="20">
        <v>1.3547244482619041</v>
      </c>
      <c r="M521" s="20">
        <v>5.0033107908164995E-2</v>
      </c>
      <c r="N521" s="20">
        <v>0.12007945897959599</v>
      </c>
      <c r="O521" s="20">
        <v>5.0033107908164995E-2</v>
      </c>
      <c r="P521" s="20">
        <v>3.5423440398980817</v>
      </c>
      <c r="Q521" s="20">
        <v>5.5236551130614151</v>
      </c>
      <c r="R521" s="20">
        <v>2.0013243163265998E-2</v>
      </c>
      <c r="S521" s="18"/>
      <c r="T521" s="18"/>
      <c r="U521" s="18"/>
      <c r="V521" s="18"/>
      <c r="W521" s="18"/>
      <c r="X521" s="18"/>
      <c r="Y521" s="18"/>
      <c r="Z521" s="18"/>
      <c r="AA521" s="14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3"/>
      <c r="BT521" s="23"/>
      <c r="BU521" s="56"/>
      <c r="BV521" s="8"/>
      <c r="BW521" s="8"/>
      <c r="BX521" s="8"/>
      <c r="BY521" s="8"/>
      <c r="BZ521" s="8"/>
      <c r="CA521" s="8"/>
      <c r="CB521" s="23"/>
      <c r="CC521" s="23"/>
      <c r="CD521" s="8"/>
      <c r="CE521" s="8"/>
      <c r="CF521" s="56"/>
      <c r="CG521" s="22" t="s">
        <v>1390</v>
      </c>
    </row>
    <row r="522" spans="1:85" s="5" customFormat="1">
      <c r="A522" s="18" t="s">
        <v>403</v>
      </c>
      <c r="B522" s="3" t="s">
        <v>1561</v>
      </c>
      <c r="C522" s="14" t="s">
        <v>398</v>
      </c>
      <c r="D522" s="14" t="s">
        <v>133</v>
      </c>
      <c r="E522" s="40"/>
      <c r="F522" s="247" t="s">
        <v>134</v>
      </c>
      <c r="G522" s="339">
        <v>-90.545804801000003</v>
      </c>
      <c r="H522" s="339">
        <v>37.469492027000001</v>
      </c>
      <c r="I522" s="20">
        <v>76.04858060999409</v>
      </c>
      <c r="J522" s="20">
        <v>0.19017149665568411</v>
      </c>
      <c r="K522" s="20">
        <v>13.25195060905925</v>
      </c>
      <c r="L522" s="20">
        <v>1.3910744709579099</v>
      </c>
      <c r="M522" s="20">
        <v>5.0045130698864237E-2</v>
      </c>
      <c r="N522" s="20">
        <v>0.12010831367727418</v>
      </c>
      <c r="O522" s="20">
        <v>3.0027078419318544E-2</v>
      </c>
      <c r="P522" s="20">
        <v>2.9026175805341259</v>
      </c>
      <c r="Q522" s="20">
        <v>5.9954066577239358</v>
      </c>
      <c r="R522" s="20">
        <v>2.0018052279545694E-2</v>
      </c>
      <c r="S522" s="18"/>
      <c r="T522" s="18"/>
      <c r="U522" s="18"/>
      <c r="V522" s="18"/>
      <c r="W522" s="18"/>
      <c r="X522" s="18"/>
      <c r="Y522" s="18"/>
      <c r="Z522" s="21"/>
      <c r="AA522" s="14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3"/>
      <c r="BT522" s="23"/>
      <c r="BU522" s="56"/>
      <c r="BV522" s="8"/>
      <c r="BW522" s="8"/>
      <c r="BX522" s="8"/>
      <c r="BY522" s="8"/>
      <c r="BZ522" s="8"/>
      <c r="CA522" s="8"/>
      <c r="CB522" s="23"/>
      <c r="CC522" s="23"/>
      <c r="CD522" s="8"/>
      <c r="CE522" s="8"/>
      <c r="CF522" s="56"/>
      <c r="CG522" s="22" t="s">
        <v>1390</v>
      </c>
    </row>
    <row r="523" spans="1:85" s="5" customFormat="1">
      <c r="A523" s="18" t="s">
        <v>404</v>
      </c>
      <c r="B523" s="3" t="s">
        <v>1561</v>
      </c>
      <c r="C523" s="14" t="s">
        <v>398</v>
      </c>
      <c r="D523" s="14" t="s">
        <v>133</v>
      </c>
      <c r="E523" s="40"/>
      <c r="F523" s="247" t="s">
        <v>134</v>
      </c>
      <c r="G523" s="339">
        <v>-90.527073684000001</v>
      </c>
      <c r="H523" s="339">
        <v>37.479588556000003</v>
      </c>
      <c r="I523" s="20">
        <v>77.201941401114027</v>
      </c>
      <c r="J523" s="20">
        <v>0.17015856395941117</v>
      </c>
      <c r="K523" s="20">
        <v>12.491640460079125</v>
      </c>
      <c r="L523" s="20">
        <v>1.2579862670828437</v>
      </c>
      <c r="M523" s="20">
        <v>4.0037309166920276E-2</v>
      </c>
      <c r="N523" s="20">
        <v>8.0074618333840553E-2</v>
      </c>
      <c r="O523" s="20">
        <v>4.0037309166920276E-2</v>
      </c>
      <c r="P523" s="20">
        <v>3.8335723527326167</v>
      </c>
      <c r="Q523" s="20">
        <v>4.8745423910725441</v>
      </c>
      <c r="R523" s="20">
        <v>1.0009327291730069E-2</v>
      </c>
      <c r="S523" s="18"/>
      <c r="T523" s="18"/>
      <c r="U523" s="18"/>
      <c r="V523" s="18"/>
      <c r="W523" s="18"/>
      <c r="X523" s="18"/>
      <c r="Y523" s="18"/>
      <c r="Z523" s="21"/>
      <c r="AA523" s="14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3"/>
      <c r="BT523" s="23"/>
      <c r="BU523" s="56"/>
      <c r="BV523" s="8"/>
      <c r="BW523" s="8"/>
      <c r="BX523" s="8"/>
      <c r="BY523" s="8"/>
      <c r="BZ523" s="8"/>
      <c r="CA523" s="8"/>
      <c r="CB523" s="23"/>
      <c r="CC523" s="23"/>
      <c r="CD523" s="8"/>
      <c r="CE523" s="8"/>
      <c r="CF523" s="56"/>
      <c r="CG523" s="22" t="s">
        <v>1390</v>
      </c>
    </row>
    <row r="524" spans="1:85" s="5" customFormat="1">
      <c r="A524" s="18" t="s">
        <v>405</v>
      </c>
      <c r="B524" s="3" t="s">
        <v>1561</v>
      </c>
      <c r="C524" s="14" t="s">
        <v>398</v>
      </c>
      <c r="D524" s="14" t="s">
        <v>133</v>
      </c>
      <c r="E524" s="40"/>
      <c r="F524" s="247" t="s">
        <v>134</v>
      </c>
      <c r="G524" s="339">
        <v>-90.529248042999996</v>
      </c>
      <c r="H524" s="339">
        <v>37.48365201</v>
      </c>
      <c r="I524" s="20">
        <v>76.877773646895633</v>
      </c>
      <c r="J524" s="20">
        <v>0.18013537173185648</v>
      </c>
      <c r="K524" s="20">
        <v>12.899694120131278</v>
      </c>
      <c r="L524" s="20">
        <v>1.0156132333448586</v>
      </c>
      <c r="M524" s="20">
        <v>0.11008272716946785</v>
      </c>
      <c r="N524" s="20">
        <v>8.006016521415843E-2</v>
      </c>
      <c r="O524" s="20">
        <v>0.54040611519556947</v>
      </c>
      <c r="P524" s="20">
        <v>2.1516169401305079</v>
      </c>
      <c r="Q524" s="20">
        <v>6.1346101595348896</v>
      </c>
      <c r="R524" s="20">
        <v>1.0007520651769804E-2</v>
      </c>
      <c r="S524" s="18"/>
      <c r="T524" s="18"/>
      <c r="U524" s="18"/>
      <c r="V524" s="18"/>
      <c r="W524" s="18"/>
      <c r="X524" s="18"/>
      <c r="Y524" s="18"/>
      <c r="Z524" s="21"/>
      <c r="AA524" s="14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3"/>
      <c r="BT524" s="23"/>
      <c r="BU524" s="56"/>
      <c r="BV524" s="8"/>
      <c r="BW524" s="8"/>
      <c r="BX524" s="8"/>
      <c r="BY524" s="8"/>
      <c r="BZ524" s="8"/>
      <c r="CA524" s="8"/>
      <c r="CB524" s="23"/>
      <c r="CC524" s="23"/>
      <c r="CD524" s="8"/>
      <c r="CE524" s="8"/>
      <c r="CF524" s="56"/>
      <c r="CG524" s="22" t="s">
        <v>1390</v>
      </c>
    </row>
    <row r="525" spans="1:85" s="5" customFormat="1">
      <c r="A525" s="18" t="s">
        <v>406</v>
      </c>
      <c r="B525" s="3" t="s">
        <v>1561</v>
      </c>
      <c r="C525" s="14" t="s">
        <v>398</v>
      </c>
      <c r="D525" s="14" t="s">
        <v>133</v>
      </c>
      <c r="E525" s="40"/>
      <c r="F525" s="247" t="s">
        <v>134</v>
      </c>
      <c r="G525" s="339">
        <v>-90.528718368</v>
      </c>
      <c r="H525" s="339">
        <v>37.479451499</v>
      </c>
      <c r="I525" s="20">
        <v>76.696825408171577</v>
      </c>
      <c r="J525" s="20">
        <v>0.18020400174221229</v>
      </c>
      <c r="K525" s="20">
        <v>12.874574791138057</v>
      </c>
      <c r="L525" s="20">
        <v>1.5585583816014756</v>
      </c>
      <c r="M525" s="20">
        <v>0.10011333430122905</v>
      </c>
      <c r="N525" s="20">
        <v>0.21023800203258103</v>
      </c>
      <c r="O525" s="20">
        <v>0.10011333430122905</v>
      </c>
      <c r="P525" s="20">
        <v>3.0034000290368716</v>
      </c>
      <c r="Q525" s="20">
        <v>5.2659613842446484</v>
      </c>
      <c r="R525" s="20">
        <v>1.0011333430122905E-2</v>
      </c>
      <c r="S525" s="18"/>
      <c r="T525" s="18"/>
      <c r="U525" s="18"/>
      <c r="V525" s="18"/>
      <c r="W525" s="18"/>
      <c r="X525" s="18"/>
      <c r="Y525" s="18"/>
      <c r="Z525" s="21"/>
      <c r="AA525" s="14"/>
      <c r="AB525" s="21"/>
      <c r="AC525" s="21"/>
      <c r="AD525" s="21"/>
      <c r="AE525" s="18"/>
      <c r="AF525" s="18"/>
      <c r="AG525" s="18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3"/>
      <c r="BT525" s="23"/>
      <c r="BU525" s="56"/>
      <c r="BV525" s="8"/>
      <c r="BW525" s="8"/>
      <c r="BX525" s="8"/>
      <c r="BY525" s="8"/>
      <c r="BZ525" s="8"/>
      <c r="CA525" s="8"/>
      <c r="CB525" s="23"/>
      <c r="CC525" s="23"/>
      <c r="CD525" s="8"/>
      <c r="CE525" s="8"/>
      <c r="CF525" s="56"/>
      <c r="CG525" s="22" t="s">
        <v>1390</v>
      </c>
    </row>
    <row r="526" spans="1:85" s="5" customFormat="1">
      <c r="A526" s="18" t="s">
        <v>407</v>
      </c>
      <c r="B526" s="3" t="s">
        <v>1561</v>
      </c>
      <c r="C526" s="14" t="s">
        <v>398</v>
      </c>
      <c r="D526" s="14" t="s">
        <v>133</v>
      </c>
      <c r="E526" s="40"/>
      <c r="F526" s="247" t="s">
        <v>134</v>
      </c>
      <c r="G526" s="339">
        <v>-90.577784757000003</v>
      </c>
      <c r="H526" s="339">
        <v>37.472918450999998</v>
      </c>
      <c r="I526" s="20">
        <v>76.750751913143617</v>
      </c>
      <c r="J526" s="20">
        <v>0.17015685739742323</v>
      </c>
      <c r="K526" s="20">
        <v>12.551570539786395</v>
      </c>
      <c r="L526" s="20">
        <v>1.419124205457559</v>
      </c>
      <c r="M526" s="20">
        <v>4.0036907622923112E-2</v>
      </c>
      <c r="N526" s="20">
        <v>8.0073815245846225E-2</v>
      </c>
      <c r="O526" s="20">
        <v>0.21019376502034634</v>
      </c>
      <c r="P526" s="20">
        <v>3.963653854669388</v>
      </c>
      <c r="Q526" s="20">
        <v>4.8044289147507735</v>
      </c>
      <c r="R526" s="20">
        <v>1.0009226905730778E-2</v>
      </c>
      <c r="S526" s="18"/>
      <c r="T526" s="18"/>
      <c r="U526" s="18"/>
      <c r="V526" s="18"/>
      <c r="W526" s="18"/>
      <c r="X526" s="18"/>
      <c r="Y526" s="18"/>
      <c r="Z526" s="18"/>
      <c r="AA526" s="14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3"/>
      <c r="BT526" s="56">
        <v>10</v>
      </c>
      <c r="BU526" s="23">
        <v>5.6</v>
      </c>
      <c r="BV526" s="8"/>
      <c r="BW526" s="8"/>
      <c r="BX526" s="8"/>
      <c r="BY526" s="8"/>
      <c r="BZ526" s="8"/>
      <c r="CA526" s="8"/>
      <c r="CB526" s="23">
        <v>0.4</v>
      </c>
      <c r="CC526" s="23"/>
      <c r="CD526" s="8"/>
      <c r="CE526" s="8"/>
      <c r="CF526" s="23">
        <v>57.8</v>
      </c>
      <c r="CG526" s="22" t="s">
        <v>1390</v>
      </c>
    </row>
    <row r="527" spans="1:85" s="5" customFormat="1">
      <c r="A527" s="18" t="s">
        <v>408</v>
      </c>
      <c r="B527" s="3" t="s">
        <v>1561</v>
      </c>
      <c r="C527" s="14" t="s">
        <v>398</v>
      </c>
      <c r="D527" s="14" t="s">
        <v>133</v>
      </c>
      <c r="E527" s="40"/>
      <c r="F527" s="247" t="s">
        <v>134</v>
      </c>
      <c r="G527" s="339">
        <v>-90.551698250000001</v>
      </c>
      <c r="H527" s="339">
        <v>37.470405739999997</v>
      </c>
      <c r="I527" s="20">
        <v>76.883957161135697</v>
      </c>
      <c r="J527" s="20">
        <v>0.17011938978775307</v>
      </c>
      <c r="K527" s="20">
        <v>12.498771637935505</v>
      </c>
      <c r="L527" s="20">
        <v>1.4108101065327647</v>
      </c>
      <c r="M527" s="20">
        <v>5.003511464345678E-2</v>
      </c>
      <c r="N527" s="20"/>
      <c r="O527" s="20">
        <v>8.0056183429530844E-2</v>
      </c>
      <c r="P527" s="20">
        <v>3.7526335982592585</v>
      </c>
      <c r="Q527" s="20">
        <v>5.1436097853473575</v>
      </c>
      <c r="R527" s="20">
        <v>1.0007022928691356E-2</v>
      </c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3"/>
      <c r="BT527" s="23">
        <v>7.8</v>
      </c>
      <c r="BU527" s="23">
        <v>9.1999999999999993</v>
      </c>
      <c r="BV527" s="8"/>
      <c r="BW527" s="8"/>
      <c r="BX527" s="8"/>
      <c r="BY527" s="8"/>
      <c r="BZ527" s="8"/>
      <c r="CA527" s="8"/>
      <c r="CB527" s="23">
        <v>0.4</v>
      </c>
      <c r="CC527" s="23"/>
      <c r="CD527" s="8"/>
      <c r="CE527" s="8"/>
      <c r="CF527" s="23">
        <v>73.8</v>
      </c>
      <c r="CG527" s="22" t="s">
        <v>1390</v>
      </c>
    </row>
    <row r="528" spans="1:85" s="5" customFormat="1">
      <c r="A528" s="18" t="s">
        <v>409</v>
      </c>
      <c r="B528" s="3" t="s">
        <v>1561</v>
      </c>
      <c r="C528" s="14" t="s">
        <v>398</v>
      </c>
      <c r="D528" s="14" t="s">
        <v>133</v>
      </c>
      <c r="E528" s="40"/>
      <c r="F528" s="247" t="s">
        <v>134</v>
      </c>
      <c r="G528" s="339">
        <v>-90.527439169000004</v>
      </c>
      <c r="H528" s="339">
        <v>37.473238250999998</v>
      </c>
      <c r="I528" s="20">
        <v>76.072307193491071</v>
      </c>
      <c r="J528" s="20">
        <v>0.18019496374297136</v>
      </c>
      <c r="K528" s="20">
        <v>13.064134871365424</v>
      </c>
      <c r="L528" s="20">
        <v>1.3232356880850806</v>
      </c>
      <c r="M528" s="20">
        <v>5.0054156595269822E-2</v>
      </c>
      <c r="N528" s="20">
        <v>0.10010831319053964</v>
      </c>
      <c r="O528" s="20">
        <v>2.002166263810793E-2</v>
      </c>
      <c r="P528" s="20">
        <v>3.1834443594591608</v>
      </c>
      <c r="Q528" s="20">
        <v>5.8563363216465687</v>
      </c>
      <c r="R528" s="20">
        <v>0.15016246978580947</v>
      </c>
      <c r="S528" s="18"/>
      <c r="T528" s="18"/>
      <c r="U528" s="18"/>
      <c r="V528" s="18"/>
      <c r="W528" s="18"/>
      <c r="X528" s="18"/>
      <c r="Y528" s="18"/>
      <c r="Z528" s="21"/>
      <c r="AA528" s="14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3"/>
      <c r="BT528" s="23"/>
      <c r="BU528" s="23"/>
      <c r="BV528" s="8"/>
      <c r="BW528" s="8"/>
      <c r="BX528" s="8"/>
      <c r="BY528" s="8"/>
      <c r="BZ528" s="8"/>
      <c r="CA528" s="8"/>
      <c r="CB528" s="23"/>
      <c r="CC528" s="23"/>
      <c r="CD528" s="8"/>
      <c r="CE528" s="8"/>
      <c r="CF528" s="23"/>
      <c r="CG528" s="22" t="s">
        <v>1390</v>
      </c>
    </row>
    <row r="529" spans="1:85" s="5" customFormat="1">
      <c r="A529" s="18" t="s">
        <v>410</v>
      </c>
      <c r="B529" s="3" t="s">
        <v>1561</v>
      </c>
      <c r="C529" s="14" t="s">
        <v>398</v>
      </c>
      <c r="D529" s="14" t="s">
        <v>133</v>
      </c>
      <c r="E529" s="40"/>
      <c r="F529" s="247" t="s">
        <v>134</v>
      </c>
      <c r="G529" s="339">
        <v>-90.526388398999998</v>
      </c>
      <c r="H529" s="339">
        <v>37.475796647000003</v>
      </c>
      <c r="I529" s="20">
        <v>75.506593795463829</v>
      </c>
      <c r="J529" s="20">
        <v>0.21018537509341736</v>
      </c>
      <c r="K529" s="20">
        <v>12.020601689866393</v>
      </c>
      <c r="L529" s="20">
        <v>1.3229708073332354</v>
      </c>
      <c r="M529" s="20">
        <v>9.0079446468607438E-2</v>
      </c>
      <c r="N529" s="20">
        <v>0.37032661325983057</v>
      </c>
      <c r="O529" s="20">
        <v>2.0918449235487726</v>
      </c>
      <c r="P529" s="20">
        <v>3.5331160670464916</v>
      </c>
      <c r="Q529" s="20">
        <v>4.8242547997631986</v>
      </c>
      <c r="R529" s="20">
        <v>3.0026482156202478E-2</v>
      </c>
      <c r="S529" s="18"/>
      <c r="T529" s="18"/>
      <c r="U529" s="18"/>
      <c r="V529" s="18"/>
      <c r="W529" s="18"/>
      <c r="X529" s="18"/>
      <c r="Y529" s="21"/>
      <c r="Z529" s="18"/>
      <c r="AA529" s="14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3"/>
      <c r="BT529" s="23"/>
      <c r="BU529" s="23"/>
      <c r="BV529" s="8"/>
      <c r="BW529" s="8"/>
      <c r="BX529" s="8"/>
      <c r="BY529" s="8"/>
      <c r="BZ529" s="8"/>
      <c r="CA529" s="8"/>
      <c r="CB529" s="23"/>
      <c r="CC529" s="23"/>
      <c r="CD529" s="8"/>
      <c r="CE529" s="8"/>
      <c r="CF529" s="23"/>
      <c r="CG529" s="22" t="s">
        <v>1390</v>
      </c>
    </row>
    <row r="530" spans="1:85" s="5" customFormat="1">
      <c r="A530" s="18" t="s">
        <v>411</v>
      </c>
      <c r="B530" s="3" t="s">
        <v>1561</v>
      </c>
      <c r="C530" s="14" t="s">
        <v>398</v>
      </c>
      <c r="D530" s="14" t="s">
        <v>133</v>
      </c>
      <c r="E530" s="40"/>
      <c r="F530" s="247" t="s">
        <v>134</v>
      </c>
      <c r="G530" s="339">
        <v>-90.523738632000004</v>
      </c>
      <c r="H530" s="339">
        <v>37.476893103000002</v>
      </c>
      <c r="I530" s="20">
        <v>75.941389424702024</v>
      </c>
      <c r="J530" s="20">
        <v>0.18019312017461594</v>
      </c>
      <c r="K530" s="20">
        <v>12.753668616803372</v>
      </c>
      <c r="L530" s="20">
        <v>1.3442667043977714</v>
      </c>
      <c r="M530" s="20">
        <v>7.0075102290128435E-2</v>
      </c>
      <c r="N530" s="20">
        <v>0.14015020458025687</v>
      </c>
      <c r="O530" s="20">
        <v>0.6506973784083353</v>
      </c>
      <c r="P530" s="20">
        <v>3.7139804213768066</v>
      </c>
      <c r="Q530" s="20">
        <v>5.1955682983680926</v>
      </c>
      <c r="R530" s="20">
        <v>1.0010728898589775E-2</v>
      </c>
      <c r="S530" s="18"/>
      <c r="T530" s="18"/>
      <c r="U530" s="18"/>
      <c r="V530" s="18"/>
      <c r="W530" s="18"/>
      <c r="X530" s="18"/>
      <c r="Y530" s="18"/>
      <c r="Z530" s="18"/>
      <c r="AA530" s="14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3"/>
      <c r="BT530" s="23"/>
      <c r="BU530" s="23"/>
      <c r="BV530" s="8"/>
      <c r="BW530" s="8"/>
      <c r="BX530" s="8"/>
      <c r="BY530" s="8"/>
      <c r="BZ530" s="8"/>
      <c r="CA530" s="8"/>
      <c r="CB530" s="23"/>
      <c r="CC530" s="23"/>
      <c r="CD530" s="8"/>
      <c r="CE530" s="8"/>
      <c r="CF530" s="23"/>
      <c r="CG530" s="22" t="s">
        <v>1390</v>
      </c>
    </row>
    <row r="531" spans="1:85" s="5" customFormat="1">
      <c r="A531" s="18" t="s">
        <v>412</v>
      </c>
      <c r="B531" s="3" t="s">
        <v>1561</v>
      </c>
      <c r="C531" s="14" t="s">
        <v>398</v>
      </c>
      <c r="D531" s="14" t="s">
        <v>133</v>
      </c>
      <c r="E531" s="40"/>
      <c r="F531" s="247" t="s">
        <v>134</v>
      </c>
      <c r="G531" s="339">
        <v>-90.526022913999995</v>
      </c>
      <c r="H531" s="339">
        <v>37.474974305000003</v>
      </c>
      <c r="I531" s="20">
        <v>75.000641604314268</v>
      </c>
      <c r="J531" s="20">
        <v>0.1901791259151169</v>
      </c>
      <c r="K531" s="20">
        <v>13.813010198045333</v>
      </c>
      <c r="L531" s="20">
        <v>1.4471750652504582</v>
      </c>
      <c r="M531" s="20">
        <v>0.12011313215691594</v>
      </c>
      <c r="N531" s="20">
        <v>0.1801696982353739</v>
      </c>
      <c r="O531" s="20">
        <v>0.4103865348694628</v>
      </c>
      <c r="P531" s="20">
        <v>2.6825266181711229</v>
      </c>
      <c r="Q531" s="20">
        <v>6.1057508846432267</v>
      </c>
      <c r="R531" s="20">
        <v>5.0047138398714976E-2</v>
      </c>
      <c r="S531" s="18"/>
      <c r="T531" s="18"/>
      <c r="U531" s="18"/>
      <c r="V531" s="18"/>
      <c r="W531" s="18"/>
      <c r="X531" s="18"/>
      <c r="Y531" s="18"/>
      <c r="Z531" s="18"/>
      <c r="AA531" s="14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3"/>
      <c r="BT531" s="23"/>
      <c r="BU531" s="23"/>
      <c r="BV531" s="8"/>
      <c r="BW531" s="8"/>
      <c r="BX531" s="8"/>
      <c r="BY531" s="8"/>
      <c r="BZ531" s="8"/>
      <c r="CA531" s="8"/>
      <c r="CB531" s="23"/>
      <c r="CC531" s="23"/>
      <c r="CD531" s="8"/>
      <c r="CE531" s="8"/>
      <c r="CF531" s="23"/>
      <c r="CG531" s="22" t="s">
        <v>1390</v>
      </c>
    </row>
    <row r="532" spans="1:85" s="5" customFormat="1">
      <c r="A532" s="18" t="s">
        <v>413</v>
      </c>
      <c r="B532" s="3" t="s">
        <v>1561</v>
      </c>
      <c r="C532" s="14" t="s">
        <v>398</v>
      </c>
      <c r="D532" s="14" t="s">
        <v>133</v>
      </c>
      <c r="E532" s="40"/>
      <c r="F532" s="247" t="s">
        <v>134</v>
      </c>
      <c r="G532" s="339">
        <v>-90.530134622999995</v>
      </c>
      <c r="H532" s="339">
        <v>37.475705275999999</v>
      </c>
      <c r="I532" s="20">
        <v>73.549157760019838</v>
      </c>
      <c r="J532" s="20">
        <v>0.23027914898998866</v>
      </c>
      <c r="K532" s="20">
        <v>13.596481927321939</v>
      </c>
      <c r="L532" s="20">
        <v>1.5005970537605098</v>
      </c>
      <c r="M532" s="20">
        <v>0.12014564295129843</v>
      </c>
      <c r="N532" s="20">
        <v>0.32038838120346247</v>
      </c>
      <c r="O532" s="20">
        <v>1.151395744949943</v>
      </c>
      <c r="P532" s="20">
        <v>3.1037624429085429</v>
      </c>
      <c r="Q532" s="20">
        <v>6.3977554871566413</v>
      </c>
      <c r="R532" s="20">
        <v>3.0036410737824606E-2</v>
      </c>
      <c r="S532" s="18"/>
      <c r="T532" s="18"/>
      <c r="U532" s="18"/>
      <c r="V532" s="18"/>
      <c r="W532" s="18"/>
      <c r="X532" s="18"/>
      <c r="Y532" s="18"/>
      <c r="Z532" s="21"/>
      <c r="AA532" s="14"/>
      <c r="AB532" s="21"/>
      <c r="AC532" s="21"/>
      <c r="AD532" s="21"/>
      <c r="AE532" s="21"/>
      <c r="AF532" s="21"/>
      <c r="AG532" s="21"/>
      <c r="AH532" s="18"/>
      <c r="AI532" s="18"/>
      <c r="AJ532" s="18"/>
      <c r="AK532" s="18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8"/>
      <c r="BT532" s="23">
        <v>12.4</v>
      </c>
      <c r="BU532" s="23">
        <v>4.5999999999999996</v>
      </c>
      <c r="BV532" s="8"/>
      <c r="BW532" s="8"/>
      <c r="BX532" s="8"/>
      <c r="BY532" s="8"/>
      <c r="BZ532" s="8"/>
      <c r="CA532" s="8"/>
      <c r="CB532" s="23">
        <v>0.6</v>
      </c>
      <c r="CC532" s="23">
        <v>0.2</v>
      </c>
      <c r="CD532" s="8"/>
      <c r="CE532" s="8"/>
      <c r="CF532" s="23">
        <v>71.400000000000006</v>
      </c>
      <c r="CG532" s="22" t="s">
        <v>1390</v>
      </c>
    </row>
    <row r="533" spans="1:85" s="5" customFormat="1">
      <c r="A533" s="18" t="s">
        <v>414</v>
      </c>
      <c r="B533" s="3" t="s">
        <v>1561</v>
      </c>
      <c r="C533" s="14" t="s">
        <v>398</v>
      </c>
      <c r="D533" s="14" t="s">
        <v>133</v>
      </c>
      <c r="E533" s="40"/>
      <c r="F533" s="247" t="s">
        <v>134</v>
      </c>
      <c r="G533" s="339">
        <v>-90.531962049000001</v>
      </c>
      <c r="H533" s="339">
        <v>37.474014906999997</v>
      </c>
      <c r="I533" s="20">
        <v>76.014643339173318</v>
      </c>
      <c r="J533" s="20">
        <v>0.20019658503864451</v>
      </c>
      <c r="K533" s="20">
        <v>13.08284683227542</v>
      </c>
      <c r="L533" s="20">
        <v>1.5132899902388148</v>
      </c>
      <c r="M533" s="20">
        <v>6.0058975511593359E-2</v>
      </c>
      <c r="N533" s="20">
        <v>0.12011795102318672</v>
      </c>
      <c r="O533" s="20">
        <v>0.13012778027511893</v>
      </c>
      <c r="P533" s="20">
        <v>2.6325850932581756</v>
      </c>
      <c r="Q533" s="20">
        <v>6.2361236239537767</v>
      </c>
      <c r="R533" s="20">
        <v>1.0009829251932226E-2</v>
      </c>
      <c r="S533" s="18"/>
      <c r="T533" s="18"/>
      <c r="U533" s="18"/>
      <c r="V533" s="18"/>
      <c r="W533" s="18"/>
      <c r="X533" s="18"/>
      <c r="Y533" s="18"/>
      <c r="Z533" s="18"/>
      <c r="AA533" s="14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3"/>
      <c r="BT533" s="23">
        <v>9.6</v>
      </c>
      <c r="BU533" s="23">
        <v>6.4</v>
      </c>
      <c r="BV533" s="8"/>
      <c r="BW533" s="8"/>
      <c r="BX533" s="8"/>
      <c r="BY533" s="8"/>
      <c r="BZ533" s="8"/>
      <c r="CA533" s="8"/>
      <c r="CB533" s="56">
        <v>1</v>
      </c>
      <c r="CC533" s="23">
        <v>0.4</v>
      </c>
      <c r="CD533" s="8"/>
      <c r="CE533" s="8"/>
      <c r="CF533" s="23">
        <v>64.8</v>
      </c>
      <c r="CG533" s="22" t="s">
        <v>1390</v>
      </c>
    </row>
    <row r="534" spans="1:85" s="5" customFormat="1">
      <c r="A534" s="18" t="s">
        <v>415</v>
      </c>
      <c r="B534" s="3" t="s">
        <v>1561</v>
      </c>
      <c r="C534" s="14" t="s">
        <v>398</v>
      </c>
      <c r="D534" s="14" t="s">
        <v>133</v>
      </c>
      <c r="E534" s="40"/>
      <c r="F534" s="247" t="s">
        <v>134</v>
      </c>
      <c r="G534" s="339">
        <v>-90.525246257999996</v>
      </c>
      <c r="H534" s="339">
        <v>37.477715443999998</v>
      </c>
      <c r="I534" s="20">
        <v>75.670514325479346</v>
      </c>
      <c r="J534" s="20">
        <v>0.1901772185428714</v>
      </c>
      <c r="K534" s="20">
        <v>12.581724405704701</v>
      </c>
      <c r="L534" s="20">
        <v>1.4481634856257153</v>
      </c>
      <c r="M534" s="20">
        <v>7.0065291042110525E-2</v>
      </c>
      <c r="N534" s="20">
        <v>0.15013990937595109</v>
      </c>
      <c r="O534" s="20">
        <v>0.86080214708878633</v>
      </c>
      <c r="P534" s="20">
        <v>3.6033578250228264</v>
      </c>
      <c r="Q534" s="20">
        <v>5.4150460648259697</v>
      </c>
      <c r="R534" s="20">
        <v>1.0009327291730073E-2</v>
      </c>
      <c r="S534" s="18"/>
      <c r="T534" s="18"/>
      <c r="U534" s="18"/>
      <c r="V534" s="18"/>
      <c r="W534" s="18"/>
      <c r="X534" s="18"/>
      <c r="Y534" s="18"/>
      <c r="Z534" s="18"/>
      <c r="AA534" s="14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3"/>
      <c r="BT534" s="23"/>
      <c r="BU534" s="23"/>
      <c r="BV534" s="8"/>
      <c r="BW534" s="8"/>
      <c r="BX534" s="8"/>
      <c r="BY534" s="8"/>
      <c r="BZ534" s="8"/>
      <c r="CA534" s="8"/>
      <c r="CB534" s="56"/>
      <c r="CC534" s="23"/>
      <c r="CD534" s="8"/>
      <c r="CE534" s="8"/>
      <c r="CF534" s="23"/>
      <c r="CG534" s="22" t="s">
        <v>1390</v>
      </c>
    </row>
    <row r="535" spans="1:85" s="5" customFormat="1">
      <c r="A535" s="94" t="s">
        <v>537</v>
      </c>
      <c r="B535" s="3" t="s">
        <v>1561</v>
      </c>
      <c r="C535" s="42" t="s">
        <v>364</v>
      </c>
      <c r="D535" s="42" t="s">
        <v>133</v>
      </c>
      <c r="E535" s="40"/>
      <c r="F535" s="64" t="s">
        <v>134</v>
      </c>
      <c r="G535" s="339">
        <v>-90.501000000000005</v>
      </c>
      <c r="H535" s="339">
        <v>37.457299999999996</v>
      </c>
      <c r="I535" s="11">
        <v>70.929948172940954</v>
      </c>
      <c r="J535" s="11">
        <v>0.45038122529004315</v>
      </c>
      <c r="K535" s="11">
        <v>15.070448692397598</v>
      </c>
      <c r="L535" s="11">
        <v>4.2083968138198005</v>
      </c>
      <c r="M535" s="11">
        <v>7.8460077708898915E-2</v>
      </c>
      <c r="N535" s="11">
        <v>0.4687225421570585</v>
      </c>
      <c r="O535" s="11">
        <v>0.52986026504710959</v>
      </c>
      <c r="P535" s="11">
        <v>3.5561775481046394</v>
      </c>
      <c r="Q535" s="11">
        <v>4.6057084577171832</v>
      </c>
      <c r="R535" s="4">
        <v>0.10189620481675184</v>
      </c>
      <c r="S535" s="95">
        <v>1.47</v>
      </c>
      <c r="T535" s="95"/>
      <c r="U535" s="95"/>
      <c r="V535" s="95"/>
      <c r="W535" s="95"/>
      <c r="X535" s="95"/>
      <c r="Y535" s="95"/>
      <c r="Z535" s="96">
        <v>100.1</v>
      </c>
      <c r="AA535" s="95">
        <v>1.47</v>
      </c>
      <c r="AB535" s="95">
        <v>959</v>
      </c>
      <c r="AC535" s="95">
        <v>2</v>
      </c>
      <c r="AD535" s="95">
        <v>4.0999999999999996</v>
      </c>
      <c r="AE535" s="95">
        <v>161</v>
      </c>
      <c r="AF535" s="95">
        <v>91</v>
      </c>
      <c r="AG535" s="95">
        <v>46.8</v>
      </c>
      <c r="AH535" s="95">
        <v>321</v>
      </c>
      <c r="AI535" s="97">
        <v>8</v>
      </c>
      <c r="AJ535" s="95">
        <v>12.9</v>
      </c>
      <c r="AK535" s="95">
        <v>10.199999999999999</v>
      </c>
      <c r="AL535" s="95">
        <v>2.77</v>
      </c>
      <c r="AM535" s="95">
        <v>19</v>
      </c>
      <c r="AN535" s="95">
        <v>43.8</v>
      </c>
      <c r="AO535" s="95">
        <v>95.7</v>
      </c>
      <c r="AP535" s="95">
        <v>11.7</v>
      </c>
      <c r="AQ535" s="95">
        <v>44.9</v>
      </c>
      <c r="AR535" s="95">
        <v>9.5299999999999994</v>
      </c>
      <c r="AS535" s="95">
        <v>1.81</v>
      </c>
      <c r="AT535" s="96">
        <v>8</v>
      </c>
      <c r="AU535" s="95">
        <v>1.39</v>
      </c>
      <c r="AV535" s="95">
        <v>8.66</v>
      </c>
      <c r="AW535" s="95">
        <v>1.82</v>
      </c>
      <c r="AX535" s="95">
        <v>5.33</v>
      </c>
      <c r="AY535" s="95">
        <v>0.80800000000000005</v>
      </c>
      <c r="AZ535" s="95">
        <v>5.45</v>
      </c>
      <c r="BA535" s="95">
        <v>0.83799999999999997</v>
      </c>
      <c r="BB535" s="95">
        <v>0.7</v>
      </c>
      <c r="BC535" s="95"/>
      <c r="BD535" s="95">
        <v>3</v>
      </c>
      <c r="BE535" s="95">
        <v>11</v>
      </c>
      <c r="BF535" s="95"/>
      <c r="BG535" s="95">
        <v>11.8</v>
      </c>
      <c r="BH535" s="95">
        <v>16</v>
      </c>
      <c r="BI535" s="95"/>
      <c r="BJ535" s="95"/>
      <c r="BK535" s="95">
        <v>10</v>
      </c>
      <c r="BL535" s="95">
        <v>100</v>
      </c>
      <c r="BM535" s="95">
        <v>3</v>
      </c>
      <c r="BN535" s="95">
        <v>1.8</v>
      </c>
      <c r="BO535" s="95">
        <v>1.05</v>
      </c>
      <c r="BP535" s="95">
        <v>11.8</v>
      </c>
      <c r="BQ535" s="97">
        <v>1</v>
      </c>
      <c r="BR535" s="98"/>
      <c r="BS535" s="23">
        <v>10</v>
      </c>
      <c r="BT535" s="23">
        <v>5</v>
      </c>
      <c r="BU535" s="23">
        <v>1</v>
      </c>
      <c r="BV535" s="103"/>
      <c r="BW535" s="56"/>
      <c r="BX535" s="103"/>
      <c r="BY535" s="56"/>
      <c r="BZ535" s="55"/>
      <c r="CA535" s="56"/>
      <c r="CB535" s="55">
        <v>1</v>
      </c>
      <c r="CC535" s="8"/>
      <c r="CD535" s="8"/>
      <c r="CE535" s="8"/>
      <c r="CF535" s="8"/>
      <c r="CG535" s="31" t="s">
        <v>1630</v>
      </c>
    </row>
    <row r="536" spans="1:85" s="5" customFormat="1">
      <c r="A536" s="18" t="s">
        <v>421</v>
      </c>
      <c r="B536" s="3" t="s">
        <v>1561</v>
      </c>
      <c r="C536" s="14" t="s">
        <v>422</v>
      </c>
      <c r="D536" s="14" t="s">
        <v>133</v>
      </c>
      <c r="E536" s="40"/>
      <c r="F536" s="247" t="s">
        <v>134</v>
      </c>
      <c r="G536" s="339">
        <v>-90.577748208000003</v>
      </c>
      <c r="H536" s="339">
        <v>37.459203619</v>
      </c>
      <c r="I536" s="20">
        <v>74.194006906259688</v>
      </c>
      <c r="J536" s="20">
        <v>0.30034006303977745</v>
      </c>
      <c r="K536" s="20">
        <v>13.685495539179193</v>
      </c>
      <c r="L536" s="20">
        <v>1.738742708819488</v>
      </c>
      <c r="M536" s="20">
        <v>7.0079348042614745E-2</v>
      </c>
      <c r="N536" s="20">
        <v>0.25028338586648119</v>
      </c>
      <c r="O536" s="20">
        <v>0.46052142999432544</v>
      </c>
      <c r="P536" s="20">
        <v>4.6252369708125727</v>
      </c>
      <c r="Q536" s="20">
        <v>4.6352483062472318</v>
      </c>
      <c r="R536" s="20">
        <v>4.0045341738636997E-2</v>
      </c>
      <c r="S536" s="18"/>
      <c r="T536" s="18"/>
      <c r="U536" s="18"/>
      <c r="V536" s="18"/>
      <c r="W536" s="18"/>
      <c r="X536" s="18"/>
      <c r="Y536" s="18"/>
      <c r="Z536" s="21"/>
      <c r="AA536" s="14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3">
        <v>10.4</v>
      </c>
      <c r="BT536" s="23">
        <v>6.6</v>
      </c>
      <c r="BU536" s="23"/>
      <c r="BV536" s="8"/>
      <c r="BW536" s="8"/>
      <c r="BX536" s="8"/>
      <c r="BY536" s="8"/>
      <c r="BZ536" s="8"/>
      <c r="CA536" s="8"/>
      <c r="CB536" s="23">
        <v>1.8</v>
      </c>
      <c r="CC536" s="23"/>
      <c r="CD536" s="8"/>
      <c r="CE536" s="8"/>
      <c r="CF536" s="23">
        <v>64.599999999999994</v>
      </c>
      <c r="CG536" s="22" t="s">
        <v>1390</v>
      </c>
    </row>
    <row r="537" spans="1:85" s="5" customFormat="1">
      <c r="A537" s="18" t="s">
        <v>423</v>
      </c>
      <c r="B537" s="3" t="s">
        <v>1561</v>
      </c>
      <c r="C537" s="14" t="s">
        <v>424</v>
      </c>
      <c r="D537" s="14" t="s">
        <v>133</v>
      </c>
      <c r="E537" s="40"/>
      <c r="F537" s="247" t="s">
        <v>134</v>
      </c>
      <c r="G537" s="339">
        <v>-90.595784903999999</v>
      </c>
      <c r="H537" s="339">
        <v>37.431746541999999</v>
      </c>
      <c r="I537" s="20">
        <v>73.06568928979388</v>
      </c>
      <c r="J537" s="20">
        <v>0.37058677227174414</v>
      </c>
      <c r="K537" s="20">
        <v>13.982138759225807</v>
      </c>
      <c r="L537" s="20">
        <v>2.4956154576910898</v>
      </c>
      <c r="M537" s="20">
        <v>0.16025373936075424</v>
      </c>
      <c r="N537" s="20">
        <v>0.18028545678084851</v>
      </c>
      <c r="O537" s="20">
        <v>1.081712740685091</v>
      </c>
      <c r="P537" s="20">
        <v>4.206660658219799</v>
      </c>
      <c r="Q537" s="20">
        <v>4.3468826801604585</v>
      </c>
      <c r="R537" s="20">
        <v>0.11017444581051854</v>
      </c>
      <c r="S537" s="18"/>
      <c r="T537" s="18"/>
      <c r="U537" s="18"/>
      <c r="V537" s="18"/>
      <c r="W537" s="18"/>
      <c r="X537" s="18"/>
      <c r="Y537" s="18"/>
      <c r="Z537" s="21"/>
      <c r="AA537" s="14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3">
        <v>2.8</v>
      </c>
      <c r="BT537" s="23">
        <v>3.6</v>
      </c>
      <c r="BU537" s="23"/>
      <c r="BV537" s="8"/>
      <c r="BW537" s="8"/>
      <c r="BX537" s="8"/>
      <c r="BY537" s="8"/>
      <c r="BZ537" s="8"/>
      <c r="CA537" s="8"/>
      <c r="CB537" s="56">
        <v>1</v>
      </c>
      <c r="CC537" s="23">
        <v>0.2</v>
      </c>
      <c r="CD537" s="8"/>
      <c r="CE537" s="8"/>
      <c r="CF537" s="23">
        <v>76.599999999999994</v>
      </c>
      <c r="CG537" s="22" t="s">
        <v>1390</v>
      </c>
    </row>
    <row r="538" spans="1:85" s="5" customFormat="1">
      <c r="A538" s="18" t="s">
        <v>425</v>
      </c>
      <c r="B538" s="3" t="s">
        <v>1561</v>
      </c>
      <c r="C538" s="14" t="s">
        <v>424</v>
      </c>
      <c r="D538" s="14" t="s">
        <v>133</v>
      </c>
      <c r="E538" s="40"/>
      <c r="F538" s="247" t="s">
        <v>134</v>
      </c>
      <c r="G538" s="339">
        <v>-90.551789620999998</v>
      </c>
      <c r="H538" s="339">
        <v>37.425533293999997</v>
      </c>
      <c r="I538" s="20">
        <v>72.742787012904984</v>
      </c>
      <c r="J538" s="20">
        <v>0.35049525680777455</v>
      </c>
      <c r="K538" s="20">
        <v>13.368890509667972</v>
      </c>
      <c r="L538" s="20">
        <v>2.281922401992464</v>
      </c>
      <c r="M538" s="20">
        <v>0.10014150194507844</v>
      </c>
      <c r="N538" s="20"/>
      <c r="O538" s="20">
        <v>1.8325894855949356</v>
      </c>
      <c r="P538" s="20">
        <v>5.3675845042562047</v>
      </c>
      <c r="Q538" s="20">
        <v>3.8454336746910123</v>
      </c>
      <c r="R538" s="20">
        <v>0.11015565213958629</v>
      </c>
      <c r="S538" s="18"/>
      <c r="T538" s="18"/>
      <c r="U538" s="18"/>
      <c r="V538" s="18"/>
      <c r="W538" s="18"/>
      <c r="X538" s="18"/>
      <c r="Y538" s="21"/>
      <c r="Z538" s="18"/>
      <c r="AA538" s="14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56">
        <v>1</v>
      </c>
      <c r="BT538" s="56">
        <v>3</v>
      </c>
      <c r="BU538" s="23"/>
      <c r="BV538" s="8"/>
      <c r="BW538" s="8"/>
      <c r="BX538" s="8"/>
      <c r="BY538" s="8"/>
      <c r="BZ538" s="8"/>
      <c r="CA538" s="8"/>
      <c r="CB538" s="23">
        <v>1.4</v>
      </c>
      <c r="CC538" s="23" t="s">
        <v>1408</v>
      </c>
      <c r="CD538" s="8"/>
      <c r="CE538" s="8"/>
      <c r="CF538" s="23">
        <v>58.2</v>
      </c>
      <c r="CG538" s="22" t="s">
        <v>1390</v>
      </c>
    </row>
    <row r="539" spans="1:85" s="5" customFormat="1">
      <c r="A539" s="18" t="s">
        <v>426</v>
      </c>
      <c r="B539" s="3" t="s">
        <v>1561</v>
      </c>
      <c r="C539" s="14" t="s">
        <v>424</v>
      </c>
      <c r="D539" s="14" t="s">
        <v>133</v>
      </c>
      <c r="E539" s="40"/>
      <c r="F539" s="247" t="s">
        <v>134</v>
      </c>
      <c r="G539" s="339">
        <v>-90.541007808000003</v>
      </c>
      <c r="H539" s="339">
        <v>37.421558642000001</v>
      </c>
      <c r="I539" s="20">
        <v>72.334085694652188</v>
      </c>
      <c r="J539" s="20">
        <v>0.42077999988578829</v>
      </c>
      <c r="K539" s="20">
        <v>13.745479996269085</v>
      </c>
      <c r="L539" s="20">
        <v>2.8298757406604627</v>
      </c>
      <c r="M539" s="20">
        <v>9.0167142832668926E-2</v>
      </c>
      <c r="N539" s="20">
        <v>9.0167142832668926E-2</v>
      </c>
      <c r="O539" s="20">
        <v>0.88163428547498501</v>
      </c>
      <c r="P539" s="20">
        <v>5.700567141309846</v>
      </c>
      <c r="Q539" s="20">
        <v>3.7770014275462427</v>
      </c>
      <c r="R539" s="20">
        <v>0.13024142853607734</v>
      </c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3">
        <v>2.4</v>
      </c>
      <c r="BT539" s="23">
        <v>4.5999999999999996</v>
      </c>
      <c r="BU539" s="23"/>
      <c r="BV539" s="8"/>
      <c r="BW539" s="8"/>
      <c r="BX539" s="8"/>
      <c r="BY539" s="8"/>
      <c r="BZ539" s="8"/>
      <c r="CA539" s="8"/>
      <c r="CB539" s="23">
        <v>1.4</v>
      </c>
      <c r="CC539" s="23" t="s">
        <v>1408</v>
      </c>
      <c r="CD539" s="8"/>
      <c r="CE539" s="8"/>
      <c r="CF539" s="23">
        <v>58.8</v>
      </c>
      <c r="CG539" s="22" t="s">
        <v>1390</v>
      </c>
    </row>
    <row r="540" spans="1:85" s="5" customFormat="1">
      <c r="A540" s="18" t="s">
        <v>427</v>
      </c>
      <c r="B540" s="3" t="s">
        <v>1561</v>
      </c>
      <c r="C540" s="14" t="s">
        <v>424</v>
      </c>
      <c r="D540" s="14" t="s">
        <v>133</v>
      </c>
      <c r="E540" s="40"/>
      <c r="F540" s="247" t="s">
        <v>134</v>
      </c>
      <c r="G540" s="339">
        <v>-90.574632446999999</v>
      </c>
      <c r="H540" s="339">
        <v>37.422061184</v>
      </c>
      <c r="I540" s="20">
        <v>73.081320390471603</v>
      </c>
      <c r="J540" s="20">
        <v>0.38057971424392506</v>
      </c>
      <c r="K540" s="20">
        <v>13.81103752479928</v>
      </c>
      <c r="L540" s="20">
        <v>2.471440597175242</v>
      </c>
      <c r="M540" s="20">
        <v>0.10015255637998027</v>
      </c>
      <c r="N540" s="20">
        <v>0.16024409020796845</v>
      </c>
      <c r="O540" s="20">
        <v>0.71108315029785996</v>
      </c>
      <c r="P540" s="20">
        <v>5.0276583302750097</v>
      </c>
      <c r="Q540" s="20">
        <v>4.1363005784931852</v>
      </c>
      <c r="R540" s="20">
        <v>0.12018306765597633</v>
      </c>
      <c r="S540" s="18"/>
      <c r="T540" s="18"/>
      <c r="U540" s="18"/>
      <c r="V540" s="18"/>
      <c r="W540" s="18"/>
      <c r="X540" s="18"/>
      <c r="Y540" s="18"/>
      <c r="Z540" s="18"/>
      <c r="AA540" s="14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56">
        <v>3</v>
      </c>
      <c r="BT540" s="56">
        <v>4</v>
      </c>
      <c r="BU540" s="56"/>
      <c r="BV540" s="8"/>
      <c r="BW540" s="8"/>
      <c r="BX540" s="8"/>
      <c r="BY540" s="8"/>
      <c r="BZ540" s="8"/>
      <c r="CA540" s="8"/>
      <c r="CB540" s="23">
        <v>1.2</v>
      </c>
      <c r="CC540" s="23">
        <v>0.4</v>
      </c>
      <c r="CD540" s="8"/>
      <c r="CE540" s="8"/>
      <c r="CF540" s="23">
        <v>64.400000000000006</v>
      </c>
      <c r="CG540" s="22" t="s">
        <v>1390</v>
      </c>
    </row>
    <row r="541" spans="1:85" s="5" customFormat="1">
      <c r="A541" s="18" t="s">
        <v>428</v>
      </c>
      <c r="B541" s="3" t="s">
        <v>1561</v>
      </c>
      <c r="C541" s="14" t="s">
        <v>424</v>
      </c>
      <c r="D541" s="14" t="s">
        <v>133</v>
      </c>
      <c r="E541" s="40"/>
      <c r="F541" s="247" t="s">
        <v>134</v>
      </c>
      <c r="G541" s="339">
        <v>-90.511641071</v>
      </c>
      <c r="H541" s="339">
        <v>37.420736300000002</v>
      </c>
      <c r="I541" s="20">
        <v>73.848774814375091</v>
      </c>
      <c r="J541" s="20">
        <v>0.32047203608082492</v>
      </c>
      <c r="K541" s="20">
        <v>13.730223795837844</v>
      </c>
      <c r="L541" s="20">
        <v>2.2460142442208832</v>
      </c>
      <c r="M541" s="20">
        <v>6.0088506765154676E-2</v>
      </c>
      <c r="N541" s="20">
        <v>9.0132760147732013E-2</v>
      </c>
      <c r="O541" s="20">
        <v>0.38056054284597962</v>
      </c>
      <c r="P541" s="20">
        <v>5.3779213554813436</v>
      </c>
      <c r="Q541" s="20">
        <v>3.8356496818423738</v>
      </c>
      <c r="R541" s="20">
        <v>0.11016226240278357</v>
      </c>
      <c r="S541" s="18"/>
      <c r="T541" s="18"/>
      <c r="U541" s="18"/>
      <c r="V541" s="18"/>
      <c r="W541" s="18"/>
      <c r="X541" s="18"/>
      <c r="Y541" s="18"/>
      <c r="Z541" s="21"/>
      <c r="AA541" s="14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3">
        <v>1.4</v>
      </c>
      <c r="BT541" s="23">
        <v>2.6</v>
      </c>
      <c r="BU541" s="23"/>
      <c r="BV541" s="8"/>
      <c r="BW541" s="8"/>
      <c r="BX541" s="8"/>
      <c r="BY541" s="8"/>
      <c r="BZ541" s="8"/>
      <c r="CA541" s="8"/>
      <c r="CB541" s="23">
        <v>0.4</v>
      </c>
      <c r="CC541" s="23">
        <v>0.4</v>
      </c>
      <c r="CD541" s="8"/>
      <c r="CE541" s="8"/>
      <c r="CF541" s="23">
        <v>50.2</v>
      </c>
      <c r="CG541" s="22" t="s">
        <v>1390</v>
      </c>
    </row>
    <row r="542" spans="1:85" s="42" customFormat="1">
      <c r="A542" s="44" t="s">
        <v>587</v>
      </c>
      <c r="B542" s="3" t="s">
        <v>1561</v>
      </c>
      <c r="C542" s="14" t="s">
        <v>424</v>
      </c>
      <c r="D542" s="42" t="s">
        <v>133</v>
      </c>
      <c r="E542" s="40"/>
      <c r="F542" s="74" t="s">
        <v>134</v>
      </c>
      <c r="G542" s="339">
        <v>-90.598749999999995</v>
      </c>
      <c r="H542" s="339">
        <v>37.433320000000002</v>
      </c>
      <c r="I542" s="20">
        <v>71.953989519229111</v>
      </c>
      <c r="J542" s="20">
        <v>0.27714090114396378</v>
      </c>
      <c r="K542" s="20">
        <v>14.164979391802593</v>
      </c>
      <c r="L542" s="20">
        <v>2.9185687770515192</v>
      </c>
      <c r="M542" s="20">
        <v>8.2115822561174459E-2</v>
      </c>
      <c r="N542" s="20">
        <v>0.14370268948205531</v>
      </c>
      <c r="O542" s="37">
        <v>1.1906794271370293</v>
      </c>
      <c r="P542" s="45">
        <v>4.4753123295840087</v>
      </c>
      <c r="Q542" s="45">
        <v>4.7524532307279719</v>
      </c>
      <c r="R542" s="45">
        <v>4.105791128058723E-2</v>
      </c>
      <c r="S542" s="46">
        <v>1.42</v>
      </c>
      <c r="T542" s="44"/>
      <c r="U542" s="44"/>
      <c r="V542" s="44"/>
      <c r="W542" s="44"/>
      <c r="X542" s="44"/>
      <c r="Y542" s="46"/>
      <c r="Z542" s="47">
        <v>99.159999999999982</v>
      </c>
      <c r="AA542" s="46">
        <v>1.42</v>
      </c>
      <c r="AB542" s="46">
        <v>1020</v>
      </c>
      <c r="AC542" s="46"/>
      <c r="AD542" s="46">
        <v>4.8</v>
      </c>
      <c r="AE542" s="46">
        <v>169</v>
      </c>
      <c r="AF542" s="46">
        <v>87.2</v>
      </c>
      <c r="AG542" s="46">
        <v>75.2</v>
      </c>
      <c r="AH542" s="46">
        <v>340</v>
      </c>
      <c r="AI542" s="46">
        <v>10</v>
      </c>
      <c r="AJ542" s="46">
        <v>12</v>
      </c>
      <c r="AK542" s="46">
        <v>11.3</v>
      </c>
      <c r="AL542" s="46">
        <v>2.96</v>
      </c>
      <c r="AM542" s="46">
        <v>22</v>
      </c>
      <c r="AN542" s="46">
        <v>53.8</v>
      </c>
      <c r="AO542" s="46">
        <v>107</v>
      </c>
      <c r="AP542" s="46">
        <v>14.6</v>
      </c>
      <c r="AQ542" s="46">
        <v>54.3</v>
      </c>
      <c r="AR542" s="46">
        <v>11.5</v>
      </c>
      <c r="AS542" s="52">
        <v>1.7</v>
      </c>
      <c r="AT542" s="46">
        <v>10.7</v>
      </c>
      <c r="AU542" s="46">
        <v>1.93</v>
      </c>
      <c r="AV542" s="46">
        <v>12.4</v>
      </c>
      <c r="AW542" s="46">
        <v>2.64</v>
      </c>
      <c r="AX542" s="46">
        <v>7.63</v>
      </c>
      <c r="AY542" s="46">
        <v>1.19</v>
      </c>
      <c r="AZ542" s="46">
        <v>7.7</v>
      </c>
      <c r="BA542" s="46">
        <v>1.25</v>
      </c>
      <c r="BB542" s="46"/>
      <c r="BC542" s="46"/>
      <c r="BD542" s="46">
        <v>1.6</v>
      </c>
      <c r="BE542" s="46"/>
      <c r="BF542" s="46">
        <v>5</v>
      </c>
      <c r="BG542" s="46">
        <v>10</v>
      </c>
      <c r="BH542" s="46"/>
      <c r="BI542" s="46"/>
      <c r="BJ542" s="46">
        <v>4</v>
      </c>
      <c r="BK542" s="46">
        <v>18</v>
      </c>
      <c r="BL542" s="46">
        <v>75</v>
      </c>
      <c r="BM542" s="46">
        <v>2</v>
      </c>
      <c r="BN542" s="46">
        <v>3</v>
      </c>
      <c r="BO542" s="46">
        <v>0.8</v>
      </c>
      <c r="BP542" s="46">
        <v>211</v>
      </c>
      <c r="BQ542" s="46">
        <v>0.6</v>
      </c>
      <c r="BR542" s="46"/>
      <c r="BS542" s="29">
        <v>2</v>
      </c>
      <c r="BT542" s="53">
        <v>10</v>
      </c>
      <c r="BU542" s="49"/>
      <c r="BV542" s="29"/>
      <c r="BW542" s="29"/>
      <c r="BX542" s="29"/>
      <c r="BY542" s="29"/>
      <c r="BZ542" s="29"/>
      <c r="CA542" s="29"/>
      <c r="CB542" s="50">
        <v>2</v>
      </c>
      <c r="CC542" s="51"/>
      <c r="CD542" s="51"/>
      <c r="CE542" s="51"/>
      <c r="CF542" s="51"/>
      <c r="CG542" s="31" t="s">
        <v>1630</v>
      </c>
    </row>
    <row r="543" spans="1:85" s="42" customFormat="1">
      <c r="A543" s="44" t="s">
        <v>589</v>
      </c>
      <c r="B543" s="3" t="s">
        <v>1561</v>
      </c>
      <c r="C543" s="14" t="s">
        <v>424</v>
      </c>
      <c r="D543" s="42" t="s">
        <v>133</v>
      </c>
      <c r="E543" s="40"/>
      <c r="F543" s="74" t="s">
        <v>134</v>
      </c>
      <c r="G543" s="339">
        <v>-90.573009999999996</v>
      </c>
      <c r="H543" s="339">
        <v>37.424259999999997</v>
      </c>
      <c r="I543" s="20">
        <v>73.779110984242166</v>
      </c>
      <c r="J543" s="20">
        <v>0.28415613584027249</v>
      </c>
      <c r="K543" s="20">
        <v>13.49741645241294</v>
      </c>
      <c r="L543" s="20">
        <v>2.8490468428954308</v>
      </c>
      <c r="M543" s="20">
        <v>3.0445300268600619E-2</v>
      </c>
      <c r="N543" s="20">
        <v>8.1187467382934989E-2</v>
      </c>
      <c r="O543" s="37">
        <v>0.31460143610887303</v>
      </c>
      <c r="P543" s="45">
        <v>4.5262013065986251</v>
      </c>
      <c r="Q543" s="45">
        <v>4.587091907135826</v>
      </c>
      <c r="R543" s="45">
        <v>5.0742167114334366E-2</v>
      </c>
      <c r="S543" s="46">
        <v>0.71799999999999997</v>
      </c>
      <c r="T543" s="44"/>
      <c r="U543" s="44"/>
      <c r="V543" s="44"/>
      <c r="W543" s="44"/>
      <c r="X543" s="44"/>
      <c r="Y543" s="46"/>
      <c r="Z543" s="47">
        <v>99.568000000000012</v>
      </c>
      <c r="AA543" s="46">
        <v>0.71799999999999997</v>
      </c>
      <c r="AB543" s="46">
        <v>919</v>
      </c>
      <c r="AC543" s="46"/>
      <c r="AD543" s="46">
        <v>2.2000000000000002</v>
      </c>
      <c r="AE543" s="46">
        <v>159</v>
      </c>
      <c r="AF543" s="46">
        <v>65.2</v>
      </c>
      <c r="AG543" s="46">
        <v>46.6</v>
      </c>
      <c r="AH543" s="46">
        <v>324</v>
      </c>
      <c r="AI543" s="46">
        <v>9</v>
      </c>
      <c r="AJ543" s="46">
        <v>12</v>
      </c>
      <c r="AK543" s="46">
        <v>10.6</v>
      </c>
      <c r="AL543" s="46">
        <v>2.89</v>
      </c>
      <c r="AM543" s="46">
        <v>20</v>
      </c>
      <c r="AN543" s="46">
        <v>58.8</v>
      </c>
      <c r="AO543" s="46">
        <v>84.6</v>
      </c>
      <c r="AP543" s="46">
        <v>13.8</v>
      </c>
      <c r="AQ543" s="46">
        <v>47.1</v>
      </c>
      <c r="AR543" s="46">
        <v>8.1</v>
      </c>
      <c r="AS543" s="46">
        <v>1.19</v>
      </c>
      <c r="AT543" s="46">
        <v>7.23</v>
      </c>
      <c r="AU543" s="52">
        <v>1.3</v>
      </c>
      <c r="AV543" s="46">
        <v>8.31</v>
      </c>
      <c r="AW543" s="46">
        <v>1.71</v>
      </c>
      <c r="AX543" s="46">
        <v>5.25</v>
      </c>
      <c r="AY543" s="46">
        <v>0.84</v>
      </c>
      <c r="AZ543" s="46">
        <v>5.6</v>
      </c>
      <c r="BA543" s="46">
        <v>0.93</v>
      </c>
      <c r="BB543" s="46"/>
      <c r="BC543" s="46"/>
      <c r="BD543" s="46">
        <v>1.8</v>
      </c>
      <c r="BE543" s="46"/>
      <c r="BF543" s="46">
        <v>7</v>
      </c>
      <c r="BG543" s="46">
        <v>7</v>
      </c>
      <c r="BH543" s="46">
        <v>5</v>
      </c>
      <c r="BI543" s="46"/>
      <c r="BJ543" s="46">
        <v>3</v>
      </c>
      <c r="BK543" s="46">
        <v>7</v>
      </c>
      <c r="BL543" s="46">
        <v>58</v>
      </c>
      <c r="BM543" s="46">
        <v>2</v>
      </c>
      <c r="BN543" s="46">
        <v>2</v>
      </c>
      <c r="BO543" s="46">
        <v>0.7</v>
      </c>
      <c r="BP543" s="46">
        <v>34</v>
      </c>
      <c r="BQ543" s="46">
        <v>0.8</v>
      </c>
      <c r="BR543" s="46"/>
      <c r="BS543" s="29"/>
      <c r="BT543" s="53">
        <v>7</v>
      </c>
      <c r="BU543" s="49"/>
      <c r="BV543" s="29"/>
      <c r="BW543" s="54"/>
      <c r="BX543" s="29"/>
      <c r="BY543" s="55"/>
      <c r="BZ543" s="54"/>
      <c r="CA543" s="55"/>
      <c r="CB543" s="49">
        <v>2</v>
      </c>
      <c r="CC543" s="51"/>
      <c r="CD543" s="51"/>
      <c r="CE543" s="51"/>
      <c r="CF543" s="51"/>
      <c r="CG543" s="31" t="s">
        <v>1630</v>
      </c>
    </row>
    <row r="544" spans="1:85" s="42" customFormat="1">
      <c r="A544" s="44" t="s">
        <v>591</v>
      </c>
      <c r="B544" s="3" t="s">
        <v>1561</v>
      </c>
      <c r="C544" s="14" t="s">
        <v>424</v>
      </c>
      <c r="D544" s="42" t="s">
        <v>133</v>
      </c>
      <c r="E544" s="40"/>
      <c r="F544" s="74" t="s">
        <v>134</v>
      </c>
      <c r="G544" s="339">
        <v>-90.54486</v>
      </c>
      <c r="H544" s="339">
        <v>37.422780000000003</v>
      </c>
      <c r="I544" s="20">
        <v>73.253928368383086</v>
      </c>
      <c r="J544" s="20">
        <v>0.32377426903152745</v>
      </c>
      <c r="K544" s="20">
        <v>13.456868056622859</v>
      </c>
      <c r="L544" s="20">
        <v>3.2319653432022433</v>
      </c>
      <c r="M544" s="20">
        <v>5.0589729536176159E-2</v>
      </c>
      <c r="N544" s="20">
        <v>6.0707675443411394E-2</v>
      </c>
      <c r="O544" s="37">
        <v>0.59695880852687866</v>
      </c>
      <c r="P544" s="45">
        <v>5.362511330834673</v>
      </c>
      <c r="Q544" s="45">
        <v>3.6019887429757427</v>
      </c>
      <c r="R544" s="45">
        <v>6.0707675443411394E-2</v>
      </c>
      <c r="S544" s="46">
        <v>0.70499999999999996</v>
      </c>
      <c r="T544" s="44"/>
      <c r="U544" s="44"/>
      <c r="V544" s="44"/>
      <c r="W544" s="44"/>
      <c r="X544" s="44"/>
      <c r="Y544" s="46"/>
      <c r="Z544" s="47">
        <v>99.894999999999996</v>
      </c>
      <c r="AA544" s="46">
        <v>0.70499999999999996</v>
      </c>
      <c r="AB544" s="46">
        <v>794</v>
      </c>
      <c r="AC544" s="46"/>
      <c r="AD544" s="46">
        <v>1.8</v>
      </c>
      <c r="AE544" s="46">
        <v>115</v>
      </c>
      <c r="AF544" s="46">
        <v>61.1</v>
      </c>
      <c r="AG544" s="48">
        <v>59</v>
      </c>
      <c r="AH544" s="46">
        <v>302</v>
      </c>
      <c r="AI544" s="46">
        <v>8</v>
      </c>
      <c r="AJ544" s="46">
        <v>12</v>
      </c>
      <c r="AK544" s="46">
        <v>9.8000000000000007</v>
      </c>
      <c r="AL544" s="46">
        <v>3.09</v>
      </c>
      <c r="AM544" s="46">
        <v>17</v>
      </c>
      <c r="AN544" s="48">
        <v>37</v>
      </c>
      <c r="AO544" s="46">
        <v>87.7</v>
      </c>
      <c r="AP544" s="46">
        <v>10.4</v>
      </c>
      <c r="AQ544" s="46">
        <v>41.4</v>
      </c>
      <c r="AR544" s="46">
        <v>9.1</v>
      </c>
      <c r="AS544" s="46">
        <v>1.29</v>
      </c>
      <c r="AT544" s="46">
        <v>8.5500000000000007</v>
      </c>
      <c r="AU544" s="46">
        <v>1.58</v>
      </c>
      <c r="AV544" s="52">
        <v>9.9</v>
      </c>
      <c r="AW544" s="46">
        <v>2.15</v>
      </c>
      <c r="AX544" s="46">
        <v>6.53</v>
      </c>
      <c r="AY544" s="46">
        <v>1.01</v>
      </c>
      <c r="AZ544" s="46">
        <v>6.9</v>
      </c>
      <c r="BA544" s="46">
        <v>1.0900000000000001</v>
      </c>
      <c r="BB544" s="46"/>
      <c r="BC544" s="46"/>
      <c r="BD544" s="46">
        <v>1.8</v>
      </c>
      <c r="BE544" s="46"/>
      <c r="BF544" s="46">
        <v>10</v>
      </c>
      <c r="BG544" s="46">
        <v>10</v>
      </c>
      <c r="BH544" s="46">
        <v>6</v>
      </c>
      <c r="BI544" s="46"/>
      <c r="BJ544" s="46">
        <v>3</v>
      </c>
      <c r="BK544" s="46">
        <v>14</v>
      </c>
      <c r="BL544" s="46">
        <v>58</v>
      </c>
      <c r="BM544" s="46">
        <v>2</v>
      </c>
      <c r="BN544" s="46">
        <v>2</v>
      </c>
      <c r="BO544" s="46">
        <v>0.7</v>
      </c>
      <c r="BP544" s="46">
        <v>74</v>
      </c>
      <c r="BQ544" s="46">
        <v>0.8</v>
      </c>
      <c r="BR544" s="46"/>
      <c r="BS544" s="29">
        <v>3</v>
      </c>
      <c r="BT544" s="53">
        <v>7</v>
      </c>
      <c r="BU544" s="49"/>
      <c r="BV544" s="29"/>
      <c r="BW544" s="54"/>
      <c r="BX544" s="29"/>
      <c r="BY544" s="55"/>
      <c r="BZ544" s="54"/>
      <c r="CA544" s="55"/>
      <c r="CB544" s="49">
        <v>3</v>
      </c>
      <c r="CC544" s="51"/>
      <c r="CD544" s="51"/>
      <c r="CE544" s="51"/>
      <c r="CF544" s="51"/>
      <c r="CG544" s="31" t="s">
        <v>1630</v>
      </c>
    </row>
    <row r="545" spans="1:186" s="41" customFormat="1">
      <c r="A545" s="41" t="s">
        <v>1338</v>
      </c>
      <c r="B545" s="3" t="s">
        <v>1561</v>
      </c>
      <c r="C545" s="40" t="s">
        <v>1340</v>
      </c>
      <c r="D545" s="40" t="s">
        <v>45</v>
      </c>
      <c r="E545" s="40" t="s">
        <v>1543</v>
      </c>
      <c r="F545" s="41" t="s">
        <v>0</v>
      </c>
      <c r="G545" s="339">
        <v>-91.017899999999997</v>
      </c>
      <c r="H545" s="339">
        <v>37.035899999999998</v>
      </c>
      <c r="I545" s="24">
        <v>73.773967308826471</v>
      </c>
      <c r="J545" s="24">
        <v>0.14990210185483627</v>
      </c>
      <c r="K545" s="24">
        <v>13.028404154497515</v>
      </c>
      <c r="L545" s="24">
        <v>3.5938334742178344</v>
      </c>
      <c r="M545" s="24">
        <v>3.7224011869992898E-2</v>
      </c>
      <c r="N545" s="24">
        <v>0.18108978747564114</v>
      </c>
      <c r="O545" s="24">
        <v>0.89538839362955891</v>
      </c>
      <c r="P545" s="24">
        <v>3.4004637870425944</v>
      </c>
      <c r="Q545" s="24">
        <v>4.9296664368368983</v>
      </c>
      <c r="R545" s="24">
        <v>1.006054374864673E-2</v>
      </c>
      <c r="S545" s="41">
        <v>0.34</v>
      </c>
      <c r="T545" s="58"/>
      <c r="U545" s="59"/>
      <c r="X545" s="41">
        <v>0.15</v>
      </c>
      <c r="Z545" s="58">
        <v>100.14</v>
      </c>
      <c r="AA545" s="41">
        <v>0.34</v>
      </c>
      <c r="AB545" s="23">
        <v>333</v>
      </c>
      <c r="AC545" s="23">
        <v>8.9600000000000009</v>
      </c>
      <c r="AD545" s="23">
        <v>9.51</v>
      </c>
      <c r="AE545" s="23">
        <v>200</v>
      </c>
      <c r="AF545" s="23">
        <v>32</v>
      </c>
      <c r="AG545" s="23">
        <v>80.599999999999994</v>
      </c>
      <c r="AH545" s="23">
        <v>257</v>
      </c>
      <c r="AI545" s="23">
        <v>8.1</v>
      </c>
      <c r="AJ545" s="23">
        <v>25.2</v>
      </c>
      <c r="AK545" s="23">
        <v>34.6</v>
      </c>
      <c r="AL545" s="23">
        <v>15.8</v>
      </c>
      <c r="AM545" s="23">
        <v>18.600000000000001</v>
      </c>
      <c r="AN545" s="23">
        <v>63.8</v>
      </c>
      <c r="AO545" s="23">
        <v>142</v>
      </c>
      <c r="AP545" s="88">
        <v>17</v>
      </c>
      <c r="AQ545" s="23">
        <v>63.2</v>
      </c>
      <c r="AR545" s="23">
        <v>14.6</v>
      </c>
      <c r="AS545" s="23">
        <v>0.9</v>
      </c>
      <c r="AT545" s="23">
        <v>14.7</v>
      </c>
      <c r="AU545" s="23">
        <v>2.74</v>
      </c>
      <c r="AV545" s="23">
        <v>18.7</v>
      </c>
      <c r="AW545" s="23">
        <v>4.0199999999999996</v>
      </c>
      <c r="AX545" s="23">
        <v>12.8</v>
      </c>
      <c r="AY545" s="23">
        <v>2.13</v>
      </c>
      <c r="AZ545" s="23">
        <v>15.3</v>
      </c>
      <c r="BA545" s="23">
        <v>2.33</v>
      </c>
      <c r="BB545" s="23">
        <v>0.54</v>
      </c>
      <c r="BD545" s="23">
        <v>1.6</v>
      </c>
      <c r="BE545" s="23">
        <v>11</v>
      </c>
      <c r="BF545" s="23">
        <v>4.0999999999999996</v>
      </c>
      <c r="BG545" s="23">
        <v>2.7</v>
      </c>
      <c r="BH545" s="23">
        <v>5</v>
      </c>
      <c r="BI545" s="23">
        <v>17.600000000000001</v>
      </c>
      <c r="BJ545" s="23">
        <v>1.46</v>
      </c>
      <c r="BK545" s="23">
        <v>25</v>
      </c>
      <c r="BL545" s="23">
        <v>48</v>
      </c>
      <c r="BM545" s="23">
        <v>8.6</v>
      </c>
      <c r="BN545" s="23">
        <v>4.0999999999999996</v>
      </c>
      <c r="BO545" s="23">
        <v>3.26</v>
      </c>
      <c r="BP545" s="23">
        <v>0.5</v>
      </c>
      <c r="BQ545" s="23">
        <v>0.54</v>
      </c>
      <c r="BR545" s="23"/>
      <c r="BS545" s="29">
        <v>3</v>
      </c>
      <c r="BT545" s="53">
        <v>7</v>
      </c>
      <c r="BU545" s="49"/>
      <c r="BV545" s="29"/>
      <c r="BW545" s="54"/>
      <c r="BX545" s="29"/>
      <c r="BY545" s="55"/>
      <c r="BZ545" s="54"/>
      <c r="CA545" s="55"/>
      <c r="CB545" s="49">
        <v>3</v>
      </c>
      <c r="CC545" s="51"/>
      <c r="CD545" s="51"/>
      <c r="CE545" s="51"/>
      <c r="CF545" s="51"/>
      <c r="CG545" s="40" t="s">
        <v>1393</v>
      </c>
    </row>
    <row r="546" spans="1:186" s="5" customFormat="1">
      <c r="A546" s="193" t="s">
        <v>1508</v>
      </c>
      <c r="B546" s="3" t="s">
        <v>1561</v>
      </c>
      <c r="C546" s="193" t="s">
        <v>1340</v>
      </c>
      <c r="D546" s="193" t="s">
        <v>45</v>
      </c>
      <c r="E546" s="40" t="s">
        <v>1543</v>
      </c>
      <c r="F546" s="363" t="s">
        <v>0</v>
      </c>
      <c r="G546" s="339">
        <v>-91.017899999999997</v>
      </c>
      <c r="H546" s="339">
        <v>37.035899999999998</v>
      </c>
      <c r="I546" s="62">
        <v>74.352847624397313</v>
      </c>
      <c r="J546" s="62">
        <v>0.15112367403332785</v>
      </c>
      <c r="K546" s="62">
        <v>13.097385082888415</v>
      </c>
      <c r="L546" s="62">
        <v>2.4748556904924288</v>
      </c>
      <c r="M546" s="62">
        <v>3.0224734806665571E-2</v>
      </c>
      <c r="N546" s="62">
        <v>0.18134840883999342</v>
      </c>
      <c r="O546" s="62">
        <v>1.0074911602221857</v>
      </c>
      <c r="P546" s="62">
        <v>3.5463688839820939</v>
      </c>
      <c r="Q546" s="62">
        <v>5.1382049171331463</v>
      </c>
      <c r="R546" s="62">
        <v>2.0149823204443716E-2</v>
      </c>
      <c r="S546" s="194">
        <v>0.34</v>
      </c>
      <c r="T546" s="194"/>
      <c r="U546" s="194"/>
      <c r="V546" s="194"/>
      <c r="W546" s="194"/>
      <c r="X546" s="194"/>
      <c r="Y546" s="194"/>
      <c r="Z546" s="194">
        <v>99.87</v>
      </c>
      <c r="AA546" s="194">
        <v>0.34</v>
      </c>
      <c r="AB546" s="32">
        <v>353</v>
      </c>
      <c r="AC546" s="194">
        <v>12</v>
      </c>
      <c r="AD546" s="194">
        <v>12.5</v>
      </c>
      <c r="AE546" s="194">
        <v>343</v>
      </c>
      <c r="AF546" s="194">
        <v>35.6</v>
      </c>
      <c r="AG546" s="194">
        <v>125</v>
      </c>
      <c r="AH546" s="194">
        <v>253</v>
      </c>
      <c r="AI546" s="194">
        <v>9</v>
      </c>
      <c r="AJ546" s="195">
        <v>28</v>
      </c>
      <c r="AK546" s="194">
        <v>40.799999999999997</v>
      </c>
      <c r="AL546" s="195">
        <v>17</v>
      </c>
      <c r="AM546" s="195">
        <v>29</v>
      </c>
      <c r="AN546" s="194">
        <v>74.5</v>
      </c>
      <c r="AO546" s="194">
        <v>162</v>
      </c>
      <c r="AP546" s="194">
        <v>19.5</v>
      </c>
      <c r="AQ546" s="195">
        <v>70</v>
      </c>
      <c r="AR546" s="194">
        <v>16.3</v>
      </c>
      <c r="AS546" s="194">
        <v>0.92</v>
      </c>
      <c r="AT546" s="194">
        <v>15.7</v>
      </c>
      <c r="AU546" s="194">
        <v>2.93</v>
      </c>
      <c r="AV546" s="194">
        <v>18.7</v>
      </c>
      <c r="AW546" s="194">
        <v>4.05</v>
      </c>
      <c r="AX546" s="195">
        <v>13</v>
      </c>
      <c r="AY546" s="194">
        <v>2.06</v>
      </c>
      <c r="AZ546" s="194">
        <v>15.5</v>
      </c>
      <c r="BA546" s="194">
        <v>2.4300000000000002</v>
      </c>
      <c r="BB546" s="194"/>
      <c r="BC546" s="194"/>
      <c r="BD546" s="194">
        <v>1.3</v>
      </c>
      <c r="BE546" s="194">
        <v>24</v>
      </c>
      <c r="BF546" s="194">
        <v>16</v>
      </c>
      <c r="BG546" s="194"/>
      <c r="BH546" s="194">
        <v>5</v>
      </c>
      <c r="BI546" s="32">
        <v>18</v>
      </c>
      <c r="BJ546" s="194">
        <v>2</v>
      </c>
      <c r="BK546" s="194">
        <v>21</v>
      </c>
      <c r="BL546" s="194">
        <v>47</v>
      </c>
      <c r="BM546" s="194">
        <v>11</v>
      </c>
      <c r="BN546" s="194">
        <v>4</v>
      </c>
      <c r="BO546" s="194">
        <v>2.8</v>
      </c>
      <c r="BP546" s="194"/>
      <c r="BQ546" s="194">
        <v>0.4</v>
      </c>
      <c r="BR546" s="194"/>
      <c r="BS546" s="194"/>
      <c r="BT546" s="194"/>
      <c r="BU546" s="194"/>
      <c r="BV546" s="194"/>
      <c r="BW546" s="193"/>
      <c r="BX546" s="63"/>
      <c r="BY546" s="64"/>
      <c r="BZ546" s="63"/>
      <c r="CA546" s="12"/>
      <c r="CB546" s="6"/>
      <c r="CC546" s="65"/>
      <c r="CD546" s="65"/>
      <c r="CE546" s="64"/>
      <c r="CF546" s="64"/>
      <c r="CG546" s="14" t="s">
        <v>1392</v>
      </c>
      <c r="CH546" s="64"/>
      <c r="CI546" s="64"/>
      <c r="CJ546" s="64"/>
      <c r="CK546" s="64"/>
      <c r="CL546" s="64"/>
      <c r="CM546" s="64"/>
      <c r="CN546" s="64"/>
      <c r="CO546" s="64"/>
      <c r="CP546" s="11"/>
      <c r="CQ546" s="11"/>
      <c r="CR546" s="11"/>
      <c r="CS546" s="66"/>
      <c r="CT546" s="11"/>
      <c r="CU546" s="67"/>
      <c r="CV546" s="67"/>
      <c r="CW546" s="64"/>
      <c r="CX546" s="63"/>
      <c r="CY546" s="68"/>
      <c r="CZ546" s="64"/>
      <c r="DA546" s="69"/>
      <c r="DB546" s="69"/>
      <c r="DC546" s="64"/>
      <c r="DD546" s="70"/>
      <c r="DE546" s="64"/>
      <c r="DF546" s="71"/>
      <c r="DG546" s="71"/>
      <c r="DH546" s="71"/>
      <c r="DI546" s="71"/>
      <c r="DJ546" s="71"/>
      <c r="DK546" s="71"/>
      <c r="DL546" s="71"/>
      <c r="DM546" s="71"/>
      <c r="DN546" s="64"/>
      <c r="DO546" s="64"/>
      <c r="DP546" s="64"/>
      <c r="DQ546" s="64"/>
      <c r="DR546" s="64"/>
      <c r="DS546" s="64"/>
      <c r="DT546" s="72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3"/>
      <c r="EH546" s="64"/>
      <c r="EI546" s="63"/>
      <c r="EJ546" s="67"/>
      <c r="EK546" s="67"/>
      <c r="EL546" s="73"/>
      <c r="EM546" s="73"/>
      <c r="EN546" s="73"/>
      <c r="EO546" s="67"/>
      <c r="EP546" s="67"/>
      <c r="EQ546" s="74"/>
      <c r="ER546" s="74"/>
      <c r="ES546" s="74"/>
      <c r="ET546" s="74"/>
      <c r="EU546" s="74"/>
      <c r="EV546" s="74"/>
      <c r="EW546" s="75"/>
      <c r="EX546" s="29"/>
      <c r="EY546" s="53"/>
      <c r="EZ546" s="54"/>
      <c r="FA546" s="29"/>
      <c r="FB546" s="54"/>
      <c r="FC546" s="29"/>
      <c r="FD546" s="55"/>
      <c r="FE546" s="54"/>
      <c r="FF546" s="76"/>
      <c r="FG546" s="49"/>
      <c r="FH546" s="74"/>
      <c r="FI546" s="74"/>
      <c r="FJ546" s="74"/>
      <c r="FK546" s="74"/>
      <c r="FL546" s="74"/>
      <c r="FM546" s="74"/>
      <c r="FN546" s="74"/>
      <c r="FO546" s="74"/>
      <c r="FP546" s="74"/>
      <c r="FQ546" s="74"/>
      <c r="FR546" s="74"/>
      <c r="FS546" s="74"/>
      <c r="FT546" s="74"/>
      <c r="FU546" s="74"/>
      <c r="FV546" s="74"/>
      <c r="FW546" s="74"/>
      <c r="FX546" s="74"/>
      <c r="FY546" s="74"/>
      <c r="FZ546" s="74"/>
      <c r="GA546" s="74"/>
      <c r="GB546" s="74"/>
      <c r="GC546" s="74"/>
      <c r="GD546" s="51"/>
    </row>
    <row r="547" spans="1:186" s="5" customFormat="1">
      <c r="A547" s="94" t="s">
        <v>204</v>
      </c>
      <c r="B547" s="94" t="s">
        <v>1562</v>
      </c>
      <c r="C547" s="5" t="s">
        <v>575</v>
      </c>
      <c r="D547" s="5" t="s">
        <v>205</v>
      </c>
      <c r="E547" s="5" t="s">
        <v>1543</v>
      </c>
      <c r="F547" s="64" t="s">
        <v>0</v>
      </c>
      <c r="G547" s="339">
        <v>-91.605221999999998</v>
      </c>
      <c r="H547" s="339">
        <v>37.677056</v>
      </c>
      <c r="I547" s="4">
        <v>52.887162913952039</v>
      </c>
      <c r="J547" s="4">
        <v>0.94097535895052664</v>
      </c>
      <c r="K547" s="4">
        <v>15.258500320055845</v>
      </c>
      <c r="L547" s="4">
        <v>9.8175012969725284</v>
      </c>
      <c r="M547" s="4">
        <v>0.17494481371027396</v>
      </c>
      <c r="N547" s="4">
        <v>7.7948783860258146</v>
      </c>
      <c r="O547" s="4">
        <v>9.4615124101296075</v>
      </c>
      <c r="P547" s="4">
        <v>2.4637198617186504</v>
      </c>
      <c r="Q547" s="4">
        <v>1.0972869972360377</v>
      </c>
      <c r="R547" s="4">
        <v>0.1035176412486828</v>
      </c>
      <c r="S547" s="95">
        <v>1.1200000000000001</v>
      </c>
      <c r="T547" s="95"/>
      <c r="U547" s="95"/>
      <c r="V547" s="95"/>
      <c r="W547" s="95"/>
      <c r="X547" s="95"/>
      <c r="Y547" s="95">
        <v>0.11</v>
      </c>
      <c r="Z547" s="96">
        <v>98.78</v>
      </c>
      <c r="AA547" s="95">
        <v>1.1200000000000001</v>
      </c>
      <c r="AB547" s="95">
        <v>388</v>
      </c>
      <c r="AC547" s="95"/>
      <c r="AD547" s="95">
        <v>0.7</v>
      </c>
      <c r="AE547" s="95">
        <v>34</v>
      </c>
      <c r="AF547" s="95">
        <v>179</v>
      </c>
      <c r="AG547" s="95">
        <v>21.1</v>
      </c>
      <c r="AH547" s="95">
        <v>77</v>
      </c>
      <c r="AI547" s="95">
        <v>2.1</v>
      </c>
      <c r="AJ547" s="95">
        <v>3.8</v>
      </c>
      <c r="AK547" s="95">
        <v>1.75</v>
      </c>
      <c r="AL547" s="95">
        <v>0.51</v>
      </c>
      <c r="AM547" s="95">
        <v>17</v>
      </c>
      <c r="AN547" s="95">
        <v>9.93</v>
      </c>
      <c r="AO547" s="95">
        <v>22.3</v>
      </c>
      <c r="AP547" s="95">
        <v>3.01</v>
      </c>
      <c r="AQ547" s="95">
        <v>12.4</v>
      </c>
      <c r="AR547" s="95">
        <v>3.37</v>
      </c>
      <c r="AS547" s="95">
        <v>1.1299999999999999</v>
      </c>
      <c r="AT547" s="95">
        <v>3.34</v>
      </c>
      <c r="AU547" s="95">
        <v>0.64</v>
      </c>
      <c r="AV547" s="95">
        <v>4.1399999999999997</v>
      </c>
      <c r="AW547" s="95">
        <v>0.85</v>
      </c>
      <c r="AX547" s="96">
        <v>2.5</v>
      </c>
      <c r="AY547" s="95">
        <v>0.35899999999999999</v>
      </c>
      <c r="AZ547" s="95">
        <v>2.33</v>
      </c>
      <c r="BA547" s="95">
        <v>0.38100000000000001</v>
      </c>
      <c r="BB547" s="95"/>
      <c r="BC547" s="95"/>
      <c r="BD547" s="95">
        <v>42</v>
      </c>
      <c r="BE547" s="95">
        <v>312</v>
      </c>
      <c r="BF547" s="95">
        <v>40</v>
      </c>
      <c r="BG547" s="95">
        <v>36.6</v>
      </c>
      <c r="BH547" s="95">
        <v>212</v>
      </c>
      <c r="BI547" s="95">
        <v>20</v>
      </c>
      <c r="BJ547" s="95"/>
      <c r="BK547" s="95"/>
      <c r="BL547" s="95">
        <v>80</v>
      </c>
      <c r="BM547" s="95"/>
      <c r="BN547" s="97">
        <v>1</v>
      </c>
      <c r="BO547" s="95">
        <v>0.37</v>
      </c>
      <c r="BP547" s="95">
        <v>1.2</v>
      </c>
      <c r="BQ547" s="95">
        <v>0.6</v>
      </c>
      <c r="BR547" s="98"/>
      <c r="BS547" s="56" t="s">
        <v>1410</v>
      </c>
      <c r="BT547" s="103"/>
      <c r="BU547" s="56"/>
      <c r="BV547" s="56"/>
      <c r="BW547" s="103"/>
      <c r="BX547" s="56"/>
      <c r="BY547" s="99">
        <v>40</v>
      </c>
      <c r="BZ547" s="55">
        <v>2</v>
      </c>
      <c r="CA547" s="8"/>
      <c r="CB547" s="55">
        <v>1</v>
      </c>
      <c r="CC547" s="8"/>
      <c r="CD547" s="8"/>
      <c r="CE547" s="8"/>
      <c r="CF547" s="8"/>
      <c r="CG547" s="31" t="s">
        <v>1630</v>
      </c>
    </row>
    <row r="548" spans="1:186" s="5" customFormat="1">
      <c r="A548" s="94" t="s">
        <v>206</v>
      </c>
      <c r="B548" s="94" t="s">
        <v>1562</v>
      </c>
      <c r="C548" s="5" t="s">
        <v>575</v>
      </c>
      <c r="D548" s="5" t="s">
        <v>205</v>
      </c>
      <c r="E548" s="5" t="s">
        <v>1543</v>
      </c>
      <c r="F548" s="64" t="s">
        <v>0</v>
      </c>
      <c r="G548" s="339">
        <v>-91.605221999999998</v>
      </c>
      <c r="H548" s="339">
        <v>37.677056</v>
      </c>
      <c r="I548" s="4">
        <v>51.752644010605771</v>
      </c>
      <c r="J548" s="4">
        <v>1.0679609801828664</v>
      </c>
      <c r="K548" s="4">
        <v>15.553734042779539</v>
      </c>
      <c r="L548" s="4">
        <v>10.503421076400357</v>
      </c>
      <c r="M548" s="4">
        <v>0.16661019167581542</v>
      </c>
      <c r="N548" s="4">
        <v>7.7509958736140216</v>
      </c>
      <c r="O548" s="4">
        <v>9.499885463254568</v>
      </c>
      <c r="P548" s="4">
        <v>2.5664178593541753</v>
      </c>
      <c r="Q548" s="4">
        <v>0.99345207458871299</v>
      </c>
      <c r="R548" s="4">
        <v>0.14487842754418734</v>
      </c>
      <c r="S548" s="95">
        <v>0.76</v>
      </c>
      <c r="T548" s="95"/>
      <c r="U548" s="95"/>
      <c r="V548" s="95"/>
      <c r="W548" s="95"/>
      <c r="X548" s="95"/>
      <c r="Y548" s="95">
        <v>0.11</v>
      </c>
      <c r="Z548" s="96">
        <v>98.51</v>
      </c>
      <c r="AA548" s="95">
        <v>0.76</v>
      </c>
      <c r="AB548" s="95">
        <v>262</v>
      </c>
      <c r="AC548" s="95"/>
      <c r="AD548" s="95">
        <v>0.6</v>
      </c>
      <c r="AE548" s="95">
        <v>25</v>
      </c>
      <c r="AF548" s="95">
        <v>195</v>
      </c>
      <c r="AG548" s="95">
        <v>23.9</v>
      </c>
      <c r="AH548" s="95">
        <v>76</v>
      </c>
      <c r="AI548" s="95">
        <v>2.1</v>
      </c>
      <c r="AJ548" s="95">
        <v>3.7</v>
      </c>
      <c r="AK548" s="95">
        <v>1.73</v>
      </c>
      <c r="AL548" s="95">
        <v>0.46</v>
      </c>
      <c r="AM548" s="95">
        <v>18</v>
      </c>
      <c r="AN548" s="95">
        <v>11.2</v>
      </c>
      <c r="AO548" s="95">
        <v>25.1</v>
      </c>
      <c r="AP548" s="95">
        <v>3.38</v>
      </c>
      <c r="AQ548" s="95">
        <v>14.6</v>
      </c>
      <c r="AR548" s="95">
        <v>3.81</v>
      </c>
      <c r="AS548" s="95">
        <v>1.25</v>
      </c>
      <c r="AT548" s="95">
        <v>4.18</v>
      </c>
      <c r="AU548" s="95">
        <v>0.75</v>
      </c>
      <c r="AV548" s="95">
        <v>4.75</v>
      </c>
      <c r="AW548" s="95">
        <v>0.98</v>
      </c>
      <c r="AX548" s="95">
        <v>2.67</v>
      </c>
      <c r="AY548" s="95">
        <v>0.40899999999999997</v>
      </c>
      <c r="AZ548" s="95">
        <v>2.69</v>
      </c>
      <c r="BA548" s="95">
        <v>0.42599999999999999</v>
      </c>
      <c r="BB548" s="95"/>
      <c r="BC548" s="95"/>
      <c r="BD548" s="95">
        <v>45</v>
      </c>
      <c r="BE548" s="95">
        <v>181</v>
      </c>
      <c r="BF548" s="95">
        <v>50</v>
      </c>
      <c r="BG548" s="95">
        <v>37.200000000000003</v>
      </c>
      <c r="BH548" s="95">
        <v>219</v>
      </c>
      <c r="BI548" s="95">
        <v>30</v>
      </c>
      <c r="BJ548" s="95"/>
      <c r="BK548" s="95"/>
      <c r="BL548" s="95">
        <v>80</v>
      </c>
      <c r="BM548" s="95"/>
      <c r="BN548" s="97">
        <v>1</v>
      </c>
      <c r="BO548" s="95">
        <v>0.35</v>
      </c>
      <c r="BP548" s="95">
        <v>2.4</v>
      </c>
      <c r="BQ548" s="95">
        <v>0.5</v>
      </c>
      <c r="BR548" s="98"/>
      <c r="BS548" s="89" t="s">
        <v>1410</v>
      </c>
      <c r="BT548" s="56"/>
      <c r="BU548" s="56"/>
      <c r="BV548" s="55">
        <v>2</v>
      </c>
      <c r="BW548" s="56"/>
      <c r="BX548" s="55"/>
      <c r="BY548" s="55">
        <v>40</v>
      </c>
      <c r="BZ548" s="55">
        <v>5</v>
      </c>
      <c r="CA548" s="8"/>
      <c r="CB548" s="23">
        <v>3</v>
      </c>
      <c r="CC548" s="8"/>
      <c r="CD548" s="8"/>
      <c r="CE548" s="8"/>
      <c r="CF548" s="8"/>
      <c r="CG548" s="31" t="s">
        <v>1630</v>
      </c>
    </row>
    <row r="549" spans="1:186" s="5" customFormat="1">
      <c r="A549" s="94" t="s">
        <v>200</v>
      </c>
      <c r="B549" s="94" t="s">
        <v>1562</v>
      </c>
      <c r="C549" s="5" t="s">
        <v>575</v>
      </c>
      <c r="D549" s="5" t="s">
        <v>45</v>
      </c>
      <c r="E549" s="5" t="s">
        <v>1543</v>
      </c>
      <c r="F549" s="64" t="s">
        <v>0</v>
      </c>
      <c r="G549" s="339">
        <v>-91.477963000000003</v>
      </c>
      <c r="H549" s="339">
        <v>37.306736999999998</v>
      </c>
      <c r="I549" s="4">
        <v>75.595929441273952</v>
      </c>
      <c r="J549" s="4">
        <v>0.23976320904881659</v>
      </c>
      <c r="K549" s="4">
        <v>12.784013121132281</v>
      </c>
      <c r="L549" s="4">
        <v>1.794802908799193</v>
      </c>
      <c r="M549" s="4">
        <v>1.5111126620723737E-2</v>
      </c>
      <c r="N549" s="4">
        <v>0.15111126620723736</v>
      </c>
      <c r="O549" s="4">
        <v>0.43318562979408043</v>
      </c>
      <c r="P549" s="4">
        <v>4.0800041875954092</v>
      </c>
      <c r="Q549" s="4">
        <v>4.8859309407006739</v>
      </c>
      <c r="R549" s="4">
        <v>2.0148168827631648E-2</v>
      </c>
      <c r="S549" s="95">
        <v>0.83</v>
      </c>
      <c r="T549" s="95"/>
      <c r="U549" s="95"/>
      <c r="V549" s="95"/>
      <c r="W549" s="95"/>
      <c r="X549" s="95"/>
      <c r="Y549" s="95">
        <v>0.01</v>
      </c>
      <c r="Z549" s="96">
        <v>100.3</v>
      </c>
      <c r="AA549" s="95">
        <v>0.83</v>
      </c>
      <c r="AB549" s="95">
        <v>785</v>
      </c>
      <c r="AC549" s="95">
        <v>2</v>
      </c>
      <c r="AD549" s="95">
        <v>0.8</v>
      </c>
      <c r="AE549" s="95">
        <v>144</v>
      </c>
      <c r="AF549" s="95">
        <v>26</v>
      </c>
      <c r="AG549" s="95">
        <v>50.4</v>
      </c>
      <c r="AH549" s="95">
        <v>324</v>
      </c>
      <c r="AI549" s="95">
        <v>8.6</v>
      </c>
      <c r="AJ549" s="95">
        <v>14.8</v>
      </c>
      <c r="AK549" s="95">
        <v>10.8</v>
      </c>
      <c r="AL549" s="95">
        <v>3.31</v>
      </c>
      <c r="AM549" s="95">
        <v>18</v>
      </c>
      <c r="AN549" s="95">
        <v>41.8</v>
      </c>
      <c r="AO549" s="97">
        <v>89</v>
      </c>
      <c r="AP549" s="95">
        <v>11.2</v>
      </c>
      <c r="AQ549" s="95">
        <v>42.6</v>
      </c>
      <c r="AR549" s="95">
        <v>9.4600000000000009</v>
      </c>
      <c r="AS549" s="96">
        <v>1.2</v>
      </c>
      <c r="AT549" s="95">
        <v>8.2899999999999991</v>
      </c>
      <c r="AU549" s="95">
        <v>1.46</v>
      </c>
      <c r="AV549" s="95">
        <v>9.44</v>
      </c>
      <c r="AW549" s="95">
        <v>1.94</v>
      </c>
      <c r="AX549" s="95">
        <v>5.79</v>
      </c>
      <c r="AY549" s="95">
        <v>0.93300000000000005</v>
      </c>
      <c r="AZ549" s="95">
        <v>6.36</v>
      </c>
      <c r="BA549" s="95">
        <v>0.98599999999999999</v>
      </c>
      <c r="BB549" s="95">
        <v>0.8</v>
      </c>
      <c r="BC549" s="95"/>
      <c r="BD549" s="95">
        <v>1</v>
      </c>
      <c r="BE549" s="95">
        <v>20</v>
      </c>
      <c r="BF549" s="95"/>
      <c r="BG549" s="95">
        <v>6.2</v>
      </c>
      <c r="BH549" s="95"/>
      <c r="BI549" s="95"/>
      <c r="BJ549" s="95">
        <v>3</v>
      </c>
      <c r="BK549" s="95">
        <v>7</v>
      </c>
      <c r="BL549" s="95"/>
      <c r="BM549" s="95">
        <v>3</v>
      </c>
      <c r="BN549" s="95">
        <v>2.1</v>
      </c>
      <c r="BO549" s="95">
        <v>1.21</v>
      </c>
      <c r="BP549" s="95">
        <v>4.2</v>
      </c>
      <c r="BQ549" s="95">
        <v>0.9</v>
      </c>
      <c r="BR549" s="98"/>
      <c r="BS549" s="56" t="s">
        <v>1409</v>
      </c>
      <c r="BT549" s="56" t="s">
        <v>1410</v>
      </c>
      <c r="BU549" s="56" t="s">
        <v>1410</v>
      </c>
      <c r="BV549" s="56"/>
      <c r="BW549" s="103"/>
      <c r="BX549" s="56"/>
      <c r="BY549" s="99"/>
      <c r="BZ549" s="55">
        <v>3</v>
      </c>
      <c r="CA549" s="8"/>
      <c r="CB549" s="55">
        <v>2</v>
      </c>
      <c r="CC549" s="8"/>
      <c r="CD549" s="8"/>
      <c r="CE549" s="8"/>
      <c r="CF549" s="8"/>
      <c r="CG549" s="31" t="s">
        <v>1630</v>
      </c>
    </row>
    <row r="550" spans="1:186" s="5" customFormat="1">
      <c r="A550" s="94" t="s">
        <v>203</v>
      </c>
      <c r="B550" s="94" t="s">
        <v>1562</v>
      </c>
      <c r="C550" s="5" t="s">
        <v>575</v>
      </c>
      <c r="D550" s="5" t="s">
        <v>45</v>
      </c>
      <c r="E550" s="5" t="s">
        <v>1543</v>
      </c>
      <c r="F550" s="64" t="s">
        <v>0</v>
      </c>
      <c r="G550" s="339">
        <v>-91.389179999999996</v>
      </c>
      <c r="H550" s="339">
        <v>37.359391000000002</v>
      </c>
      <c r="I550" s="4">
        <v>73.976151553374436</v>
      </c>
      <c r="J550" s="4">
        <v>0.34503426683175731</v>
      </c>
      <c r="K550" s="4">
        <v>13.077100492165727</v>
      </c>
      <c r="L550" s="4">
        <v>2.6429986974403157</v>
      </c>
      <c r="M550" s="4">
        <v>3.0177924212690138E-2</v>
      </c>
      <c r="N550" s="4">
        <v>0.42249093897766193</v>
      </c>
      <c r="O550" s="4">
        <v>0.7645074133881502</v>
      </c>
      <c r="P550" s="4">
        <v>3.8124777588698544</v>
      </c>
      <c r="Q550" s="4">
        <v>4.8687051063140094</v>
      </c>
      <c r="R550" s="4">
        <v>6.0355848425380276E-2</v>
      </c>
      <c r="S550" s="95">
        <v>0.88</v>
      </c>
      <c r="T550" s="95"/>
      <c r="U550" s="95"/>
      <c r="V550" s="95"/>
      <c r="W550" s="95"/>
      <c r="X550" s="95"/>
      <c r="Y550" s="95">
        <v>0.01</v>
      </c>
      <c r="Z550" s="96">
        <v>100.6</v>
      </c>
      <c r="AA550" s="95">
        <v>0.88</v>
      </c>
      <c r="AB550" s="95">
        <v>1175</v>
      </c>
      <c r="AC550" s="95">
        <v>3</v>
      </c>
      <c r="AD550" s="95">
        <v>1.8</v>
      </c>
      <c r="AE550" s="95">
        <v>150</v>
      </c>
      <c r="AF550" s="95">
        <v>68</v>
      </c>
      <c r="AG550" s="95">
        <v>51.8</v>
      </c>
      <c r="AH550" s="95">
        <v>331</v>
      </c>
      <c r="AI550" s="95">
        <v>8.1</v>
      </c>
      <c r="AJ550" s="95">
        <v>13.3</v>
      </c>
      <c r="AK550" s="95">
        <v>13.1</v>
      </c>
      <c r="AL550" s="95">
        <v>4.3099999999999996</v>
      </c>
      <c r="AM550" s="95">
        <v>19</v>
      </c>
      <c r="AN550" s="95">
        <v>47.8</v>
      </c>
      <c r="AO550" s="95">
        <v>102</v>
      </c>
      <c r="AP550" s="95">
        <v>12.4</v>
      </c>
      <c r="AQ550" s="95">
        <v>45.6</v>
      </c>
      <c r="AR550" s="95">
        <v>10.1</v>
      </c>
      <c r="AS550" s="95">
        <v>1.53</v>
      </c>
      <c r="AT550" s="95">
        <v>8.8800000000000008</v>
      </c>
      <c r="AU550" s="95">
        <v>1.54</v>
      </c>
      <c r="AV550" s="95">
        <v>9.56</v>
      </c>
      <c r="AW550" s="95">
        <v>1.98</v>
      </c>
      <c r="AX550" s="95">
        <v>5.91</v>
      </c>
      <c r="AY550" s="95">
        <v>0.879</v>
      </c>
      <c r="AZ550" s="95">
        <v>5.96</v>
      </c>
      <c r="BA550" s="95">
        <v>0.94599999999999995</v>
      </c>
      <c r="BB550" s="95">
        <v>0.8</v>
      </c>
      <c r="BC550" s="95"/>
      <c r="BD550" s="95">
        <v>2</v>
      </c>
      <c r="BE550" s="95">
        <v>35</v>
      </c>
      <c r="BF550" s="95"/>
      <c r="BG550" s="95">
        <v>7.8</v>
      </c>
      <c r="BH550" s="95">
        <v>14</v>
      </c>
      <c r="BI550" s="95"/>
      <c r="BJ550" s="95">
        <v>3</v>
      </c>
      <c r="BK550" s="95">
        <v>11</v>
      </c>
      <c r="BL550" s="95">
        <v>30</v>
      </c>
      <c r="BM550" s="95">
        <v>5</v>
      </c>
      <c r="BN550" s="95">
        <v>1.9</v>
      </c>
      <c r="BO550" s="95">
        <v>1.1599999999999999</v>
      </c>
      <c r="BP550" s="95">
        <v>3.9</v>
      </c>
      <c r="BQ550" s="95">
        <v>0.8</v>
      </c>
      <c r="BR550" s="9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31" t="s">
        <v>1630</v>
      </c>
    </row>
    <row r="551" spans="1:186" s="5" customFormat="1">
      <c r="A551" s="94" t="s">
        <v>214</v>
      </c>
      <c r="B551" s="94" t="s">
        <v>1562</v>
      </c>
      <c r="C551" s="5" t="s">
        <v>575</v>
      </c>
      <c r="D551" s="5" t="s">
        <v>45</v>
      </c>
      <c r="E551" s="5" t="s">
        <v>1543</v>
      </c>
      <c r="F551" s="64" t="s">
        <v>0</v>
      </c>
      <c r="G551" s="339">
        <v>-90.924561999999995</v>
      </c>
      <c r="H551" s="339">
        <v>38.424739000000002</v>
      </c>
      <c r="I551" s="4">
        <v>72.626633672250207</v>
      </c>
      <c r="J551" s="4">
        <v>0.3830433365124245</v>
      </c>
      <c r="K551" s="4">
        <v>13.856264231095885</v>
      </c>
      <c r="L551" s="4">
        <v>2.6463524197999728</v>
      </c>
      <c r="M551" s="4">
        <v>2.728804771988249E-2</v>
      </c>
      <c r="N551" s="4">
        <v>0.59629437610113578</v>
      </c>
      <c r="O551" s="4">
        <v>0.52554758571625526</v>
      </c>
      <c r="P551" s="4">
        <v>3.3048857794079902</v>
      </c>
      <c r="Q551" s="4">
        <v>5.9427303923299641</v>
      </c>
      <c r="R551" s="4">
        <v>9.0960159066274957E-2</v>
      </c>
      <c r="S551" s="95">
        <v>0.88</v>
      </c>
      <c r="T551" s="95"/>
      <c r="U551" s="95"/>
      <c r="V551" s="95"/>
      <c r="W551" s="95"/>
      <c r="X551" s="95"/>
      <c r="Y551" s="95">
        <v>0.01</v>
      </c>
      <c r="Z551" s="96">
        <v>100.1</v>
      </c>
      <c r="AA551" s="95">
        <v>0.88</v>
      </c>
      <c r="AB551" s="95">
        <v>1016</v>
      </c>
      <c r="AC551" s="95">
        <v>2</v>
      </c>
      <c r="AD551" s="95">
        <v>1.3</v>
      </c>
      <c r="AE551" s="95">
        <v>188</v>
      </c>
      <c r="AF551" s="95">
        <v>80</v>
      </c>
      <c r="AG551" s="95">
        <v>32.200000000000003</v>
      </c>
      <c r="AH551" s="95">
        <v>323</v>
      </c>
      <c r="AI551" s="97">
        <v>8</v>
      </c>
      <c r="AJ551" s="95">
        <v>12.3</v>
      </c>
      <c r="AK551" s="95">
        <v>15.8</v>
      </c>
      <c r="AL551" s="96">
        <v>4</v>
      </c>
      <c r="AM551" s="95">
        <v>18</v>
      </c>
      <c r="AN551" s="95">
        <v>42.1</v>
      </c>
      <c r="AO551" s="95">
        <v>83.7</v>
      </c>
      <c r="AP551" s="95">
        <v>10.3</v>
      </c>
      <c r="AQ551" s="95">
        <v>36.700000000000003</v>
      </c>
      <c r="AR551" s="95">
        <v>7.63</v>
      </c>
      <c r="AS551" s="95">
        <v>1.26</v>
      </c>
      <c r="AT551" s="95">
        <v>6.43</v>
      </c>
      <c r="AU551" s="95">
        <v>1.06</v>
      </c>
      <c r="AV551" s="95">
        <v>6.26</v>
      </c>
      <c r="AW551" s="95">
        <v>1.22</v>
      </c>
      <c r="AX551" s="96">
        <v>3.6</v>
      </c>
      <c r="AY551" s="95">
        <v>0.56799999999999995</v>
      </c>
      <c r="AZ551" s="95">
        <v>3.85</v>
      </c>
      <c r="BA551" s="95">
        <v>0.60099999999999998</v>
      </c>
      <c r="BB551" s="95">
        <v>0.8</v>
      </c>
      <c r="BC551" s="95"/>
      <c r="BD551" s="95">
        <v>4</v>
      </c>
      <c r="BE551" s="95">
        <v>23</v>
      </c>
      <c r="BF551" s="95"/>
      <c r="BG551" s="95">
        <v>5.7</v>
      </c>
      <c r="BH551" s="95">
        <v>23</v>
      </c>
      <c r="BI551" s="95"/>
      <c r="BJ551" s="95"/>
      <c r="BK551" s="95"/>
      <c r="BL551" s="95"/>
      <c r="BM551" s="95">
        <v>3</v>
      </c>
      <c r="BN551" s="97">
        <v>1</v>
      </c>
      <c r="BO551" s="95">
        <v>0.97</v>
      </c>
      <c r="BP551" s="95">
        <v>4.0999999999999996</v>
      </c>
      <c r="BQ551" s="95">
        <v>0.6</v>
      </c>
      <c r="BR551" s="98"/>
      <c r="BS551" s="23">
        <v>3</v>
      </c>
      <c r="BT551" s="23" t="s">
        <v>1410</v>
      </c>
      <c r="BU551" s="56" t="s">
        <v>1410</v>
      </c>
      <c r="BV551" s="103"/>
      <c r="BW551" s="56"/>
      <c r="BX551" s="103"/>
      <c r="BY551" s="56"/>
      <c r="BZ551" s="55">
        <v>3</v>
      </c>
      <c r="CA551" s="8"/>
      <c r="CB551" s="55">
        <v>1</v>
      </c>
      <c r="CC551" s="8"/>
      <c r="CD551" s="8"/>
      <c r="CE551" s="8"/>
      <c r="CF551" s="8"/>
      <c r="CG551" s="31" t="s">
        <v>1630</v>
      </c>
    </row>
    <row r="552" spans="1:186" s="5" customFormat="1">
      <c r="A552" s="94" t="s">
        <v>215</v>
      </c>
      <c r="B552" s="94" t="s">
        <v>1562</v>
      </c>
      <c r="C552" s="5" t="s">
        <v>575</v>
      </c>
      <c r="D552" s="5" t="s">
        <v>45</v>
      </c>
      <c r="E552" s="5" t="s">
        <v>1543</v>
      </c>
      <c r="F552" s="64" t="s">
        <v>0</v>
      </c>
      <c r="G552" s="339">
        <v>-90.911467999999999</v>
      </c>
      <c r="H552" s="339">
        <v>38.433574999999998</v>
      </c>
      <c r="I552" s="11">
        <v>72.026276575126218</v>
      </c>
      <c r="J552" s="11">
        <v>0.41097286648081266</v>
      </c>
      <c r="K552" s="11">
        <v>13.480313925107739</v>
      </c>
      <c r="L552" s="11">
        <v>3.1709555640182536</v>
      </c>
      <c r="M552" s="11">
        <v>3.6351408337369183E-2</v>
      </c>
      <c r="N552" s="11">
        <v>0.6967353264662427</v>
      </c>
      <c r="O552" s="11">
        <v>0.78761384730966566</v>
      </c>
      <c r="P552" s="11">
        <v>3.2211386832279918</v>
      </c>
      <c r="Q552" s="11">
        <v>6.0787632830822913</v>
      </c>
      <c r="R552" s="4">
        <v>9.0878520843422961E-2</v>
      </c>
      <c r="S552" s="95">
        <v>1.04</v>
      </c>
      <c r="T552" s="95"/>
      <c r="U552" s="95"/>
      <c r="V552" s="95"/>
      <c r="W552" s="95"/>
      <c r="X552" s="95"/>
      <c r="Y552" s="95"/>
      <c r="Z552" s="96">
        <v>100.4</v>
      </c>
      <c r="AA552" s="95">
        <v>1.04</v>
      </c>
      <c r="AB552" s="95">
        <v>1065</v>
      </c>
      <c r="AC552" s="95">
        <v>3</v>
      </c>
      <c r="AD552" s="95">
        <v>1.5</v>
      </c>
      <c r="AE552" s="95">
        <v>159</v>
      </c>
      <c r="AF552" s="95">
        <v>79</v>
      </c>
      <c r="AG552" s="97">
        <v>52</v>
      </c>
      <c r="AH552" s="95">
        <v>366</v>
      </c>
      <c r="AI552" s="95">
        <v>9.5</v>
      </c>
      <c r="AJ552" s="95">
        <v>13.5</v>
      </c>
      <c r="AK552" s="95">
        <v>17.7</v>
      </c>
      <c r="AL552" s="95">
        <v>4.96</v>
      </c>
      <c r="AM552" s="95">
        <v>19</v>
      </c>
      <c r="AN552" s="97">
        <v>49</v>
      </c>
      <c r="AO552" s="95">
        <v>104</v>
      </c>
      <c r="AP552" s="95">
        <v>12.9</v>
      </c>
      <c r="AQ552" s="95">
        <v>48.6</v>
      </c>
      <c r="AR552" s="95">
        <v>10.7</v>
      </c>
      <c r="AS552" s="95">
        <v>1.56</v>
      </c>
      <c r="AT552" s="95">
        <v>9.2899999999999991</v>
      </c>
      <c r="AU552" s="95">
        <v>1.58</v>
      </c>
      <c r="AV552" s="95">
        <v>9.7799999999999994</v>
      </c>
      <c r="AW552" s="95">
        <v>2.04</v>
      </c>
      <c r="AX552" s="95">
        <v>5.85</v>
      </c>
      <c r="AY552" s="196">
        <v>0.86</v>
      </c>
      <c r="AZ552" s="96">
        <v>5.8</v>
      </c>
      <c r="BA552" s="95">
        <v>0.84499999999999997</v>
      </c>
      <c r="BB552" s="95">
        <v>0.9</v>
      </c>
      <c r="BC552" s="95"/>
      <c r="BD552" s="95">
        <v>4</v>
      </c>
      <c r="BE552" s="95">
        <v>29</v>
      </c>
      <c r="BF552" s="95"/>
      <c r="BG552" s="95">
        <v>6.7</v>
      </c>
      <c r="BH552" s="95">
        <v>25</v>
      </c>
      <c r="BI552" s="95"/>
      <c r="BJ552" s="95"/>
      <c r="BK552" s="95">
        <v>8</v>
      </c>
      <c r="BL552" s="95"/>
      <c r="BM552" s="95">
        <v>4</v>
      </c>
      <c r="BN552" s="95">
        <v>1.3</v>
      </c>
      <c r="BO552" s="95">
        <v>1.0900000000000001</v>
      </c>
      <c r="BP552" s="95">
        <v>6.3</v>
      </c>
      <c r="BQ552" s="95">
        <v>0.8</v>
      </c>
      <c r="BR552" s="98"/>
      <c r="BS552" s="23" t="s">
        <v>1408</v>
      </c>
      <c r="BT552" s="23" t="s">
        <v>1410</v>
      </c>
      <c r="BU552" s="56" t="s">
        <v>1410</v>
      </c>
      <c r="BV552" s="103"/>
      <c r="BW552" s="56"/>
      <c r="BX552" s="103"/>
      <c r="BY552" s="56"/>
      <c r="BZ552" s="55">
        <v>4</v>
      </c>
      <c r="CA552" s="8"/>
      <c r="CB552" s="55">
        <v>1</v>
      </c>
      <c r="CC552" s="8"/>
      <c r="CD552" s="8"/>
      <c r="CE552" s="8"/>
      <c r="CF552" s="8"/>
      <c r="CG552" s="31" t="s">
        <v>1630</v>
      </c>
    </row>
    <row r="553" spans="1:186" s="5" customFormat="1">
      <c r="A553" s="94" t="s">
        <v>212</v>
      </c>
      <c r="B553" s="94" t="s">
        <v>1562</v>
      </c>
      <c r="C553" s="5" t="s">
        <v>575</v>
      </c>
      <c r="D553" s="5" t="s">
        <v>213</v>
      </c>
      <c r="E553" s="5" t="s">
        <v>1543</v>
      </c>
      <c r="F553" s="64" t="s">
        <v>0</v>
      </c>
      <c r="G553" s="339">
        <v>-89.979889999999997</v>
      </c>
      <c r="H553" s="339">
        <v>37.333592000000003</v>
      </c>
      <c r="I553" s="4">
        <v>71.492903714545633</v>
      </c>
      <c r="J553" s="4">
        <v>0.55303369292032356</v>
      </c>
      <c r="K553" s="4">
        <v>13.58997495851394</v>
      </c>
      <c r="L553" s="4">
        <v>3.3144543756537663</v>
      </c>
      <c r="M553" s="4">
        <v>4.9180854724311898E-2</v>
      </c>
      <c r="N553" s="4">
        <v>0.90332182146695317</v>
      </c>
      <c r="O553" s="4">
        <v>1.6259792786405156</v>
      </c>
      <c r="P553" s="4">
        <v>3.3623645576825476</v>
      </c>
      <c r="Q553" s="4">
        <v>4.9381592906860101</v>
      </c>
      <c r="R553" s="4">
        <v>0.17062745516598005</v>
      </c>
      <c r="S553" s="95">
        <v>0.59</v>
      </c>
      <c r="T553" s="95"/>
      <c r="U553" s="95"/>
      <c r="V553" s="95"/>
      <c r="W553" s="95"/>
      <c r="X553" s="95"/>
      <c r="Y553" s="95">
        <v>0.02</v>
      </c>
      <c r="Z553" s="96">
        <v>100.6</v>
      </c>
      <c r="AA553" s="95">
        <v>0.59</v>
      </c>
      <c r="AB553" s="95">
        <v>1171</v>
      </c>
      <c r="AC553" s="95">
        <v>2</v>
      </c>
      <c r="AD553" s="95">
        <v>1.5</v>
      </c>
      <c r="AE553" s="95">
        <v>118</v>
      </c>
      <c r="AF553" s="95">
        <v>175</v>
      </c>
      <c r="AG553" s="95">
        <v>35.700000000000003</v>
      </c>
      <c r="AH553" s="95">
        <v>259</v>
      </c>
      <c r="AI553" s="95">
        <v>6.6</v>
      </c>
      <c r="AJ553" s="95">
        <v>12.9</v>
      </c>
      <c r="AK553" s="95">
        <v>6.36</v>
      </c>
      <c r="AL553" s="95">
        <v>2.09</v>
      </c>
      <c r="AM553" s="95">
        <v>18</v>
      </c>
      <c r="AN553" s="95">
        <v>39.700000000000003</v>
      </c>
      <c r="AO553" s="95">
        <v>80.400000000000006</v>
      </c>
      <c r="AP553" s="96">
        <v>9.8000000000000007</v>
      </c>
      <c r="AQ553" s="95">
        <v>36.5</v>
      </c>
      <c r="AR553" s="95">
        <v>7.66</v>
      </c>
      <c r="AS553" s="96">
        <v>1.5</v>
      </c>
      <c r="AT553" s="95">
        <v>6.51</v>
      </c>
      <c r="AU553" s="96">
        <v>1.1000000000000001</v>
      </c>
      <c r="AV553" s="95">
        <v>6.82</v>
      </c>
      <c r="AW553" s="95">
        <v>1.35</v>
      </c>
      <c r="AX553" s="95">
        <v>3.97</v>
      </c>
      <c r="AY553" s="196">
        <v>0.6</v>
      </c>
      <c r="AZ553" s="95">
        <v>3.86</v>
      </c>
      <c r="BA553" s="95">
        <v>0.60699999999999998</v>
      </c>
      <c r="BB553" s="95">
        <v>0.6</v>
      </c>
      <c r="BC553" s="95"/>
      <c r="BD553" s="95">
        <v>6</v>
      </c>
      <c r="BE553" s="95">
        <v>14</v>
      </c>
      <c r="BF553" s="95"/>
      <c r="BG553" s="95">
        <v>6.9</v>
      </c>
      <c r="BH553" s="95">
        <v>35</v>
      </c>
      <c r="BI553" s="95"/>
      <c r="BJ553" s="95"/>
      <c r="BK553" s="95">
        <v>11</v>
      </c>
      <c r="BL553" s="95">
        <v>50</v>
      </c>
      <c r="BM553" s="95">
        <v>2</v>
      </c>
      <c r="BN553" s="97">
        <v>1</v>
      </c>
      <c r="BO553" s="95">
        <v>0.89</v>
      </c>
      <c r="BP553" s="95">
        <v>5.9</v>
      </c>
      <c r="BQ553" s="95">
        <v>0.6</v>
      </c>
      <c r="BR553" s="98"/>
      <c r="BS553" s="23" t="s">
        <v>1409</v>
      </c>
      <c r="BT553" s="23" t="s">
        <v>1410</v>
      </c>
      <c r="BU553" s="56" t="s">
        <v>1410</v>
      </c>
      <c r="BV553" s="103"/>
      <c r="BW553" s="56"/>
      <c r="BX553" s="103"/>
      <c r="BY553" s="56"/>
      <c r="BZ553" s="56">
        <v>0.5</v>
      </c>
      <c r="CA553" s="8"/>
      <c r="CB553" s="55">
        <v>2</v>
      </c>
      <c r="CC553" s="8"/>
      <c r="CD553" s="8"/>
      <c r="CE553" s="8"/>
      <c r="CF553" s="8"/>
      <c r="CG553" s="31" t="s">
        <v>1630</v>
      </c>
    </row>
    <row r="554" spans="1:186" s="5" customFormat="1">
      <c r="A554" s="94" t="s">
        <v>199</v>
      </c>
      <c r="B554" s="94" t="s">
        <v>1562</v>
      </c>
      <c r="C554" s="25" t="s">
        <v>575</v>
      </c>
      <c r="D554" s="5" t="s">
        <v>49</v>
      </c>
      <c r="E554" s="5" t="s">
        <v>1543</v>
      </c>
      <c r="F554" s="64" t="s">
        <v>0</v>
      </c>
      <c r="G554" s="339">
        <v>-91.390626999999995</v>
      </c>
      <c r="H554" s="339">
        <v>37.229143000000001</v>
      </c>
      <c r="I554" s="4">
        <v>67.650402385812313</v>
      </c>
      <c r="J554" s="4">
        <v>0.67548825205052843</v>
      </c>
      <c r="K554" s="4">
        <v>13.550395913314359</v>
      </c>
      <c r="L554" s="4">
        <v>7.7323678571282031</v>
      </c>
      <c r="M554" s="4">
        <v>8.126174460758237E-2</v>
      </c>
      <c r="N554" s="4">
        <v>1.0767181160504664</v>
      </c>
      <c r="O554" s="4">
        <v>0.81261744607582365</v>
      </c>
      <c r="P554" s="4">
        <v>2.9558959601008086</v>
      </c>
      <c r="Q554" s="4">
        <v>5.2921711175688015</v>
      </c>
      <c r="R554" s="4">
        <v>0.17268120729111253</v>
      </c>
      <c r="S554" s="95">
        <v>0.77</v>
      </c>
      <c r="T554" s="95"/>
      <c r="U554" s="95"/>
      <c r="V554" s="95"/>
      <c r="W554" s="95"/>
      <c r="X554" s="95"/>
      <c r="Y554" s="95">
        <v>0.34</v>
      </c>
      <c r="Z554" s="96">
        <v>100.1</v>
      </c>
      <c r="AA554" s="95">
        <v>0.77</v>
      </c>
      <c r="AB554" s="95">
        <v>833</v>
      </c>
      <c r="AC554" s="95">
        <v>3</v>
      </c>
      <c r="AD554" s="95">
        <v>3.2</v>
      </c>
      <c r="AE554" s="95">
        <v>153</v>
      </c>
      <c r="AF554" s="95">
        <v>66</v>
      </c>
      <c r="AG554" s="95">
        <v>61.3</v>
      </c>
      <c r="AH554" s="95">
        <v>374</v>
      </c>
      <c r="AI554" s="95">
        <v>9.1</v>
      </c>
      <c r="AJ554" s="95">
        <v>13.5</v>
      </c>
      <c r="AK554" s="97">
        <v>12</v>
      </c>
      <c r="AL554" s="95">
        <v>3.87</v>
      </c>
      <c r="AM554" s="95">
        <v>21</v>
      </c>
      <c r="AN554" s="95">
        <v>47.8</v>
      </c>
      <c r="AO554" s="95">
        <v>105</v>
      </c>
      <c r="AP554" s="95">
        <v>13.1</v>
      </c>
      <c r="AQ554" s="95">
        <v>50.7</v>
      </c>
      <c r="AR554" s="95">
        <v>11.8</v>
      </c>
      <c r="AS554" s="95">
        <v>1.74</v>
      </c>
      <c r="AT554" s="95">
        <v>10.7</v>
      </c>
      <c r="AU554" s="96">
        <v>1.9</v>
      </c>
      <c r="AV554" s="95">
        <v>11.8</v>
      </c>
      <c r="AW554" s="95">
        <v>2.34</v>
      </c>
      <c r="AX554" s="95">
        <v>6.78</v>
      </c>
      <c r="AY554" s="95">
        <v>1.05</v>
      </c>
      <c r="AZ554" s="95">
        <v>6.87</v>
      </c>
      <c r="BA554" s="95">
        <v>1.04</v>
      </c>
      <c r="BB554" s="97">
        <v>1</v>
      </c>
      <c r="BC554" s="95"/>
      <c r="BD554" s="95">
        <v>13</v>
      </c>
      <c r="BE554" s="95">
        <v>23</v>
      </c>
      <c r="BF554" s="95"/>
      <c r="BG554" s="95">
        <v>12.7</v>
      </c>
      <c r="BH554" s="95">
        <v>44</v>
      </c>
      <c r="BI554" s="95">
        <v>50</v>
      </c>
      <c r="BJ554" s="95">
        <v>4</v>
      </c>
      <c r="BK554" s="95">
        <v>11</v>
      </c>
      <c r="BL554" s="95">
        <v>30</v>
      </c>
      <c r="BM554" s="95">
        <v>5</v>
      </c>
      <c r="BN554" s="95">
        <v>2.7</v>
      </c>
      <c r="BO554" s="95">
        <v>1.07</v>
      </c>
      <c r="BP554" s="95">
        <v>2.8</v>
      </c>
      <c r="BQ554" s="95">
        <v>0.6</v>
      </c>
      <c r="BR554" s="98"/>
      <c r="BS554" s="56" t="s">
        <v>1410</v>
      </c>
      <c r="BT554" s="56" t="s">
        <v>1410</v>
      </c>
      <c r="BU554" s="56" t="s">
        <v>1410</v>
      </c>
      <c r="BV554" s="56"/>
      <c r="BW554" s="103"/>
      <c r="BX554" s="56"/>
      <c r="BY554" s="99"/>
      <c r="BZ554" s="55">
        <v>10</v>
      </c>
      <c r="CA554" s="8"/>
      <c r="CB554" s="55">
        <v>2</v>
      </c>
      <c r="CC554" s="8"/>
      <c r="CD554" s="8"/>
      <c r="CE554" s="8"/>
      <c r="CF554" s="8"/>
      <c r="CG554" s="31" t="s">
        <v>1630</v>
      </c>
    </row>
    <row r="555" spans="1:186" s="5" customFormat="1">
      <c r="A555" s="94" t="s">
        <v>197</v>
      </c>
      <c r="B555" s="94" t="s">
        <v>1562</v>
      </c>
      <c r="C555" s="25" t="s">
        <v>575</v>
      </c>
      <c r="D555" s="5" t="s">
        <v>198</v>
      </c>
      <c r="E555" s="5" t="s">
        <v>1543</v>
      </c>
      <c r="F555" s="64" t="s">
        <v>0</v>
      </c>
      <c r="G555" s="339">
        <v>-91.420796999999993</v>
      </c>
      <c r="H555" s="339">
        <v>37.680698999999997</v>
      </c>
      <c r="I555" s="4">
        <v>70.518173408734981</v>
      </c>
      <c r="J555" s="4">
        <v>0.62605276931055664</v>
      </c>
      <c r="K555" s="4">
        <v>13.803950405290143</v>
      </c>
      <c r="L555" s="4">
        <v>5.1899528260001482</v>
      </c>
      <c r="M555" s="4">
        <v>5.0289484747897177E-2</v>
      </c>
      <c r="N555" s="4">
        <v>0.84157913251583027</v>
      </c>
      <c r="O555" s="4">
        <v>0.90315809343162268</v>
      </c>
      <c r="P555" s="4">
        <v>2.8942111630422453</v>
      </c>
      <c r="Q555" s="4">
        <v>4.9981589943318214</v>
      </c>
      <c r="R555" s="4">
        <v>0.17447372259474531</v>
      </c>
      <c r="S555" s="95">
        <v>1.18</v>
      </c>
      <c r="T555" s="95"/>
      <c r="U555" s="95"/>
      <c r="V555" s="95"/>
      <c r="W555" s="95"/>
      <c r="X555" s="95"/>
      <c r="Y555" s="95">
        <v>0.03</v>
      </c>
      <c r="Z555" s="96">
        <v>99.16</v>
      </c>
      <c r="AA555" s="95">
        <v>1.18</v>
      </c>
      <c r="AB555" s="95">
        <v>1055</v>
      </c>
      <c r="AC555" s="95">
        <v>4</v>
      </c>
      <c r="AD555" s="95">
        <v>8.3000000000000007</v>
      </c>
      <c r="AE555" s="95">
        <v>171</v>
      </c>
      <c r="AF555" s="95">
        <v>86</v>
      </c>
      <c r="AG555" s="97">
        <v>50</v>
      </c>
      <c r="AH555" s="95">
        <v>381</v>
      </c>
      <c r="AI555" s="95">
        <v>9.5</v>
      </c>
      <c r="AJ555" s="95">
        <v>14.7</v>
      </c>
      <c r="AK555" s="95">
        <v>12</v>
      </c>
      <c r="AL555" s="95">
        <v>3.71</v>
      </c>
      <c r="AM555" s="95">
        <v>20</v>
      </c>
      <c r="AN555" s="95">
        <v>39.6</v>
      </c>
      <c r="AO555" s="95">
        <v>83.8</v>
      </c>
      <c r="AP555" s="95">
        <v>10.8</v>
      </c>
      <c r="AQ555" s="95">
        <v>41.8</v>
      </c>
      <c r="AR555" s="95">
        <v>9.82</v>
      </c>
      <c r="AS555" s="95">
        <v>1.56</v>
      </c>
      <c r="AT555" s="95">
        <v>8.76</v>
      </c>
      <c r="AU555" s="95">
        <v>1.54</v>
      </c>
      <c r="AV555" s="96">
        <v>9.6999999999999993</v>
      </c>
      <c r="AW555" s="95">
        <v>1.94</v>
      </c>
      <c r="AX555" s="95">
        <v>5.79</v>
      </c>
      <c r="AY555" s="95">
        <v>0.91200000000000003</v>
      </c>
      <c r="AZ555" s="95">
        <v>6.17</v>
      </c>
      <c r="BA555" s="95">
        <v>0.92300000000000004</v>
      </c>
      <c r="BB555" s="95">
        <v>1.2</v>
      </c>
      <c r="BC555" s="95"/>
      <c r="BD555" s="95">
        <v>6</v>
      </c>
      <c r="BE555" s="95">
        <v>17</v>
      </c>
      <c r="BF555" s="95"/>
      <c r="BG555" s="95">
        <v>14.2</v>
      </c>
      <c r="BH555" s="95">
        <v>36</v>
      </c>
      <c r="BI555" s="95"/>
      <c r="BJ555" s="95">
        <v>2</v>
      </c>
      <c r="BK555" s="95">
        <v>15</v>
      </c>
      <c r="BL555" s="95">
        <v>70</v>
      </c>
      <c r="BM555" s="95">
        <v>4</v>
      </c>
      <c r="BN555" s="95">
        <v>2.2999999999999998</v>
      </c>
      <c r="BO555" s="95">
        <v>1.1499999999999999</v>
      </c>
      <c r="BP555" s="95">
        <v>4.0999999999999996</v>
      </c>
      <c r="BQ555" s="95">
        <v>0.8</v>
      </c>
      <c r="BR555" s="98"/>
      <c r="BS555" s="56" t="s">
        <v>1409</v>
      </c>
      <c r="BT555" s="56" t="s">
        <v>1410</v>
      </c>
      <c r="BU555" s="56" t="s">
        <v>1410</v>
      </c>
      <c r="BV555" s="56"/>
      <c r="BW555" s="103"/>
      <c r="BX555" s="56"/>
      <c r="BY555" s="99"/>
      <c r="BZ555" s="55">
        <v>10</v>
      </c>
      <c r="CA555" s="8"/>
      <c r="CB555" s="56">
        <v>0.5</v>
      </c>
      <c r="CC555" s="8"/>
      <c r="CD555" s="8"/>
      <c r="CE555" s="8"/>
      <c r="CF555" s="8"/>
      <c r="CG555" s="31" t="s">
        <v>1630</v>
      </c>
    </row>
    <row r="556" spans="1:186" s="5" customFormat="1">
      <c r="A556" s="94" t="s">
        <v>209</v>
      </c>
      <c r="B556" s="94" t="s">
        <v>1562</v>
      </c>
      <c r="C556" s="41" t="s">
        <v>575</v>
      </c>
      <c r="D556" s="5" t="s">
        <v>133</v>
      </c>
      <c r="F556" s="64"/>
      <c r="G556" s="339">
        <v>-91.571252999999999</v>
      </c>
      <c r="H556" s="339">
        <v>37.152372999999997</v>
      </c>
      <c r="I556" s="4">
        <v>74.338392825045986</v>
      </c>
      <c r="J556" s="4">
        <v>0.43202471840478146</v>
      </c>
      <c r="K556" s="4">
        <v>12.749752736178317</v>
      </c>
      <c r="L556" s="4">
        <v>2.97428120681825</v>
      </c>
      <c r="M556" s="4">
        <v>3.1145968071042383E-2</v>
      </c>
      <c r="N556" s="4">
        <v>0.32150676718495363</v>
      </c>
      <c r="O556" s="4">
        <v>0.45211889135384103</v>
      </c>
      <c r="P556" s="4">
        <v>3.4461506607637218</v>
      </c>
      <c r="Q556" s="4">
        <v>5.1340611884847291</v>
      </c>
      <c r="R556" s="4">
        <v>0.12056503769435761</v>
      </c>
      <c r="S556" s="95">
        <v>0.54</v>
      </c>
      <c r="T556" s="95"/>
      <c r="U556" s="95"/>
      <c r="V556" s="95"/>
      <c r="W556" s="95"/>
      <c r="X556" s="95"/>
      <c r="Y556" s="95">
        <v>0.01</v>
      </c>
      <c r="Z556" s="96">
        <v>100.4</v>
      </c>
      <c r="AA556" s="95">
        <v>0.54</v>
      </c>
      <c r="AB556" s="95">
        <v>872</v>
      </c>
      <c r="AC556" s="95">
        <v>2</v>
      </c>
      <c r="AD556" s="95">
        <v>0.6</v>
      </c>
      <c r="AE556" s="95">
        <v>146</v>
      </c>
      <c r="AF556" s="95">
        <v>39</v>
      </c>
      <c r="AG556" s="95">
        <v>56.3</v>
      </c>
      <c r="AH556" s="95">
        <v>444</v>
      </c>
      <c r="AI556" s="95">
        <v>11</v>
      </c>
      <c r="AJ556" s="95">
        <v>14.5</v>
      </c>
      <c r="AK556" s="95">
        <v>13.7</v>
      </c>
      <c r="AL556" s="95">
        <v>4.46</v>
      </c>
      <c r="AM556" s="95">
        <v>19</v>
      </c>
      <c r="AN556" s="95">
        <v>47.4</v>
      </c>
      <c r="AO556" s="95">
        <v>106</v>
      </c>
      <c r="AP556" s="95">
        <v>13.3</v>
      </c>
      <c r="AQ556" s="95">
        <v>51.7</v>
      </c>
      <c r="AR556" s="95">
        <v>11.1</v>
      </c>
      <c r="AS556" s="95">
        <v>1.45</v>
      </c>
      <c r="AT556" s="95">
        <v>9.8800000000000008</v>
      </c>
      <c r="AU556" s="95">
        <v>1.76</v>
      </c>
      <c r="AV556" s="95">
        <v>11.2</v>
      </c>
      <c r="AW556" s="95">
        <v>2.2799999999999998</v>
      </c>
      <c r="AX556" s="95">
        <v>6.74</v>
      </c>
      <c r="AY556" s="95">
        <v>1.05</v>
      </c>
      <c r="AZ556" s="95">
        <v>7.12</v>
      </c>
      <c r="BA556" s="96">
        <v>1.1000000000000001</v>
      </c>
      <c r="BB556" s="97">
        <v>1</v>
      </c>
      <c r="BC556" s="95"/>
      <c r="BD556" s="95">
        <v>3</v>
      </c>
      <c r="BE556" s="95"/>
      <c r="BF556" s="95"/>
      <c r="BG556" s="95">
        <v>11.2</v>
      </c>
      <c r="BH556" s="95">
        <v>19</v>
      </c>
      <c r="BI556" s="95"/>
      <c r="BJ556" s="95">
        <v>2</v>
      </c>
      <c r="BK556" s="95">
        <v>17</v>
      </c>
      <c r="BL556" s="95">
        <v>40</v>
      </c>
      <c r="BM556" s="95">
        <v>4</v>
      </c>
      <c r="BN556" s="95">
        <v>1.8</v>
      </c>
      <c r="BO556" s="95">
        <v>1.18</v>
      </c>
      <c r="BP556" s="95">
        <v>3.7</v>
      </c>
      <c r="BQ556" s="95">
        <v>0.7</v>
      </c>
      <c r="BR556" s="98"/>
      <c r="BS556" s="55">
        <v>10</v>
      </c>
      <c r="BT556" s="55">
        <v>2</v>
      </c>
      <c r="BU556" s="56"/>
      <c r="BV556" s="103"/>
      <c r="BW556" s="56"/>
      <c r="BX556" s="103"/>
      <c r="BY556" s="55"/>
      <c r="BZ556" s="55">
        <v>1</v>
      </c>
      <c r="CA556" s="8"/>
      <c r="CB556" s="55">
        <v>1</v>
      </c>
      <c r="CC556" s="8"/>
      <c r="CD556" s="8"/>
      <c r="CE556" s="8"/>
      <c r="CF556" s="8"/>
      <c r="CG556" s="31" t="s">
        <v>1630</v>
      </c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</row>
    <row r="557" spans="1:186" s="26" customFormat="1">
      <c r="A557" s="15" t="s">
        <v>567</v>
      </c>
      <c r="B557" s="94" t="s">
        <v>1562</v>
      </c>
      <c r="C557" s="5" t="s">
        <v>575</v>
      </c>
      <c r="D557" s="15" t="s">
        <v>177</v>
      </c>
      <c r="E557" s="5"/>
      <c r="F557" s="18" t="s">
        <v>144</v>
      </c>
      <c r="G557" s="339">
        <v>-90.849333038888886</v>
      </c>
      <c r="H557" s="339">
        <v>37.886076230555553</v>
      </c>
      <c r="I557" s="24">
        <v>58.089588872980151</v>
      </c>
      <c r="J557" s="24">
        <v>2.0658621394968293</v>
      </c>
      <c r="K557" s="24">
        <v>15.545101247698913</v>
      </c>
      <c r="L557" s="24">
        <v>10.308856616895069</v>
      </c>
      <c r="M557" s="24">
        <v>0.18408672530169767</v>
      </c>
      <c r="N557" s="24">
        <v>1.9635917365514417</v>
      </c>
      <c r="O557" s="24">
        <v>5.4919206381673131</v>
      </c>
      <c r="P557" s="24">
        <v>3.3340151360196355</v>
      </c>
      <c r="Q557" s="24">
        <v>2.72039271834731</v>
      </c>
      <c r="R557" s="24">
        <v>0.29658416854162395</v>
      </c>
      <c r="S557" s="17">
        <v>0.6</v>
      </c>
      <c r="T557" s="17"/>
      <c r="U557" s="17"/>
      <c r="V557" s="17"/>
      <c r="W557" s="17">
        <v>0.06</v>
      </c>
      <c r="X557" s="17">
        <v>0.02</v>
      </c>
      <c r="Y557" s="17"/>
      <c r="Z557" s="17">
        <v>99.5</v>
      </c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>
        <v>7.5</v>
      </c>
      <c r="AL557" s="17">
        <v>2.92</v>
      </c>
      <c r="AM557" s="17"/>
      <c r="AN557" s="17">
        <v>29</v>
      </c>
      <c r="AO557" s="17">
        <v>64</v>
      </c>
      <c r="AP557" s="17">
        <v>7.6</v>
      </c>
      <c r="AQ557" s="17">
        <v>32</v>
      </c>
      <c r="AR557" s="17">
        <v>7.1</v>
      </c>
      <c r="AS557" s="17">
        <v>1.7</v>
      </c>
      <c r="AT557" s="17">
        <v>6.4</v>
      </c>
      <c r="AU557" s="17">
        <v>1.1000000000000001</v>
      </c>
      <c r="AV557" s="17">
        <v>6.9</v>
      </c>
      <c r="AW557" s="17">
        <v>1.5</v>
      </c>
      <c r="AX557" s="17">
        <v>3.7</v>
      </c>
      <c r="AY557" s="17">
        <v>0.59</v>
      </c>
      <c r="AZ557" s="17">
        <v>4.5</v>
      </c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25" t="s">
        <v>1634</v>
      </c>
    </row>
    <row r="558" spans="1:186" s="26" customFormat="1">
      <c r="A558" s="94" t="s">
        <v>564</v>
      </c>
      <c r="B558" s="94" t="s">
        <v>1562</v>
      </c>
      <c r="C558" s="5" t="s">
        <v>575</v>
      </c>
      <c r="D558" s="94" t="s">
        <v>168</v>
      </c>
      <c r="E558" s="5"/>
      <c r="F558" s="18" t="s">
        <v>144</v>
      </c>
      <c r="G558" s="339">
        <v>-90.638000000000005</v>
      </c>
      <c r="H558" s="339">
        <v>37.69669972222222</v>
      </c>
      <c r="I558" s="24">
        <v>62.520371577574963</v>
      </c>
      <c r="J558" s="24">
        <v>0.77310136897001303</v>
      </c>
      <c r="K558" s="24">
        <v>15.482398956975228</v>
      </c>
      <c r="L558" s="24">
        <v>6.1970338983050848</v>
      </c>
      <c r="M558" s="24">
        <v>0.29844361147327247</v>
      </c>
      <c r="N558" s="24">
        <v>2.4242177314211211</v>
      </c>
      <c r="O558" s="24">
        <v>2.2816166883963498</v>
      </c>
      <c r="P558" s="24">
        <v>4.9604791395045629</v>
      </c>
      <c r="Q558" s="24">
        <v>4.8280638852672748</v>
      </c>
      <c r="R558" s="24">
        <v>0.23427314211212516</v>
      </c>
      <c r="S558" s="95">
        <v>0.91</v>
      </c>
      <c r="T558" s="17"/>
      <c r="U558" s="17"/>
      <c r="V558" s="95"/>
      <c r="W558" s="17"/>
      <c r="X558" s="95"/>
      <c r="Y558" s="17"/>
      <c r="Z558" s="95">
        <v>99.76</v>
      </c>
      <c r="AA558" s="95"/>
      <c r="AB558" s="95">
        <v>1480</v>
      </c>
      <c r="AC558" s="95">
        <v>2</v>
      </c>
      <c r="AD558" s="95">
        <v>0.9</v>
      </c>
      <c r="AE558" s="95">
        <v>143</v>
      </c>
      <c r="AF558" s="95">
        <v>141</v>
      </c>
      <c r="AG558" s="95">
        <v>41.7</v>
      </c>
      <c r="AH558" s="95">
        <v>229</v>
      </c>
      <c r="AI558" s="95">
        <v>6.1</v>
      </c>
      <c r="AJ558" s="95">
        <v>9.3000000000000007</v>
      </c>
      <c r="AK558" s="95">
        <v>6.5</v>
      </c>
      <c r="AL558" s="95">
        <v>3.02</v>
      </c>
      <c r="AM558" s="95">
        <v>19</v>
      </c>
      <c r="AN558" s="95">
        <v>37</v>
      </c>
      <c r="AO558" s="95">
        <v>72.7</v>
      </c>
      <c r="AP558" s="95">
        <v>8.2200000000000006</v>
      </c>
      <c r="AQ558" s="95">
        <v>31.8</v>
      </c>
      <c r="AR558" s="95">
        <v>6.84</v>
      </c>
      <c r="AS558" s="95">
        <v>1.51</v>
      </c>
      <c r="AT558" s="95">
        <v>6.4</v>
      </c>
      <c r="AU558" s="95">
        <v>1.05</v>
      </c>
      <c r="AV558" s="95">
        <v>6.6</v>
      </c>
      <c r="AW558" s="95">
        <v>1.43</v>
      </c>
      <c r="AX558" s="95">
        <v>4.45</v>
      </c>
      <c r="AY558" s="95">
        <v>0.67100000000000004</v>
      </c>
      <c r="AZ558" s="95">
        <v>4.71</v>
      </c>
      <c r="BA558" s="95">
        <v>0.78100000000000003</v>
      </c>
      <c r="BB558" s="95">
        <v>0.8</v>
      </c>
      <c r="BC558" s="95"/>
      <c r="BD558" s="95">
        <v>18</v>
      </c>
      <c r="BE558" s="95"/>
      <c r="BF558" s="95"/>
      <c r="BG558" s="95">
        <v>17</v>
      </c>
      <c r="BH558" s="95">
        <v>102</v>
      </c>
      <c r="BI558" s="95"/>
      <c r="BJ558" s="95"/>
      <c r="BK558" s="95">
        <v>7</v>
      </c>
      <c r="BL558" s="95">
        <v>100</v>
      </c>
      <c r="BM558" s="95">
        <v>1</v>
      </c>
      <c r="BN558" s="95">
        <v>0.7</v>
      </c>
      <c r="BO558" s="95">
        <v>0.71</v>
      </c>
      <c r="BP558" s="95">
        <v>17</v>
      </c>
      <c r="BQ558" s="95">
        <v>0.7</v>
      </c>
      <c r="BR558" s="95"/>
      <c r="BS558" s="95"/>
      <c r="BT558" s="95"/>
      <c r="BU558" s="95"/>
      <c r="BV558" s="95"/>
      <c r="BW558" s="95"/>
      <c r="BX558" s="95"/>
      <c r="BY558" s="95"/>
      <c r="BZ558" s="95"/>
      <c r="CA558" s="95"/>
      <c r="CB558" s="95"/>
      <c r="CC558" s="95"/>
      <c r="CD558" s="95"/>
      <c r="CE558" s="95"/>
      <c r="CF558" s="95"/>
      <c r="CG558" s="25" t="s">
        <v>1634</v>
      </c>
    </row>
    <row r="559" spans="1:186" s="26" customFormat="1">
      <c r="A559" s="27" t="s">
        <v>563</v>
      </c>
      <c r="B559" s="94" t="s">
        <v>1562</v>
      </c>
      <c r="C559" s="5" t="s">
        <v>575</v>
      </c>
      <c r="D559" s="15" t="s">
        <v>179</v>
      </c>
      <c r="E559" s="5"/>
      <c r="F559" s="361" t="s">
        <v>144</v>
      </c>
      <c r="G559" s="339">
        <v>-91.213300000000004</v>
      </c>
      <c r="H559" s="339">
        <v>37.839599999999997</v>
      </c>
      <c r="I559" s="24">
        <v>56.032548843659498</v>
      </c>
      <c r="J559" s="24">
        <v>1.6519149977566585</v>
      </c>
      <c r="K559" s="24">
        <v>19.058204511155523</v>
      </c>
      <c r="L559" s="24">
        <v>7.7731777949993877</v>
      </c>
      <c r="M559" s="24">
        <v>5.6083533874454451E-2</v>
      </c>
      <c r="N559" s="24">
        <v>1.3867928376228738</v>
      </c>
      <c r="O559" s="24">
        <v>3.5893461679650849</v>
      </c>
      <c r="P559" s="24">
        <v>5.4859893135375444</v>
      </c>
      <c r="Q559" s="24">
        <v>4.5682587592282902</v>
      </c>
      <c r="R559" s="24">
        <v>0.39768324020067702</v>
      </c>
      <c r="S559" s="28">
        <v>1.85</v>
      </c>
      <c r="T559" s="28"/>
      <c r="U559" s="28"/>
      <c r="V559" s="28"/>
      <c r="W559" s="28"/>
      <c r="X559" s="28"/>
      <c r="Y559" s="29"/>
      <c r="Z559" s="17">
        <f>SUM(I559:S559)</f>
        <v>101.85</v>
      </c>
      <c r="AA559" s="17"/>
      <c r="AB559" s="29">
        <v>2080</v>
      </c>
      <c r="AC559" s="29">
        <v>5</v>
      </c>
      <c r="AD559" s="29">
        <v>1.9</v>
      </c>
      <c r="AE559" s="29">
        <v>200</v>
      </c>
      <c r="AF559" s="29">
        <v>348</v>
      </c>
      <c r="AG559" s="29">
        <v>44.8</v>
      </c>
      <c r="AH559" s="29">
        <v>212</v>
      </c>
      <c r="AI559" s="29">
        <v>5.9</v>
      </c>
      <c r="AJ559" s="29">
        <v>11.2</v>
      </c>
      <c r="AK559" s="29">
        <v>9.1</v>
      </c>
      <c r="AL559" s="29">
        <v>4.2</v>
      </c>
      <c r="AM559" s="29">
        <v>22.8</v>
      </c>
      <c r="AN559" s="29">
        <v>36.700000000000003</v>
      </c>
      <c r="AO559" s="29">
        <v>81.5</v>
      </c>
      <c r="AP559" s="29">
        <v>9.7200000000000006</v>
      </c>
      <c r="AQ559" s="29">
        <v>41.2</v>
      </c>
      <c r="AR559" s="29">
        <v>9.4</v>
      </c>
      <c r="AS559" s="29">
        <v>2.69</v>
      </c>
      <c r="AT559" s="29">
        <v>8.07</v>
      </c>
      <c r="AU559" s="29">
        <v>1.34</v>
      </c>
      <c r="AV559" s="29">
        <v>7.94</v>
      </c>
      <c r="AW559" s="29">
        <v>1.6</v>
      </c>
      <c r="AX559" s="29">
        <v>4.47</v>
      </c>
      <c r="AY559" s="29">
        <v>0.64900000000000002</v>
      </c>
      <c r="AZ559" s="29">
        <v>4.32</v>
      </c>
      <c r="BA559" s="29">
        <v>0.71199999999999997</v>
      </c>
      <c r="BB559" s="29">
        <v>1.5</v>
      </c>
      <c r="BC559" s="29"/>
      <c r="BD559" s="29"/>
      <c r="BE559" s="29"/>
      <c r="BF559" s="29"/>
      <c r="BG559" s="28"/>
      <c r="BH559" s="29">
        <v>113</v>
      </c>
      <c r="BI559" s="29">
        <v>7</v>
      </c>
      <c r="BJ559" s="29">
        <v>9</v>
      </c>
      <c r="BK559" s="29">
        <v>5</v>
      </c>
      <c r="BL559" s="29">
        <v>70</v>
      </c>
      <c r="BM559" s="29">
        <v>2.6</v>
      </c>
      <c r="BN559" s="29"/>
      <c r="BO559" s="29">
        <v>0.63</v>
      </c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5" t="s">
        <v>1634</v>
      </c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</row>
    <row r="560" spans="1:186" s="5" customFormat="1">
      <c r="A560" s="94" t="s">
        <v>201</v>
      </c>
      <c r="B560" s="94" t="s">
        <v>1562</v>
      </c>
      <c r="C560" s="5" t="s">
        <v>575</v>
      </c>
      <c r="D560" s="5" t="s">
        <v>202</v>
      </c>
      <c r="E560" s="5" t="s">
        <v>1543</v>
      </c>
      <c r="F560" s="64"/>
      <c r="G560" s="339">
        <v>-91.484182000000004</v>
      </c>
      <c r="H560" s="339">
        <v>37.714727000000003</v>
      </c>
      <c r="I560" s="4">
        <v>70.842585264256201</v>
      </c>
      <c r="J560" s="4">
        <v>0.70376782102141322</v>
      </c>
      <c r="K560" s="4">
        <v>14.419645714165357</v>
      </c>
      <c r="L560" s="4">
        <v>3.8268362568219918</v>
      </c>
      <c r="M560" s="4">
        <v>4.0504622792599317E-2</v>
      </c>
      <c r="N560" s="4">
        <v>0.94173247992793419</v>
      </c>
      <c r="O560" s="4">
        <v>1.18476021668353</v>
      </c>
      <c r="P560" s="4">
        <v>3.4935237158616914</v>
      </c>
      <c r="Q560" s="4">
        <v>4.3846254172988761</v>
      </c>
      <c r="R560" s="4">
        <v>0.16201849117039727</v>
      </c>
      <c r="S560" s="95">
        <v>1.05</v>
      </c>
      <c r="T560" s="95"/>
      <c r="U560" s="95"/>
      <c r="V560" s="95"/>
      <c r="W560" s="95"/>
      <c r="X560" s="95"/>
      <c r="Y560" s="95">
        <v>0.01</v>
      </c>
      <c r="Z560" s="96">
        <v>100.2</v>
      </c>
      <c r="AA560" s="95">
        <v>1.05</v>
      </c>
      <c r="AB560" s="95">
        <v>1140</v>
      </c>
      <c r="AC560" s="95">
        <v>4</v>
      </c>
      <c r="AD560" s="95">
        <v>1.3</v>
      </c>
      <c r="AE560" s="95">
        <v>65</v>
      </c>
      <c r="AF560" s="95">
        <v>181</v>
      </c>
      <c r="AG560" s="95">
        <v>22.2</v>
      </c>
      <c r="AH560" s="95">
        <v>465</v>
      </c>
      <c r="AI560" s="95">
        <v>9.6999999999999993</v>
      </c>
      <c r="AJ560" s="95">
        <v>19.2</v>
      </c>
      <c r="AK560" s="95">
        <v>11.2</v>
      </c>
      <c r="AL560" s="95">
        <v>1.71</v>
      </c>
      <c r="AM560" s="95">
        <v>17</v>
      </c>
      <c r="AN560" s="97">
        <v>32</v>
      </c>
      <c r="AO560" s="95">
        <v>67.599999999999994</v>
      </c>
      <c r="AP560" s="95">
        <v>8.24</v>
      </c>
      <c r="AQ560" s="95">
        <v>30.4</v>
      </c>
      <c r="AR560" s="95">
        <v>5.91</v>
      </c>
      <c r="AS560" s="95">
        <v>1.26</v>
      </c>
      <c r="AT560" s="95">
        <v>4.63</v>
      </c>
      <c r="AU560" s="95">
        <v>0.73</v>
      </c>
      <c r="AV560" s="95">
        <v>4.47</v>
      </c>
      <c r="AW560" s="95">
        <v>0.93</v>
      </c>
      <c r="AX560" s="95">
        <v>2.69</v>
      </c>
      <c r="AY560" s="95">
        <v>0.44800000000000001</v>
      </c>
      <c r="AZ560" s="95">
        <v>3.19</v>
      </c>
      <c r="BA560" s="95">
        <v>0.51400000000000001</v>
      </c>
      <c r="BB560" s="95">
        <v>1.1000000000000001</v>
      </c>
      <c r="BC560" s="95"/>
      <c r="BD560" s="95">
        <v>7</v>
      </c>
      <c r="BE560" s="95">
        <v>16</v>
      </c>
      <c r="BF560" s="95"/>
      <c r="BG560" s="95">
        <v>11.6</v>
      </c>
      <c r="BH560" s="95">
        <v>50</v>
      </c>
      <c r="BI560" s="95"/>
      <c r="BJ560" s="95"/>
      <c r="BK560" s="95">
        <v>12</v>
      </c>
      <c r="BL560" s="95">
        <v>50</v>
      </c>
      <c r="BM560" s="95">
        <v>3</v>
      </c>
      <c r="BN560" s="97">
        <v>1</v>
      </c>
      <c r="BO560" s="95">
        <v>1.33</v>
      </c>
      <c r="BP560" s="95"/>
      <c r="BQ560" s="95">
        <v>0.5</v>
      </c>
      <c r="BR560" s="98"/>
      <c r="BS560" s="56" t="s">
        <v>1410</v>
      </c>
      <c r="BT560" s="103"/>
      <c r="BU560" s="56" t="s">
        <v>1410</v>
      </c>
      <c r="BV560" s="56" t="s">
        <v>1412</v>
      </c>
      <c r="BW560" s="103"/>
      <c r="BX560" s="56"/>
      <c r="BY560" s="99"/>
      <c r="BZ560" s="55">
        <v>5</v>
      </c>
      <c r="CA560" s="8"/>
      <c r="CB560" s="55">
        <v>2</v>
      </c>
      <c r="CC560" s="8"/>
      <c r="CD560" s="8"/>
      <c r="CE560" s="8"/>
      <c r="CF560" s="8"/>
      <c r="CG560" s="31" t="s">
        <v>1630</v>
      </c>
    </row>
    <row r="561" spans="1:111" s="5" customFormat="1">
      <c r="A561" s="158" t="s">
        <v>1606</v>
      </c>
      <c r="B561" s="94" t="s">
        <v>1562</v>
      </c>
      <c r="C561" s="158" t="s">
        <v>1228</v>
      </c>
      <c r="D561" s="158" t="s">
        <v>181</v>
      </c>
      <c r="F561" s="145" t="s">
        <v>124</v>
      </c>
      <c r="G561" s="339">
        <v>-91.389179999999996</v>
      </c>
      <c r="H561" s="339">
        <v>37.359391000000002</v>
      </c>
      <c r="I561" s="4">
        <v>48.850995015472904</v>
      </c>
      <c r="J561" s="4">
        <v>1.5099024952217235</v>
      </c>
      <c r="K561" s="4">
        <v>17.553900437645751</v>
      </c>
      <c r="L561" s="4">
        <v>12.5694555147802</v>
      </c>
      <c r="M561" s="4">
        <v>0.18488601982306818</v>
      </c>
      <c r="N561" s="4">
        <v>7.1900118820082071</v>
      </c>
      <c r="O561" s="4">
        <v>7.4981552483799874</v>
      </c>
      <c r="P561" s="4">
        <v>2.9684477627148169</v>
      </c>
      <c r="Q561" s="4">
        <v>1.4482738219473674</v>
      </c>
      <c r="R561" s="4">
        <v>0.22597180200597222</v>
      </c>
      <c r="S561" s="178">
        <v>2.13</v>
      </c>
      <c r="T561" s="169"/>
      <c r="U561" s="169"/>
      <c r="V561" s="169"/>
      <c r="W561" s="169"/>
      <c r="X561" s="169"/>
      <c r="Y561" s="169"/>
      <c r="Z561" s="159">
        <v>100.85</v>
      </c>
      <c r="AA561" s="178">
        <v>2.13</v>
      </c>
      <c r="AB561" s="197">
        <v>340</v>
      </c>
      <c r="AD561" s="197">
        <v>3.4</v>
      </c>
      <c r="AE561" s="197">
        <v>160</v>
      </c>
      <c r="AF561" s="147">
        <v>410</v>
      </c>
      <c r="AH561" s="14"/>
      <c r="AI561" s="164">
        <v>2.2999999999999998</v>
      </c>
      <c r="AK561" s="198">
        <v>0.34</v>
      </c>
      <c r="AL561" s="14"/>
      <c r="AN561" s="199">
        <v>7.2</v>
      </c>
      <c r="AO561" s="197">
        <v>17.8</v>
      </c>
      <c r="AP561" s="197"/>
      <c r="AQ561" s="197"/>
      <c r="AR561" s="197">
        <v>3.72</v>
      </c>
      <c r="AS561" s="200">
        <v>1.5</v>
      </c>
      <c r="AT561" s="200"/>
      <c r="AU561" s="198">
        <v>0.79</v>
      </c>
      <c r="AV561" s="198"/>
      <c r="AW561" s="198"/>
      <c r="AX561" s="198"/>
      <c r="AY561" s="198"/>
      <c r="AZ561" s="164">
        <v>2.63</v>
      </c>
      <c r="BA561" s="198">
        <v>0.38</v>
      </c>
      <c r="BD561" s="197">
        <v>55.3</v>
      </c>
      <c r="BE561" s="197">
        <v>39</v>
      </c>
      <c r="BF561" s="197">
        <v>160</v>
      </c>
      <c r="BG561" s="197">
        <v>29.6</v>
      </c>
      <c r="BO561" s="198">
        <v>0.16</v>
      </c>
      <c r="BR561" s="14"/>
      <c r="BS561" s="201">
        <v>64</v>
      </c>
      <c r="BT561" s="14"/>
      <c r="BU561" s="14"/>
      <c r="BV561" s="14"/>
      <c r="BW561" s="14"/>
      <c r="BX561" s="14"/>
      <c r="BY561" s="14"/>
      <c r="BZ561" s="14"/>
      <c r="CA561" s="14"/>
      <c r="CB561" s="201">
        <v>3</v>
      </c>
      <c r="CC561" s="14"/>
      <c r="CD561" s="14"/>
      <c r="CE561" s="14"/>
      <c r="CF561" s="201">
        <v>33</v>
      </c>
      <c r="CG561" s="22" t="s">
        <v>1209</v>
      </c>
    </row>
    <row r="562" spans="1:111" s="5" customFormat="1">
      <c r="A562" s="145" t="s">
        <v>1207</v>
      </c>
      <c r="B562" s="94" t="s">
        <v>1562</v>
      </c>
      <c r="C562" s="145" t="s">
        <v>1208</v>
      </c>
      <c r="D562" s="145" t="s">
        <v>181</v>
      </c>
      <c r="F562" s="145" t="s">
        <v>1230</v>
      </c>
      <c r="G562" s="339">
        <v>-91.653899999999993</v>
      </c>
      <c r="H562" s="339">
        <v>36.848799999999997</v>
      </c>
      <c r="I562" s="4">
        <v>44.876534332146086</v>
      </c>
      <c r="J562" s="4">
        <v>3.3260598772867902</v>
      </c>
      <c r="K562" s="4">
        <v>19.56208468860164</v>
      </c>
      <c r="L562" s="4">
        <v>14.381759572213301</v>
      </c>
      <c r="M562" s="4">
        <v>0.32350734368746897</v>
      </c>
      <c r="N562" s="4">
        <v>5.024473431646002</v>
      </c>
      <c r="O562" s="4">
        <v>8.6032734211886268</v>
      </c>
      <c r="P562" s="4">
        <v>2.5172915180681179</v>
      </c>
      <c r="Q562" s="4">
        <v>0.33361694817770238</v>
      </c>
      <c r="R562" s="4">
        <v>1.0513988669842742</v>
      </c>
      <c r="S562" s="202">
        <v>0.46</v>
      </c>
      <c r="T562" s="145"/>
      <c r="U562" s="145"/>
      <c r="V562" s="145"/>
      <c r="W562" s="145"/>
      <c r="X562" s="145"/>
      <c r="Y562" s="145"/>
      <c r="Z562" s="202">
        <v>100.96</v>
      </c>
      <c r="AA562" s="202">
        <v>0.46</v>
      </c>
      <c r="AB562" s="203">
        <v>130</v>
      </c>
      <c r="AD562" s="203">
        <v>0.64</v>
      </c>
      <c r="AE562" s="14"/>
      <c r="AF562" s="204">
        <v>350</v>
      </c>
      <c r="AH562" s="205"/>
      <c r="AI562" s="203">
        <v>0.81</v>
      </c>
      <c r="AK562" s="203">
        <v>0.34</v>
      </c>
      <c r="AL562" s="14"/>
      <c r="AN562" s="203">
        <v>10.8</v>
      </c>
      <c r="AO562" s="204">
        <v>28.2</v>
      </c>
      <c r="AP562" s="204"/>
      <c r="AQ562" s="204"/>
      <c r="AR562" s="204">
        <v>4.92</v>
      </c>
      <c r="AS562" s="204">
        <v>2.0699999999999998</v>
      </c>
      <c r="AT562" s="204"/>
      <c r="AU562" s="203">
        <v>0.72</v>
      </c>
      <c r="AV562" s="203"/>
      <c r="AW562" s="203"/>
      <c r="AX562" s="203"/>
      <c r="AY562" s="203"/>
      <c r="AZ562" s="204">
        <v>1.79</v>
      </c>
      <c r="BA562" s="203">
        <v>0.26</v>
      </c>
      <c r="BD562" s="204">
        <v>41.7</v>
      </c>
      <c r="BE562" s="204">
        <v>74.8</v>
      </c>
      <c r="BF562" s="14"/>
      <c r="BG562" s="203">
        <v>43.9</v>
      </c>
      <c r="BO562" s="203">
        <v>0.5</v>
      </c>
      <c r="BR562" s="14"/>
      <c r="BS562" s="206">
        <v>45</v>
      </c>
      <c r="BT562" s="14"/>
      <c r="BU562" s="14"/>
      <c r="BV562" s="206">
        <v>37</v>
      </c>
      <c r="BW562" s="206"/>
      <c r="BX562" s="203">
        <v>5</v>
      </c>
      <c r="BY562" s="203"/>
      <c r="BZ562" s="206" t="s">
        <v>1408</v>
      </c>
      <c r="CA562" s="21"/>
      <c r="CB562" s="203">
        <v>9</v>
      </c>
      <c r="CC562" s="203"/>
      <c r="CD562" s="14">
        <v>1</v>
      </c>
      <c r="CE562" s="203">
        <v>3</v>
      </c>
      <c r="CF562" s="203"/>
      <c r="CG562" s="22" t="s">
        <v>1209</v>
      </c>
    </row>
    <row r="563" spans="1:111" s="5" customFormat="1">
      <c r="A563" s="145" t="s">
        <v>1210</v>
      </c>
      <c r="B563" s="94" t="s">
        <v>1562</v>
      </c>
      <c r="C563" s="145" t="s">
        <v>1208</v>
      </c>
      <c r="D563" s="145" t="s">
        <v>181</v>
      </c>
      <c r="F563" s="145" t="s">
        <v>1230</v>
      </c>
      <c r="G563" s="339">
        <v>-91.653899999999993</v>
      </c>
      <c r="H563" s="339">
        <v>36.848799999999997</v>
      </c>
      <c r="I563" s="4">
        <v>43.322757983988112</v>
      </c>
      <c r="J563" s="4">
        <v>3.941239027997018</v>
      </c>
      <c r="K563" s="4">
        <v>16.011926703820784</v>
      </c>
      <c r="L563" s="4">
        <v>15.916803922288153</v>
      </c>
      <c r="M563" s="4">
        <v>0.31900368111725214</v>
      </c>
      <c r="N563" s="4">
        <v>6.0610699412277906</v>
      </c>
      <c r="O563" s="4">
        <v>9.6215626401493779</v>
      </c>
      <c r="P563" s="4">
        <v>2.3770919463898466</v>
      </c>
      <c r="Q563" s="4">
        <v>0.32929412244361511</v>
      </c>
      <c r="R563" s="4">
        <v>2.0992500305780464</v>
      </c>
      <c r="S563" s="202">
        <v>0.59</v>
      </c>
      <c r="T563" s="145"/>
      <c r="U563" s="145"/>
      <c r="V563" s="145"/>
      <c r="W563" s="145"/>
      <c r="X563" s="145"/>
      <c r="Y563" s="145"/>
      <c r="Z563" s="202">
        <v>99.49</v>
      </c>
      <c r="AA563" s="202">
        <v>0.59</v>
      </c>
      <c r="AB563" s="203">
        <v>140</v>
      </c>
      <c r="AD563" s="203">
        <v>0.65</v>
      </c>
      <c r="AE563" s="14"/>
      <c r="AF563" s="204">
        <v>450</v>
      </c>
      <c r="AH563" s="207"/>
      <c r="AI563" s="203">
        <v>0.76</v>
      </c>
      <c r="AK563" s="208">
        <v>0.8</v>
      </c>
      <c r="AL563" s="14"/>
      <c r="AN563" s="203">
        <v>19.399999999999999</v>
      </c>
      <c r="AO563" s="204">
        <v>50.9</v>
      </c>
      <c r="AP563" s="204"/>
      <c r="AQ563" s="204"/>
      <c r="AR563" s="204">
        <v>8.09</v>
      </c>
      <c r="AS563" s="204">
        <v>2.41</v>
      </c>
      <c r="AT563" s="204"/>
      <c r="AU563" s="204">
        <v>1.1499999999999999</v>
      </c>
      <c r="AV563" s="204"/>
      <c r="AW563" s="204"/>
      <c r="AX563" s="204"/>
      <c r="AY563" s="204"/>
      <c r="AZ563" s="204">
        <v>2.4900000000000002</v>
      </c>
      <c r="BA563" s="203">
        <v>0.37</v>
      </c>
      <c r="BD563" s="203">
        <v>49.8</v>
      </c>
      <c r="BE563" s="203">
        <v>37.4</v>
      </c>
      <c r="BF563" s="14"/>
      <c r="BG563" s="203">
        <v>37.9</v>
      </c>
      <c r="BO563" s="203">
        <v>0.54</v>
      </c>
      <c r="BR563" s="14"/>
      <c r="BS563" s="203">
        <v>45</v>
      </c>
      <c r="BT563" s="14"/>
      <c r="BU563" s="14"/>
      <c r="BV563" s="206">
        <v>43</v>
      </c>
      <c r="BW563" s="206"/>
      <c r="BX563" s="203"/>
      <c r="BY563" s="203"/>
      <c r="BZ563" s="206"/>
      <c r="CA563" s="21"/>
      <c r="CB563" s="203">
        <v>8</v>
      </c>
      <c r="CC563" s="203"/>
      <c r="CD563" s="14">
        <v>1</v>
      </c>
      <c r="CE563" s="203">
        <v>3</v>
      </c>
      <c r="CF563" s="203"/>
      <c r="CG563" s="22" t="s">
        <v>1209</v>
      </c>
    </row>
    <row r="564" spans="1:111" s="5" customFormat="1">
      <c r="A564" s="145" t="s">
        <v>1211</v>
      </c>
      <c r="B564" s="94" t="s">
        <v>1562</v>
      </c>
      <c r="C564" s="145" t="s">
        <v>1208</v>
      </c>
      <c r="D564" s="145" t="s">
        <v>181</v>
      </c>
      <c r="F564" s="145" t="s">
        <v>1230</v>
      </c>
      <c r="G564" s="339">
        <v>-91.653899999999993</v>
      </c>
      <c r="H564" s="339">
        <v>36.848799999999997</v>
      </c>
      <c r="I564" s="4">
        <v>45.651598721836656</v>
      </c>
      <c r="J564" s="4">
        <v>2.137056560763642</v>
      </c>
      <c r="K564" s="4">
        <v>16.404453218814243</v>
      </c>
      <c r="L564" s="4">
        <v>18.313557079763097</v>
      </c>
      <c r="M564" s="4">
        <v>0.25441149532900503</v>
      </c>
      <c r="N564" s="4">
        <v>6.8385809944436549</v>
      </c>
      <c r="O564" s="4">
        <v>7.6221684000569896</v>
      </c>
      <c r="P564" s="4">
        <v>2.3507622168400064</v>
      </c>
      <c r="Q564" s="4">
        <v>0.35617609346060702</v>
      </c>
      <c r="R564" s="4">
        <v>7.1235218692121405E-2</v>
      </c>
      <c r="S564" s="202">
        <v>0.62</v>
      </c>
      <c r="T564" s="145"/>
      <c r="U564" s="145"/>
      <c r="V564" s="145"/>
      <c r="W564" s="145"/>
      <c r="X564" s="145"/>
      <c r="Y564" s="145"/>
      <c r="Z564" s="202">
        <v>100.89</v>
      </c>
      <c r="AA564" s="202">
        <v>0.62</v>
      </c>
      <c r="AB564" s="203">
        <v>150</v>
      </c>
      <c r="AD564" s="203">
        <v>0.47</v>
      </c>
      <c r="AE564" s="204">
        <v>27</v>
      </c>
      <c r="AF564" s="204">
        <v>380</v>
      </c>
      <c r="AH564" s="14"/>
      <c r="AI564" s="203">
        <v>0.57999999999999996</v>
      </c>
      <c r="AK564" s="203">
        <v>0.26</v>
      </c>
      <c r="AL564" s="14"/>
      <c r="AN564" s="203">
        <v>3.73</v>
      </c>
      <c r="AO564" s="204">
        <v>8.33</v>
      </c>
      <c r="AP564" s="204"/>
      <c r="AQ564" s="204"/>
      <c r="AR564" s="204">
        <v>1.0900000000000001</v>
      </c>
      <c r="AS564" s="204">
        <v>1.07</v>
      </c>
      <c r="AT564" s="204"/>
      <c r="AU564" s="203">
        <v>0.18</v>
      </c>
      <c r="AV564" s="203"/>
      <c r="AW564" s="203"/>
      <c r="AX564" s="203"/>
      <c r="AY564" s="203"/>
      <c r="AZ564" s="203">
        <v>0.85</v>
      </c>
      <c r="BA564" s="203">
        <v>0.15</v>
      </c>
      <c r="BD564" s="204">
        <v>78.3</v>
      </c>
      <c r="BE564" s="204">
        <v>78.900000000000006</v>
      </c>
      <c r="BF564" s="14"/>
      <c r="BG564" s="204">
        <v>32.700000000000003</v>
      </c>
      <c r="BO564" s="203">
        <v>0.11</v>
      </c>
      <c r="BR564" s="14"/>
      <c r="BS564" s="203">
        <v>50</v>
      </c>
      <c r="BT564" s="14"/>
      <c r="BU564" s="14"/>
      <c r="BV564" s="203">
        <v>24</v>
      </c>
      <c r="BW564" s="203"/>
      <c r="BX564" s="203">
        <v>10</v>
      </c>
      <c r="BY564" s="203">
        <v>6</v>
      </c>
      <c r="BZ564" s="203">
        <v>1</v>
      </c>
      <c r="CA564" s="21"/>
      <c r="CB564" s="206">
        <v>9</v>
      </c>
      <c r="CC564" s="206"/>
      <c r="CD564" s="14"/>
      <c r="CE564" s="203"/>
      <c r="CF564" s="203"/>
      <c r="CG564" s="22" t="s">
        <v>1209</v>
      </c>
    </row>
    <row r="565" spans="1:111" s="5" customFormat="1">
      <c r="A565" s="145" t="s">
        <v>1607</v>
      </c>
      <c r="B565" s="94" t="s">
        <v>1562</v>
      </c>
      <c r="C565" s="145" t="s">
        <v>1208</v>
      </c>
      <c r="D565" s="145" t="s">
        <v>181</v>
      </c>
      <c r="F565" s="145" t="s">
        <v>1230</v>
      </c>
      <c r="G565" s="339">
        <v>-91.653899999999993</v>
      </c>
      <c r="H565" s="339">
        <v>36.848799999999997</v>
      </c>
      <c r="I565" s="4">
        <v>50.846780490816712</v>
      </c>
      <c r="J565" s="4">
        <v>0.52754042009626279</v>
      </c>
      <c r="K565" s="4">
        <v>15.430557287815686</v>
      </c>
      <c r="L565" s="4">
        <v>10.744218922943855</v>
      </c>
      <c r="M565" s="4">
        <v>0.24348019389058281</v>
      </c>
      <c r="N565" s="4">
        <v>9.2015223274482754</v>
      </c>
      <c r="O565" s="4">
        <v>10.621823458476674</v>
      </c>
      <c r="P565" s="4">
        <v>2.2319017773303429</v>
      </c>
      <c r="Q565" s="4">
        <v>0.14203011310284</v>
      </c>
      <c r="R565" s="4">
        <v>1.0145008078774284E-2</v>
      </c>
      <c r="S565" s="202">
        <v>0.46</v>
      </c>
      <c r="T565" s="145"/>
      <c r="U565" s="145"/>
      <c r="V565" s="145"/>
      <c r="W565" s="145"/>
      <c r="X565" s="145"/>
      <c r="Y565" s="145"/>
      <c r="Z565" s="202">
        <v>100.21</v>
      </c>
      <c r="AA565" s="202">
        <v>0.46</v>
      </c>
      <c r="AB565" s="204">
        <v>80</v>
      </c>
      <c r="AD565" s="204">
        <v>0.11</v>
      </c>
      <c r="AE565" s="14"/>
      <c r="AF565" s="204">
        <v>280</v>
      </c>
      <c r="AH565" s="14"/>
      <c r="AI565" s="204">
        <v>0.56999999999999995</v>
      </c>
      <c r="AK565" s="14"/>
      <c r="AL565" s="14"/>
      <c r="AN565" s="204">
        <v>2.71</v>
      </c>
      <c r="AO565" s="204">
        <v>6.97</v>
      </c>
      <c r="AP565" s="204"/>
      <c r="AQ565" s="204"/>
      <c r="AR565" s="203">
        <v>1.66</v>
      </c>
      <c r="AS565" s="208">
        <v>0.8</v>
      </c>
      <c r="AT565" s="208"/>
      <c r="AU565" s="203">
        <v>0.39</v>
      </c>
      <c r="AV565" s="203"/>
      <c r="AW565" s="203"/>
      <c r="AX565" s="203"/>
      <c r="AY565" s="203"/>
      <c r="AZ565" s="203">
        <v>1.51</v>
      </c>
      <c r="BA565" s="203">
        <v>0.24</v>
      </c>
      <c r="BD565" s="204">
        <v>48.7</v>
      </c>
      <c r="BE565" s="204">
        <v>324</v>
      </c>
      <c r="BF565" s="14"/>
      <c r="BG565" s="204">
        <v>45.8</v>
      </c>
      <c r="BO565" s="14"/>
      <c r="BR565" s="14"/>
      <c r="BS565" s="203">
        <v>47</v>
      </c>
      <c r="BT565" s="14"/>
      <c r="BU565" s="14"/>
      <c r="BV565" s="206"/>
      <c r="BW565" s="206"/>
      <c r="BX565" s="203">
        <v>34</v>
      </c>
      <c r="BY565" s="206">
        <v>17</v>
      </c>
      <c r="BZ565" s="203"/>
      <c r="CA565" s="21"/>
      <c r="CB565" s="203">
        <v>2</v>
      </c>
      <c r="CC565" s="203"/>
      <c r="CD565" s="14"/>
      <c r="CE565" s="203"/>
      <c r="CF565" s="203"/>
      <c r="CG565" s="22" t="s">
        <v>1209</v>
      </c>
    </row>
    <row r="566" spans="1:111" s="5" customFormat="1">
      <c r="A566" s="14" t="s">
        <v>1212</v>
      </c>
      <c r="B566" s="94" t="s">
        <v>1562</v>
      </c>
      <c r="C566" s="145" t="s">
        <v>1213</v>
      </c>
      <c r="D566" s="145" t="s">
        <v>177</v>
      </c>
      <c r="F566" s="145" t="s">
        <v>1230</v>
      </c>
      <c r="G566" s="339">
        <v>-90.9</v>
      </c>
      <c r="H566" s="339">
        <v>38.876100000000001</v>
      </c>
      <c r="I566" s="4">
        <v>57.54023020225209</v>
      </c>
      <c r="J566" s="4">
        <v>0.89759836702225282</v>
      </c>
      <c r="K566" s="4">
        <v>16.271579699856886</v>
      </c>
      <c r="L566" s="4">
        <v>8.3301574702738908</v>
      </c>
      <c r="M566" s="4">
        <v>0.13568347408475914</v>
      </c>
      <c r="N566" s="4">
        <v>5.5003992955898511</v>
      </c>
      <c r="O566" s="4">
        <v>5.2394695377345446</v>
      </c>
      <c r="P566" s="4">
        <v>3.3607752811763416</v>
      </c>
      <c r="Q566" s="4">
        <v>2.5466744366677871</v>
      </c>
      <c r="R566" s="4">
        <v>0.1774322353416081</v>
      </c>
      <c r="S566" s="209">
        <v>2.4</v>
      </c>
      <c r="T566" s="210"/>
      <c r="U566" s="210"/>
      <c r="V566" s="210"/>
      <c r="W566" s="210"/>
      <c r="X566" s="210"/>
      <c r="Y566" s="210"/>
      <c r="Z566" s="209">
        <v>99.1</v>
      </c>
      <c r="AA566" s="209">
        <v>2.4</v>
      </c>
      <c r="AB566" s="211">
        <v>480</v>
      </c>
      <c r="AD566" s="212">
        <v>6.8</v>
      </c>
      <c r="AE566" s="212">
        <v>100</v>
      </c>
      <c r="AF566" s="211">
        <v>220</v>
      </c>
      <c r="AH566" s="212">
        <v>140</v>
      </c>
      <c r="AI566" s="212">
        <v>6.1</v>
      </c>
      <c r="AK566" s="212">
        <v>8.1999999999999993</v>
      </c>
      <c r="AL566" s="212">
        <v>1.8</v>
      </c>
      <c r="AN566" s="212">
        <v>36.5</v>
      </c>
      <c r="AO566" s="211">
        <v>79.400000000000006</v>
      </c>
      <c r="AP566" s="211"/>
      <c r="AQ566" s="211"/>
      <c r="AR566" s="211">
        <v>7.45</v>
      </c>
      <c r="AS566" s="211">
        <v>1.32</v>
      </c>
      <c r="AT566" s="211"/>
      <c r="AU566" s="212">
        <v>1.1200000000000001</v>
      </c>
      <c r="AV566" s="212"/>
      <c r="AW566" s="212"/>
      <c r="AX566" s="212"/>
      <c r="AY566" s="212"/>
      <c r="AZ566" s="211">
        <v>3.95</v>
      </c>
      <c r="BA566" s="212">
        <v>0.59</v>
      </c>
      <c r="BD566" s="212">
        <v>32.1</v>
      </c>
      <c r="BE566" s="212">
        <v>58</v>
      </c>
      <c r="BF566" s="212">
        <v>50</v>
      </c>
      <c r="BG566" s="212">
        <v>22.5</v>
      </c>
      <c r="BO566" s="212">
        <v>0.57999999999999996</v>
      </c>
      <c r="BR566" s="14"/>
      <c r="BS566" s="206">
        <v>49</v>
      </c>
      <c r="BT566" s="14"/>
      <c r="BU566" s="203">
        <v>2</v>
      </c>
      <c r="BV566" s="203">
        <v>28</v>
      </c>
      <c r="BW566" s="203"/>
      <c r="BX566" s="203"/>
      <c r="BY566" s="206"/>
      <c r="BZ566" s="203">
        <v>14</v>
      </c>
      <c r="CA566" s="21"/>
      <c r="CB566" s="206">
        <v>1</v>
      </c>
      <c r="CC566" s="206"/>
      <c r="CD566" s="14"/>
      <c r="CE566" s="203">
        <v>6</v>
      </c>
      <c r="CF566" s="203"/>
      <c r="CG566" s="22" t="s">
        <v>1209</v>
      </c>
    </row>
    <row r="567" spans="1:111" s="5" customFormat="1">
      <c r="A567" s="14" t="s">
        <v>1214</v>
      </c>
      <c r="B567" s="94" t="s">
        <v>1562</v>
      </c>
      <c r="C567" s="145" t="s">
        <v>1213</v>
      </c>
      <c r="D567" s="145" t="s">
        <v>185</v>
      </c>
      <c r="F567" s="145" t="s">
        <v>1230</v>
      </c>
      <c r="G567" s="339">
        <v>-90.9</v>
      </c>
      <c r="H567" s="339">
        <v>38.876100000000001</v>
      </c>
      <c r="I567" s="4">
        <v>53.321637203810056</v>
      </c>
      <c r="J567" s="4">
        <v>1.0266006392724307</v>
      </c>
      <c r="K567" s="4">
        <v>17.483008886809497</v>
      </c>
      <c r="L567" s="4">
        <v>9.8747298782732926</v>
      </c>
      <c r="M567" s="4">
        <v>0.1539900958908646</v>
      </c>
      <c r="N567" s="4">
        <v>5.964549714172823</v>
      </c>
      <c r="O567" s="4">
        <v>6.9706183406598043</v>
      </c>
      <c r="P567" s="4">
        <v>3.2440580201008813</v>
      </c>
      <c r="Q567" s="4">
        <v>1.7657530995485808</v>
      </c>
      <c r="R567" s="4">
        <v>0.19505412146176185</v>
      </c>
      <c r="S567" s="209">
        <v>1.39</v>
      </c>
      <c r="T567" s="210"/>
      <c r="U567" s="210"/>
      <c r="V567" s="210"/>
      <c r="W567" s="210"/>
      <c r="X567" s="210"/>
      <c r="Y567" s="210"/>
      <c r="Z567" s="209">
        <v>99.87</v>
      </c>
      <c r="AA567" s="209">
        <v>1.39</v>
      </c>
      <c r="AB567" s="211">
        <v>440</v>
      </c>
      <c r="AD567" s="211">
        <v>2.2000000000000002</v>
      </c>
      <c r="AE567" s="211">
        <v>70</v>
      </c>
      <c r="AF567" s="211">
        <v>230</v>
      </c>
      <c r="AH567" s="212">
        <v>120</v>
      </c>
      <c r="AI567" s="211">
        <v>4.2</v>
      </c>
      <c r="AK567" s="212">
        <v>6.3</v>
      </c>
      <c r="AL567" s="212">
        <v>1.3</v>
      </c>
      <c r="AN567" s="211">
        <v>27.8</v>
      </c>
      <c r="AO567" s="211">
        <v>59.2</v>
      </c>
      <c r="AP567" s="211"/>
      <c r="AQ567" s="211"/>
      <c r="AR567" s="211">
        <v>5.63</v>
      </c>
      <c r="AS567" s="212">
        <v>1.38</v>
      </c>
      <c r="AT567" s="212"/>
      <c r="AU567" s="212">
        <v>0.91</v>
      </c>
      <c r="AV567" s="212"/>
      <c r="AW567" s="212"/>
      <c r="AX567" s="212"/>
      <c r="AY567" s="212"/>
      <c r="AZ567" s="212">
        <v>3.02</v>
      </c>
      <c r="BA567" s="212">
        <v>0.47</v>
      </c>
      <c r="BD567" s="211">
        <v>46.1</v>
      </c>
      <c r="BE567" s="211">
        <v>22</v>
      </c>
      <c r="BF567" s="212">
        <v>100</v>
      </c>
      <c r="BG567" s="212">
        <v>23.5</v>
      </c>
      <c r="BO567" s="212">
        <v>0.45</v>
      </c>
      <c r="BR567" s="14"/>
      <c r="BS567" s="203">
        <v>52</v>
      </c>
      <c r="BT567" s="203">
        <v>2</v>
      </c>
      <c r="BU567" s="203">
        <v>2</v>
      </c>
      <c r="BV567" s="203">
        <v>19</v>
      </c>
      <c r="BW567" s="203"/>
      <c r="BX567" s="203">
        <v>6</v>
      </c>
      <c r="BY567" s="203">
        <v>4</v>
      </c>
      <c r="BZ567" s="206">
        <v>10</v>
      </c>
      <c r="CA567" s="21"/>
      <c r="CB567" s="206">
        <v>2</v>
      </c>
      <c r="CC567" s="206"/>
      <c r="CD567" s="14"/>
      <c r="CE567" s="203">
        <v>3</v>
      </c>
      <c r="CF567" s="203"/>
      <c r="CG567" s="22" t="s">
        <v>1209</v>
      </c>
    </row>
    <row r="568" spans="1:111" s="5" customFormat="1">
      <c r="A568" s="14" t="s">
        <v>1215</v>
      </c>
      <c r="B568" s="94" t="s">
        <v>1562</v>
      </c>
      <c r="C568" s="145" t="s">
        <v>1213</v>
      </c>
      <c r="D568" s="145" t="s">
        <v>181</v>
      </c>
      <c r="F568" s="145" t="s">
        <v>1230</v>
      </c>
      <c r="G568" s="339">
        <v>-90.9</v>
      </c>
      <c r="H568" s="339">
        <v>38.876100000000001</v>
      </c>
      <c r="I568" s="4">
        <v>51.477973533848697</v>
      </c>
      <c r="J568" s="4">
        <v>1.343434659246348</v>
      </c>
      <c r="K568" s="4">
        <v>17.20003465247218</v>
      </c>
      <c r="L568" s="4">
        <v>10.916033542550892</v>
      </c>
      <c r="M568" s="4">
        <v>0.1628405647571331</v>
      </c>
      <c r="N568" s="4">
        <v>5.8113726547701869</v>
      </c>
      <c r="O568" s="4">
        <v>7.9791876730995215</v>
      </c>
      <c r="P568" s="4">
        <v>3.2975214363319449</v>
      </c>
      <c r="Q568" s="4">
        <v>1.5775179710847267</v>
      </c>
      <c r="R568" s="4">
        <v>0.2340833118383788</v>
      </c>
      <c r="S568" s="213">
        <v>0.65</v>
      </c>
      <c r="T568" s="214"/>
      <c r="U568" s="214"/>
      <c r="V568" s="214"/>
      <c r="W568" s="214"/>
      <c r="X568" s="214"/>
      <c r="Y568" s="214"/>
      <c r="Z568" s="213">
        <v>100.1</v>
      </c>
      <c r="AA568" s="213">
        <v>0.65</v>
      </c>
      <c r="AB568" s="211">
        <v>500</v>
      </c>
      <c r="AD568" s="215">
        <v>2</v>
      </c>
      <c r="AE568" s="211">
        <v>48</v>
      </c>
      <c r="AF568" s="216">
        <v>280</v>
      </c>
      <c r="AH568" s="211">
        <v>110</v>
      </c>
      <c r="AI568" s="212">
        <v>3.3</v>
      </c>
      <c r="AK568" s="215">
        <v>4</v>
      </c>
      <c r="AL568" s="212">
        <v>0.8</v>
      </c>
      <c r="AN568" s="211">
        <v>25.7</v>
      </c>
      <c r="AO568" s="211">
        <v>53.8</v>
      </c>
      <c r="AP568" s="211"/>
      <c r="AQ568" s="211"/>
      <c r="AR568" s="212">
        <v>6.06</v>
      </c>
      <c r="AS568" s="212">
        <v>1.63</v>
      </c>
      <c r="AT568" s="212"/>
      <c r="AU568" s="212">
        <v>0.95</v>
      </c>
      <c r="AV568" s="212"/>
      <c r="AW568" s="212"/>
      <c r="AX568" s="212"/>
      <c r="AY568" s="212"/>
      <c r="AZ568" s="212">
        <v>3.35</v>
      </c>
      <c r="BA568" s="217">
        <v>0.5</v>
      </c>
      <c r="BD568" s="211">
        <v>46.8</v>
      </c>
      <c r="BE568" s="211">
        <v>33.5</v>
      </c>
      <c r="BF568" s="211">
        <v>90</v>
      </c>
      <c r="BG568" s="211">
        <v>27.2</v>
      </c>
      <c r="BO568" s="212">
        <v>0.49</v>
      </c>
      <c r="BR568" s="14"/>
      <c r="BS568" s="203">
        <v>55</v>
      </c>
      <c r="BT568" s="203"/>
      <c r="BU568" s="206">
        <v>1</v>
      </c>
      <c r="BV568" s="203">
        <v>8</v>
      </c>
      <c r="BW568" s="203"/>
      <c r="BX568" s="203">
        <v>14</v>
      </c>
      <c r="BY568" s="203">
        <v>9</v>
      </c>
      <c r="BZ568" s="203">
        <v>7</v>
      </c>
      <c r="CA568" s="21"/>
      <c r="CB568" s="206">
        <v>6</v>
      </c>
      <c r="CC568" s="206"/>
      <c r="CD568" s="14"/>
      <c r="CE568" s="203"/>
      <c r="CF568" s="203"/>
      <c r="CG568" s="22" t="s">
        <v>1209</v>
      </c>
    </row>
    <row r="569" spans="1:111" s="5" customFormat="1">
      <c r="A569" s="14" t="s">
        <v>1216</v>
      </c>
      <c r="B569" s="94" t="s">
        <v>1562</v>
      </c>
      <c r="C569" s="145" t="s">
        <v>1213</v>
      </c>
      <c r="D569" s="145" t="s">
        <v>177</v>
      </c>
      <c r="F569" s="145" t="s">
        <v>1230</v>
      </c>
      <c r="G569" s="339">
        <v>-90.9</v>
      </c>
      <c r="H569" s="339">
        <v>38.876100000000001</v>
      </c>
      <c r="I569" s="4">
        <v>58.621190491118689</v>
      </c>
      <c r="J569" s="4">
        <v>0.34323975979540755</v>
      </c>
      <c r="K569" s="4">
        <v>17.005969917136103</v>
      </c>
      <c r="L569" s="4">
        <v>6.0459166596389204</v>
      </c>
      <c r="M569" s="4">
        <v>0.11441325326513584</v>
      </c>
      <c r="N569" s="4">
        <v>6.2719265198979013</v>
      </c>
      <c r="O569" s="4">
        <v>6.3343337489516118</v>
      </c>
      <c r="P569" s="4">
        <v>3.2243735011083738</v>
      </c>
      <c r="Q569" s="4">
        <v>2.0178337394033048</v>
      </c>
      <c r="R569" s="4">
        <v>2.0802409684570151E-2</v>
      </c>
      <c r="S569" s="209">
        <v>2.59</v>
      </c>
      <c r="T569" s="210"/>
      <c r="U569" s="210"/>
      <c r="V569" s="210"/>
      <c r="W569" s="210"/>
      <c r="X569" s="210"/>
      <c r="Y569" s="210"/>
      <c r="Z569" s="209">
        <v>99.38</v>
      </c>
      <c r="AA569" s="209">
        <v>2.59</v>
      </c>
      <c r="AB569" s="211">
        <v>300</v>
      </c>
      <c r="AD569" s="211">
        <v>3.3</v>
      </c>
      <c r="AE569" s="211">
        <v>65</v>
      </c>
      <c r="AF569" s="216">
        <v>280</v>
      </c>
      <c r="AH569" s="212">
        <v>150</v>
      </c>
      <c r="AI569" s="211">
        <v>4.8</v>
      </c>
      <c r="AK569" s="212">
        <v>9.8000000000000007</v>
      </c>
      <c r="AL569" s="14"/>
      <c r="AN569" s="211">
        <v>31.1</v>
      </c>
      <c r="AO569" s="211">
        <v>62.4</v>
      </c>
      <c r="AP569" s="211"/>
      <c r="AQ569" s="211"/>
      <c r="AR569" s="211">
        <v>4.51</v>
      </c>
      <c r="AS569" s="212">
        <v>0.87</v>
      </c>
      <c r="AT569" s="212"/>
      <c r="AU569" s="212">
        <v>0.68</v>
      </c>
      <c r="AV569" s="212"/>
      <c r="AW569" s="212"/>
      <c r="AX569" s="212"/>
      <c r="AY569" s="212"/>
      <c r="AZ569" s="217">
        <v>3</v>
      </c>
      <c r="BA569" s="212">
        <v>0.43</v>
      </c>
      <c r="BD569" s="211">
        <v>29.9</v>
      </c>
      <c r="BE569" s="212">
        <v>158</v>
      </c>
      <c r="BF569" s="211">
        <v>120</v>
      </c>
      <c r="BG569" s="212">
        <v>15.8</v>
      </c>
      <c r="BO569" s="212">
        <v>0.34</v>
      </c>
      <c r="BR569" s="14"/>
      <c r="BS569" s="203">
        <v>52</v>
      </c>
      <c r="BT569" s="14"/>
      <c r="BU569" s="203">
        <v>2</v>
      </c>
      <c r="BV569" s="203">
        <v>30</v>
      </c>
      <c r="BW569" s="203"/>
      <c r="BX569" s="14"/>
      <c r="BY569" s="203"/>
      <c r="BZ569" s="206">
        <v>12</v>
      </c>
      <c r="CA569" s="21"/>
      <c r="CB569" s="206"/>
      <c r="CC569" s="206"/>
      <c r="CD569" s="14"/>
      <c r="CE569" s="203">
        <v>4</v>
      </c>
      <c r="CF569" s="203"/>
      <c r="CG569" s="22" t="s">
        <v>1209</v>
      </c>
    </row>
    <row r="570" spans="1:111" s="5" customFormat="1">
      <c r="A570" s="218" t="s">
        <v>1217</v>
      </c>
      <c r="B570" s="94" t="s">
        <v>1562</v>
      </c>
      <c r="C570" s="218" t="s">
        <v>1235</v>
      </c>
      <c r="D570" s="145" t="s">
        <v>185</v>
      </c>
      <c r="F570" s="145" t="s">
        <v>1230</v>
      </c>
      <c r="G570" s="339">
        <v>-92.546599999999998</v>
      </c>
      <c r="H570" s="339">
        <v>37.5563</v>
      </c>
      <c r="I570" s="4">
        <v>54.900237945739789</v>
      </c>
      <c r="J570" s="4">
        <v>1.5343209198235626</v>
      </c>
      <c r="K570" s="4">
        <v>15.47530305226017</v>
      </c>
      <c r="L570" s="4">
        <v>9.7189313070705161</v>
      </c>
      <c r="M570" s="4">
        <v>0.16257705110713244</v>
      </c>
      <c r="N570" s="4">
        <v>4.6436070222474708</v>
      </c>
      <c r="O570" s="4">
        <v>7.6919267305062036</v>
      </c>
      <c r="P570" s="4">
        <v>2.9060647885399926</v>
      </c>
      <c r="Q570" s="4">
        <v>2.5402664235489447</v>
      </c>
      <c r="R570" s="4">
        <v>0.42676475915622269</v>
      </c>
      <c r="S570" s="159">
        <v>0.96</v>
      </c>
      <c r="T570" s="158"/>
      <c r="U570" s="158"/>
      <c r="V570" s="158"/>
      <c r="W570" s="158"/>
      <c r="X570" s="158"/>
      <c r="Y570" s="158"/>
      <c r="Z570" s="219">
        <v>100.44</v>
      </c>
      <c r="AA570" s="159">
        <v>0.96</v>
      </c>
      <c r="AB570" s="150">
        <v>1030</v>
      </c>
      <c r="AD570" s="150">
        <v>1.5</v>
      </c>
      <c r="AE570" s="204">
        <v>70</v>
      </c>
      <c r="AF570" s="150">
        <v>520</v>
      </c>
      <c r="AH570" s="150">
        <v>270</v>
      </c>
      <c r="AI570" s="150">
        <v>8.3000000000000007</v>
      </c>
      <c r="AK570" s="150">
        <v>6.8</v>
      </c>
      <c r="AL570" s="150">
        <v>1.5</v>
      </c>
      <c r="AN570" s="150">
        <v>65.900000000000006</v>
      </c>
      <c r="AO570" s="150">
        <v>143</v>
      </c>
      <c r="AP570" s="150"/>
      <c r="AQ570" s="150"/>
      <c r="AR570" s="150">
        <v>10.3</v>
      </c>
      <c r="AS570" s="204">
        <v>2.52</v>
      </c>
      <c r="AT570" s="204"/>
      <c r="AU570" s="150">
        <v>1.48</v>
      </c>
      <c r="AV570" s="150"/>
      <c r="AW570" s="150"/>
      <c r="AX570" s="150"/>
      <c r="AY570" s="150"/>
      <c r="AZ570" s="150">
        <v>4.5199999999999996</v>
      </c>
      <c r="BA570" s="150">
        <v>0.64</v>
      </c>
      <c r="BD570" s="150">
        <v>33.200000000000003</v>
      </c>
      <c r="BE570" s="150">
        <v>30</v>
      </c>
      <c r="BF570" s="150">
        <v>70</v>
      </c>
      <c r="BG570" s="150">
        <v>31.5</v>
      </c>
      <c r="BO570" s="198">
        <v>0.82</v>
      </c>
      <c r="BR570" s="14"/>
      <c r="BS570" s="206">
        <v>46</v>
      </c>
      <c r="BT570" s="203">
        <v>2</v>
      </c>
      <c r="BU570" s="203">
        <v>2</v>
      </c>
      <c r="BV570" s="203">
        <v>27</v>
      </c>
      <c r="BW570" s="203"/>
      <c r="BX570" s="14"/>
      <c r="BY570" s="203">
        <v>8</v>
      </c>
      <c r="BZ570" s="206">
        <v>11</v>
      </c>
      <c r="CA570" s="21"/>
      <c r="CB570" s="203">
        <v>3</v>
      </c>
      <c r="CC570" s="203"/>
      <c r="CD570" s="14">
        <v>1</v>
      </c>
      <c r="CE570" s="14"/>
      <c r="CF570" s="14"/>
      <c r="CG570" s="22" t="s">
        <v>1209</v>
      </c>
    </row>
    <row r="571" spans="1:111" s="5" customFormat="1">
      <c r="A571" s="218" t="s">
        <v>1608</v>
      </c>
      <c r="B571" s="94" t="s">
        <v>1562</v>
      </c>
      <c r="C571" s="218" t="s">
        <v>1235</v>
      </c>
      <c r="D571" s="145" t="s">
        <v>185</v>
      </c>
      <c r="F571" s="145" t="s">
        <v>1230</v>
      </c>
      <c r="G571" s="339">
        <v>-92.546599999999998</v>
      </c>
      <c r="H571" s="339">
        <v>37.5563</v>
      </c>
      <c r="I571" s="4">
        <v>52.959007088179732</v>
      </c>
      <c r="J571" s="4">
        <v>2.3255249517148915</v>
      </c>
      <c r="K571" s="4">
        <v>14.410130595997515</v>
      </c>
      <c r="L571" s="4">
        <v>11.92455062784604</v>
      </c>
      <c r="M571" s="4">
        <v>0.22341287745732583</v>
      </c>
      <c r="N571" s="4">
        <v>4.4073267643854273</v>
      </c>
      <c r="O571" s="4">
        <v>8.0225533268767002</v>
      </c>
      <c r="P571" s="4">
        <v>3.0871597612285022</v>
      </c>
      <c r="Q571" s="4">
        <v>1.980250504735388</v>
      </c>
      <c r="R571" s="4">
        <v>0.66008350157846263</v>
      </c>
      <c r="S571" s="159">
        <v>0.37</v>
      </c>
      <c r="T571" s="158"/>
      <c r="U571" s="158"/>
      <c r="V571" s="158"/>
      <c r="W571" s="158"/>
      <c r="X571" s="158"/>
      <c r="Y571" s="158"/>
      <c r="Z571" s="219">
        <v>100.15</v>
      </c>
      <c r="AA571" s="159">
        <v>0.37</v>
      </c>
      <c r="AB571" s="150">
        <v>960</v>
      </c>
      <c r="AD571" s="150">
        <v>1.3</v>
      </c>
      <c r="AE571" s="204">
        <v>54</v>
      </c>
      <c r="AF571" s="204">
        <v>450</v>
      </c>
      <c r="AH571" s="204">
        <v>290</v>
      </c>
      <c r="AI571" s="150">
        <v>8.5</v>
      </c>
      <c r="AK571" s="150">
        <v>5.6</v>
      </c>
      <c r="AL571" s="150">
        <v>1.2</v>
      </c>
      <c r="AN571" s="150">
        <v>60.2</v>
      </c>
      <c r="AO571" s="150">
        <v>130</v>
      </c>
      <c r="AP571" s="150"/>
      <c r="AQ571" s="150"/>
      <c r="AR571" s="150">
        <v>12.3</v>
      </c>
      <c r="AS571" s="150">
        <v>2.98</v>
      </c>
      <c r="AT571" s="150"/>
      <c r="AU571" s="150">
        <v>1.77</v>
      </c>
      <c r="AV571" s="150"/>
      <c r="AW571" s="150"/>
      <c r="AX571" s="150"/>
      <c r="AY571" s="150"/>
      <c r="AZ571" s="150">
        <v>5.72</v>
      </c>
      <c r="BA571" s="150">
        <v>0.88</v>
      </c>
      <c r="BD571" s="150">
        <v>34.6</v>
      </c>
      <c r="BE571" s="150">
        <v>65</v>
      </c>
      <c r="BF571" s="14"/>
      <c r="BG571" s="150">
        <v>33.4</v>
      </c>
      <c r="BO571" s="150">
        <v>0.94</v>
      </c>
      <c r="BR571" s="14"/>
      <c r="BS571" s="203">
        <v>51</v>
      </c>
      <c r="BT571" s="203"/>
      <c r="BU571" s="203">
        <v>1</v>
      </c>
      <c r="BV571" s="203">
        <v>9</v>
      </c>
      <c r="BW571" s="203"/>
      <c r="BX571" s="14"/>
      <c r="BY571" s="203">
        <v>18</v>
      </c>
      <c r="BZ571" s="206">
        <v>17</v>
      </c>
      <c r="CA571" s="21"/>
      <c r="CB571" s="203">
        <v>4</v>
      </c>
      <c r="CC571" s="203"/>
      <c r="CD571" s="21"/>
      <c r="CE571" s="21"/>
      <c r="CF571" s="21"/>
      <c r="CG571" s="22" t="s">
        <v>1209</v>
      </c>
    </row>
    <row r="572" spans="1:111" s="5" customFormat="1">
      <c r="A572" s="158" t="s">
        <v>1609</v>
      </c>
      <c r="B572" s="94" t="s">
        <v>1562</v>
      </c>
      <c r="C572" s="218" t="s">
        <v>1235</v>
      </c>
      <c r="D572" s="218" t="s">
        <v>195</v>
      </c>
      <c r="F572" s="145" t="s">
        <v>1230</v>
      </c>
      <c r="G572" s="339">
        <v>-92.546599999999998</v>
      </c>
      <c r="H572" s="339">
        <v>37.5563</v>
      </c>
      <c r="I572" s="4">
        <v>54.856236655322121</v>
      </c>
      <c r="J572" s="4">
        <v>2.3514178265688273</v>
      </c>
      <c r="K572" s="4">
        <v>14.871954305701543</v>
      </c>
      <c r="L572" s="4">
        <v>10.98203942275156</v>
      </c>
      <c r="M572" s="4">
        <v>0.19340666105977367</v>
      </c>
      <c r="N572" s="4">
        <v>3.0741479810553498</v>
      </c>
      <c r="O572" s="4">
        <v>7.0338948838054529</v>
      </c>
      <c r="P572" s="4">
        <v>2.9316378097481479</v>
      </c>
      <c r="Q572" s="4">
        <v>2.7891276384409465</v>
      </c>
      <c r="R572" s="4">
        <v>0.91613681554629633</v>
      </c>
      <c r="S572" s="159">
        <v>0.81</v>
      </c>
      <c r="T572" s="158"/>
      <c r="U572" s="158"/>
      <c r="V572" s="158"/>
      <c r="W572" s="158"/>
      <c r="X572" s="158"/>
      <c r="Y572" s="158"/>
      <c r="Z572" s="219">
        <v>100.25</v>
      </c>
      <c r="AA572" s="159">
        <v>0.81</v>
      </c>
      <c r="AB572" s="150">
        <v>1460</v>
      </c>
      <c r="AD572" s="150">
        <v>0.79</v>
      </c>
      <c r="AE572" s="150">
        <v>65</v>
      </c>
      <c r="AF572" s="150">
        <v>390</v>
      </c>
      <c r="AH572" s="150">
        <v>190</v>
      </c>
      <c r="AI572" s="150">
        <v>5.3</v>
      </c>
      <c r="AK572" s="150">
        <v>8.6999999999999993</v>
      </c>
      <c r="AL572" s="150">
        <v>1.1000000000000001</v>
      </c>
      <c r="AN572" s="150">
        <v>100</v>
      </c>
      <c r="AO572" s="150">
        <v>217</v>
      </c>
      <c r="AP572" s="150"/>
      <c r="AQ572" s="150"/>
      <c r="AR572" s="165">
        <v>16</v>
      </c>
      <c r="AS572" s="150">
        <v>3.51</v>
      </c>
      <c r="AT572" s="150"/>
      <c r="AU572" s="204">
        <v>2.27</v>
      </c>
      <c r="AV572" s="204"/>
      <c r="AW572" s="204"/>
      <c r="AX572" s="204"/>
      <c r="AY572" s="204"/>
      <c r="AZ572" s="150">
        <v>6.38</v>
      </c>
      <c r="BA572" s="150">
        <v>0.89</v>
      </c>
      <c r="BD572" s="150">
        <v>25.5</v>
      </c>
      <c r="BE572" s="220">
        <v>7</v>
      </c>
      <c r="BF572" s="14"/>
      <c r="BG572" s="150">
        <v>27.7</v>
      </c>
      <c r="BO572" s="150">
        <v>1.3</v>
      </c>
      <c r="BR572" s="14"/>
      <c r="BS572" s="206">
        <v>42</v>
      </c>
      <c r="BT572" s="203">
        <v>3</v>
      </c>
      <c r="BU572" s="203">
        <v>2</v>
      </c>
      <c r="BV572" s="203">
        <v>35</v>
      </c>
      <c r="BW572" s="203"/>
      <c r="BX572" s="14"/>
      <c r="BY572" s="203">
        <v>2</v>
      </c>
      <c r="BZ572" s="203">
        <v>8</v>
      </c>
      <c r="CA572" s="21"/>
      <c r="CB572" s="206">
        <v>7</v>
      </c>
      <c r="CC572" s="206"/>
      <c r="CD572" s="203">
        <v>1</v>
      </c>
      <c r="CE572" s="14"/>
      <c r="CF572" s="14"/>
      <c r="CG572" s="22" t="s">
        <v>1209</v>
      </c>
    </row>
    <row r="573" spans="1:111" s="5" customFormat="1">
      <c r="A573" s="145" t="s">
        <v>1218</v>
      </c>
      <c r="B573" s="94" t="s">
        <v>1562</v>
      </c>
      <c r="C573" s="145" t="s">
        <v>1219</v>
      </c>
      <c r="D573" s="145" t="s">
        <v>185</v>
      </c>
      <c r="F573" s="145" t="s">
        <v>1230</v>
      </c>
      <c r="G573" s="339">
        <v>-90.245000000000005</v>
      </c>
      <c r="H573" s="339">
        <v>37.735300000000002</v>
      </c>
      <c r="I573" s="4">
        <v>53.088309486395687</v>
      </c>
      <c r="J573" s="4">
        <v>1.4505560798668824</v>
      </c>
      <c r="K573" s="4">
        <v>15.96633206219674</v>
      </c>
      <c r="L573" s="4">
        <v>11.526294311781216</v>
      </c>
      <c r="M573" s="4">
        <v>0.15322775491551574</v>
      </c>
      <c r="N573" s="4">
        <v>5.2608195854327073</v>
      </c>
      <c r="O573" s="4">
        <v>8.4377417040143996</v>
      </c>
      <c r="P573" s="4">
        <v>3.0849854656323834</v>
      </c>
      <c r="Q573" s="4">
        <v>0.7252780399334412</v>
      </c>
      <c r="R573" s="4">
        <v>0.30645550983103148</v>
      </c>
      <c r="S573" s="202">
        <v>0.84</v>
      </c>
      <c r="T573" s="145"/>
      <c r="U573" s="145"/>
      <c r="V573" s="145"/>
      <c r="W573" s="145"/>
      <c r="X573" s="145"/>
      <c r="Y573" s="145"/>
      <c r="Z573" s="202">
        <v>99.99</v>
      </c>
      <c r="AA573" s="202">
        <v>0.84</v>
      </c>
      <c r="AB573" s="150">
        <v>250</v>
      </c>
      <c r="AD573" s="150">
        <v>1.7</v>
      </c>
      <c r="AE573" s="150">
        <v>27</v>
      </c>
      <c r="AF573" s="150">
        <v>780</v>
      </c>
      <c r="AH573" s="150">
        <v>70</v>
      </c>
      <c r="AI573" s="221">
        <v>1.42</v>
      </c>
      <c r="AK573" s="221">
        <v>1.07</v>
      </c>
      <c r="AL573" s="221">
        <v>0.5</v>
      </c>
      <c r="AN573" s="150">
        <v>8.83</v>
      </c>
      <c r="AO573" s="150">
        <v>20.8</v>
      </c>
      <c r="AP573" s="150"/>
      <c r="AQ573" s="150"/>
      <c r="AR573" s="221">
        <v>3.68</v>
      </c>
      <c r="AS573" s="221">
        <v>1.31</v>
      </c>
      <c r="AT573" s="221"/>
      <c r="AU573" s="221">
        <v>0.62</v>
      </c>
      <c r="AV573" s="221"/>
      <c r="AW573" s="221"/>
      <c r="AX573" s="221"/>
      <c r="AY573" s="221"/>
      <c r="AZ573" s="221">
        <v>1.23</v>
      </c>
      <c r="BA573" s="221">
        <v>0.19</v>
      </c>
      <c r="BD573" s="150">
        <v>39.5</v>
      </c>
      <c r="BE573" s="221">
        <v>165</v>
      </c>
      <c r="BF573" s="150">
        <v>130</v>
      </c>
      <c r="BG573" s="150">
        <v>20.100000000000001</v>
      </c>
      <c r="BO573" s="221">
        <v>0.21</v>
      </c>
      <c r="BR573" s="14"/>
      <c r="BS573" s="203">
        <v>53</v>
      </c>
      <c r="BT573" s="14"/>
      <c r="BU573" s="206">
        <v>1</v>
      </c>
      <c r="BV573" s="203">
        <v>25</v>
      </c>
      <c r="BW573" s="203"/>
      <c r="BX573" s="21"/>
      <c r="BY573" s="203">
        <v>2</v>
      </c>
      <c r="BZ573" s="203">
        <v>8</v>
      </c>
      <c r="CA573" s="21"/>
      <c r="CB573" s="203">
        <v>6</v>
      </c>
      <c r="CC573" s="203"/>
      <c r="CD573" s="206"/>
      <c r="CE573" s="203">
        <v>5</v>
      </c>
      <c r="CF573" s="203"/>
      <c r="CG573" s="22" t="s">
        <v>1209</v>
      </c>
    </row>
    <row r="574" spans="1:111" s="5" customFormat="1">
      <c r="A574" s="145" t="s">
        <v>1220</v>
      </c>
      <c r="B574" s="94" t="s">
        <v>1562</v>
      </c>
      <c r="C574" s="145" t="s">
        <v>1219</v>
      </c>
      <c r="D574" s="145" t="s">
        <v>195</v>
      </c>
      <c r="F574" s="145" t="s">
        <v>1230</v>
      </c>
      <c r="G574" s="339">
        <v>-90.245000000000005</v>
      </c>
      <c r="H574" s="339">
        <v>37.735300000000002</v>
      </c>
      <c r="I574" s="4">
        <v>53.238770271899895</v>
      </c>
      <c r="J574" s="4">
        <v>1.1865229808659858</v>
      </c>
      <c r="K574" s="4">
        <v>16.580368958709908</v>
      </c>
      <c r="L574" s="4">
        <v>9.9893349123925077</v>
      </c>
      <c r="M574" s="4">
        <v>0.17539904934540662</v>
      </c>
      <c r="N574" s="4">
        <v>5.9842028600197557</v>
      </c>
      <c r="O574" s="4">
        <v>7.1604082497477766</v>
      </c>
      <c r="P574" s="4">
        <v>3.0127366122858081</v>
      </c>
      <c r="Q574" s="4">
        <v>2.4143163262838323</v>
      </c>
      <c r="R574" s="4">
        <v>0.25793977844912741</v>
      </c>
      <c r="S574" s="202">
        <v>1.27</v>
      </c>
      <c r="T574" s="145"/>
      <c r="U574" s="145"/>
      <c r="V574" s="145"/>
      <c r="W574" s="145"/>
      <c r="X574" s="145"/>
      <c r="Y574" s="145"/>
      <c r="Z574" s="202">
        <v>99.27</v>
      </c>
      <c r="AA574" s="202">
        <v>1.27</v>
      </c>
      <c r="AB574" s="150">
        <v>300</v>
      </c>
      <c r="AD574" s="150">
        <v>4.7</v>
      </c>
      <c r="AE574" s="150">
        <v>120</v>
      </c>
      <c r="AF574" s="150">
        <v>460</v>
      </c>
      <c r="AH574" s="14"/>
      <c r="AI574" s="150">
        <v>1.03</v>
      </c>
      <c r="AK574" s="222">
        <v>1.9</v>
      </c>
      <c r="AL574" s="221">
        <v>0.5</v>
      </c>
      <c r="AN574" s="221">
        <v>12.2</v>
      </c>
      <c r="AO574" s="150">
        <v>26.6</v>
      </c>
      <c r="AP574" s="150"/>
      <c r="AQ574" s="150"/>
      <c r="AR574" s="150">
        <v>3.36</v>
      </c>
      <c r="AS574" s="221">
        <v>0.97099999999999997</v>
      </c>
      <c r="AT574" s="221"/>
      <c r="AU574" s="221">
        <v>0.54</v>
      </c>
      <c r="AV574" s="221"/>
      <c r="AW574" s="221"/>
      <c r="AX574" s="221"/>
      <c r="AY574" s="221"/>
      <c r="AZ574" s="150">
        <v>1.39</v>
      </c>
      <c r="BA574" s="221">
        <v>0.23</v>
      </c>
      <c r="BD574" s="221">
        <v>37.9</v>
      </c>
      <c r="BE574" s="150">
        <v>290</v>
      </c>
      <c r="BF574" s="221">
        <v>140</v>
      </c>
      <c r="BG574" s="221">
        <v>18.399999999999999</v>
      </c>
      <c r="BO574" s="221">
        <v>0.19</v>
      </c>
      <c r="BR574" s="14"/>
      <c r="BS574" s="203">
        <v>49</v>
      </c>
      <c r="BT574" s="14"/>
      <c r="BU574" s="203">
        <v>2</v>
      </c>
      <c r="BV574" s="203">
        <v>29</v>
      </c>
      <c r="BW574" s="203"/>
      <c r="BX574" s="21"/>
      <c r="BY574" s="14"/>
      <c r="BZ574" s="203">
        <v>16</v>
      </c>
      <c r="CA574" s="21"/>
      <c r="CB574" s="203">
        <v>4</v>
      </c>
      <c r="CC574" s="203"/>
      <c r="CD574" s="206"/>
      <c r="CE574" s="206"/>
      <c r="CF574" s="206"/>
      <c r="CG574" s="22" t="s">
        <v>1209</v>
      </c>
    </row>
    <row r="575" spans="1:111" s="5" customFormat="1">
      <c r="A575" s="145" t="s">
        <v>1221</v>
      </c>
      <c r="B575" s="94" t="s">
        <v>1562</v>
      </c>
      <c r="C575" s="145" t="s">
        <v>1219</v>
      </c>
      <c r="D575" s="145" t="s">
        <v>181</v>
      </c>
      <c r="F575" s="145" t="s">
        <v>1230</v>
      </c>
      <c r="G575" s="339">
        <v>-90.245000000000005</v>
      </c>
      <c r="H575" s="339">
        <v>37.735300000000002</v>
      </c>
      <c r="I575" s="4">
        <v>49.542521342741438</v>
      </c>
      <c r="J575" s="4">
        <v>1.9234766943142008</v>
      </c>
      <c r="K575" s="4">
        <v>15.814097578658915</v>
      </c>
      <c r="L575" s="4">
        <v>14.004996007174297</v>
      </c>
      <c r="M575" s="4">
        <v>0.1663547411298768</v>
      </c>
      <c r="N575" s="4">
        <v>5.9575791667137139</v>
      </c>
      <c r="O575" s="4">
        <v>8.5464748255474223</v>
      </c>
      <c r="P575" s="4">
        <v>2.8488249418491405</v>
      </c>
      <c r="Q575" s="4">
        <v>0.81097936300814943</v>
      </c>
      <c r="R575" s="4">
        <v>0.38469533886284013</v>
      </c>
      <c r="S575" s="202">
        <v>1.45</v>
      </c>
      <c r="T575" s="145"/>
      <c r="U575" s="145"/>
      <c r="V575" s="145"/>
      <c r="W575" s="145"/>
      <c r="X575" s="145"/>
      <c r="Y575" s="145"/>
      <c r="Z575" s="202">
        <v>99.13</v>
      </c>
      <c r="AA575" s="202">
        <v>1.45</v>
      </c>
      <c r="AB575" s="150">
        <v>310</v>
      </c>
      <c r="AD575" s="165">
        <v>3</v>
      </c>
      <c r="AE575" s="223">
        <v>25</v>
      </c>
      <c r="AF575" s="150">
        <v>620</v>
      </c>
      <c r="AH575" s="221">
        <v>60</v>
      </c>
      <c r="AI575" s="150">
        <v>1.62</v>
      </c>
      <c r="AK575" s="222">
        <v>1.1000000000000001</v>
      </c>
      <c r="AL575" s="221"/>
      <c r="AN575" s="221">
        <v>12.1</v>
      </c>
      <c r="AO575" s="150">
        <v>26.5</v>
      </c>
      <c r="AP575" s="150"/>
      <c r="AQ575" s="150"/>
      <c r="AR575" s="150">
        <v>3.82</v>
      </c>
      <c r="AS575" s="150">
        <v>1.29</v>
      </c>
      <c r="AT575" s="150"/>
      <c r="AU575" s="221">
        <v>0.48</v>
      </c>
      <c r="AV575" s="221"/>
      <c r="AW575" s="221"/>
      <c r="AX575" s="221"/>
      <c r="AY575" s="221"/>
      <c r="AZ575" s="150">
        <v>1.06</v>
      </c>
      <c r="BA575" s="221">
        <v>0.16</v>
      </c>
      <c r="BD575" s="150">
        <v>48.6</v>
      </c>
      <c r="BE575" s="150">
        <v>66.2</v>
      </c>
      <c r="BF575" s="150">
        <v>110</v>
      </c>
      <c r="BG575" s="223">
        <v>22.2</v>
      </c>
      <c r="BO575" s="221">
        <v>0.24</v>
      </c>
      <c r="BR575" s="14"/>
      <c r="BS575" s="206">
        <v>47</v>
      </c>
      <c r="BT575" s="14"/>
      <c r="BU575" s="206">
        <v>1</v>
      </c>
      <c r="BV575" s="203">
        <v>33</v>
      </c>
      <c r="BW575" s="203"/>
      <c r="BX575" s="21"/>
      <c r="BY575" s="21"/>
      <c r="BZ575" s="203">
        <v>5</v>
      </c>
      <c r="CA575" s="21"/>
      <c r="CB575" s="203">
        <v>9</v>
      </c>
      <c r="CC575" s="203"/>
      <c r="CD575" s="206">
        <v>1</v>
      </c>
      <c r="CE575" s="206">
        <v>4</v>
      </c>
      <c r="CF575" s="206"/>
      <c r="CG575" s="22" t="s">
        <v>1209</v>
      </c>
    </row>
    <row r="576" spans="1:111" s="5" customFormat="1">
      <c r="A576" s="145" t="s">
        <v>1222</v>
      </c>
      <c r="B576" s="94" t="s">
        <v>1562</v>
      </c>
      <c r="C576" s="145" t="s">
        <v>1219</v>
      </c>
      <c r="D576" s="145" t="s">
        <v>185</v>
      </c>
      <c r="F576" s="145" t="s">
        <v>1230</v>
      </c>
      <c r="G576" s="339">
        <v>-90.245000000000005</v>
      </c>
      <c r="H576" s="339">
        <v>37.735300000000002</v>
      </c>
      <c r="I576" s="4">
        <v>52.371330543055528</v>
      </c>
      <c r="J576" s="4">
        <v>1.7484217494964192</v>
      </c>
      <c r="K576" s="4">
        <v>15.867943900952966</v>
      </c>
      <c r="L576" s="4">
        <v>11.735197378619736</v>
      </c>
      <c r="M576" s="4">
        <v>0.15247864094445515</v>
      </c>
      <c r="N576" s="4">
        <v>5.0012994229781293</v>
      </c>
      <c r="O576" s="4">
        <v>8.050872241867232</v>
      </c>
      <c r="P576" s="4">
        <v>3.2427124307520794</v>
      </c>
      <c r="Q576" s="4">
        <v>1.1893333993667501</v>
      </c>
      <c r="R576" s="4">
        <v>0.64041029196671162</v>
      </c>
      <c r="S576" s="202">
        <v>0.61</v>
      </c>
      <c r="T576" s="145"/>
      <c r="U576" s="145"/>
      <c r="V576" s="145"/>
      <c r="W576" s="145"/>
      <c r="X576" s="145"/>
      <c r="Y576" s="145"/>
      <c r="Z576" s="202">
        <v>100.27</v>
      </c>
      <c r="AA576" s="202">
        <v>0.61</v>
      </c>
      <c r="AB576" s="150">
        <v>490</v>
      </c>
      <c r="AD576" s="150">
        <v>1.7</v>
      </c>
      <c r="AE576" s="150">
        <v>14</v>
      </c>
      <c r="AF576" s="150">
        <v>770</v>
      </c>
      <c r="AH576" s="221">
        <v>50</v>
      </c>
      <c r="AI576" s="150">
        <v>2.2999999999999998</v>
      </c>
      <c r="AK576" s="221">
        <v>1.57</v>
      </c>
      <c r="AL576" s="221">
        <v>0.5</v>
      </c>
      <c r="AN576" s="221">
        <v>18.7</v>
      </c>
      <c r="AO576" s="150">
        <v>42.9</v>
      </c>
      <c r="AP576" s="150"/>
      <c r="AQ576" s="150"/>
      <c r="AR576" s="222">
        <v>5.9</v>
      </c>
      <c r="AS576" s="221">
        <v>1.86</v>
      </c>
      <c r="AT576" s="221"/>
      <c r="AU576" s="221">
        <v>0.82</v>
      </c>
      <c r="AV576" s="221"/>
      <c r="AW576" s="221"/>
      <c r="AX576" s="221"/>
      <c r="AY576" s="221"/>
      <c r="AZ576" s="150">
        <v>1.65</v>
      </c>
      <c r="BA576" s="221">
        <v>0.26</v>
      </c>
      <c r="BD576" s="150">
        <v>38.700000000000003</v>
      </c>
      <c r="BE576" s="221">
        <v>93.6</v>
      </c>
      <c r="BF576" s="221">
        <v>60</v>
      </c>
      <c r="BG576" s="150">
        <v>22.5</v>
      </c>
      <c r="BO576" s="222">
        <v>0.3</v>
      </c>
      <c r="BR576" s="14"/>
      <c r="BS576" s="206">
        <v>52</v>
      </c>
      <c r="BT576" s="14"/>
      <c r="BU576" s="203">
        <v>2</v>
      </c>
      <c r="BV576" s="203">
        <v>26</v>
      </c>
      <c r="BW576" s="203"/>
      <c r="BX576" s="21"/>
      <c r="BY576" s="21"/>
      <c r="BZ576" s="206">
        <v>14</v>
      </c>
      <c r="CA576" s="21"/>
      <c r="CB576" s="206">
        <v>5</v>
      </c>
      <c r="CC576" s="206"/>
      <c r="CD576" s="21">
        <v>1</v>
      </c>
      <c r="CE576" s="21"/>
      <c r="CF576" s="21"/>
      <c r="CG576" s="22" t="s">
        <v>1209</v>
      </c>
      <c r="CH576" s="42"/>
      <c r="CI576" s="42"/>
      <c r="CJ576" s="42"/>
      <c r="CK576" s="42"/>
      <c r="CL576" s="42"/>
      <c r="CM576" s="42"/>
      <c r="CN576" s="42"/>
      <c r="CO576" s="42"/>
      <c r="CP576" s="42"/>
      <c r="CQ576" s="42"/>
      <c r="CR576" s="42"/>
      <c r="CS576" s="42"/>
      <c r="CT576" s="42"/>
      <c r="CU576" s="42"/>
      <c r="CV576" s="42"/>
      <c r="CW576" s="42"/>
      <c r="CX576" s="42"/>
      <c r="CY576" s="42"/>
      <c r="CZ576" s="42"/>
      <c r="DA576" s="42"/>
      <c r="DB576" s="42"/>
      <c r="DC576" s="42"/>
      <c r="DD576" s="42"/>
      <c r="DE576" s="42"/>
      <c r="DF576" s="42"/>
      <c r="DG576" s="42"/>
    </row>
    <row r="577" spans="1:186" s="42" customFormat="1">
      <c r="A577" s="84" t="s">
        <v>1384</v>
      </c>
      <c r="B577" s="94" t="s">
        <v>1562</v>
      </c>
      <c r="C577" s="14" t="s">
        <v>1362</v>
      </c>
      <c r="D577" s="14" t="s">
        <v>178</v>
      </c>
      <c r="E577" s="5"/>
      <c r="F577" s="247" t="s">
        <v>144</v>
      </c>
      <c r="G577" s="339">
        <v>-90.865166138888881</v>
      </c>
      <c r="H577" s="339">
        <v>38.047810308333332</v>
      </c>
      <c r="I577" s="47">
        <v>52.872268282987761</v>
      </c>
      <c r="J577" s="47">
        <v>1.6377260921307872</v>
      </c>
      <c r="K577" s="47">
        <v>17.186014547051471</v>
      </c>
      <c r="L577" s="47">
        <v>10.733818558550329</v>
      </c>
      <c r="M577" s="47">
        <v>0.47514275512436416</v>
      </c>
      <c r="N577" s="47">
        <v>3.4169840687667041</v>
      </c>
      <c r="O577" s="47">
        <v>8.4716942296641964</v>
      </c>
      <c r="P577" s="47">
        <v>3.5484065329500387</v>
      </c>
      <c r="Q577" s="47">
        <v>1.4658659466602724</v>
      </c>
      <c r="R577" s="47">
        <v>0.19207898611410468</v>
      </c>
      <c r="S577" s="35">
        <v>1.3</v>
      </c>
      <c r="T577" s="35"/>
      <c r="U577" s="35"/>
      <c r="V577" s="35"/>
      <c r="W577" s="35"/>
      <c r="X577" s="35"/>
      <c r="Y577" s="85">
        <v>0.13</v>
      </c>
      <c r="Z577" s="85">
        <v>101.39999999999998</v>
      </c>
      <c r="AA577" s="85">
        <v>1.3</v>
      </c>
      <c r="AB577" s="35">
        <v>264</v>
      </c>
      <c r="AC577" s="35"/>
      <c r="AD577" s="35">
        <v>1.5</v>
      </c>
      <c r="AE577" s="35">
        <v>52.7</v>
      </c>
      <c r="AF577" s="35">
        <v>307</v>
      </c>
      <c r="AG577" s="35">
        <v>37.700000000000003</v>
      </c>
      <c r="AH577" s="35">
        <v>128</v>
      </c>
      <c r="AI577" s="35">
        <v>4</v>
      </c>
      <c r="AJ577" s="35">
        <v>5.4</v>
      </c>
      <c r="AK577" s="35">
        <v>3.5</v>
      </c>
      <c r="AL577" s="35">
        <v>0.98</v>
      </c>
      <c r="AM577" s="86">
        <v>21</v>
      </c>
      <c r="AN577" s="35">
        <v>17.100000000000001</v>
      </c>
      <c r="AO577" s="35">
        <v>34.700000000000003</v>
      </c>
      <c r="AP577" s="35">
        <v>4.7699999999999996</v>
      </c>
      <c r="AQ577" s="35">
        <v>19.3</v>
      </c>
      <c r="AR577" s="35">
        <v>4.5</v>
      </c>
      <c r="AS577" s="35">
        <v>1.49</v>
      </c>
      <c r="AT577" s="35">
        <v>5.73</v>
      </c>
      <c r="AU577" s="35">
        <v>0.95</v>
      </c>
      <c r="AV577" s="35">
        <v>6.07</v>
      </c>
      <c r="AW577" s="35">
        <v>1.42</v>
      </c>
      <c r="AX577" s="35">
        <v>3.75</v>
      </c>
      <c r="AY577" s="35">
        <v>0.62</v>
      </c>
      <c r="AZ577" s="35">
        <v>3.7</v>
      </c>
      <c r="BA577" s="35">
        <v>0.55000000000000004</v>
      </c>
      <c r="BB577" s="35"/>
      <c r="BC577" s="35"/>
      <c r="BD577" s="35">
        <v>34.5</v>
      </c>
      <c r="BE577" s="35">
        <v>18</v>
      </c>
      <c r="BF577" s="35">
        <v>14</v>
      </c>
      <c r="BG577" s="35">
        <v>36</v>
      </c>
      <c r="BH577" s="35">
        <v>254</v>
      </c>
      <c r="BI577" s="35">
        <v>33</v>
      </c>
      <c r="BJ577" s="35"/>
      <c r="BK577" s="35">
        <v>21</v>
      </c>
      <c r="BL577" s="35">
        <v>140</v>
      </c>
      <c r="BM577" s="35"/>
      <c r="BN577" s="35"/>
      <c r="BO577" s="35"/>
      <c r="BP577" s="35"/>
      <c r="BQ577" s="35">
        <v>0.5</v>
      </c>
      <c r="BR577" s="76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31" t="s">
        <v>1630</v>
      </c>
    </row>
    <row r="578" spans="1:186" s="42" customFormat="1">
      <c r="A578" s="84" t="s">
        <v>1385</v>
      </c>
      <c r="B578" s="94" t="s">
        <v>1562</v>
      </c>
      <c r="C578" s="14" t="s">
        <v>1362</v>
      </c>
      <c r="D578" s="14" t="s">
        <v>178</v>
      </c>
      <c r="E578" s="5"/>
      <c r="F578" s="247" t="s">
        <v>144</v>
      </c>
      <c r="G578" s="339">
        <v>-90.865166138888881</v>
      </c>
      <c r="H578" s="339">
        <v>38.047810308333332</v>
      </c>
      <c r="I578" s="47">
        <v>50.001583383473807</v>
      </c>
      <c r="J578" s="47">
        <v>3.1563499510817841</v>
      </c>
      <c r="K578" s="47">
        <v>14.583795153513194</v>
      </c>
      <c r="L578" s="47">
        <v>14.247284497342415</v>
      </c>
      <c r="M578" s="47">
        <v>0.31250989614671132</v>
      </c>
      <c r="N578" s="47">
        <v>5.8751860475581728</v>
      </c>
      <c r="O578" s="47">
        <v>7.5314884971357428</v>
      </c>
      <c r="P578" s="47">
        <v>2.3542412176385583</v>
      </c>
      <c r="Q578" s="47">
        <v>1.3333755568926349</v>
      </c>
      <c r="R578" s="47">
        <v>0.60418579921697513</v>
      </c>
      <c r="S578" s="35">
        <v>1.96</v>
      </c>
      <c r="T578" s="35"/>
      <c r="U578" s="35"/>
      <c r="V578" s="35"/>
      <c r="W578" s="35"/>
      <c r="X578" s="35"/>
      <c r="Y578" s="85">
        <v>0.17</v>
      </c>
      <c r="Z578" s="85">
        <v>99.48</v>
      </c>
      <c r="AA578" s="85">
        <v>1.96</v>
      </c>
      <c r="AB578" s="35">
        <v>365</v>
      </c>
      <c r="AC578" s="35"/>
      <c r="AD578" s="35">
        <v>1.8</v>
      </c>
      <c r="AE578" s="35">
        <v>51.6</v>
      </c>
      <c r="AF578" s="35">
        <v>244</v>
      </c>
      <c r="AG578" s="86">
        <v>48</v>
      </c>
      <c r="AH578" s="35">
        <v>184</v>
      </c>
      <c r="AI578" s="35">
        <v>5</v>
      </c>
      <c r="AJ578" s="35">
        <v>9.6</v>
      </c>
      <c r="AK578" s="35">
        <v>2.6</v>
      </c>
      <c r="AL578" s="35">
        <v>0.81</v>
      </c>
      <c r="AM578" s="35">
        <v>22.7</v>
      </c>
      <c r="AN578" s="35">
        <v>26.3</v>
      </c>
      <c r="AO578" s="35">
        <v>52.2</v>
      </c>
      <c r="AP578" s="35">
        <v>8.19</v>
      </c>
      <c r="AQ578" s="35">
        <v>34.200000000000003</v>
      </c>
      <c r="AR578" s="35">
        <v>8.3000000000000007</v>
      </c>
      <c r="AS578" s="35">
        <v>2.77</v>
      </c>
      <c r="AT578" s="85">
        <v>9.6999999999999993</v>
      </c>
      <c r="AU578" s="35">
        <v>1.41</v>
      </c>
      <c r="AV578" s="35">
        <v>8.2899999999999991</v>
      </c>
      <c r="AW578" s="35">
        <v>1.98</v>
      </c>
      <c r="AX578" s="35">
        <v>4.74</v>
      </c>
      <c r="AY578" s="35">
        <v>0.73</v>
      </c>
      <c r="AZ578" s="35">
        <v>4.3</v>
      </c>
      <c r="BA578" s="35">
        <v>0.64</v>
      </c>
      <c r="BB578" s="35"/>
      <c r="BC578" s="35"/>
      <c r="BD578" s="35">
        <v>48.9</v>
      </c>
      <c r="BE578" s="35">
        <v>175</v>
      </c>
      <c r="BF578" s="35">
        <v>37</v>
      </c>
      <c r="BG578" s="35">
        <v>32</v>
      </c>
      <c r="BH578" s="35">
        <v>280</v>
      </c>
      <c r="BI578" s="35">
        <v>38</v>
      </c>
      <c r="BJ578" s="35"/>
      <c r="BK578" s="35">
        <v>8</v>
      </c>
      <c r="BL578" s="35">
        <v>134</v>
      </c>
      <c r="BM578" s="35">
        <v>1</v>
      </c>
      <c r="BN578" s="35"/>
      <c r="BO578" s="35">
        <v>0.7</v>
      </c>
      <c r="BP578" s="35">
        <v>9</v>
      </c>
      <c r="BQ578" s="35">
        <v>0.4</v>
      </c>
      <c r="BR578" s="76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31" t="s">
        <v>1630</v>
      </c>
    </row>
    <row r="579" spans="1:186" s="42" customFormat="1">
      <c r="A579" s="84" t="s">
        <v>1386</v>
      </c>
      <c r="B579" s="94" t="s">
        <v>1562</v>
      </c>
      <c r="C579" s="14" t="s">
        <v>1362</v>
      </c>
      <c r="D579" s="14" t="s">
        <v>178</v>
      </c>
      <c r="E579" s="5"/>
      <c r="F579" s="247" t="s">
        <v>144</v>
      </c>
      <c r="G579" s="339">
        <v>-90.849333038888886</v>
      </c>
      <c r="H579" s="339">
        <v>37.886076230555553</v>
      </c>
      <c r="I579" s="47">
        <v>58.461330211072749</v>
      </c>
      <c r="J579" s="47">
        <v>2.0871809399447114</v>
      </c>
      <c r="K579" s="47">
        <v>15.400558391825056</v>
      </c>
      <c r="L579" s="47">
        <v>10.393066830723141</v>
      </c>
      <c r="M579" s="47">
        <v>0.19250697989781321</v>
      </c>
      <c r="N579" s="47">
        <v>1.9453336915989545</v>
      </c>
      <c r="O579" s="47">
        <v>5.2888759740346574</v>
      </c>
      <c r="P579" s="47">
        <v>3.2624867119524135</v>
      </c>
      <c r="Q579" s="47">
        <v>2.6748338259485624</v>
      </c>
      <c r="R579" s="47">
        <v>0.2938264430019254</v>
      </c>
      <c r="S579" s="35">
        <v>0.66</v>
      </c>
      <c r="T579" s="35"/>
      <c r="U579" s="35"/>
      <c r="V579" s="35"/>
      <c r="W579" s="35"/>
      <c r="X579" s="35"/>
      <c r="Y579" s="85">
        <v>0.02</v>
      </c>
      <c r="Z579" s="85">
        <v>100.50000000000001</v>
      </c>
      <c r="AA579" s="85">
        <v>0.66</v>
      </c>
      <c r="AB579" s="35">
        <v>694</v>
      </c>
      <c r="AC579" s="35"/>
      <c r="AD579" s="35">
        <v>3.3</v>
      </c>
      <c r="AE579" s="35">
        <v>102</v>
      </c>
      <c r="AF579" s="35">
        <v>232</v>
      </c>
      <c r="AG579" s="86">
        <v>50</v>
      </c>
      <c r="AH579" s="35">
        <v>209</v>
      </c>
      <c r="AI579" s="35">
        <v>6</v>
      </c>
      <c r="AJ579" s="86">
        <v>12</v>
      </c>
      <c r="AK579" s="35">
        <v>8.1</v>
      </c>
      <c r="AL579" s="35">
        <v>3.08</v>
      </c>
      <c r="AM579" s="35">
        <v>24.4</v>
      </c>
      <c r="AN579" s="35">
        <v>30.7</v>
      </c>
      <c r="AO579" s="35">
        <v>66.2</v>
      </c>
      <c r="AP579" s="35">
        <v>8.5299999999999994</v>
      </c>
      <c r="AQ579" s="35">
        <v>32.6</v>
      </c>
      <c r="AR579" s="35">
        <v>7.6</v>
      </c>
      <c r="AS579" s="35">
        <v>1.82</v>
      </c>
      <c r="AT579" s="35">
        <v>8.73</v>
      </c>
      <c r="AU579" s="35">
        <v>1.31</v>
      </c>
      <c r="AV579" s="35">
        <v>7.99</v>
      </c>
      <c r="AW579" s="35">
        <v>1.86</v>
      </c>
      <c r="AX579" s="35">
        <v>5.26</v>
      </c>
      <c r="AY579" s="35">
        <v>0.83</v>
      </c>
      <c r="AZ579" s="86">
        <v>5</v>
      </c>
      <c r="BA579" s="85">
        <v>0.7</v>
      </c>
      <c r="BB579" s="35"/>
      <c r="BC579" s="35"/>
      <c r="BD579" s="35">
        <v>29.8</v>
      </c>
      <c r="BE579" s="35">
        <v>10</v>
      </c>
      <c r="BF579" s="35">
        <v>13</v>
      </c>
      <c r="BG579" s="35">
        <v>28</v>
      </c>
      <c r="BH579" s="35">
        <v>156</v>
      </c>
      <c r="BI579" s="35">
        <v>43</v>
      </c>
      <c r="BJ579" s="35">
        <v>2</v>
      </c>
      <c r="BK579" s="35"/>
      <c r="BL579" s="35">
        <v>44</v>
      </c>
      <c r="BM579" s="35">
        <v>2</v>
      </c>
      <c r="BN579" s="35"/>
      <c r="BO579" s="35">
        <v>0.8</v>
      </c>
      <c r="BP579" s="35">
        <v>5</v>
      </c>
      <c r="BQ579" s="35">
        <v>0.4</v>
      </c>
      <c r="BR579" s="76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31" t="s">
        <v>1630</v>
      </c>
    </row>
    <row r="580" spans="1:186" s="42" customFormat="1">
      <c r="A580" s="84" t="s">
        <v>1387</v>
      </c>
      <c r="B580" s="94" t="s">
        <v>1562</v>
      </c>
      <c r="C580" s="14" t="s">
        <v>1362</v>
      </c>
      <c r="D580" s="14" t="s">
        <v>178</v>
      </c>
      <c r="E580" s="5"/>
      <c r="F580" s="247" t="s">
        <v>144</v>
      </c>
      <c r="G580" s="339">
        <v>-91.001210999999998</v>
      </c>
      <c r="H580" s="339">
        <v>37.998154</v>
      </c>
      <c r="I580" s="47">
        <v>63.434447638571477</v>
      </c>
      <c r="J580" s="47">
        <v>1.3585799574766515</v>
      </c>
      <c r="K580" s="47">
        <v>14.607288264598584</v>
      </c>
      <c r="L580" s="47">
        <v>7.6472075522826506</v>
      </c>
      <c r="M580" s="47">
        <v>0.14300841657648966</v>
      </c>
      <c r="N580" s="47">
        <v>2.3085644390204751</v>
      </c>
      <c r="O580" s="47">
        <v>3.054251182597886</v>
      </c>
      <c r="P580" s="47">
        <v>2.9214576529197167</v>
      </c>
      <c r="Q580" s="47">
        <v>4.2596078365997272</v>
      </c>
      <c r="R580" s="47">
        <v>0.26558705935633792</v>
      </c>
      <c r="S580" s="35">
        <v>1.34</v>
      </c>
      <c r="T580" s="35"/>
      <c r="U580" s="35"/>
      <c r="V580" s="35"/>
      <c r="W580" s="35"/>
      <c r="X580" s="35"/>
      <c r="Y580" s="85">
        <v>0.09</v>
      </c>
      <c r="Z580" s="85">
        <v>100.07000000000002</v>
      </c>
      <c r="AA580" s="85">
        <v>1.34</v>
      </c>
      <c r="AB580" s="35">
        <v>761</v>
      </c>
      <c r="AC580" s="35"/>
      <c r="AD580" s="35">
        <v>3.1</v>
      </c>
      <c r="AE580" s="35">
        <v>154</v>
      </c>
      <c r="AF580" s="35">
        <v>182</v>
      </c>
      <c r="AG580" s="35">
        <v>60.2</v>
      </c>
      <c r="AH580" s="35">
        <v>309</v>
      </c>
      <c r="AI580" s="35">
        <v>9</v>
      </c>
      <c r="AJ580" s="35">
        <v>15.8</v>
      </c>
      <c r="AK580" s="35">
        <v>14.3</v>
      </c>
      <c r="AL580" s="85">
        <v>4.2</v>
      </c>
      <c r="AM580" s="35">
        <v>22.5</v>
      </c>
      <c r="AN580" s="35">
        <v>45.8</v>
      </c>
      <c r="AO580" s="35">
        <v>95.9</v>
      </c>
      <c r="AP580" s="86">
        <v>12</v>
      </c>
      <c r="AQ580" s="35">
        <v>44.5</v>
      </c>
      <c r="AR580" s="35">
        <v>9.4</v>
      </c>
      <c r="AS580" s="35">
        <v>2.11</v>
      </c>
      <c r="AT580" s="35">
        <v>10.6</v>
      </c>
      <c r="AU580" s="35">
        <v>1.61</v>
      </c>
      <c r="AV580" s="35">
        <v>9.68</v>
      </c>
      <c r="AW580" s="85">
        <v>2.2999999999999998</v>
      </c>
      <c r="AX580" s="35">
        <v>6.26</v>
      </c>
      <c r="AY580" s="35">
        <v>0.95</v>
      </c>
      <c r="AZ580" s="35">
        <v>5.9</v>
      </c>
      <c r="BA580" s="35">
        <v>0.86</v>
      </c>
      <c r="BB580" s="35"/>
      <c r="BC580" s="35"/>
      <c r="BD580" s="35">
        <v>17.8</v>
      </c>
      <c r="BE580" s="35">
        <v>14</v>
      </c>
      <c r="BF580" s="35">
        <v>14</v>
      </c>
      <c r="BG580" s="35">
        <v>19</v>
      </c>
      <c r="BH580" s="35">
        <v>125</v>
      </c>
      <c r="BI580" s="35">
        <v>46</v>
      </c>
      <c r="BJ580" s="35"/>
      <c r="BK580" s="35">
        <v>6</v>
      </c>
      <c r="BL580" s="35">
        <v>95</v>
      </c>
      <c r="BM580" s="35">
        <v>2</v>
      </c>
      <c r="BN580" s="35"/>
      <c r="BO580" s="35">
        <v>1.1000000000000001</v>
      </c>
      <c r="BP580" s="35">
        <v>7</v>
      </c>
      <c r="BQ580" s="35">
        <v>0.7</v>
      </c>
      <c r="BR580" s="76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31" t="s">
        <v>1630</v>
      </c>
    </row>
    <row r="581" spans="1:186" s="42" customFormat="1">
      <c r="A581" s="84" t="s">
        <v>1388</v>
      </c>
      <c r="B581" s="94" t="s">
        <v>1562</v>
      </c>
      <c r="C581" s="14" t="s">
        <v>1362</v>
      </c>
      <c r="D581" s="14" t="s">
        <v>178</v>
      </c>
      <c r="E581" s="5"/>
      <c r="F581" s="247" t="s">
        <v>144</v>
      </c>
      <c r="G581" s="339">
        <v>-91.001210999999998</v>
      </c>
      <c r="H581" s="339">
        <v>37.998154</v>
      </c>
      <c r="I581" s="47">
        <v>62.845316351419228</v>
      </c>
      <c r="J581" s="47">
        <v>1.3113789928867574</v>
      </c>
      <c r="K581" s="47">
        <v>14.626919536044603</v>
      </c>
      <c r="L581" s="47">
        <v>7.7697066772028913</v>
      </c>
      <c r="M581" s="47">
        <v>0.18157555286124336</v>
      </c>
      <c r="N581" s="47">
        <v>2.0477687350462443</v>
      </c>
      <c r="O581" s="47">
        <v>3.3389726665039747</v>
      </c>
      <c r="P581" s="47">
        <v>2.5521452707719199</v>
      </c>
      <c r="Q581" s="47">
        <v>5.0336778265422462</v>
      </c>
      <c r="R581" s="47">
        <v>0.29253839072089205</v>
      </c>
      <c r="S581" s="35">
        <v>1.23</v>
      </c>
      <c r="T581" s="35"/>
      <c r="U581" s="35"/>
      <c r="V581" s="35"/>
      <c r="W581" s="35"/>
      <c r="X581" s="35"/>
      <c r="Y581" s="85">
        <v>0.09</v>
      </c>
      <c r="Z581" s="85">
        <v>101.22000000000001</v>
      </c>
      <c r="AA581" s="85">
        <v>1.23</v>
      </c>
      <c r="AB581" s="35">
        <v>922</v>
      </c>
      <c r="AC581" s="35"/>
      <c r="AD581" s="35">
        <v>1.9</v>
      </c>
      <c r="AE581" s="35">
        <v>169</v>
      </c>
      <c r="AF581" s="35">
        <v>191</v>
      </c>
      <c r="AG581" s="35">
        <v>59.4</v>
      </c>
      <c r="AH581" s="35">
        <v>300</v>
      </c>
      <c r="AI581" s="35">
        <v>9</v>
      </c>
      <c r="AJ581" s="35">
        <v>15.6</v>
      </c>
      <c r="AK581" s="35">
        <v>13.9</v>
      </c>
      <c r="AL581" s="35">
        <v>4.21</v>
      </c>
      <c r="AM581" s="35">
        <v>22.5</v>
      </c>
      <c r="AN581" s="35">
        <v>45.2</v>
      </c>
      <c r="AO581" s="35">
        <v>93.4</v>
      </c>
      <c r="AP581" s="35">
        <v>11.9</v>
      </c>
      <c r="AQ581" s="35">
        <v>43.6</v>
      </c>
      <c r="AR581" s="35">
        <v>9.6999999999999993</v>
      </c>
      <c r="AS581" s="35">
        <v>2.1800000000000002</v>
      </c>
      <c r="AT581" s="85">
        <v>9.9</v>
      </c>
      <c r="AU581" s="35">
        <v>1.56</v>
      </c>
      <c r="AV581" s="35">
        <v>9.4600000000000009</v>
      </c>
      <c r="AW581" s="35">
        <v>2.2200000000000002</v>
      </c>
      <c r="AX581" s="35">
        <v>6.21</v>
      </c>
      <c r="AY581" s="35">
        <v>0.98</v>
      </c>
      <c r="AZ581" s="86">
        <v>6</v>
      </c>
      <c r="BA581" s="35">
        <v>0.86</v>
      </c>
      <c r="BB581" s="35"/>
      <c r="BC581" s="35"/>
      <c r="BD581" s="35">
        <v>26.5</v>
      </c>
      <c r="BE581" s="35">
        <v>15</v>
      </c>
      <c r="BF581" s="35">
        <v>12</v>
      </c>
      <c r="BG581" s="35">
        <v>19</v>
      </c>
      <c r="BH581" s="35">
        <v>126</v>
      </c>
      <c r="BI581" s="35">
        <v>14</v>
      </c>
      <c r="BJ581" s="35"/>
      <c r="BK581" s="35">
        <v>8</v>
      </c>
      <c r="BL581" s="35">
        <v>110</v>
      </c>
      <c r="BM581" s="35">
        <v>4</v>
      </c>
      <c r="BN581" s="35"/>
      <c r="BO581" s="35">
        <v>1.1000000000000001</v>
      </c>
      <c r="BP581" s="35">
        <v>7</v>
      </c>
      <c r="BQ581" s="35">
        <v>0.8</v>
      </c>
      <c r="BR581" s="76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31" t="s">
        <v>1630</v>
      </c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</row>
    <row r="582" spans="1:186">
      <c r="A582" s="31" t="s">
        <v>1499</v>
      </c>
      <c r="B582" s="94" t="s">
        <v>1562</v>
      </c>
      <c r="C582" s="31" t="s">
        <v>1500</v>
      </c>
      <c r="D582" s="31" t="s">
        <v>133</v>
      </c>
      <c r="E582" s="5"/>
      <c r="F582" s="295" t="s">
        <v>134</v>
      </c>
      <c r="G582" s="339">
        <v>-90.849500000000006</v>
      </c>
      <c r="H582" s="339">
        <v>37.705399999999997</v>
      </c>
      <c r="I582" s="105">
        <v>76.335420953751523</v>
      </c>
      <c r="J582" s="105">
        <v>0.2729875981127538</v>
      </c>
      <c r="K582" s="105">
        <v>12.132782138344613</v>
      </c>
      <c r="L582" s="105">
        <v>1.8559031525740222</v>
      </c>
      <c r="M582" s="105">
        <v>1.0110651781953844E-2</v>
      </c>
      <c r="N582" s="105">
        <v>5.0553258909769222E-2</v>
      </c>
      <c r="O582" s="105">
        <v>0.1617704285112615</v>
      </c>
      <c r="P582" s="105">
        <v>2.335560561631338</v>
      </c>
      <c r="Q582" s="105">
        <v>6.8348006046007983</v>
      </c>
      <c r="R582" s="105">
        <v>1.0110651781953844E-2</v>
      </c>
      <c r="S582" s="32">
        <v>0.63</v>
      </c>
      <c r="T582" s="32"/>
      <c r="U582" s="32"/>
      <c r="V582" s="32"/>
      <c r="W582" s="32"/>
      <c r="X582" s="32"/>
      <c r="Y582" s="32"/>
      <c r="Z582" s="32">
        <v>99.74</v>
      </c>
      <c r="AA582" s="32">
        <v>0.63</v>
      </c>
      <c r="AB582" s="32">
        <v>855</v>
      </c>
      <c r="AC582" s="32"/>
      <c r="AD582" s="34">
        <v>1</v>
      </c>
      <c r="AE582" s="32">
        <v>216</v>
      </c>
      <c r="AF582" s="32">
        <v>23.1</v>
      </c>
      <c r="AG582" s="32">
        <v>57.7</v>
      </c>
      <c r="AH582" s="32">
        <v>425</v>
      </c>
      <c r="AI582" s="32">
        <v>11</v>
      </c>
      <c r="AJ582" s="32">
        <v>17.600000000000001</v>
      </c>
      <c r="AK582" s="32">
        <v>13.4</v>
      </c>
      <c r="AL582" s="32">
        <v>3.93</v>
      </c>
      <c r="AM582" s="34">
        <v>16</v>
      </c>
      <c r="AN582" s="32">
        <v>33.700000000000003</v>
      </c>
      <c r="AO582" s="32">
        <v>142</v>
      </c>
      <c r="AP582" s="32">
        <v>10.6</v>
      </c>
      <c r="AQ582" s="32">
        <v>38.4</v>
      </c>
      <c r="AR582" s="32">
        <v>8.1999999999999993</v>
      </c>
      <c r="AS582" s="32">
        <v>0.99</v>
      </c>
      <c r="AT582" s="32">
        <v>7.49</v>
      </c>
      <c r="AU582" s="32">
        <v>1.49</v>
      </c>
      <c r="AV582" s="32">
        <v>9.0299999999999994</v>
      </c>
      <c r="AW582" s="33">
        <v>2</v>
      </c>
      <c r="AX582" s="32">
        <v>6.16</v>
      </c>
      <c r="AY582" s="32">
        <v>0.93</v>
      </c>
      <c r="AZ582" s="32">
        <v>6.6</v>
      </c>
      <c r="BA582" s="33">
        <v>1</v>
      </c>
      <c r="BB582" s="32">
        <v>2</v>
      </c>
      <c r="BC582" s="32"/>
      <c r="BD582" s="32">
        <v>1.1000000000000001</v>
      </c>
      <c r="BE582" s="32">
        <v>15</v>
      </c>
      <c r="BF582" s="32">
        <v>6</v>
      </c>
      <c r="BG582" s="32">
        <v>7</v>
      </c>
      <c r="BH582" s="32"/>
      <c r="BI582" s="32"/>
      <c r="BJ582" s="32"/>
      <c r="BK582" s="32">
        <v>12</v>
      </c>
      <c r="BL582" s="32">
        <v>10</v>
      </c>
      <c r="BM582" s="32">
        <v>3</v>
      </c>
      <c r="BN582" s="32">
        <v>1</v>
      </c>
      <c r="BO582" s="32">
        <v>0.9</v>
      </c>
      <c r="BP582" s="32"/>
      <c r="BQ582" s="32">
        <v>0.6</v>
      </c>
      <c r="BR582" s="32"/>
      <c r="BS582" s="32"/>
      <c r="BT582" s="32"/>
      <c r="BU582" s="32"/>
      <c r="BV582" s="32"/>
      <c r="BW582" s="31"/>
      <c r="BX582" s="63"/>
      <c r="BY582" s="64"/>
      <c r="BZ582" s="63"/>
      <c r="CA582" s="12"/>
      <c r="CB582" s="6"/>
      <c r="CC582" s="65"/>
      <c r="CD582" s="65"/>
      <c r="CE582" s="64"/>
      <c r="CF582" s="64"/>
      <c r="CG582" s="31" t="s">
        <v>1630</v>
      </c>
      <c r="CH582" s="64"/>
      <c r="CI582" s="64"/>
      <c r="CJ582" s="64"/>
      <c r="CK582" s="64"/>
      <c r="CL582" s="64"/>
      <c r="CM582" s="64"/>
      <c r="CN582" s="64"/>
      <c r="CO582" s="64"/>
      <c r="CP582" s="11"/>
      <c r="CQ582" s="11"/>
      <c r="CR582" s="11"/>
      <c r="CS582" s="66"/>
      <c r="CT582" s="11"/>
      <c r="CU582" s="67"/>
      <c r="CV582" s="67"/>
      <c r="CW582" s="64"/>
      <c r="CX582" s="63"/>
      <c r="CY582" s="68"/>
      <c r="CZ582" s="64"/>
      <c r="DA582" s="69"/>
      <c r="DB582" s="69"/>
      <c r="DC582" s="64"/>
      <c r="DD582" s="70"/>
      <c r="DE582" s="64"/>
      <c r="DF582" s="71"/>
      <c r="DG582" s="71"/>
      <c r="DH582" s="71"/>
      <c r="DI582" s="71"/>
      <c r="DJ582" s="71"/>
      <c r="DK582" s="71"/>
      <c r="DL582" s="71"/>
      <c r="DM582" s="71"/>
      <c r="DN582" s="64"/>
      <c r="DO582" s="64"/>
      <c r="DP582" s="64"/>
      <c r="DQ582" s="64"/>
      <c r="DR582" s="64"/>
      <c r="DS582" s="64"/>
      <c r="DT582" s="72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3"/>
      <c r="EH582" s="64"/>
      <c r="EI582" s="63"/>
      <c r="EJ582" s="67"/>
      <c r="EK582" s="67"/>
      <c r="EL582" s="134"/>
      <c r="EM582" s="134"/>
      <c r="EN582" s="134"/>
      <c r="EO582" s="67"/>
      <c r="EP582" s="67"/>
      <c r="EQ582" s="135"/>
      <c r="ER582" s="135"/>
      <c r="ES582" s="135"/>
      <c r="ET582" s="135"/>
      <c r="EU582" s="135"/>
      <c r="EV582" s="135"/>
      <c r="EW582" s="136"/>
      <c r="EX582" s="137"/>
      <c r="EY582" s="53"/>
      <c r="EZ582" s="54"/>
      <c r="FA582" s="137"/>
      <c r="FB582" s="138"/>
      <c r="FC582" s="137"/>
      <c r="FD582" s="55"/>
      <c r="FE582" s="138"/>
      <c r="FF582" s="139"/>
      <c r="FG582" s="140"/>
      <c r="FH582" s="135"/>
      <c r="FI582" s="135"/>
      <c r="FJ582" s="135"/>
      <c r="FK582" s="135"/>
      <c r="FL582" s="135"/>
      <c r="FM582" s="135"/>
      <c r="FN582" s="135"/>
      <c r="FO582" s="135"/>
      <c r="FP582" s="135"/>
      <c r="FQ582" s="135"/>
      <c r="FR582" s="135"/>
      <c r="FS582" s="135"/>
      <c r="FT582" s="135"/>
      <c r="FU582" s="135"/>
      <c r="FV582" s="135"/>
      <c r="FW582" s="135"/>
      <c r="FX582" s="135"/>
      <c r="FY582" s="135"/>
      <c r="FZ582" s="135"/>
      <c r="GA582" s="135"/>
      <c r="GB582" s="135"/>
      <c r="GC582" s="135"/>
      <c r="GD582" s="141"/>
    </row>
    <row r="583" spans="1:186">
      <c r="A583" s="31" t="s">
        <v>1501</v>
      </c>
      <c r="B583" s="94" t="s">
        <v>1562</v>
      </c>
      <c r="C583" s="31" t="s">
        <v>49</v>
      </c>
      <c r="D583" s="31" t="s">
        <v>49</v>
      </c>
      <c r="E583" s="5" t="s">
        <v>1543</v>
      </c>
      <c r="F583" s="295" t="s">
        <v>0</v>
      </c>
      <c r="G583" s="339">
        <v>-90.549890000000005</v>
      </c>
      <c r="H583" s="339">
        <v>37.716729999999998</v>
      </c>
      <c r="I583" s="105">
        <v>69.817641682580003</v>
      </c>
      <c r="J583" s="105">
        <v>0.73220864984685075</v>
      </c>
      <c r="K583" s="105">
        <v>12.478485441051964</v>
      </c>
      <c r="L583" s="105">
        <v>5.1222594564644002</v>
      </c>
      <c r="M583" s="105">
        <v>0.10312797885166912</v>
      </c>
      <c r="N583" s="105">
        <v>1.0725309800573588</v>
      </c>
      <c r="O583" s="105">
        <v>2.0006827897223811</v>
      </c>
      <c r="P583" s="105">
        <v>4.3107495159997695</v>
      </c>
      <c r="Q583" s="105">
        <v>4.0941807604112643</v>
      </c>
      <c r="R583" s="105">
        <v>0.2681327450143397</v>
      </c>
      <c r="S583" s="32">
        <v>0.65</v>
      </c>
      <c r="T583" s="32"/>
      <c r="U583" s="32"/>
      <c r="V583" s="32"/>
      <c r="W583" s="32"/>
      <c r="X583" s="32"/>
      <c r="Y583" s="32"/>
      <c r="Z583" s="32">
        <v>98.17</v>
      </c>
      <c r="AA583" s="32">
        <v>0.65</v>
      </c>
      <c r="AB583" s="32">
        <v>505</v>
      </c>
      <c r="AC583" s="32"/>
      <c r="AD583" s="32">
        <v>0.8</v>
      </c>
      <c r="AE583" s="32">
        <v>131</v>
      </c>
      <c r="AF583" s="32">
        <v>98.4</v>
      </c>
      <c r="AG583" s="34">
        <v>66</v>
      </c>
      <c r="AH583" s="32">
        <v>366</v>
      </c>
      <c r="AI583" s="32">
        <v>10</v>
      </c>
      <c r="AJ583" s="32">
        <v>13.8</v>
      </c>
      <c r="AK583" s="32">
        <v>11.1</v>
      </c>
      <c r="AL583" s="32">
        <v>3.65</v>
      </c>
      <c r="AM583" s="32">
        <v>20.8</v>
      </c>
      <c r="AN583" s="32">
        <v>41.9</v>
      </c>
      <c r="AO583" s="32">
        <v>105</v>
      </c>
      <c r="AP583" s="32">
        <v>12.6</v>
      </c>
      <c r="AQ583" s="32">
        <v>49.2</v>
      </c>
      <c r="AR583" s="34">
        <v>11</v>
      </c>
      <c r="AS583" s="32">
        <v>1.87</v>
      </c>
      <c r="AT583" s="32">
        <v>11.4</v>
      </c>
      <c r="AU583" s="32">
        <v>1.81</v>
      </c>
      <c r="AV583" s="32">
        <v>11.4</v>
      </c>
      <c r="AW583" s="32">
        <v>2.42</v>
      </c>
      <c r="AX583" s="32">
        <v>7.56</v>
      </c>
      <c r="AY583" s="32">
        <v>1.1299999999999999</v>
      </c>
      <c r="AZ583" s="32">
        <v>7.5</v>
      </c>
      <c r="BA583" s="32">
        <v>1.1599999999999999</v>
      </c>
      <c r="BB583" s="32"/>
      <c r="BC583" s="32"/>
      <c r="BD583" s="32">
        <v>6.5</v>
      </c>
      <c r="BE583" s="32"/>
      <c r="BF583" s="32">
        <v>6</v>
      </c>
      <c r="BG583" s="32">
        <v>14</v>
      </c>
      <c r="BH583" s="32">
        <v>51</v>
      </c>
      <c r="BI583" s="32"/>
      <c r="BJ583" s="32">
        <v>3</v>
      </c>
      <c r="BK583" s="32">
        <v>10</v>
      </c>
      <c r="BL583" s="32">
        <v>73</v>
      </c>
      <c r="BM583" s="32">
        <v>4</v>
      </c>
      <c r="BN583" s="32">
        <v>1</v>
      </c>
      <c r="BO583" s="32">
        <v>0.7</v>
      </c>
      <c r="BP583" s="32"/>
      <c r="BQ583" s="32">
        <v>0.5</v>
      </c>
      <c r="BR583" s="32"/>
      <c r="BS583" s="32"/>
      <c r="BT583" s="32"/>
      <c r="BU583" s="32"/>
      <c r="BV583" s="32"/>
      <c r="BW583" s="31"/>
      <c r="BX583" s="63"/>
      <c r="BY583" s="64"/>
      <c r="BZ583" s="63"/>
      <c r="CA583" s="12"/>
      <c r="CB583" s="6"/>
      <c r="CC583" s="65"/>
      <c r="CD583" s="65"/>
      <c r="CE583" s="64"/>
      <c r="CF583" s="64"/>
      <c r="CG583" s="31" t="s">
        <v>1630</v>
      </c>
      <c r="CH583" s="64"/>
      <c r="CI583" s="64"/>
      <c r="CJ583" s="64"/>
      <c r="CK583" s="64"/>
      <c r="CL583" s="64"/>
      <c r="CM583" s="64"/>
      <c r="CN583" s="64"/>
      <c r="CO583" s="64"/>
      <c r="CP583" s="11"/>
      <c r="CQ583" s="11"/>
      <c r="CR583" s="11"/>
      <c r="CS583" s="66"/>
      <c r="CT583" s="11"/>
      <c r="CU583" s="67"/>
      <c r="CV583" s="67"/>
      <c r="CW583" s="64"/>
      <c r="CX583" s="63"/>
      <c r="CY583" s="68"/>
      <c r="CZ583" s="64"/>
      <c r="DA583" s="69"/>
      <c r="DB583" s="69"/>
      <c r="DC583" s="64"/>
      <c r="DD583" s="70"/>
      <c r="DE583" s="64"/>
      <c r="DF583" s="71"/>
      <c r="DG583" s="71"/>
      <c r="DH583" s="71"/>
      <c r="DI583" s="71"/>
      <c r="DJ583" s="71"/>
      <c r="DK583" s="71"/>
      <c r="DL583" s="71"/>
      <c r="DM583" s="71"/>
      <c r="DN583" s="64"/>
      <c r="DO583" s="64"/>
      <c r="DP583" s="64"/>
      <c r="DQ583" s="64"/>
      <c r="DR583" s="64"/>
      <c r="DS583" s="64"/>
      <c r="DT583" s="72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3"/>
      <c r="EH583" s="64"/>
      <c r="EI583" s="63"/>
      <c r="EJ583" s="67"/>
      <c r="EK583" s="67"/>
      <c r="EL583" s="134"/>
      <c r="EM583" s="134"/>
      <c r="EN583" s="134"/>
      <c r="EO583" s="67"/>
      <c r="EP583" s="67"/>
      <c r="EQ583" s="135"/>
      <c r="ER583" s="135"/>
      <c r="ES583" s="135"/>
      <c r="ET583" s="135"/>
      <c r="EU583" s="135"/>
      <c r="EV583" s="135"/>
      <c r="EW583" s="136"/>
      <c r="EX583" s="137"/>
      <c r="EY583" s="53"/>
      <c r="EZ583" s="54"/>
      <c r="FA583" s="137"/>
      <c r="FB583" s="138"/>
      <c r="FC583" s="137"/>
      <c r="FD583" s="55"/>
      <c r="FE583" s="138"/>
      <c r="FF583" s="139"/>
      <c r="FG583" s="140"/>
      <c r="FH583" s="135"/>
      <c r="FI583" s="135"/>
      <c r="FJ583" s="135"/>
      <c r="FK583" s="135"/>
      <c r="FL583" s="135"/>
      <c r="FM583" s="135"/>
      <c r="FN583" s="135"/>
      <c r="FO583" s="135"/>
      <c r="FP583" s="135"/>
      <c r="FQ583" s="135"/>
      <c r="FR583" s="135"/>
      <c r="FS583" s="135"/>
      <c r="FT583" s="135"/>
      <c r="FU583" s="135"/>
      <c r="FV583" s="135"/>
      <c r="FW583" s="135"/>
      <c r="FX583" s="135"/>
      <c r="FY583" s="135"/>
      <c r="FZ583" s="135"/>
      <c r="GA583" s="135"/>
      <c r="GB583" s="135"/>
      <c r="GC583" s="135"/>
      <c r="GD583" s="141"/>
    </row>
    <row r="584" spans="1:186">
      <c r="A584" s="31" t="s">
        <v>1502</v>
      </c>
      <c r="B584" s="94" t="s">
        <v>1562</v>
      </c>
      <c r="C584" s="31" t="s">
        <v>49</v>
      </c>
      <c r="D584" s="31" t="s">
        <v>49</v>
      </c>
      <c r="E584" s="5" t="s">
        <v>1543</v>
      </c>
      <c r="F584" s="295" t="s">
        <v>0</v>
      </c>
      <c r="G584" s="339">
        <v>-90.552160000000001</v>
      </c>
      <c r="H584" s="339">
        <v>37.716619999999999</v>
      </c>
      <c r="I584" s="105">
        <v>69.75552343034613</v>
      </c>
      <c r="J584" s="105">
        <v>0.67803601567052196</v>
      </c>
      <c r="K584" s="105">
        <v>12.841591205881098</v>
      </c>
      <c r="L584" s="105">
        <v>4.7975794360799133</v>
      </c>
      <c r="M584" s="105">
        <v>0.10273272964704878</v>
      </c>
      <c r="N584" s="105">
        <v>0.98623420461166822</v>
      </c>
      <c r="O584" s="105">
        <v>1.8286425877174683</v>
      </c>
      <c r="P584" s="105">
        <v>4.0373962751290167</v>
      </c>
      <c r="Q584" s="105">
        <v>4.7257055637642429</v>
      </c>
      <c r="R584" s="105">
        <v>0.24655855115291705</v>
      </c>
      <c r="S584" s="32">
        <v>0.6</v>
      </c>
      <c r="T584" s="32"/>
      <c r="U584" s="32"/>
      <c r="V584" s="32"/>
      <c r="W584" s="32"/>
      <c r="X584" s="32"/>
      <c r="Y584" s="32"/>
      <c r="Z584" s="32">
        <v>98.460000000000008</v>
      </c>
      <c r="AA584" s="33">
        <v>0.6</v>
      </c>
      <c r="AB584" s="32">
        <v>613</v>
      </c>
      <c r="AC584" s="32"/>
      <c r="AD584" s="32">
        <v>1.1000000000000001</v>
      </c>
      <c r="AE584" s="32">
        <v>161</v>
      </c>
      <c r="AF584" s="32">
        <v>96.1</v>
      </c>
      <c r="AG584" s="32">
        <v>59.7</v>
      </c>
      <c r="AH584" s="32">
        <v>349</v>
      </c>
      <c r="AI584" s="32">
        <v>9</v>
      </c>
      <c r="AJ584" s="32">
        <v>12.6</v>
      </c>
      <c r="AK584" s="32">
        <v>9.6999999999999993</v>
      </c>
      <c r="AL584" s="32">
        <v>3.57</v>
      </c>
      <c r="AM584" s="32">
        <v>20.5</v>
      </c>
      <c r="AN584" s="32">
        <v>32.9</v>
      </c>
      <c r="AO584" s="34">
        <v>87</v>
      </c>
      <c r="AP584" s="32">
        <v>10.4</v>
      </c>
      <c r="AQ584" s="32">
        <v>42.1</v>
      </c>
      <c r="AR584" s="34">
        <v>10</v>
      </c>
      <c r="AS584" s="33">
        <v>1.9</v>
      </c>
      <c r="AT584" s="32">
        <v>9.84</v>
      </c>
      <c r="AU584" s="32">
        <v>1.71</v>
      </c>
      <c r="AV584" s="32">
        <v>10.3</v>
      </c>
      <c r="AW584" s="32">
        <v>2.23</v>
      </c>
      <c r="AX584" s="32">
        <v>6.83</v>
      </c>
      <c r="AY584" s="32">
        <v>1.04</v>
      </c>
      <c r="AZ584" s="32">
        <v>7.1</v>
      </c>
      <c r="BA584" s="32">
        <v>1.03</v>
      </c>
      <c r="BB584" s="32"/>
      <c r="BC584" s="32"/>
      <c r="BD584" s="32">
        <v>5.2</v>
      </c>
      <c r="BE584" s="32">
        <v>12</v>
      </c>
      <c r="BF584" s="32">
        <v>6</v>
      </c>
      <c r="BG584" s="32">
        <v>13</v>
      </c>
      <c r="BH584" s="32">
        <v>48</v>
      </c>
      <c r="BI584" s="32"/>
      <c r="BJ584" s="32">
        <v>4</v>
      </c>
      <c r="BK584" s="32">
        <v>12</v>
      </c>
      <c r="BL584" s="32">
        <v>83</v>
      </c>
      <c r="BM584" s="32">
        <v>3</v>
      </c>
      <c r="BN584" s="32">
        <v>1</v>
      </c>
      <c r="BO584" s="32">
        <v>0.6</v>
      </c>
      <c r="BP584" s="32"/>
      <c r="BQ584" s="32">
        <v>0.3</v>
      </c>
      <c r="BR584" s="32"/>
      <c r="BS584" s="32"/>
      <c r="BT584" s="32"/>
      <c r="BU584" s="32"/>
      <c r="BV584" s="32"/>
      <c r="BW584" s="31"/>
      <c r="BX584" s="63"/>
      <c r="BY584" s="64"/>
      <c r="BZ584" s="63"/>
      <c r="CA584" s="12"/>
      <c r="CB584" s="6"/>
      <c r="CC584" s="65"/>
      <c r="CD584" s="65"/>
      <c r="CE584" s="64"/>
      <c r="CF584" s="64"/>
      <c r="CG584" s="31" t="s">
        <v>1630</v>
      </c>
      <c r="CH584" s="64"/>
      <c r="CI584" s="64"/>
      <c r="CJ584" s="64"/>
      <c r="CK584" s="64"/>
      <c r="CL584" s="64"/>
      <c r="CM584" s="64"/>
      <c r="CN584" s="64"/>
      <c r="CO584" s="64"/>
      <c r="CP584" s="11"/>
      <c r="CQ584" s="11"/>
      <c r="CR584" s="11"/>
      <c r="CS584" s="66"/>
      <c r="CT584" s="11"/>
      <c r="CU584" s="67"/>
      <c r="CV584" s="67"/>
      <c r="CW584" s="64"/>
      <c r="CX584" s="63"/>
      <c r="CY584" s="68"/>
      <c r="CZ584" s="64"/>
      <c r="DA584" s="69"/>
      <c r="DB584" s="69"/>
      <c r="DC584" s="64"/>
      <c r="DD584" s="70"/>
      <c r="DE584" s="64"/>
      <c r="DF584" s="71"/>
      <c r="DG584" s="71"/>
      <c r="DH584" s="71"/>
      <c r="DI584" s="71"/>
      <c r="DJ584" s="71"/>
      <c r="DK584" s="71"/>
      <c r="DL584" s="71"/>
      <c r="DM584" s="71"/>
      <c r="DN584" s="64"/>
      <c r="DO584" s="64"/>
      <c r="DP584" s="64"/>
      <c r="DQ584" s="64"/>
      <c r="DR584" s="64"/>
      <c r="DS584" s="64"/>
      <c r="DT584" s="72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3"/>
      <c r="EH584" s="64"/>
      <c r="EI584" s="63"/>
      <c r="EJ584" s="67"/>
      <c r="EK584" s="67"/>
      <c r="EL584" s="134"/>
      <c r="EM584" s="134"/>
      <c r="EN584" s="134"/>
      <c r="EO584" s="67"/>
      <c r="EP584" s="67"/>
      <c r="EQ584" s="135"/>
      <c r="ER584" s="135"/>
      <c r="ES584" s="135"/>
      <c r="ET584" s="135"/>
      <c r="EU584" s="135"/>
      <c r="EV584" s="135"/>
      <c r="EW584" s="136"/>
      <c r="EX584" s="137"/>
      <c r="EY584" s="53"/>
      <c r="EZ584" s="54"/>
      <c r="FA584" s="137"/>
      <c r="FB584" s="138"/>
      <c r="FC584" s="137"/>
      <c r="FD584" s="55"/>
      <c r="FE584" s="138"/>
      <c r="FF584" s="139"/>
      <c r="FG584" s="140"/>
      <c r="FH584" s="135"/>
      <c r="FI584" s="135"/>
      <c r="FJ584" s="135"/>
      <c r="FK584" s="135"/>
      <c r="FL584" s="135"/>
      <c r="FM584" s="135"/>
      <c r="FN584" s="135"/>
      <c r="FO584" s="135"/>
      <c r="FP584" s="135"/>
      <c r="FQ584" s="135"/>
      <c r="FR584" s="135"/>
      <c r="FS584" s="135"/>
      <c r="FT584" s="135"/>
      <c r="FU584" s="135"/>
      <c r="FV584" s="135"/>
      <c r="FW584" s="135"/>
      <c r="FX584" s="135"/>
      <c r="FY584" s="135"/>
      <c r="FZ584" s="135"/>
      <c r="GA584" s="135"/>
      <c r="GB584" s="135"/>
      <c r="GC584" s="135"/>
      <c r="GD584" s="141"/>
    </row>
    <row r="585" spans="1:186">
      <c r="A585" s="31" t="s">
        <v>1503</v>
      </c>
      <c r="B585" s="94" t="s">
        <v>1562</v>
      </c>
      <c r="C585" s="31" t="s">
        <v>1512</v>
      </c>
      <c r="D585" s="31" t="s">
        <v>133</v>
      </c>
      <c r="E585" s="5"/>
      <c r="F585" s="295" t="s">
        <v>1504</v>
      </c>
      <c r="G585" s="339">
        <v>-90.75009</v>
      </c>
      <c r="H585" s="339">
        <v>37.765410000000003</v>
      </c>
      <c r="I585" s="105">
        <v>72.280453984332127</v>
      </c>
      <c r="J585" s="105">
        <v>0.3942570217327207</v>
      </c>
      <c r="K585" s="105">
        <v>13.344083812492086</v>
      </c>
      <c r="L585" s="105">
        <v>3.4474662930970181</v>
      </c>
      <c r="M585" s="105">
        <v>9.0982389630627866E-2</v>
      </c>
      <c r="N585" s="105">
        <v>0.18196477926125573</v>
      </c>
      <c r="O585" s="105">
        <v>1.2130985284083715</v>
      </c>
      <c r="P585" s="105">
        <v>3.8718061365033858</v>
      </c>
      <c r="Q585" s="105">
        <v>5.125341282525369</v>
      </c>
      <c r="R585" s="105">
        <v>5.0545772017015475E-2</v>
      </c>
      <c r="S585" s="32">
        <v>0.78</v>
      </c>
      <c r="T585" s="32"/>
      <c r="U585" s="32"/>
      <c r="V585" s="32"/>
      <c r="W585" s="32"/>
      <c r="X585" s="32"/>
      <c r="Y585" s="32"/>
      <c r="Z585" s="32">
        <v>100.08</v>
      </c>
      <c r="AA585" s="32">
        <v>0.78</v>
      </c>
      <c r="AB585" s="32">
        <v>1720</v>
      </c>
      <c r="AC585" s="32"/>
      <c r="AD585" s="32">
        <v>2.4</v>
      </c>
      <c r="AE585" s="32">
        <v>161</v>
      </c>
      <c r="AF585" s="32">
        <v>73.3</v>
      </c>
      <c r="AG585" s="32">
        <v>86.7</v>
      </c>
      <c r="AH585" s="32">
        <v>557</v>
      </c>
      <c r="AI585" s="32">
        <v>15</v>
      </c>
      <c r="AJ585" s="32">
        <v>17.7</v>
      </c>
      <c r="AK585" s="32">
        <v>14.4</v>
      </c>
      <c r="AL585" s="32">
        <v>5.24</v>
      </c>
      <c r="AM585" s="32">
        <v>25.8</v>
      </c>
      <c r="AN585" s="32">
        <v>58.9</v>
      </c>
      <c r="AO585" s="32">
        <v>129</v>
      </c>
      <c r="AP585" s="32">
        <v>16.600000000000001</v>
      </c>
      <c r="AQ585" s="34">
        <v>64</v>
      </c>
      <c r="AR585" s="32">
        <v>14.8</v>
      </c>
      <c r="AS585" s="32">
        <v>3.01</v>
      </c>
      <c r="AT585" s="32">
        <v>14.8</v>
      </c>
      <c r="AU585" s="32">
        <v>2.48</v>
      </c>
      <c r="AV585" s="34">
        <v>15</v>
      </c>
      <c r="AW585" s="32">
        <v>3.18</v>
      </c>
      <c r="AX585" s="33">
        <v>9.8000000000000007</v>
      </c>
      <c r="AY585" s="33">
        <v>1.4</v>
      </c>
      <c r="AZ585" s="32">
        <v>9.5</v>
      </c>
      <c r="BA585" s="32">
        <v>1.52</v>
      </c>
      <c r="BB585" s="32"/>
      <c r="BC585" s="32"/>
      <c r="BD585" s="32">
        <v>1.4</v>
      </c>
      <c r="BE585" s="32">
        <v>17</v>
      </c>
      <c r="BF585" s="32">
        <v>8</v>
      </c>
      <c r="BG585" s="32">
        <v>9</v>
      </c>
      <c r="BH585" s="32">
        <v>11</v>
      </c>
      <c r="BI585" s="32"/>
      <c r="BJ585" s="32">
        <v>4</v>
      </c>
      <c r="BK585" s="32">
        <v>20</v>
      </c>
      <c r="BL585" s="32">
        <v>135</v>
      </c>
      <c r="BM585" s="32">
        <v>5</v>
      </c>
      <c r="BN585" s="32">
        <v>2</v>
      </c>
      <c r="BO585" s="32">
        <v>0.8</v>
      </c>
      <c r="BP585" s="32">
        <v>16</v>
      </c>
      <c r="BQ585" s="34">
        <v>1</v>
      </c>
      <c r="BR585" s="32"/>
      <c r="BS585" s="32"/>
      <c r="BT585" s="32"/>
      <c r="BU585" s="32"/>
      <c r="BV585" s="32"/>
      <c r="BW585" s="31"/>
      <c r="BX585" s="63"/>
      <c r="BY585" s="64"/>
      <c r="BZ585" s="63"/>
      <c r="CA585" s="12"/>
      <c r="CB585" s="6"/>
      <c r="CC585" s="65"/>
      <c r="CD585" s="65"/>
      <c r="CE585" s="64"/>
      <c r="CF585" s="64"/>
      <c r="CG585" s="31" t="s">
        <v>1630</v>
      </c>
      <c r="CH585" s="64"/>
      <c r="CI585" s="64"/>
      <c r="CJ585" s="64"/>
      <c r="CK585" s="64"/>
      <c r="CL585" s="64"/>
      <c r="CM585" s="64"/>
      <c r="CN585" s="64"/>
      <c r="CO585" s="64"/>
      <c r="CP585" s="11"/>
      <c r="CQ585" s="11"/>
      <c r="CR585" s="11"/>
      <c r="CS585" s="66"/>
      <c r="CT585" s="11"/>
      <c r="CU585" s="67"/>
      <c r="CV585" s="67"/>
      <c r="CW585" s="64"/>
      <c r="CX585" s="63"/>
      <c r="CY585" s="68"/>
      <c r="CZ585" s="64"/>
      <c r="DA585" s="69"/>
      <c r="DB585" s="69"/>
      <c r="DC585" s="64"/>
      <c r="DD585" s="70"/>
      <c r="DE585" s="64"/>
      <c r="DF585" s="71"/>
      <c r="DG585" s="71"/>
      <c r="DH585" s="71"/>
      <c r="DI585" s="71"/>
      <c r="DJ585" s="71"/>
      <c r="DK585" s="71"/>
      <c r="DL585" s="71"/>
      <c r="DM585" s="71"/>
      <c r="DN585" s="64"/>
      <c r="DO585" s="64"/>
      <c r="DP585" s="64"/>
      <c r="DQ585" s="64"/>
      <c r="DR585" s="64"/>
      <c r="DS585" s="64"/>
      <c r="DT585" s="72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3"/>
      <c r="EH585" s="64"/>
      <c r="EI585" s="63"/>
      <c r="EJ585" s="67"/>
      <c r="EK585" s="67"/>
      <c r="EL585" s="134"/>
      <c r="EM585" s="134"/>
      <c r="EN585" s="134"/>
      <c r="EO585" s="67"/>
      <c r="EP585" s="67"/>
      <c r="EQ585" s="135"/>
      <c r="ER585" s="135"/>
      <c r="ES585" s="135"/>
      <c r="ET585" s="135"/>
      <c r="EU585" s="135"/>
      <c r="EV585" s="135"/>
      <c r="EW585" s="136"/>
      <c r="EX585" s="137"/>
      <c r="EY585" s="53"/>
      <c r="EZ585" s="54"/>
      <c r="FA585" s="137"/>
      <c r="FB585" s="138"/>
      <c r="FC585" s="137"/>
      <c r="FD585" s="55"/>
      <c r="FE585" s="138"/>
      <c r="FF585" s="139"/>
      <c r="FG585" s="140"/>
      <c r="FH585" s="135"/>
      <c r="FI585" s="135"/>
      <c r="FJ585" s="135"/>
      <c r="FK585" s="135"/>
      <c r="FL585" s="135"/>
      <c r="FM585" s="135"/>
      <c r="FN585" s="135"/>
      <c r="FO585" s="135"/>
      <c r="FP585" s="135"/>
      <c r="FQ585" s="135"/>
      <c r="FR585" s="135"/>
      <c r="FS585" s="135"/>
      <c r="FT585" s="135"/>
      <c r="FU585" s="135"/>
      <c r="FV585" s="135"/>
      <c r="FW585" s="135"/>
      <c r="FX585" s="135"/>
      <c r="FY585" s="135"/>
      <c r="FZ585" s="135"/>
      <c r="GA585" s="135"/>
      <c r="GB585" s="135"/>
      <c r="GC585" s="135"/>
      <c r="GD585" s="141"/>
    </row>
    <row r="586" spans="1:186">
      <c r="A586" s="31" t="s">
        <v>1505</v>
      </c>
      <c r="B586" s="94" t="s">
        <v>1562</v>
      </c>
      <c r="C586" s="31" t="s">
        <v>1500</v>
      </c>
      <c r="D586" s="31" t="s">
        <v>133</v>
      </c>
      <c r="E586" s="5"/>
      <c r="F586" s="295" t="s">
        <v>134</v>
      </c>
      <c r="G586" s="339">
        <v>-90.768829999999994</v>
      </c>
      <c r="H586" s="339">
        <v>37.745719999999999</v>
      </c>
      <c r="I586" s="105">
        <v>75.26447053653277</v>
      </c>
      <c r="J586" s="105">
        <v>0.2228557674029234</v>
      </c>
      <c r="K586" s="105">
        <v>12.763557587621976</v>
      </c>
      <c r="L586" s="105">
        <v>2.0143709959782843</v>
      </c>
      <c r="M586" s="105">
        <v>8.1038460873790324E-2</v>
      </c>
      <c r="N586" s="105">
        <v>0.18233653696602822</v>
      </c>
      <c r="O586" s="105">
        <v>0.71921634025488912</v>
      </c>
      <c r="P586" s="105">
        <v>4.35581727196623</v>
      </c>
      <c r="Q586" s="105">
        <v>4.376076887184678</v>
      </c>
      <c r="R586" s="105">
        <v>2.0259615218447581E-2</v>
      </c>
      <c r="S586" s="32">
        <v>0.77</v>
      </c>
      <c r="T586" s="32"/>
      <c r="U586" s="32"/>
      <c r="V586" s="32"/>
      <c r="W586" s="32"/>
      <c r="X586" s="32"/>
      <c r="Y586" s="32"/>
      <c r="Z586" s="32">
        <v>99.71</v>
      </c>
      <c r="AA586" s="32">
        <v>0.77</v>
      </c>
      <c r="AB586" s="32">
        <v>1270</v>
      </c>
      <c r="AC586" s="32"/>
      <c r="AD586" s="32">
        <v>1.1000000000000001</v>
      </c>
      <c r="AE586" s="32">
        <v>128</v>
      </c>
      <c r="AF586" s="32">
        <v>51.3</v>
      </c>
      <c r="AG586" s="32">
        <v>54.8</v>
      </c>
      <c r="AH586" s="32">
        <v>299</v>
      </c>
      <c r="AI586" s="32">
        <v>8</v>
      </c>
      <c r="AJ586" s="32">
        <v>13.5</v>
      </c>
      <c r="AK586" s="32">
        <v>10.6</v>
      </c>
      <c r="AL586" s="33">
        <v>3.7</v>
      </c>
      <c r="AM586" s="32">
        <v>19.5</v>
      </c>
      <c r="AN586" s="32">
        <v>44.6</v>
      </c>
      <c r="AO586" s="32">
        <v>97.6</v>
      </c>
      <c r="AP586" s="32">
        <v>11.7</v>
      </c>
      <c r="AQ586" s="32">
        <v>45.2</v>
      </c>
      <c r="AR586" s="32">
        <v>9.4</v>
      </c>
      <c r="AS586" s="32">
        <v>1.38</v>
      </c>
      <c r="AT586" s="32">
        <v>8.83</v>
      </c>
      <c r="AU586" s="32">
        <v>1.46</v>
      </c>
      <c r="AV586" s="33">
        <v>8.6</v>
      </c>
      <c r="AW586" s="32">
        <v>1.88</v>
      </c>
      <c r="AX586" s="32">
        <v>5.72</v>
      </c>
      <c r="AY586" s="32">
        <v>0.84</v>
      </c>
      <c r="AZ586" s="34">
        <v>6</v>
      </c>
      <c r="BA586" s="32">
        <v>0.97</v>
      </c>
      <c r="BB586" s="32"/>
      <c r="BC586" s="32"/>
      <c r="BD586" s="32">
        <v>0.9</v>
      </c>
      <c r="BE586" s="32">
        <v>16</v>
      </c>
      <c r="BF586" s="32">
        <v>7</v>
      </c>
      <c r="BG586" s="32">
        <v>7</v>
      </c>
      <c r="BH586" s="32">
        <v>6</v>
      </c>
      <c r="BI586" s="32"/>
      <c r="BJ586" s="32">
        <v>4</v>
      </c>
      <c r="BK586" s="32">
        <v>39</v>
      </c>
      <c r="BL586" s="32">
        <v>139</v>
      </c>
      <c r="BM586" s="32">
        <v>4</v>
      </c>
      <c r="BN586" s="32">
        <v>1</v>
      </c>
      <c r="BO586" s="32">
        <v>0.6</v>
      </c>
      <c r="BP586" s="32"/>
      <c r="BQ586" s="32">
        <v>0.2</v>
      </c>
      <c r="BR586" s="32"/>
      <c r="BS586" s="32"/>
      <c r="BT586" s="32"/>
      <c r="BU586" s="32"/>
      <c r="BV586" s="32"/>
      <c r="BW586" s="31"/>
      <c r="BX586" s="63"/>
      <c r="BY586" s="64"/>
      <c r="BZ586" s="63"/>
      <c r="CA586" s="12"/>
      <c r="CB586" s="6"/>
      <c r="CC586" s="65"/>
      <c r="CD586" s="65"/>
      <c r="CE586" s="64"/>
      <c r="CF586" s="64"/>
      <c r="CG586" s="31" t="s">
        <v>1630</v>
      </c>
      <c r="CH586" s="64"/>
      <c r="CI586" s="64"/>
      <c r="CJ586" s="64"/>
      <c r="CK586" s="64"/>
      <c r="CL586" s="64"/>
      <c r="CM586" s="64"/>
      <c r="CN586" s="64"/>
      <c r="CO586" s="64"/>
      <c r="CP586" s="11"/>
      <c r="CQ586" s="11"/>
      <c r="CR586" s="11"/>
      <c r="CS586" s="66"/>
      <c r="CT586" s="11"/>
      <c r="CU586" s="67"/>
      <c r="CV586" s="67"/>
      <c r="CW586" s="64"/>
      <c r="CX586" s="63"/>
      <c r="CY586" s="68"/>
      <c r="CZ586" s="64"/>
      <c r="DA586" s="69"/>
      <c r="DB586" s="69"/>
      <c r="DC586" s="64"/>
      <c r="DD586" s="70"/>
      <c r="DE586" s="64"/>
      <c r="DF586" s="71"/>
      <c r="DG586" s="71"/>
      <c r="DH586" s="71"/>
      <c r="DI586" s="71"/>
      <c r="DJ586" s="71"/>
      <c r="DK586" s="71"/>
      <c r="DL586" s="71"/>
      <c r="DM586" s="71"/>
      <c r="DN586" s="64"/>
      <c r="DO586" s="64"/>
      <c r="DP586" s="64"/>
      <c r="DQ586" s="64"/>
      <c r="DR586" s="64"/>
      <c r="DS586" s="64"/>
      <c r="DT586" s="72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3"/>
      <c r="EH586" s="64"/>
      <c r="EI586" s="63"/>
      <c r="EJ586" s="67"/>
      <c r="EK586" s="67"/>
      <c r="EL586" s="134"/>
      <c r="EM586" s="134"/>
      <c r="EN586" s="134"/>
      <c r="EO586" s="67"/>
      <c r="EP586" s="67"/>
      <c r="EQ586" s="135"/>
      <c r="ER586" s="135"/>
      <c r="ES586" s="135"/>
      <c r="ET586" s="135"/>
      <c r="EU586" s="135"/>
      <c r="EV586" s="135"/>
      <c r="EW586" s="136"/>
      <c r="EX586" s="137"/>
      <c r="EY586" s="53"/>
      <c r="EZ586" s="54"/>
      <c r="FA586" s="137"/>
      <c r="FB586" s="138"/>
      <c r="FC586" s="137"/>
      <c r="FD586" s="55"/>
      <c r="FE586" s="138"/>
      <c r="FF586" s="139"/>
      <c r="FG586" s="140"/>
      <c r="FH586" s="135"/>
      <c r="FI586" s="135"/>
      <c r="FJ586" s="135"/>
      <c r="FK586" s="135"/>
      <c r="FL586" s="135"/>
      <c r="FM586" s="135"/>
      <c r="FN586" s="135"/>
      <c r="FO586" s="135"/>
      <c r="FP586" s="135"/>
      <c r="FQ586" s="135"/>
      <c r="FR586" s="135"/>
      <c r="FS586" s="135"/>
      <c r="FT586" s="135"/>
      <c r="FU586" s="135"/>
      <c r="FV586" s="135"/>
      <c r="FW586" s="135"/>
      <c r="FX586" s="135"/>
      <c r="FY586" s="135"/>
      <c r="FZ586" s="135"/>
      <c r="GA586" s="135"/>
      <c r="GB586" s="135"/>
      <c r="GC586" s="135"/>
      <c r="GD586" s="141"/>
    </row>
    <row r="587" spans="1:186" s="26" customFormat="1">
      <c r="A587" s="15" t="s">
        <v>166</v>
      </c>
      <c r="B587" s="94" t="s">
        <v>1562</v>
      </c>
      <c r="C587" s="15" t="s">
        <v>184</v>
      </c>
      <c r="D587" s="15" t="s">
        <v>182</v>
      </c>
      <c r="E587" s="15" t="s">
        <v>1543</v>
      </c>
      <c r="F587" s="18" t="s">
        <v>124</v>
      </c>
      <c r="G587" s="339">
        <v>-91.176696000000007</v>
      </c>
      <c r="H587" s="339">
        <v>37.642581</v>
      </c>
      <c r="I587" s="24">
        <v>77.294489978089757</v>
      </c>
      <c r="J587" s="24">
        <v>7.1005436987746501E-2</v>
      </c>
      <c r="K587" s="24">
        <v>12.983851334902218</v>
      </c>
      <c r="L587" s="24">
        <v>1.0589953745029621</v>
      </c>
      <c r="M587" s="24">
        <v>2.0287267710784714E-2</v>
      </c>
      <c r="N587" s="24"/>
      <c r="O587" s="24">
        <v>0.2637344802402013</v>
      </c>
      <c r="P587" s="24">
        <v>3.0735210581838843</v>
      </c>
      <c r="Q587" s="24">
        <v>5.2341150693824563</v>
      </c>
      <c r="R587" s="24"/>
      <c r="S587" s="17">
        <v>0.54</v>
      </c>
      <c r="T587" s="17"/>
      <c r="U587" s="17"/>
      <c r="V587" s="17"/>
      <c r="W587" s="17">
        <v>0.02</v>
      </c>
      <c r="X587" s="17">
        <v>0.05</v>
      </c>
      <c r="Y587" s="17"/>
      <c r="Z587" s="17">
        <v>99.24</v>
      </c>
      <c r="AA587" s="17">
        <v>0.54</v>
      </c>
      <c r="AB587" s="17">
        <v>230</v>
      </c>
      <c r="AC587" s="17">
        <v>7</v>
      </c>
      <c r="AD587" s="17"/>
      <c r="AE587" s="17">
        <v>305</v>
      </c>
      <c r="AF587" s="17">
        <v>29</v>
      </c>
      <c r="AG587" s="17">
        <v>124</v>
      </c>
      <c r="AH587" s="17">
        <v>75</v>
      </c>
      <c r="AI587" s="17"/>
      <c r="AJ587" s="17">
        <v>50</v>
      </c>
      <c r="AK587" s="17">
        <v>25.7</v>
      </c>
      <c r="AL587" s="17">
        <v>23.2</v>
      </c>
      <c r="AM587" s="17">
        <v>50</v>
      </c>
      <c r="AN587" s="17">
        <v>23</v>
      </c>
      <c r="AO587" s="17">
        <v>51</v>
      </c>
      <c r="AP587" s="17">
        <v>6.5</v>
      </c>
      <c r="AQ587" s="17">
        <v>23</v>
      </c>
      <c r="AR587" s="17">
        <v>7.7</v>
      </c>
      <c r="AS587" s="17">
        <v>0.4</v>
      </c>
      <c r="AT587" s="17">
        <v>10</v>
      </c>
      <c r="AU587" s="17">
        <v>2.5</v>
      </c>
      <c r="AV587" s="17">
        <v>17</v>
      </c>
      <c r="AW587" s="17">
        <v>4.0999999999999996</v>
      </c>
      <c r="AX587" s="17">
        <v>15</v>
      </c>
      <c r="AY587" s="17">
        <v>2.7</v>
      </c>
      <c r="AZ587" s="17">
        <v>20</v>
      </c>
      <c r="BA587" s="17"/>
      <c r="BB587" s="17"/>
      <c r="BC587" s="17"/>
      <c r="BD587" s="17">
        <v>20</v>
      </c>
      <c r="BE587" s="17"/>
      <c r="BF587" s="17"/>
      <c r="BG587" s="17"/>
      <c r="BH587" s="17"/>
      <c r="BI587" s="17">
        <v>78</v>
      </c>
      <c r="BJ587" s="17"/>
      <c r="BK587" s="17">
        <v>30</v>
      </c>
      <c r="BL587" s="17">
        <v>26</v>
      </c>
      <c r="BM587" s="17">
        <v>10</v>
      </c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25" t="s">
        <v>1634</v>
      </c>
    </row>
    <row r="588" spans="1:186" s="26" customFormat="1">
      <c r="A588" s="15" t="s">
        <v>162</v>
      </c>
      <c r="B588" s="94" t="s">
        <v>1562</v>
      </c>
      <c r="C588" s="15" t="s">
        <v>173</v>
      </c>
      <c r="D588" s="15" t="s">
        <v>182</v>
      </c>
      <c r="E588" s="15" t="s">
        <v>1543</v>
      </c>
      <c r="F588" s="18" t="s">
        <v>124</v>
      </c>
      <c r="G588" s="339">
        <v>-91.05</v>
      </c>
      <c r="H588" s="339">
        <v>38.130000000000003</v>
      </c>
      <c r="I588" s="24">
        <v>76.619695164537205</v>
      </c>
      <c r="J588" s="24">
        <v>7.1895156320611345E-2</v>
      </c>
      <c r="K588" s="24">
        <v>13.351957602399247</v>
      </c>
      <c r="L588" s="24">
        <v>0.33277186639825818</v>
      </c>
      <c r="M588" s="24"/>
      <c r="N588" s="24">
        <v>0.13351957602399248</v>
      </c>
      <c r="O588" s="24">
        <v>0.49299535762704916</v>
      </c>
      <c r="P588" s="24">
        <v>2.0541473234460379</v>
      </c>
      <c r="Q588" s="24">
        <v>6.8916642701614581</v>
      </c>
      <c r="R588" s="24">
        <v>5.1353683086150952E-2</v>
      </c>
      <c r="S588" s="17">
        <v>0.78</v>
      </c>
      <c r="T588" s="17"/>
      <c r="U588" s="17"/>
      <c r="V588" s="17"/>
      <c r="W588" s="17"/>
      <c r="X588" s="17"/>
      <c r="Y588" s="17"/>
      <c r="Z588" s="17">
        <v>98.18</v>
      </c>
      <c r="AA588" s="17">
        <v>0.78</v>
      </c>
      <c r="AB588" s="17"/>
      <c r="AC588" s="17"/>
      <c r="AD588" s="17"/>
      <c r="AE588" s="17"/>
      <c r="AF588" s="17"/>
      <c r="AG588" s="17"/>
      <c r="AH588" s="17"/>
      <c r="AI588" s="17"/>
      <c r="AJ588" s="17"/>
      <c r="AK588" s="17">
        <v>16.899999999999999</v>
      </c>
      <c r="AL588" s="17">
        <v>3.71</v>
      </c>
      <c r="AM588" s="17"/>
      <c r="AN588" s="17">
        <v>61</v>
      </c>
      <c r="AO588" s="17">
        <v>100</v>
      </c>
      <c r="AP588" s="17">
        <v>11</v>
      </c>
      <c r="AQ588" s="17">
        <v>41</v>
      </c>
      <c r="AR588" s="17">
        <v>6.5</v>
      </c>
      <c r="AS588" s="17">
        <v>0.76</v>
      </c>
      <c r="AT588" s="17">
        <v>8</v>
      </c>
      <c r="AU588" s="17">
        <v>1.9</v>
      </c>
      <c r="AV588" s="17">
        <v>14</v>
      </c>
      <c r="AW588" s="17">
        <v>3.1</v>
      </c>
      <c r="AX588" s="17">
        <v>9.9</v>
      </c>
      <c r="AY588" s="17">
        <v>1.7</v>
      </c>
      <c r="AZ588" s="17">
        <v>12</v>
      </c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25" t="s">
        <v>1634</v>
      </c>
      <c r="CH588" s="42"/>
      <c r="CI588" s="42"/>
      <c r="CJ588" s="42"/>
      <c r="CK588" s="42"/>
      <c r="CL588" s="42"/>
      <c r="CM588" s="42"/>
      <c r="CN588" s="42"/>
      <c r="CO588" s="42"/>
      <c r="CP588" s="42"/>
      <c r="CQ588" s="42"/>
      <c r="CR588" s="42"/>
      <c r="CS588" s="42"/>
      <c r="CT588" s="42"/>
      <c r="CU588" s="42"/>
      <c r="CV588" s="42"/>
      <c r="CW588" s="42"/>
      <c r="CX588" s="42"/>
      <c r="CY588" s="42"/>
      <c r="CZ588" s="42"/>
      <c r="DA588" s="42"/>
      <c r="DB588" s="42"/>
      <c r="DC588" s="42"/>
      <c r="DD588" s="42"/>
      <c r="DE588" s="42"/>
      <c r="DF588" s="42"/>
      <c r="DG588" s="42"/>
    </row>
    <row r="589" spans="1:186" s="42" customFormat="1">
      <c r="A589" s="84">
        <v>193420</v>
      </c>
      <c r="B589" s="94" t="s">
        <v>1562</v>
      </c>
      <c r="C589" s="14" t="s">
        <v>1355</v>
      </c>
      <c r="D589" s="14" t="s">
        <v>182</v>
      </c>
      <c r="E589" s="14" t="s">
        <v>1543</v>
      </c>
      <c r="F589" s="247" t="s">
        <v>124</v>
      </c>
      <c r="G589" s="339">
        <v>-91.05</v>
      </c>
      <c r="H589" s="339">
        <v>38.130000000000003</v>
      </c>
      <c r="I589" s="47">
        <v>77.22510815678757</v>
      </c>
      <c r="J589" s="47">
        <v>9.9133643333488536E-2</v>
      </c>
      <c r="K589" s="47">
        <v>12.986507276686998</v>
      </c>
      <c r="L589" s="47">
        <v>0.32112162817730272</v>
      </c>
      <c r="M589" s="47">
        <v>9.9133643333488529E-3</v>
      </c>
      <c r="N589" s="47">
        <v>6.9393550333441981E-2</v>
      </c>
      <c r="O589" s="47">
        <v>0.55514840266753585</v>
      </c>
      <c r="P589" s="47">
        <v>2.3296406183369807</v>
      </c>
      <c r="Q589" s="47">
        <v>6.3742932663433125</v>
      </c>
      <c r="R589" s="47">
        <v>2.9740093000046559E-2</v>
      </c>
      <c r="S589" s="35">
        <v>0.67</v>
      </c>
      <c r="T589" s="35"/>
      <c r="U589" s="35"/>
      <c r="V589" s="35"/>
      <c r="W589" s="35"/>
      <c r="X589" s="35"/>
      <c r="Y589" s="85">
        <v>0.02</v>
      </c>
      <c r="Z589" s="85">
        <v>101.58</v>
      </c>
      <c r="AA589" s="85">
        <v>0.67</v>
      </c>
      <c r="AB589" s="35">
        <v>3690</v>
      </c>
      <c r="AC589" s="35"/>
      <c r="AD589" s="86">
        <v>1</v>
      </c>
      <c r="AE589" s="35">
        <v>220</v>
      </c>
      <c r="AF589" s="35">
        <v>131</v>
      </c>
      <c r="AG589" s="35">
        <v>54.4</v>
      </c>
      <c r="AH589" s="35">
        <v>262</v>
      </c>
      <c r="AI589" s="35">
        <v>9</v>
      </c>
      <c r="AJ589" s="35">
        <v>23.4</v>
      </c>
      <c r="AK589" s="35">
        <v>13.8</v>
      </c>
      <c r="AL589" s="35">
        <v>3.82</v>
      </c>
      <c r="AM589" s="35">
        <v>10.4</v>
      </c>
      <c r="AN589" s="35">
        <v>63.1</v>
      </c>
      <c r="AO589" s="35">
        <v>111</v>
      </c>
      <c r="AP589" s="35">
        <v>11.9</v>
      </c>
      <c r="AQ589" s="35">
        <v>41.1</v>
      </c>
      <c r="AR589" s="35">
        <v>8.1999999999999993</v>
      </c>
      <c r="AS589" s="35">
        <v>1.1599999999999999</v>
      </c>
      <c r="AT589" s="35">
        <v>7.34</v>
      </c>
      <c r="AU589" s="85">
        <v>1.2</v>
      </c>
      <c r="AV589" s="35">
        <v>7.55</v>
      </c>
      <c r="AW589" s="35">
        <v>1.79</v>
      </c>
      <c r="AX589" s="85">
        <v>5.4</v>
      </c>
      <c r="AY589" s="35">
        <v>0.92</v>
      </c>
      <c r="AZ589" s="35">
        <v>6.6</v>
      </c>
      <c r="BA589" s="35">
        <v>1.04</v>
      </c>
      <c r="BB589" s="35">
        <v>1</v>
      </c>
      <c r="BC589" s="35"/>
      <c r="BD589" s="35">
        <v>3.1</v>
      </c>
      <c r="BE589" s="35"/>
      <c r="BF589" s="35">
        <v>7</v>
      </c>
      <c r="BG589" s="35"/>
      <c r="BH589" s="35"/>
      <c r="BI589" s="35">
        <v>6</v>
      </c>
      <c r="BJ589" s="35">
        <v>2</v>
      </c>
      <c r="BK589" s="35">
        <v>6</v>
      </c>
      <c r="BL589" s="35"/>
      <c r="BM589" s="35">
        <v>10</v>
      </c>
      <c r="BN589" s="35">
        <v>8</v>
      </c>
      <c r="BO589" s="35">
        <v>2.1</v>
      </c>
      <c r="BP589" s="35">
        <v>8</v>
      </c>
      <c r="BQ589" s="35">
        <v>0.7</v>
      </c>
      <c r="BR589" s="76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31" t="s">
        <v>1630</v>
      </c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</row>
    <row r="590" spans="1:186" s="5" customFormat="1">
      <c r="A590" s="15">
        <v>37</v>
      </c>
      <c r="B590" s="94" t="s">
        <v>1562</v>
      </c>
      <c r="C590" s="15" t="s">
        <v>189</v>
      </c>
      <c r="D590" s="16" t="s">
        <v>49</v>
      </c>
      <c r="E590" s="16" t="s">
        <v>1542</v>
      </c>
      <c r="F590" s="18" t="s">
        <v>0</v>
      </c>
      <c r="G590" s="339">
        <v>-90.498699999999999</v>
      </c>
      <c r="H590" s="339">
        <v>37.586300000000001</v>
      </c>
      <c r="I590" s="4">
        <v>65.896771031803823</v>
      </c>
      <c r="J590" s="4">
        <v>0.46735298604116188</v>
      </c>
      <c r="K590" s="4">
        <v>15.554726557152584</v>
      </c>
      <c r="L590" s="4">
        <v>5.4219794118005034</v>
      </c>
      <c r="M590" s="4">
        <v>0.12191817027160745</v>
      </c>
      <c r="N590" s="4">
        <v>1.971010419390987</v>
      </c>
      <c r="O590" s="4">
        <v>2.4078838628642472</v>
      </c>
      <c r="P590" s="4">
        <v>4.6938495554568869</v>
      </c>
      <c r="Q590" s="4">
        <v>3.1698724270617937</v>
      </c>
      <c r="R590" s="4">
        <v>0.29463557815638464</v>
      </c>
      <c r="S590" s="17"/>
      <c r="T590" s="17">
        <v>1.04</v>
      </c>
      <c r="U590" s="17">
        <v>7.0000000000000007E-2</v>
      </c>
      <c r="V590" s="6"/>
      <c r="W590" s="6"/>
      <c r="X590" s="6"/>
      <c r="Y590" s="6"/>
      <c r="Z590" s="11">
        <v>99.700000000000017</v>
      </c>
      <c r="AA590" s="11">
        <v>1.1100000000000001</v>
      </c>
      <c r="AB590" s="6"/>
      <c r="AC590" s="6"/>
      <c r="AD590" s="6"/>
      <c r="AE590" s="6"/>
      <c r="AF590" s="6"/>
      <c r="AG590" s="6"/>
      <c r="AH590" s="13"/>
      <c r="AI590" s="17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12"/>
      <c r="BG590" s="12"/>
      <c r="BH590" s="12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12">
        <v>52.8</v>
      </c>
      <c r="BT590" s="12">
        <v>11.9</v>
      </c>
      <c r="BU590" s="12">
        <v>20.8</v>
      </c>
      <c r="BV590" s="12"/>
      <c r="BW590" s="12"/>
      <c r="BX590" s="12"/>
      <c r="BY590" s="12"/>
      <c r="BZ590" s="12">
        <v>8</v>
      </c>
      <c r="CA590" s="12"/>
      <c r="CB590" s="12">
        <v>1.2</v>
      </c>
      <c r="CC590" s="12"/>
      <c r="CD590" s="12"/>
      <c r="CE590" s="12">
        <v>5.2</v>
      </c>
      <c r="CF590" s="12"/>
      <c r="CG590" s="7" t="s">
        <v>1198</v>
      </c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</row>
    <row r="591" spans="1:186" s="14" customFormat="1">
      <c r="A591" s="15">
        <v>63</v>
      </c>
      <c r="B591" s="94" t="s">
        <v>1562</v>
      </c>
      <c r="C591" s="25" t="s">
        <v>575</v>
      </c>
      <c r="D591" s="15" t="s">
        <v>45</v>
      </c>
      <c r="E591" s="15" t="s">
        <v>1543</v>
      </c>
      <c r="F591" s="18" t="s">
        <v>0</v>
      </c>
      <c r="G591" s="339">
        <v>-90.155199999999994</v>
      </c>
      <c r="H591" s="339">
        <v>37.755499999999998</v>
      </c>
      <c r="I591" s="4">
        <v>75.727575398917708</v>
      </c>
      <c r="J591" s="4">
        <v>0.1817461809574025</v>
      </c>
      <c r="K591" s="4">
        <v>11.813501762231162</v>
      </c>
      <c r="L591" s="4">
        <v>3.5432629618852003</v>
      </c>
      <c r="M591" s="4">
        <v>6.0582060319134171E-2</v>
      </c>
      <c r="N591" s="4"/>
      <c r="O591" s="4">
        <v>0.60582060319134168</v>
      </c>
      <c r="P591" s="4">
        <v>3.7358937196799404</v>
      </c>
      <c r="Q591" s="4">
        <v>4.2407442223393916</v>
      </c>
      <c r="R591" s="4">
        <v>9.0873090478701249E-2</v>
      </c>
      <c r="S591" s="17"/>
      <c r="T591" s="19"/>
      <c r="U591" s="19"/>
      <c r="V591" s="6"/>
      <c r="W591" s="6"/>
      <c r="X591" s="6"/>
      <c r="Y591" s="6">
        <v>0.01</v>
      </c>
      <c r="Z591" s="11">
        <v>99.440000000000026</v>
      </c>
      <c r="AA591" s="11">
        <v>0.01</v>
      </c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12"/>
      <c r="BG591" s="12"/>
      <c r="BH591" s="12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7" t="s">
        <v>1198</v>
      </c>
    </row>
    <row r="592" spans="1:186" s="14" customFormat="1">
      <c r="A592" s="15">
        <v>66</v>
      </c>
      <c r="B592" s="94" t="s">
        <v>1562</v>
      </c>
      <c r="C592" s="25" t="s">
        <v>575</v>
      </c>
      <c r="D592" s="15" t="s">
        <v>45</v>
      </c>
      <c r="E592" s="15" t="s">
        <v>1543</v>
      </c>
      <c r="F592" s="18" t="s">
        <v>0</v>
      </c>
      <c r="G592" s="339">
        <v>-90.633700000000005</v>
      </c>
      <c r="H592" s="339">
        <v>37.845999999999997</v>
      </c>
      <c r="I592" s="4">
        <v>73.24268434538871</v>
      </c>
      <c r="J592" s="4">
        <v>0.15111970635224631</v>
      </c>
      <c r="K592" s="4">
        <v>13.097041217194679</v>
      </c>
      <c r="L592" s="4">
        <v>4.2606287023068727</v>
      </c>
      <c r="M592" s="4">
        <v>6.0447882540898522E-2</v>
      </c>
      <c r="N592" s="4"/>
      <c r="O592" s="4">
        <v>0.70522529631048281</v>
      </c>
      <c r="P592" s="4">
        <v>2.7201547143404334</v>
      </c>
      <c r="Q592" s="4">
        <v>5.7425488413853598</v>
      </c>
      <c r="R592" s="4">
        <v>2.0149294180299506E-2</v>
      </c>
      <c r="S592" s="17"/>
      <c r="T592" s="19"/>
      <c r="U592" s="19"/>
      <c r="V592" s="6"/>
      <c r="W592" s="6"/>
      <c r="X592" s="6"/>
      <c r="Y592" s="6"/>
      <c r="Z592" s="11">
        <v>99.730000000000018</v>
      </c>
      <c r="AA592" s="11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12"/>
      <c r="BG592" s="12"/>
      <c r="BH592" s="12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8"/>
      <c r="BT592" s="8"/>
      <c r="BU592" s="8"/>
      <c r="BV592" s="8"/>
      <c r="BW592" s="8"/>
      <c r="BX592" s="13"/>
      <c r="BY592" s="8"/>
      <c r="BZ592" s="8"/>
      <c r="CA592" s="8"/>
      <c r="CB592" s="8"/>
      <c r="CC592" s="8"/>
      <c r="CD592" s="8"/>
      <c r="CE592" s="8"/>
      <c r="CF592" s="8"/>
      <c r="CG592" s="7" t="s">
        <v>1198</v>
      </c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</row>
    <row r="593" spans="1:111" s="26" customFormat="1">
      <c r="A593" s="25" t="s">
        <v>511</v>
      </c>
      <c r="B593" s="94" t="s">
        <v>1562</v>
      </c>
      <c r="C593" s="25" t="s">
        <v>575</v>
      </c>
      <c r="D593" s="25" t="s">
        <v>49</v>
      </c>
      <c r="E593" s="15" t="s">
        <v>1543</v>
      </c>
      <c r="F593" s="18" t="s">
        <v>0</v>
      </c>
      <c r="G593" s="339">
        <v>-90.621899999999997</v>
      </c>
      <c r="H593" s="339">
        <v>37.446800000000003</v>
      </c>
      <c r="I593" s="24">
        <v>68.287900898994053</v>
      </c>
      <c r="J593" s="24">
        <v>1.4259137544977551</v>
      </c>
      <c r="K593" s="24">
        <v>15.941270177236621</v>
      </c>
      <c r="L593" s="24"/>
      <c r="M593" s="24">
        <v>0.19717713636414269</v>
      </c>
      <c r="N593" s="24">
        <v>2.1165907293326054</v>
      </c>
      <c r="O593" s="24">
        <v>3.4645248253812646</v>
      </c>
      <c r="P593" s="24">
        <v>3.4868047277952918</v>
      </c>
      <c r="Q593" s="24">
        <v>4.7901790190158966</v>
      </c>
      <c r="R593" s="24">
        <v>0.28963873138235652</v>
      </c>
      <c r="S593" s="28">
        <v>1.02</v>
      </c>
      <c r="T593" s="28"/>
      <c r="U593" s="28"/>
      <c r="V593" s="28"/>
      <c r="W593" s="28"/>
      <c r="X593" s="28"/>
      <c r="Y593" s="17"/>
      <c r="Z593" s="17">
        <f>SUM(I593:S593)</f>
        <v>101.01999999999997</v>
      </c>
      <c r="AA593" s="17"/>
      <c r="AB593" s="29">
        <v>854</v>
      </c>
      <c r="AC593" s="29"/>
      <c r="AD593" s="29">
        <v>2.2000000000000002</v>
      </c>
      <c r="AE593" s="29">
        <v>168</v>
      </c>
      <c r="AF593" s="29">
        <v>172</v>
      </c>
      <c r="AG593" s="29">
        <v>55.7</v>
      </c>
      <c r="AH593" s="29">
        <v>312</v>
      </c>
      <c r="AI593" s="29">
        <v>7</v>
      </c>
      <c r="AJ593" s="29">
        <v>15</v>
      </c>
      <c r="AK593" s="29">
        <v>12.7</v>
      </c>
      <c r="AL593" s="29">
        <v>3.9</v>
      </c>
      <c r="AM593" s="29">
        <v>21.5</v>
      </c>
      <c r="AN593" s="29">
        <v>48.1</v>
      </c>
      <c r="AO593" s="29">
        <v>101</v>
      </c>
      <c r="AP593" s="29">
        <v>12.5</v>
      </c>
      <c r="AQ593" s="29">
        <v>50.2</v>
      </c>
      <c r="AR593" s="29">
        <v>9.9</v>
      </c>
      <c r="AS593" s="29">
        <v>2.1800000000000002</v>
      </c>
      <c r="AT593" s="29">
        <v>9.3699999999999992</v>
      </c>
      <c r="AU593" s="29">
        <v>1.59</v>
      </c>
      <c r="AV593" s="29">
        <v>9.9499999999999993</v>
      </c>
      <c r="AW593" s="29">
        <v>2</v>
      </c>
      <c r="AX593" s="29">
        <v>5.88</v>
      </c>
      <c r="AY593" s="29">
        <v>0.89700000000000002</v>
      </c>
      <c r="AZ593" s="29">
        <v>6.03</v>
      </c>
      <c r="BA593" s="29">
        <v>0.95</v>
      </c>
      <c r="BB593" s="29">
        <v>1.4</v>
      </c>
      <c r="BC593" s="29"/>
      <c r="BD593" s="29"/>
      <c r="BE593" s="29"/>
      <c r="BF593" s="29">
        <v>10</v>
      </c>
      <c r="BG593" s="28"/>
      <c r="BH593" s="29">
        <v>115</v>
      </c>
      <c r="BI593" s="29"/>
      <c r="BJ593" s="29">
        <v>4</v>
      </c>
      <c r="BK593" s="29">
        <v>10</v>
      </c>
      <c r="BL593" s="29">
        <v>120</v>
      </c>
      <c r="BM593" s="29">
        <v>1</v>
      </c>
      <c r="BN593" s="29">
        <v>2.2999999999999998</v>
      </c>
      <c r="BO593" s="29">
        <v>1.22</v>
      </c>
      <c r="BP593" s="29"/>
      <c r="BQ593" s="29">
        <v>8</v>
      </c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5" t="s">
        <v>1634</v>
      </c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</row>
    <row r="594" spans="1:111" s="5" customFormat="1">
      <c r="A594" s="7">
        <v>7</v>
      </c>
      <c r="B594" s="94" t="s">
        <v>1562</v>
      </c>
      <c r="C594" s="5" t="s">
        <v>575</v>
      </c>
      <c r="D594" s="5" t="s">
        <v>168</v>
      </c>
      <c r="E594" s="15"/>
      <c r="F594" s="64"/>
      <c r="G594" s="339">
        <v>-90.388900000000007</v>
      </c>
      <c r="H594" s="339">
        <v>37.668199999999999</v>
      </c>
      <c r="I594" s="20">
        <v>65.14255879323359</v>
      </c>
      <c r="J594" s="20">
        <v>0.53627766636243868</v>
      </c>
      <c r="K594" s="20">
        <v>15.997263972056897</v>
      </c>
      <c r="L594" s="20">
        <v>4.7854181043292785</v>
      </c>
      <c r="M594" s="20">
        <v>0.48568543368673689</v>
      </c>
      <c r="N594" s="20">
        <v>0.87018640202207032</v>
      </c>
      <c r="O594" s="20">
        <v>0.48568543368673689</v>
      </c>
      <c r="P594" s="20">
        <v>3.15695531896379</v>
      </c>
      <c r="Q594" s="20">
        <v>8.4590213033773338</v>
      </c>
      <c r="R594" s="20">
        <v>8.0947572281122815E-2</v>
      </c>
      <c r="S594" s="11"/>
      <c r="T594" s="58">
        <v>0.14000000000000001</v>
      </c>
      <c r="U594" s="58">
        <v>7.0000000000000007E-2</v>
      </c>
      <c r="V594" s="39"/>
      <c r="W594" s="11"/>
      <c r="X594" s="11"/>
      <c r="Y594" s="39"/>
      <c r="Z594" s="41">
        <v>99.34</v>
      </c>
      <c r="AA594" s="14"/>
      <c r="AB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3">
        <v>100</v>
      </c>
      <c r="CG594" s="7" t="s">
        <v>1198</v>
      </c>
    </row>
    <row r="595" spans="1:111" s="5" customFormat="1">
      <c r="A595" s="7">
        <v>8</v>
      </c>
      <c r="B595" s="94" t="s">
        <v>1562</v>
      </c>
      <c r="C595" s="5" t="s">
        <v>575</v>
      </c>
      <c r="D595" s="5" t="s">
        <v>168</v>
      </c>
      <c r="E595" s="15"/>
      <c r="F595" s="64"/>
      <c r="G595" s="339">
        <v>-90.637600000000006</v>
      </c>
      <c r="H595" s="339">
        <v>37.700099999999999</v>
      </c>
      <c r="I595" s="20">
        <v>64.317006122151582</v>
      </c>
      <c r="J595" s="20">
        <v>0.69964897090153855</v>
      </c>
      <c r="K595" s="20">
        <v>15.027243114146088</v>
      </c>
      <c r="L595" s="20">
        <v>6.1760590180878943</v>
      </c>
      <c r="M595" s="20">
        <v>0.32447488505578598</v>
      </c>
      <c r="N595" s="20">
        <v>1.2978995402231439</v>
      </c>
      <c r="O595" s="20">
        <v>2.5045405190243484</v>
      </c>
      <c r="P595" s="20">
        <v>4.5325085506230103</v>
      </c>
      <c r="Q595" s="20">
        <v>4.9279623167847504</v>
      </c>
      <c r="R595" s="20">
        <v>0.19265696300187293</v>
      </c>
      <c r="S595" s="11"/>
      <c r="T595" s="58">
        <v>0.6</v>
      </c>
      <c r="U595" s="58">
        <v>0.06</v>
      </c>
      <c r="V595" s="39"/>
      <c r="W595" s="11"/>
      <c r="X595" s="11"/>
      <c r="Y595" s="39">
        <v>0.06</v>
      </c>
      <c r="Z595" s="41">
        <v>99.899999999999977</v>
      </c>
      <c r="AA595" s="14"/>
      <c r="AB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7" t="s">
        <v>1198</v>
      </c>
    </row>
    <row r="596" spans="1:111" s="5" customFormat="1">
      <c r="A596" s="7">
        <v>9</v>
      </c>
      <c r="B596" s="94" t="s">
        <v>1562</v>
      </c>
      <c r="C596" s="5" t="s">
        <v>575</v>
      </c>
      <c r="D596" s="5" t="s">
        <v>168</v>
      </c>
      <c r="E596" s="15"/>
      <c r="F596" s="64"/>
      <c r="G596" s="339">
        <v>-90.638099999999994</v>
      </c>
      <c r="H596" s="339">
        <v>37.698300000000003</v>
      </c>
      <c r="I596" s="20">
        <v>67.67100778604204</v>
      </c>
      <c r="J596" s="20">
        <v>0.51480032772794504</v>
      </c>
      <c r="K596" s="20">
        <v>14.858550635598727</v>
      </c>
      <c r="L596" s="20">
        <v>3.7323387148742651</v>
      </c>
      <c r="M596" s="20">
        <v>0.14131773702335748</v>
      </c>
      <c r="N596" s="20">
        <v>0.64602394067820545</v>
      </c>
      <c r="O596" s="20">
        <v>1.4131773702335746</v>
      </c>
      <c r="P596" s="20">
        <v>4.0578378773849781</v>
      </c>
      <c r="Q596" s="20">
        <v>6.8438161215597395</v>
      </c>
      <c r="R596" s="20">
        <v>0.12112948887716353</v>
      </c>
      <c r="S596" s="11"/>
      <c r="T596" s="58">
        <v>0.25</v>
      </c>
      <c r="U596" s="58">
        <v>0.05</v>
      </c>
      <c r="V596" s="39"/>
      <c r="W596" s="11"/>
      <c r="X596" s="11"/>
      <c r="Y596" s="39">
        <v>0.11</v>
      </c>
      <c r="Z596" s="41">
        <v>99.710000000000008</v>
      </c>
      <c r="AA596" s="14"/>
      <c r="AB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7" t="s">
        <v>1198</v>
      </c>
    </row>
    <row r="597" spans="1:111" s="5" customFormat="1">
      <c r="A597" s="40">
        <v>27</v>
      </c>
      <c r="B597" s="94" t="s">
        <v>1562</v>
      </c>
      <c r="C597" s="41" t="s">
        <v>575</v>
      </c>
      <c r="D597" s="41" t="s">
        <v>133</v>
      </c>
      <c r="E597" s="15"/>
      <c r="F597" s="41"/>
      <c r="G597" s="339">
        <v>-90.808599999999998</v>
      </c>
      <c r="H597" s="339">
        <v>37.779699999999998</v>
      </c>
      <c r="I597" s="20">
        <v>74.71296600459894</v>
      </c>
      <c r="J597" s="20">
        <v>0.16024228633694146</v>
      </c>
      <c r="K597" s="20">
        <v>11.016657185664725</v>
      </c>
      <c r="L597" s="20">
        <v>5.4069753467242467</v>
      </c>
      <c r="M597" s="20">
        <v>5.0075714480294208E-2</v>
      </c>
      <c r="N597" s="20"/>
      <c r="O597" s="20"/>
      <c r="P597" s="20">
        <v>1.7025742923300029</v>
      </c>
      <c r="Q597" s="20">
        <v>6.9104485982806008</v>
      </c>
      <c r="R597" s="20">
        <v>4.0060571584235365E-2</v>
      </c>
      <c r="S597" s="11"/>
      <c r="U597" s="41"/>
      <c r="V597" s="14"/>
      <c r="W597" s="11"/>
      <c r="X597" s="11"/>
      <c r="Y597" s="41"/>
      <c r="Z597" s="41">
        <v>100.45</v>
      </c>
      <c r="AA597" s="41"/>
      <c r="AB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8"/>
      <c r="CA597" s="8"/>
      <c r="CB597" s="8"/>
      <c r="CC597" s="8"/>
      <c r="CD597" s="8"/>
      <c r="CE597" s="8"/>
      <c r="CF597" s="8"/>
      <c r="CG597" s="7" t="s">
        <v>1198</v>
      </c>
    </row>
    <row r="598" spans="1:111" s="5" customFormat="1">
      <c r="A598" s="40">
        <v>28</v>
      </c>
      <c r="B598" s="94" t="s">
        <v>1562</v>
      </c>
      <c r="C598" s="41" t="s">
        <v>575</v>
      </c>
      <c r="D598" s="41" t="s">
        <v>133</v>
      </c>
      <c r="E598" s="15"/>
      <c r="F598" s="41"/>
      <c r="G598" s="339">
        <v>-90.748400000000004</v>
      </c>
      <c r="H598" s="339">
        <v>37.764800000000001</v>
      </c>
      <c r="I598" s="20">
        <v>69.602207769943249</v>
      </c>
      <c r="J598" s="20">
        <v>0.44319784976519583</v>
      </c>
      <c r="K598" s="20">
        <v>13.094481924880785</v>
      </c>
      <c r="L598" s="20">
        <v>6.9788149413276557</v>
      </c>
      <c r="M598" s="20">
        <v>0.14101749765256233</v>
      </c>
      <c r="N598" s="20">
        <v>0.10072678403754451</v>
      </c>
      <c r="O598" s="20">
        <v>1.208721408450534</v>
      </c>
      <c r="P598" s="20">
        <v>3.4247106572765129</v>
      </c>
      <c r="Q598" s="20">
        <v>4.935612417839681</v>
      </c>
      <c r="R598" s="20">
        <v>7.0508748826281165E-2</v>
      </c>
      <c r="S598" s="11"/>
      <c r="U598" s="41"/>
      <c r="V598" s="14"/>
      <c r="W598" s="11"/>
      <c r="X598" s="11"/>
      <c r="Y598" s="41"/>
      <c r="Z598" s="41">
        <v>100.05</v>
      </c>
      <c r="AA598" s="41"/>
      <c r="AB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8"/>
      <c r="CA598" s="8"/>
      <c r="CB598" s="8"/>
      <c r="CC598" s="8"/>
      <c r="CD598" s="8"/>
      <c r="CE598" s="8"/>
      <c r="CF598" s="8"/>
      <c r="CG598" s="7" t="s">
        <v>1198</v>
      </c>
    </row>
    <row r="599" spans="1:111" s="5" customFormat="1">
      <c r="A599" s="15">
        <v>82</v>
      </c>
      <c r="B599" s="94" t="s">
        <v>1562</v>
      </c>
      <c r="C599" s="41" t="s">
        <v>575</v>
      </c>
      <c r="D599" s="41" t="s">
        <v>133</v>
      </c>
      <c r="E599" s="15"/>
      <c r="F599" s="18"/>
      <c r="G599" s="339">
        <v>-90.514300000000006</v>
      </c>
      <c r="H599" s="339">
        <v>37.598300000000002</v>
      </c>
      <c r="I599" s="20">
        <v>73.286138073353115</v>
      </c>
      <c r="J599" s="20">
        <v>0.44569316865619035</v>
      </c>
      <c r="K599" s="20">
        <v>13.958299691096144</v>
      </c>
      <c r="L599" s="20">
        <v>2.0690555779989084</v>
      </c>
      <c r="M599" s="20">
        <v>6.0776341180389597E-2</v>
      </c>
      <c r="N599" s="20">
        <v>0.42543438826272717</v>
      </c>
      <c r="O599" s="20">
        <v>0.88125694711564917</v>
      </c>
      <c r="P599" s="20">
        <v>4.1935675414468818</v>
      </c>
      <c r="Q599" s="20">
        <v>4.5480961983324883</v>
      </c>
      <c r="R599" s="20">
        <v>0.1316820725575108</v>
      </c>
      <c r="S599" s="11"/>
      <c r="T599" s="18">
        <v>0.54</v>
      </c>
      <c r="U599" s="18">
        <v>0.22</v>
      </c>
      <c r="V599" s="14"/>
      <c r="W599" s="11"/>
      <c r="X599" s="11"/>
      <c r="Y599" s="18"/>
      <c r="Z599" s="18">
        <v>99.87</v>
      </c>
      <c r="AA599" s="14"/>
      <c r="AB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8"/>
      <c r="CA599" s="8"/>
      <c r="CB599" s="8"/>
      <c r="CC599" s="8"/>
      <c r="CD599" s="8"/>
      <c r="CE599" s="8"/>
      <c r="CF599" s="8"/>
      <c r="CG599" s="7" t="s">
        <v>1198</v>
      </c>
    </row>
    <row r="600" spans="1:111" s="5" customFormat="1">
      <c r="A600" s="15">
        <v>85</v>
      </c>
      <c r="B600" s="94" t="s">
        <v>1562</v>
      </c>
      <c r="C600" s="41" t="s">
        <v>575</v>
      </c>
      <c r="D600" s="41" t="s">
        <v>133</v>
      </c>
      <c r="E600" s="15"/>
      <c r="F600" s="18"/>
      <c r="G600" s="339">
        <v>-90.628200000000007</v>
      </c>
      <c r="H600" s="339">
        <v>37.592399999999998</v>
      </c>
      <c r="I600" s="20">
        <v>71.153009591647717</v>
      </c>
      <c r="J600" s="20">
        <v>0.56518702654358477</v>
      </c>
      <c r="K600" s="20">
        <v>14.0186567833757</v>
      </c>
      <c r="L600" s="20">
        <v>4.584318768874093</v>
      </c>
      <c r="M600" s="20">
        <v>0.28259351327179238</v>
      </c>
      <c r="N600" s="20">
        <v>0.19175988400585911</v>
      </c>
      <c r="O600" s="20">
        <v>0.6257427793875403</v>
      </c>
      <c r="P600" s="20">
        <v>5.0765906134182703</v>
      </c>
      <c r="Q600" s="20">
        <v>3.4214000356834862</v>
      </c>
      <c r="R600" s="20">
        <v>8.0741003791940671E-2</v>
      </c>
      <c r="S600" s="11"/>
      <c r="T600" s="18">
        <v>0.42</v>
      </c>
      <c r="U600" s="18">
        <v>0.08</v>
      </c>
      <c r="V600" s="14"/>
      <c r="W600" s="11"/>
      <c r="X600" s="11"/>
      <c r="Y600" s="18"/>
      <c r="Z600" s="18">
        <v>99.970000000000013</v>
      </c>
      <c r="AA600" s="14"/>
      <c r="AB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8"/>
      <c r="CA600" s="8"/>
      <c r="CB600" s="8"/>
      <c r="CC600" s="8"/>
      <c r="CD600" s="8"/>
      <c r="CE600" s="8"/>
      <c r="CF600" s="8"/>
      <c r="CG600" s="7" t="s">
        <v>1198</v>
      </c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</row>
    <row r="601" spans="1:111" s="26" customFormat="1">
      <c r="A601" s="27" t="s">
        <v>544</v>
      </c>
      <c r="B601" s="94" t="s">
        <v>1562</v>
      </c>
      <c r="C601" s="25" t="s">
        <v>575</v>
      </c>
      <c r="D601" s="15" t="s">
        <v>133</v>
      </c>
      <c r="E601" s="15"/>
      <c r="F601" s="18" t="s">
        <v>0</v>
      </c>
      <c r="G601" s="339">
        <v>-91.05</v>
      </c>
      <c r="H601" s="339">
        <v>38.130000000000003</v>
      </c>
      <c r="I601" s="24">
        <v>70.58073930960775</v>
      </c>
      <c r="J601" s="24">
        <v>0.3977103394411502</v>
      </c>
      <c r="K601" s="24">
        <v>14.438837904775607</v>
      </c>
      <c r="L601" s="24">
        <v>3.3666642687576434</v>
      </c>
      <c r="M601" s="24">
        <v>3.4940960054261255E-2</v>
      </c>
      <c r="N601" s="24">
        <v>0.3905166123711552</v>
      </c>
      <c r="O601" s="24">
        <v>1.4079151551275859</v>
      </c>
      <c r="P601" s="24">
        <v>3.6790775586545674</v>
      </c>
      <c r="Q601" s="24">
        <v>5.6419373734674787</v>
      </c>
      <c r="R601" s="24">
        <v>6.1660517742813982E-2</v>
      </c>
      <c r="S601" s="224">
        <v>0.67</v>
      </c>
      <c r="T601" s="28"/>
      <c r="U601" s="28"/>
      <c r="V601" s="28"/>
      <c r="W601" s="224"/>
      <c r="X601" s="28"/>
      <c r="Y601" s="17"/>
      <c r="Z601" s="17">
        <f>SUM(I601:S601)</f>
        <v>100.67000000000002</v>
      </c>
      <c r="AA601" s="17"/>
      <c r="AB601" s="29">
        <v>1240</v>
      </c>
      <c r="AC601" s="29">
        <v>3</v>
      </c>
      <c r="AD601" s="29">
        <v>1.9</v>
      </c>
      <c r="AE601" s="29">
        <v>184</v>
      </c>
      <c r="AF601" s="29">
        <v>113</v>
      </c>
      <c r="AG601" s="29">
        <v>54.8</v>
      </c>
      <c r="AH601" s="29">
        <v>322</v>
      </c>
      <c r="AI601" s="29">
        <v>8.8000000000000007</v>
      </c>
      <c r="AJ601" s="29">
        <v>14.4</v>
      </c>
      <c r="AK601" s="29">
        <v>19.600000000000001</v>
      </c>
      <c r="AL601" s="29">
        <v>6.07</v>
      </c>
      <c r="AM601" s="29">
        <v>21</v>
      </c>
      <c r="AN601" s="29">
        <v>56</v>
      </c>
      <c r="AO601" s="29">
        <v>117</v>
      </c>
      <c r="AP601" s="29">
        <v>13.3</v>
      </c>
      <c r="AQ601" s="29">
        <v>49.4</v>
      </c>
      <c r="AR601" s="29">
        <v>10.199999999999999</v>
      </c>
      <c r="AS601" s="29">
        <v>1.59</v>
      </c>
      <c r="AT601" s="29">
        <v>9.08</v>
      </c>
      <c r="AU601" s="29">
        <v>1.55</v>
      </c>
      <c r="AV601" s="29">
        <v>9.68</v>
      </c>
      <c r="AW601" s="29">
        <v>1.98</v>
      </c>
      <c r="AX601" s="29">
        <v>5.79</v>
      </c>
      <c r="AY601" s="29">
        <v>0.88100000000000001</v>
      </c>
      <c r="AZ601" s="29">
        <v>5.79</v>
      </c>
      <c r="BA601" s="29">
        <v>0.96</v>
      </c>
      <c r="BB601" s="29">
        <v>1.8</v>
      </c>
      <c r="BC601" s="29"/>
      <c r="BD601" s="29"/>
      <c r="BE601" s="29"/>
      <c r="BF601" s="29"/>
      <c r="BG601" s="28"/>
      <c r="BH601" s="29">
        <v>21</v>
      </c>
      <c r="BI601" s="29"/>
      <c r="BJ601" s="29"/>
      <c r="BK601" s="29">
        <v>11</v>
      </c>
      <c r="BL601" s="29"/>
      <c r="BM601" s="29"/>
      <c r="BN601" s="29">
        <v>5.6</v>
      </c>
      <c r="BO601" s="29">
        <v>1.1399999999999999</v>
      </c>
      <c r="BP601" s="29"/>
      <c r="BQ601" s="29">
        <v>0.9</v>
      </c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5" t="s">
        <v>1634</v>
      </c>
      <c r="CH601" s="42"/>
      <c r="CI601" s="42"/>
      <c r="CJ601" s="42"/>
      <c r="CK601" s="42"/>
      <c r="CL601" s="42"/>
      <c r="CM601" s="42"/>
      <c r="CN601" s="42"/>
      <c r="CO601" s="42"/>
      <c r="CP601" s="42"/>
      <c r="CQ601" s="42"/>
      <c r="CR601" s="42"/>
      <c r="CS601" s="42"/>
      <c r="CT601" s="42"/>
      <c r="CU601" s="42"/>
      <c r="CV601" s="42"/>
      <c r="CW601" s="42"/>
      <c r="CX601" s="42"/>
      <c r="CY601" s="42"/>
      <c r="CZ601" s="42"/>
      <c r="DA601" s="42"/>
      <c r="DB601" s="42"/>
      <c r="DC601" s="42"/>
      <c r="DD601" s="42"/>
      <c r="DE601" s="42"/>
      <c r="DF601" s="42"/>
      <c r="DG601" s="42"/>
    </row>
    <row r="602" spans="1:111" s="42" customFormat="1">
      <c r="A602" s="84" t="s">
        <v>1382</v>
      </c>
      <c r="B602" s="94" t="s">
        <v>1562</v>
      </c>
      <c r="C602" s="14" t="s">
        <v>1258</v>
      </c>
      <c r="D602" s="14" t="s">
        <v>1353</v>
      </c>
      <c r="E602" s="15"/>
      <c r="F602" s="247" t="s">
        <v>640</v>
      </c>
      <c r="G602" s="339">
        <v>-90.658100000000005</v>
      </c>
      <c r="H602" s="339">
        <v>37.510100000000001</v>
      </c>
      <c r="I602" s="47">
        <v>71.736918175163126</v>
      </c>
      <c r="J602" s="47">
        <v>0.33155718484319086</v>
      </c>
      <c r="K602" s="47">
        <v>14.367478009871604</v>
      </c>
      <c r="L602" s="47">
        <v>2.9743110899789738</v>
      </c>
      <c r="M602" s="47">
        <v>0.11051906161439695</v>
      </c>
      <c r="N602" s="47">
        <v>0.16075499871185012</v>
      </c>
      <c r="O602" s="47">
        <v>1.205662490338876</v>
      </c>
      <c r="P602" s="47">
        <v>3.7676952823089871</v>
      </c>
      <c r="Q602" s="47">
        <v>5.2446318329741102</v>
      </c>
      <c r="R602" s="47">
        <v>0.10047187419490632</v>
      </c>
      <c r="S602" s="35">
        <v>0.65</v>
      </c>
      <c r="T602" s="35"/>
      <c r="U602" s="35"/>
      <c r="V602" s="35"/>
      <c r="W602" s="35"/>
      <c r="X602" s="35"/>
      <c r="Y602" s="85"/>
      <c r="Z602" s="85">
        <v>100.51</v>
      </c>
      <c r="AA602" s="85">
        <v>0.65</v>
      </c>
      <c r="AB602" s="35">
        <v>1010</v>
      </c>
      <c r="AC602" s="35"/>
      <c r="AD602" s="35">
        <v>5.0999999999999996</v>
      </c>
      <c r="AE602" s="35">
        <v>180</v>
      </c>
      <c r="AF602" s="35">
        <v>71.8</v>
      </c>
      <c r="AG602" s="35">
        <v>49.9</v>
      </c>
      <c r="AH602" s="35">
        <v>298</v>
      </c>
      <c r="AI602" s="35">
        <v>9</v>
      </c>
      <c r="AJ602" s="35">
        <v>12.2</v>
      </c>
      <c r="AK602" s="35">
        <v>10.5</v>
      </c>
      <c r="AL602" s="35">
        <v>2.84</v>
      </c>
      <c r="AM602" s="35">
        <v>18.600000000000001</v>
      </c>
      <c r="AN602" s="35">
        <v>44.5</v>
      </c>
      <c r="AO602" s="35">
        <v>104</v>
      </c>
      <c r="AP602" s="35">
        <v>11.6</v>
      </c>
      <c r="AQ602" s="35">
        <v>41.3</v>
      </c>
      <c r="AR602" s="35">
        <v>7.9</v>
      </c>
      <c r="AS602" s="85">
        <v>1.1000000000000001</v>
      </c>
      <c r="AT602" s="35">
        <v>7.57</v>
      </c>
      <c r="AU602" s="35">
        <v>1.21</v>
      </c>
      <c r="AV602" s="35">
        <v>7.58</v>
      </c>
      <c r="AW602" s="35">
        <v>1.81</v>
      </c>
      <c r="AX602" s="85">
        <v>5.3</v>
      </c>
      <c r="AY602" s="35">
        <v>0.84</v>
      </c>
      <c r="AZ602" s="35">
        <v>5.8</v>
      </c>
      <c r="BA602" s="35">
        <v>0.87</v>
      </c>
      <c r="BB602" s="35"/>
      <c r="BC602" s="35"/>
      <c r="BD602" s="35">
        <v>2.1</v>
      </c>
      <c r="BE602" s="35"/>
      <c r="BF602" s="35">
        <v>6</v>
      </c>
      <c r="BG602" s="35">
        <v>10</v>
      </c>
      <c r="BH602" s="35">
        <v>7</v>
      </c>
      <c r="BI602" s="35"/>
      <c r="BJ602" s="35"/>
      <c r="BK602" s="35">
        <v>18</v>
      </c>
      <c r="BL602" s="35">
        <v>69</v>
      </c>
      <c r="BM602" s="35">
        <v>2</v>
      </c>
      <c r="BN602" s="35">
        <v>1</v>
      </c>
      <c r="BO602" s="35">
        <v>0.9</v>
      </c>
      <c r="BP602" s="35">
        <v>195</v>
      </c>
      <c r="BQ602" s="35">
        <v>4.9000000000000004</v>
      </c>
      <c r="BR602" s="76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31" t="s">
        <v>1630</v>
      </c>
    </row>
    <row r="603" spans="1:111" s="42" customFormat="1">
      <c r="A603" s="84" t="s">
        <v>545</v>
      </c>
      <c r="B603" s="94" t="s">
        <v>1562</v>
      </c>
      <c r="C603" s="14" t="s">
        <v>1264</v>
      </c>
      <c r="D603" s="14" t="s">
        <v>133</v>
      </c>
      <c r="E603" s="15"/>
      <c r="F603" s="247" t="s">
        <v>640</v>
      </c>
      <c r="G603" s="339">
        <v>-90.661000000000001</v>
      </c>
      <c r="H603" s="339">
        <v>37.512099999999997</v>
      </c>
      <c r="I603" s="47">
        <v>77.152800290406745</v>
      </c>
      <c r="J603" s="47">
        <v>0.14009587601370879</v>
      </c>
      <c r="K603" s="47">
        <v>11.607944012564442</v>
      </c>
      <c r="L603" s="47">
        <v>1.9629073352639619</v>
      </c>
      <c r="M603" s="47">
        <v>7.0047938006854396E-2</v>
      </c>
      <c r="N603" s="47">
        <v>7.0047938006854396E-2</v>
      </c>
      <c r="O603" s="47">
        <v>0.4703218694745937</v>
      </c>
      <c r="P603" s="47">
        <v>2.2515408645060337</v>
      </c>
      <c r="Q603" s="47">
        <v>6.2642870274701208</v>
      </c>
      <c r="R603" s="47">
        <v>1.0006848286693484E-2</v>
      </c>
      <c r="S603" s="35">
        <v>0.35</v>
      </c>
      <c r="T603" s="35"/>
      <c r="U603" s="35"/>
      <c r="V603" s="35"/>
      <c r="W603" s="35"/>
      <c r="X603" s="35"/>
      <c r="Y603" s="85"/>
      <c r="Z603" s="85">
        <v>100.49999999999999</v>
      </c>
      <c r="AA603" s="85">
        <v>0.35</v>
      </c>
      <c r="AB603" s="35">
        <v>867</v>
      </c>
      <c r="AC603" s="35"/>
      <c r="AD603" s="35">
        <v>3.9</v>
      </c>
      <c r="AE603" s="35">
        <v>232</v>
      </c>
      <c r="AF603" s="35">
        <v>62.9</v>
      </c>
      <c r="AG603" s="35">
        <v>62.7</v>
      </c>
      <c r="AH603" s="35">
        <v>385</v>
      </c>
      <c r="AI603" s="35">
        <v>11</v>
      </c>
      <c r="AJ603" s="35">
        <v>15.9</v>
      </c>
      <c r="AK603" s="86">
        <v>13</v>
      </c>
      <c r="AL603" s="35">
        <v>4.09</v>
      </c>
      <c r="AM603" s="35">
        <v>16.3</v>
      </c>
      <c r="AN603" s="35">
        <v>49.7</v>
      </c>
      <c r="AO603" s="35">
        <v>114</v>
      </c>
      <c r="AP603" s="35">
        <v>12.6</v>
      </c>
      <c r="AQ603" s="35">
        <v>47.3</v>
      </c>
      <c r="AR603" s="86">
        <v>9</v>
      </c>
      <c r="AS603" s="35">
        <v>0.71</v>
      </c>
      <c r="AT603" s="35">
        <v>9.98</v>
      </c>
      <c r="AU603" s="35">
        <v>1.46</v>
      </c>
      <c r="AV603" s="86">
        <v>10</v>
      </c>
      <c r="AW603" s="35">
        <v>2.33</v>
      </c>
      <c r="AX603" s="35">
        <v>6.63</v>
      </c>
      <c r="AY603" s="35">
        <v>1.1399999999999999</v>
      </c>
      <c r="AZ603" s="35">
        <v>7.3</v>
      </c>
      <c r="BA603" s="35">
        <v>1.1299999999999999</v>
      </c>
      <c r="BB603" s="35"/>
      <c r="BC603" s="35"/>
      <c r="BD603" s="35">
        <v>0.5</v>
      </c>
      <c r="BE603" s="35"/>
      <c r="BF603" s="35">
        <v>7</v>
      </c>
      <c r="BG603" s="35"/>
      <c r="BH603" s="35"/>
      <c r="BI603" s="35">
        <v>44</v>
      </c>
      <c r="BJ603" s="35"/>
      <c r="BK603" s="35">
        <v>16</v>
      </c>
      <c r="BL603" s="35">
        <v>36</v>
      </c>
      <c r="BM603" s="35">
        <v>3</v>
      </c>
      <c r="BN603" s="35">
        <v>1</v>
      </c>
      <c r="BO603" s="35">
        <v>0.9</v>
      </c>
      <c r="BP603" s="35">
        <v>82</v>
      </c>
      <c r="BQ603" s="35">
        <v>3.4</v>
      </c>
      <c r="BR603" s="76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31" t="s">
        <v>1630</v>
      </c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</row>
    <row r="604" spans="1:111" s="5" customFormat="1">
      <c r="A604" s="7">
        <v>26</v>
      </c>
      <c r="B604" s="94" t="s">
        <v>1562</v>
      </c>
      <c r="C604" s="5" t="s">
        <v>575</v>
      </c>
      <c r="D604" s="5" t="s">
        <v>179</v>
      </c>
      <c r="E604" s="15"/>
      <c r="F604" s="64"/>
      <c r="G604" s="339">
        <v>-90.364599999999996</v>
      </c>
      <c r="H604" s="339">
        <v>37.932000000000002</v>
      </c>
      <c r="I604" s="20">
        <v>62.269037488191337</v>
      </c>
      <c r="J604" s="20">
        <v>1.5818221540722763</v>
      </c>
      <c r="K604" s="20">
        <v>14.641994810771582</v>
      </c>
      <c r="L604" s="20">
        <v>7.9703982669232003</v>
      </c>
      <c r="M604" s="20">
        <v>0.45629485213623355</v>
      </c>
      <c r="N604" s="20">
        <v>1.7440603237207148</v>
      </c>
      <c r="O604" s="20">
        <v>4.3094513812866504</v>
      </c>
      <c r="P604" s="20">
        <v>2.9709864816870315</v>
      </c>
      <c r="Q604" s="20">
        <v>3.8430166435473891</v>
      </c>
      <c r="R604" s="20">
        <v>0.21293759766357565</v>
      </c>
      <c r="S604" s="11"/>
      <c r="T604" s="18">
        <v>0.46</v>
      </c>
      <c r="U604" s="18">
        <v>0.08</v>
      </c>
      <c r="V604" s="14"/>
      <c r="W604" s="11"/>
      <c r="X604" s="11"/>
      <c r="Y604" s="14"/>
      <c r="Z604" s="18">
        <v>99.47</v>
      </c>
      <c r="AA604" s="14"/>
      <c r="AB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13">
        <v>13</v>
      </c>
      <c r="BT604" s="13">
        <v>2</v>
      </c>
      <c r="BU604" s="13"/>
      <c r="BV604" s="13">
        <v>5</v>
      </c>
      <c r="BW604" s="13"/>
      <c r="BX604" s="13"/>
      <c r="BY604" s="13"/>
      <c r="BZ604" s="13">
        <v>2</v>
      </c>
      <c r="CA604" s="13"/>
      <c r="CB604" s="13"/>
      <c r="CC604" s="13"/>
      <c r="CD604" s="13"/>
      <c r="CE604" s="13"/>
      <c r="CF604" s="13">
        <v>78</v>
      </c>
      <c r="CG604" s="7" t="s">
        <v>1198</v>
      </c>
    </row>
    <row r="605" spans="1:111" s="5" customFormat="1">
      <c r="A605" s="15">
        <v>86</v>
      </c>
      <c r="B605" s="94" t="s">
        <v>1562</v>
      </c>
      <c r="C605" s="5" t="s">
        <v>575</v>
      </c>
      <c r="D605" s="18" t="s">
        <v>191</v>
      </c>
      <c r="E605" s="15"/>
      <c r="F605" s="18"/>
      <c r="G605" s="339">
        <v>-90.652699999999996</v>
      </c>
      <c r="H605" s="339">
        <v>37.834499999999998</v>
      </c>
      <c r="I605" s="20">
        <v>66.887930873926877</v>
      </c>
      <c r="J605" s="20">
        <v>0.52068449183296373</v>
      </c>
      <c r="K605" s="20">
        <v>15.119876589764909</v>
      </c>
      <c r="L605" s="20">
        <v>6.5771863692009536</v>
      </c>
      <c r="M605" s="20">
        <v>0.140184286262721</v>
      </c>
      <c r="N605" s="20">
        <v>0.6007897982688043</v>
      </c>
      <c r="O605" s="20">
        <v>1.5019744956720107</v>
      </c>
      <c r="P605" s="20">
        <v>4.5059234870160321</v>
      </c>
      <c r="Q605" s="20">
        <v>4.0052653217920282</v>
      </c>
      <c r="R605" s="20">
        <v>0.140184286262721</v>
      </c>
      <c r="S605" s="11"/>
      <c r="T605" s="18"/>
      <c r="U605" s="6"/>
      <c r="V605" s="14"/>
      <c r="W605" s="11"/>
      <c r="X605" s="11"/>
      <c r="Y605" s="18"/>
      <c r="Z605" s="18">
        <v>100.59999999999998</v>
      </c>
      <c r="AA605" s="14"/>
      <c r="AB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8"/>
      <c r="CA605" s="8"/>
      <c r="CB605" s="8"/>
      <c r="CC605" s="8"/>
      <c r="CD605" s="8"/>
      <c r="CE605" s="8"/>
      <c r="CF605" s="8"/>
      <c r="CG605" s="7" t="s">
        <v>1198</v>
      </c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</row>
    <row r="606" spans="1:111" s="26" customFormat="1">
      <c r="A606" s="27" t="s">
        <v>566</v>
      </c>
      <c r="B606" s="94" t="s">
        <v>1562</v>
      </c>
      <c r="C606" s="5" t="s">
        <v>575</v>
      </c>
      <c r="D606" s="15" t="s">
        <v>133</v>
      </c>
      <c r="E606" s="15"/>
      <c r="F606" s="18" t="s">
        <v>144</v>
      </c>
      <c r="G606" s="339">
        <v>-91.038700000000006</v>
      </c>
      <c r="H606" s="339">
        <v>37.226799999999997</v>
      </c>
      <c r="I606" s="24">
        <v>76.384232805291759</v>
      </c>
      <c r="J606" s="24">
        <v>0.1901349958470514</v>
      </c>
      <c r="K606" s="24">
        <v>12.088582893854637</v>
      </c>
      <c r="L606" s="24">
        <v>2.1795474787098836</v>
      </c>
      <c r="M606" s="24">
        <v>3.1022025638203124E-2</v>
      </c>
      <c r="N606" s="24">
        <v>0.10007105044581653</v>
      </c>
      <c r="O606" s="24">
        <v>0.4503197270061744</v>
      </c>
      <c r="P606" s="24">
        <v>3.9227851774760079</v>
      </c>
      <c r="Q606" s="24">
        <v>4.6432967406858863</v>
      </c>
      <c r="R606" s="24">
        <v>1.0007105044581653E-2</v>
      </c>
      <c r="S606" s="28">
        <v>0.56000000000000005</v>
      </c>
      <c r="T606" s="28"/>
      <c r="U606" s="28"/>
      <c r="V606" s="28"/>
      <c r="W606" s="28"/>
      <c r="X606" s="28"/>
      <c r="Y606" s="17"/>
      <c r="Z606" s="17">
        <f>SUM(I606:S606)</f>
        <v>100.55999999999999</v>
      </c>
      <c r="AA606" s="17"/>
      <c r="AB606" s="29">
        <v>716</v>
      </c>
      <c r="AC606" s="29">
        <v>6</v>
      </c>
      <c r="AD606" s="29">
        <v>0.9</v>
      </c>
      <c r="AE606" s="29">
        <v>149</v>
      </c>
      <c r="AF606" s="29">
        <v>14</v>
      </c>
      <c r="AG606" s="29">
        <v>58</v>
      </c>
      <c r="AH606" s="29">
        <v>275</v>
      </c>
      <c r="AI606" s="29">
        <v>8</v>
      </c>
      <c r="AJ606" s="29">
        <v>10.8</v>
      </c>
      <c r="AK606" s="29">
        <v>15.2</v>
      </c>
      <c r="AL606" s="29">
        <v>5</v>
      </c>
      <c r="AM606" s="29">
        <v>18.899999999999999</v>
      </c>
      <c r="AN606" s="29">
        <v>74.900000000000006</v>
      </c>
      <c r="AO606" s="29">
        <v>162</v>
      </c>
      <c r="AP606" s="29">
        <v>18.7</v>
      </c>
      <c r="AQ606" s="29">
        <v>62.6</v>
      </c>
      <c r="AR606" s="29">
        <v>12.4</v>
      </c>
      <c r="AS606" s="29">
        <v>0.98099999999999998</v>
      </c>
      <c r="AT606" s="29">
        <v>10.6</v>
      </c>
      <c r="AU606" s="29">
        <v>1.8</v>
      </c>
      <c r="AV606" s="29">
        <v>10.8</v>
      </c>
      <c r="AW606" s="29">
        <v>2.2200000000000002</v>
      </c>
      <c r="AX606" s="29">
        <v>6.68</v>
      </c>
      <c r="AY606" s="29">
        <v>1.03</v>
      </c>
      <c r="AZ606" s="29">
        <v>6.95</v>
      </c>
      <c r="BA606" s="29">
        <v>1.17</v>
      </c>
      <c r="BB606" s="29">
        <v>1.6</v>
      </c>
      <c r="BC606" s="29"/>
      <c r="BD606" s="29"/>
      <c r="BE606" s="29"/>
      <c r="BF606" s="29"/>
      <c r="BG606" s="28"/>
      <c r="BH606" s="29"/>
      <c r="BI606" s="29">
        <v>8</v>
      </c>
      <c r="BJ606" s="29">
        <v>3</v>
      </c>
      <c r="BK606" s="29">
        <v>8</v>
      </c>
      <c r="BL606" s="29">
        <v>30</v>
      </c>
      <c r="BM606" s="29"/>
      <c r="BN606" s="29">
        <v>1</v>
      </c>
      <c r="BO606" s="29">
        <v>0.8</v>
      </c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5" t="s">
        <v>1634</v>
      </c>
    </row>
    <row r="607" spans="1:111" s="26" customFormat="1">
      <c r="A607" s="15" t="s">
        <v>543</v>
      </c>
      <c r="B607" s="94" t="s">
        <v>1562</v>
      </c>
      <c r="C607" s="15" t="s">
        <v>583</v>
      </c>
      <c r="D607" s="40" t="s">
        <v>133</v>
      </c>
      <c r="E607" s="15"/>
      <c r="F607" s="18" t="s">
        <v>144</v>
      </c>
      <c r="G607" s="339">
        <v>-90.661799999999999</v>
      </c>
      <c r="H607" s="339">
        <v>37.646999999999998</v>
      </c>
      <c r="I607" s="24">
        <v>70.176693611846346</v>
      </c>
      <c r="J607" s="24">
        <v>0.48542201056687073</v>
      </c>
      <c r="K607" s="24">
        <v>15.390432587656997</v>
      </c>
      <c r="L607" s="24">
        <v>2.7776358415173785</v>
      </c>
      <c r="M607" s="24">
        <v>0.11241351823653849</v>
      </c>
      <c r="N607" s="24">
        <v>0.54162876968513995</v>
      </c>
      <c r="O607" s="24">
        <v>1.2876457543458044</v>
      </c>
      <c r="P607" s="24">
        <v>4.6702707121907352</v>
      </c>
      <c r="Q607" s="24">
        <v>4.4761019079639874</v>
      </c>
      <c r="R607" s="24">
        <v>8.1755285990209814E-2</v>
      </c>
      <c r="S607" s="17">
        <v>1.06</v>
      </c>
      <c r="T607" s="17"/>
      <c r="U607" s="17"/>
      <c r="V607" s="17">
        <v>0.37</v>
      </c>
      <c r="W607" s="17"/>
      <c r="X607" s="17">
        <v>0.04</v>
      </c>
      <c r="Y607" s="17"/>
      <c r="Z607" s="17">
        <v>99.21</v>
      </c>
      <c r="AA607" s="17"/>
      <c r="AB607" s="17">
        <v>1128</v>
      </c>
      <c r="AC607" s="17">
        <v>2</v>
      </c>
      <c r="AD607" s="17">
        <v>4.4000000000000004</v>
      </c>
      <c r="AE607" s="17">
        <v>141</v>
      </c>
      <c r="AF607" s="17">
        <v>89</v>
      </c>
      <c r="AG607" s="17">
        <v>28.8</v>
      </c>
      <c r="AH607" s="17">
        <v>194</v>
      </c>
      <c r="AI607" s="17">
        <v>4.8</v>
      </c>
      <c r="AJ607" s="17">
        <v>7.4</v>
      </c>
      <c r="AK607" s="17">
        <v>7.48</v>
      </c>
      <c r="AL607" s="17">
        <v>2.68</v>
      </c>
      <c r="AM607" s="17">
        <v>18</v>
      </c>
      <c r="AN607" s="17">
        <v>30.6</v>
      </c>
      <c r="AO607" s="17">
        <v>63.3</v>
      </c>
      <c r="AP607" s="17">
        <v>7.65</v>
      </c>
      <c r="AQ607" s="17">
        <v>28.4</v>
      </c>
      <c r="AR607" s="17">
        <v>5.62</v>
      </c>
      <c r="AS607" s="17">
        <v>1.03</v>
      </c>
      <c r="AT607" s="17">
        <v>5.0199999999999996</v>
      </c>
      <c r="AU607" s="17">
        <v>0.82</v>
      </c>
      <c r="AV607" s="17">
        <v>5.04</v>
      </c>
      <c r="AW607" s="17">
        <v>1</v>
      </c>
      <c r="AX607" s="17">
        <v>3.08</v>
      </c>
      <c r="AY607" s="17">
        <v>0.48799999999999999</v>
      </c>
      <c r="AZ607" s="17">
        <v>3.25</v>
      </c>
      <c r="BA607" s="17">
        <v>0.45100000000000001</v>
      </c>
      <c r="BB607" s="17"/>
      <c r="BC607" s="17"/>
      <c r="BD607" s="17">
        <v>3</v>
      </c>
      <c r="BE607" s="17">
        <v>170</v>
      </c>
      <c r="BF607" s="17"/>
      <c r="BG607" s="17">
        <v>7</v>
      </c>
      <c r="BH607" s="17">
        <v>25</v>
      </c>
      <c r="BI607" s="17"/>
      <c r="BJ607" s="17"/>
      <c r="BK607" s="17">
        <v>41</v>
      </c>
      <c r="BL607" s="17">
        <v>60</v>
      </c>
      <c r="BM607" s="17">
        <v>2</v>
      </c>
      <c r="BN607" s="17"/>
      <c r="BO607" s="17">
        <v>0.66</v>
      </c>
      <c r="BP607" s="17">
        <v>6</v>
      </c>
      <c r="BQ607" s="17">
        <v>0.9</v>
      </c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25" t="s">
        <v>1634</v>
      </c>
      <c r="CH607" s="42"/>
      <c r="CI607" s="42"/>
      <c r="CJ607" s="42"/>
      <c r="CK607" s="42"/>
      <c r="CL607" s="42"/>
      <c r="CM607" s="42"/>
      <c r="CN607" s="42"/>
      <c r="CO607" s="42"/>
      <c r="CP607" s="42"/>
      <c r="CQ607" s="42"/>
      <c r="CR607" s="42"/>
      <c r="CS607" s="42"/>
      <c r="CT607" s="42"/>
      <c r="CU607" s="42"/>
      <c r="CV607" s="42"/>
      <c r="CW607" s="42"/>
      <c r="CX607" s="42"/>
      <c r="CY607" s="42"/>
      <c r="CZ607" s="42"/>
      <c r="DA607" s="42"/>
      <c r="DB607" s="42"/>
      <c r="DC607" s="42"/>
      <c r="DD607" s="42"/>
      <c r="DE607" s="42"/>
      <c r="DF607" s="42"/>
      <c r="DG607" s="42"/>
    </row>
    <row r="608" spans="1:111" s="42" customFormat="1">
      <c r="A608" s="84" t="s">
        <v>1378</v>
      </c>
      <c r="B608" s="94" t="s">
        <v>1562</v>
      </c>
      <c r="C608" s="14" t="s">
        <v>133</v>
      </c>
      <c r="D608" s="14" t="s">
        <v>133</v>
      </c>
      <c r="E608" s="15"/>
      <c r="F608" s="247"/>
      <c r="G608" s="339">
        <v>-90.661100000000005</v>
      </c>
      <c r="H608" s="339">
        <v>37.508299999999998</v>
      </c>
      <c r="I608" s="47">
        <v>74.257634320301349</v>
      </c>
      <c r="J608" s="47">
        <v>0.29022525542974914</v>
      </c>
      <c r="K608" s="47">
        <v>13.210253005767894</v>
      </c>
      <c r="L608" s="47">
        <v>2.76453166360539</v>
      </c>
      <c r="M608" s="47">
        <v>4.0031069714448163E-2</v>
      </c>
      <c r="N608" s="47">
        <v>7.0054372000284304E-2</v>
      </c>
      <c r="O608" s="47">
        <v>0.51039613885921409</v>
      </c>
      <c r="P608" s="47">
        <v>4.3834021337320737</v>
      </c>
      <c r="Q608" s="47">
        <v>4.4034176685892987</v>
      </c>
      <c r="R608" s="47">
        <v>7.0054372000284304E-2</v>
      </c>
      <c r="S608" s="35">
        <v>0.44</v>
      </c>
      <c r="T608" s="35"/>
      <c r="U608" s="35"/>
      <c r="V608" s="35"/>
      <c r="W608" s="35"/>
      <c r="X608" s="35"/>
      <c r="Y608" s="85"/>
      <c r="Z608" s="85">
        <v>100.67</v>
      </c>
      <c r="AA608" s="85">
        <v>0.44</v>
      </c>
      <c r="AB608" s="35">
        <v>749</v>
      </c>
      <c r="AC608" s="35"/>
      <c r="AD608" s="35">
        <v>2.4</v>
      </c>
      <c r="AE608" s="35">
        <v>154</v>
      </c>
      <c r="AF608" s="35">
        <v>52.7</v>
      </c>
      <c r="AG608" s="35">
        <v>49.6</v>
      </c>
      <c r="AH608" s="35">
        <v>265</v>
      </c>
      <c r="AI608" s="35">
        <v>8</v>
      </c>
      <c r="AJ608" s="35">
        <v>11.2</v>
      </c>
      <c r="AK608" s="35">
        <v>9.8000000000000007</v>
      </c>
      <c r="AL608" s="35">
        <v>2.79</v>
      </c>
      <c r="AM608" s="35">
        <v>16.600000000000001</v>
      </c>
      <c r="AN608" s="35">
        <v>36.9</v>
      </c>
      <c r="AO608" s="35">
        <v>74.599999999999994</v>
      </c>
      <c r="AP608" s="35">
        <v>10.199999999999999</v>
      </c>
      <c r="AQ608" s="35">
        <v>37.6</v>
      </c>
      <c r="AR608" s="35">
        <v>7.6</v>
      </c>
      <c r="AS608" s="35">
        <v>1.04</v>
      </c>
      <c r="AT608" s="35">
        <v>7.54</v>
      </c>
      <c r="AU608" s="35">
        <v>1.18</v>
      </c>
      <c r="AV608" s="35">
        <v>7.64</v>
      </c>
      <c r="AW608" s="35">
        <v>1.79</v>
      </c>
      <c r="AX608" s="35">
        <v>5.23</v>
      </c>
      <c r="AY608" s="35">
        <v>0.83</v>
      </c>
      <c r="AZ608" s="35">
        <v>5.4</v>
      </c>
      <c r="BA608" s="35">
        <v>0.81</v>
      </c>
      <c r="BB608" s="35"/>
      <c r="BC608" s="35"/>
      <c r="BD608" s="35">
        <v>1.5</v>
      </c>
      <c r="BE608" s="35"/>
      <c r="BF608" s="35">
        <v>6</v>
      </c>
      <c r="BG608" s="35">
        <v>7</v>
      </c>
      <c r="BH608" s="35">
        <v>7</v>
      </c>
      <c r="BI608" s="35"/>
      <c r="BJ608" s="35"/>
      <c r="BK608" s="35">
        <v>6</v>
      </c>
      <c r="BL608" s="35">
        <v>29</v>
      </c>
      <c r="BM608" s="35"/>
      <c r="BN608" s="35"/>
      <c r="BO608" s="35">
        <v>0.7</v>
      </c>
      <c r="BP608" s="35">
        <v>159</v>
      </c>
      <c r="BQ608" s="35">
        <v>1.8</v>
      </c>
      <c r="BR608" s="76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31" t="s">
        <v>1630</v>
      </c>
    </row>
    <row r="609" spans="1:86" s="42" customFormat="1">
      <c r="A609" s="107" t="s">
        <v>1146</v>
      </c>
      <c r="B609" s="94" t="s">
        <v>1562</v>
      </c>
      <c r="C609" s="76"/>
      <c r="D609" s="42" t="s">
        <v>133</v>
      </c>
      <c r="E609" s="15"/>
      <c r="F609" s="108" t="s">
        <v>196</v>
      </c>
      <c r="G609" s="339">
        <v>-90.625299999999996</v>
      </c>
      <c r="H609" s="339">
        <v>37.565800000000003</v>
      </c>
      <c r="I609" s="110">
        <v>70.555776839854701</v>
      </c>
      <c r="J609" s="110">
        <v>0.65478662115798891</v>
      </c>
      <c r="K609" s="110">
        <v>13.659856281388199</v>
      </c>
      <c r="L609" s="110">
        <v>4.6227733980947514</v>
      </c>
      <c r="M609" s="110">
        <v>9.0662762929567695E-2</v>
      </c>
      <c r="N609" s="110">
        <v>0.13095732423159778</v>
      </c>
      <c r="O609" s="110">
        <v>1.6923715746852637</v>
      </c>
      <c r="P609" s="110">
        <v>4.009308849551994</v>
      </c>
      <c r="Q609" s="110">
        <v>4.412254462572295</v>
      </c>
      <c r="R609" s="110">
        <v>0.17125188553362788</v>
      </c>
      <c r="S609" s="111">
        <v>0.32</v>
      </c>
      <c r="T609" s="111"/>
      <c r="U609" s="111"/>
      <c r="V609" s="111"/>
      <c r="W609" s="111"/>
      <c r="X609" s="111"/>
      <c r="Y609" s="111"/>
      <c r="Z609" s="111">
        <v>100.10000000000001</v>
      </c>
      <c r="AA609" s="111">
        <v>0.32</v>
      </c>
      <c r="AB609" s="112">
        <v>969</v>
      </c>
      <c r="AC609" s="112"/>
      <c r="AD609" s="112"/>
      <c r="AE609" s="112">
        <v>148</v>
      </c>
      <c r="AF609" s="112">
        <v>131</v>
      </c>
      <c r="AG609" s="112">
        <v>71</v>
      </c>
      <c r="AH609" s="112">
        <v>372</v>
      </c>
      <c r="AI609" s="112"/>
      <c r="AJ609" s="112">
        <v>15</v>
      </c>
      <c r="AK609" s="112">
        <v>10</v>
      </c>
      <c r="AL609" s="112">
        <v>3</v>
      </c>
      <c r="AM609" s="112">
        <v>18</v>
      </c>
      <c r="AN609" s="113">
        <v>39.5</v>
      </c>
      <c r="AO609" s="112">
        <v>84.27</v>
      </c>
      <c r="AP609" s="112">
        <v>10.119999999999999</v>
      </c>
      <c r="AQ609" s="112">
        <v>42.23</v>
      </c>
      <c r="AR609" s="112">
        <v>9.48</v>
      </c>
      <c r="AS609" s="112">
        <v>1.67</v>
      </c>
      <c r="AT609" s="112">
        <v>9.5399999999999991</v>
      </c>
      <c r="AU609" s="112"/>
      <c r="AV609" s="112">
        <v>10.24</v>
      </c>
      <c r="AW609" s="112"/>
      <c r="AX609" s="113">
        <v>6.9</v>
      </c>
      <c r="AY609" s="113"/>
      <c r="AZ609" s="112">
        <v>6.43</v>
      </c>
      <c r="BA609" s="112">
        <v>1.03</v>
      </c>
      <c r="BB609" s="112"/>
      <c r="BC609" s="112"/>
      <c r="BD609" s="112">
        <v>4</v>
      </c>
      <c r="BE609" s="112"/>
      <c r="BF609" s="112">
        <v>8</v>
      </c>
      <c r="BG609" s="112">
        <v>10</v>
      </c>
      <c r="BH609" s="112">
        <v>26</v>
      </c>
      <c r="BI609" s="112">
        <v>1</v>
      </c>
      <c r="BJ609" s="112"/>
      <c r="BK609" s="112">
        <v>23</v>
      </c>
      <c r="BL609" s="112">
        <v>92</v>
      </c>
      <c r="BM609" s="112"/>
      <c r="BN609" s="112"/>
      <c r="BO609" s="112"/>
      <c r="BP609" s="112"/>
      <c r="BQ609" s="112"/>
      <c r="BR609" s="76"/>
      <c r="BS609" s="43"/>
      <c r="BT609" s="43"/>
      <c r="BU609" s="43"/>
      <c r="BV609" s="43"/>
      <c r="BW609" s="43"/>
      <c r="BX609" s="43"/>
      <c r="BY609" s="115"/>
      <c r="BZ609" s="51"/>
      <c r="CA609" s="51"/>
      <c r="CB609" s="51"/>
      <c r="CC609" s="51"/>
      <c r="CD609" s="51"/>
      <c r="CE609" s="51"/>
      <c r="CF609" s="51"/>
      <c r="CG609" s="114" t="s">
        <v>1391</v>
      </c>
    </row>
    <row r="610" spans="1:86" s="42" customFormat="1">
      <c r="A610" s="84" t="s">
        <v>1380</v>
      </c>
      <c r="B610" s="94" t="s">
        <v>1562</v>
      </c>
      <c r="C610" s="14" t="s">
        <v>1087</v>
      </c>
      <c r="D610" s="14" t="s">
        <v>1087</v>
      </c>
      <c r="E610" s="15"/>
      <c r="F610" s="247"/>
      <c r="G610" s="339">
        <v>-90.659300000000002</v>
      </c>
      <c r="H610" s="339">
        <v>37.513300000000001</v>
      </c>
      <c r="I610" s="47">
        <v>61.144818405447964</v>
      </c>
      <c r="J610" s="47">
        <v>0.29778320652003876</v>
      </c>
      <c r="K610" s="47">
        <v>7.7522894764050099</v>
      </c>
      <c r="L610" s="47">
        <v>7.0023046037919014</v>
      </c>
      <c r="M610" s="47">
        <v>0.52608366485206848</v>
      </c>
      <c r="N610" s="47">
        <v>7.6530284075649968</v>
      </c>
      <c r="O610" s="47">
        <v>10.918717572401421</v>
      </c>
      <c r="P610" s="47">
        <v>2.4815267210003231</v>
      </c>
      <c r="Q610" s="47">
        <v>2.1539651938282804</v>
      </c>
      <c r="R610" s="47">
        <v>6.9482748188009064E-2</v>
      </c>
      <c r="S610" s="35">
        <v>1.01</v>
      </c>
      <c r="T610" s="35"/>
      <c r="U610" s="35"/>
      <c r="V610" s="35"/>
      <c r="W610" s="35"/>
      <c r="X610" s="35"/>
      <c r="Y610" s="85">
        <v>0.06</v>
      </c>
      <c r="Z610" s="85">
        <v>102.53999999999999</v>
      </c>
      <c r="AA610" s="85">
        <v>1.01</v>
      </c>
      <c r="AB610" s="35">
        <v>876</v>
      </c>
      <c r="AC610" s="35"/>
      <c r="AD610" s="35">
        <v>1.7</v>
      </c>
      <c r="AE610" s="35">
        <v>98.2</v>
      </c>
      <c r="AF610" s="35">
        <v>138</v>
      </c>
      <c r="AG610" s="35">
        <v>28.4</v>
      </c>
      <c r="AH610" s="35">
        <v>173</v>
      </c>
      <c r="AI610" s="35">
        <v>5</v>
      </c>
      <c r="AJ610" s="35">
        <v>7.2</v>
      </c>
      <c r="AK610" s="35">
        <v>4.5</v>
      </c>
      <c r="AL610" s="35">
        <v>7.94</v>
      </c>
      <c r="AM610" s="35">
        <v>9.24</v>
      </c>
      <c r="AN610" s="35">
        <v>11.7</v>
      </c>
      <c r="AO610" s="35">
        <v>10.199999999999999</v>
      </c>
      <c r="AP610" s="35">
        <v>4.42</v>
      </c>
      <c r="AQ610" s="35">
        <v>19.8</v>
      </c>
      <c r="AR610" s="35">
        <v>5.2</v>
      </c>
      <c r="AS610" s="35">
        <v>0.83</v>
      </c>
      <c r="AT610" s="35">
        <v>5.28</v>
      </c>
      <c r="AU610" s="35">
        <v>0.78</v>
      </c>
      <c r="AV610" s="35">
        <v>4.83</v>
      </c>
      <c r="AW610" s="35">
        <v>1.0900000000000001</v>
      </c>
      <c r="AX610" s="35">
        <v>2.95</v>
      </c>
      <c r="AY610" s="35">
        <v>0.45</v>
      </c>
      <c r="AZ610" s="35">
        <v>2.9</v>
      </c>
      <c r="BA610" s="35">
        <v>0.46</v>
      </c>
      <c r="BB610" s="35"/>
      <c r="BC610" s="35"/>
      <c r="BD610" s="35">
        <v>32.6</v>
      </c>
      <c r="BE610" s="35">
        <v>19</v>
      </c>
      <c r="BF610" s="35">
        <v>22</v>
      </c>
      <c r="BG610" s="35">
        <v>7</v>
      </c>
      <c r="BH610" s="35">
        <v>42</v>
      </c>
      <c r="BI610" s="35">
        <v>420</v>
      </c>
      <c r="BJ610" s="35">
        <v>22</v>
      </c>
      <c r="BK610" s="35">
        <v>19</v>
      </c>
      <c r="BL610" s="35">
        <v>435</v>
      </c>
      <c r="BM610" s="35">
        <v>8</v>
      </c>
      <c r="BN610" s="35"/>
      <c r="BO610" s="35"/>
      <c r="BP610" s="35">
        <v>8</v>
      </c>
      <c r="BQ610" s="35">
        <v>1.4</v>
      </c>
      <c r="BR610" s="76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31" t="s">
        <v>1630</v>
      </c>
    </row>
    <row r="611" spans="1:86" s="42" customFormat="1">
      <c r="A611" s="84" t="s">
        <v>1379</v>
      </c>
      <c r="B611" s="94" t="s">
        <v>1562</v>
      </c>
      <c r="C611" s="14" t="s">
        <v>1086</v>
      </c>
      <c r="D611" s="14" t="s">
        <v>1086</v>
      </c>
      <c r="E611" s="15"/>
      <c r="F611" s="247"/>
      <c r="G611" s="339">
        <v>-90.659300000000002</v>
      </c>
      <c r="H611" s="339">
        <v>37.513300000000001</v>
      </c>
      <c r="I611" s="47">
        <v>46.288027198149948</v>
      </c>
      <c r="J611" s="47">
        <v>0.31676133402707468</v>
      </c>
      <c r="K611" s="47">
        <v>5.2316710652213629</v>
      </c>
      <c r="L611" s="47">
        <v>20.779012170583542</v>
      </c>
      <c r="M611" s="47">
        <v>1.2568272285590383</v>
      </c>
      <c r="N611" s="47">
        <v>1.0933375077708707</v>
      </c>
      <c r="O611" s="47">
        <v>24.625639193717742</v>
      </c>
      <c r="P611" s="47">
        <v>5.1090537746302372E-2</v>
      </c>
      <c r="Q611" s="47">
        <v>0.32697944157633518</v>
      </c>
      <c r="R611" s="47">
        <v>3.0654322647781423E-2</v>
      </c>
      <c r="S611" s="35">
        <v>0.94</v>
      </c>
      <c r="T611" s="35"/>
      <c r="U611" s="35"/>
      <c r="V611" s="35"/>
      <c r="W611" s="35"/>
      <c r="X611" s="35"/>
      <c r="Y611" s="85">
        <v>0.19</v>
      </c>
      <c r="Z611" s="85">
        <v>101.06999999999998</v>
      </c>
      <c r="AA611" s="85">
        <v>0.94</v>
      </c>
      <c r="AB611" s="35">
        <v>33.1</v>
      </c>
      <c r="AC611" s="35"/>
      <c r="AD611" s="35">
        <v>0.9</v>
      </c>
      <c r="AE611" s="35">
        <v>8.9</v>
      </c>
      <c r="AF611" s="35">
        <v>1.6</v>
      </c>
      <c r="AG611" s="35">
        <v>49.6</v>
      </c>
      <c r="AH611" s="35">
        <v>72.3</v>
      </c>
      <c r="AI611" s="35">
        <v>2</v>
      </c>
      <c r="AJ611" s="86">
        <v>7</v>
      </c>
      <c r="AK611" s="35">
        <v>0.9</v>
      </c>
      <c r="AL611" s="85">
        <v>4.0999999999999996</v>
      </c>
      <c r="AM611" s="35">
        <v>20.5</v>
      </c>
      <c r="AN611" s="35">
        <v>3.6</v>
      </c>
      <c r="AO611" s="35">
        <v>0.7</v>
      </c>
      <c r="AP611" s="35">
        <v>2.2799999999999998</v>
      </c>
      <c r="AQ611" s="35">
        <v>19.3</v>
      </c>
      <c r="AR611" s="35">
        <v>8.3000000000000007</v>
      </c>
      <c r="AS611" s="35">
        <v>2.2200000000000002</v>
      </c>
      <c r="AT611" s="35">
        <v>8.86</v>
      </c>
      <c r="AU611" s="35">
        <v>1.32</v>
      </c>
      <c r="AV611" s="35">
        <v>8.01</v>
      </c>
      <c r="AW611" s="35">
        <v>1.86</v>
      </c>
      <c r="AX611" s="35">
        <v>5.0199999999999996</v>
      </c>
      <c r="AY611" s="35">
        <v>0.74</v>
      </c>
      <c r="AZ611" s="35">
        <v>4.8</v>
      </c>
      <c r="BA611" s="35">
        <v>0.71</v>
      </c>
      <c r="BB611" s="35"/>
      <c r="BC611" s="35"/>
      <c r="BD611" s="35">
        <v>12.7</v>
      </c>
      <c r="BE611" s="35"/>
      <c r="BF611" s="35">
        <v>9</v>
      </c>
      <c r="BG611" s="35">
        <v>6</v>
      </c>
      <c r="BH611" s="35">
        <v>86</v>
      </c>
      <c r="BI611" s="35">
        <v>3160</v>
      </c>
      <c r="BJ611" s="35"/>
      <c r="BK611" s="35">
        <v>14</v>
      </c>
      <c r="BL611" s="35">
        <v>65</v>
      </c>
      <c r="BM611" s="35">
        <v>38</v>
      </c>
      <c r="BN611" s="35">
        <v>2</v>
      </c>
      <c r="BO611" s="35"/>
      <c r="BP611" s="35">
        <v>14</v>
      </c>
      <c r="BQ611" s="35">
        <v>0.7</v>
      </c>
      <c r="BR611" s="76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31" t="s">
        <v>1630</v>
      </c>
    </row>
    <row r="612" spans="1:86" s="42" customFormat="1">
      <c r="A612" s="84" t="s">
        <v>1369</v>
      </c>
      <c r="B612" s="94" t="s">
        <v>1562</v>
      </c>
      <c r="C612" s="14" t="s">
        <v>1530</v>
      </c>
      <c r="D612" s="14" t="s">
        <v>1350</v>
      </c>
      <c r="E612" s="15"/>
      <c r="F612" s="247"/>
      <c r="G612" s="339">
        <v>-90.232600000000005</v>
      </c>
      <c r="H612" s="339">
        <v>37.8309</v>
      </c>
      <c r="I612" s="47">
        <v>58.452249952499969</v>
      </c>
      <c r="J612" s="47">
        <v>1.2236543675177329</v>
      </c>
      <c r="K612" s="47">
        <v>17.394095141574386</v>
      </c>
      <c r="L612" s="47">
        <v>8.4989692785087101</v>
      </c>
      <c r="M612" s="47">
        <v>0.17191838221323519</v>
      </c>
      <c r="N612" s="47">
        <v>2.1944875847218843</v>
      </c>
      <c r="O612" s="47">
        <v>5.2384542344974019</v>
      </c>
      <c r="P612" s="47">
        <v>4.0249127129922124</v>
      </c>
      <c r="Q612" s="47">
        <v>2.4473087350354659</v>
      </c>
      <c r="R612" s="47">
        <v>0.35394961043901363</v>
      </c>
      <c r="S612" s="35">
        <v>0.68</v>
      </c>
      <c r="T612" s="35"/>
      <c r="U612" s="35"/>
      <c r="V612" s="35"/>
      <c r="W612" s="35"/>
      <c r="X612" s="35"/>
      <c r="Y612" s="85">
        <v>0.06</v>
      </c>
      <c r="Z612" s="85">
        <v>100.5</v>
      </c>
      <c r="AA612" s="85">
        <v>0.68</v>
      </c>
      <c r="AB612" s="35">
        <v>1240</v>
      </c>
      <c r="AC612" s="35"/>
      <c r="AD612" s="35">
        <v>2.6</v>
      </c>
      <c r="AE612" s="35">
        <v>58.9</v>
      </c>
      <c r="AF612" s="35">
        <v>427</v>
      </c>
      <c r="AG612" s="35">
        <v>48.3</v>
      </c>
      <c r="AH612" s="35">
        <v>604</v>
      </c>
      <c r="AI612" s="35">
        <v>15</v>
      </c>
      <c r="AJ612" s="35">
        <v>10.1</v>
      </c>
      <c r="AK612" s="35">
        <v>5.3</v>
      </c>
      <c r="AL612" s="85">
        <v>2</v>
      </c>
      <c r="AM612" s="35">
        <v>23.5</v>
      </c>
      <c r="AN612" s="35">
        <v>31.9</v>
      </c>
      <c r="AO612" s="35">
        <v>67.3</v>
      </c>
      <c r="AP612" s="85">
        <v>9.6999999999999993</v>
      </c>
      <c r="AQ612" s="35">
        <v>41.3</v>
      </c>
      <c r="AR612" s="35">
        <v>9.9</v>
      </c>
      <c r="AS612" s="35">
        <v>3.43</v>
      </c>
      <c r="AT612" s="85">
        <v>9.6999999999999993</v>
      </c>
      <c r="AU612" s="35">
        <v>1.41</v>
      </c>
      <c r="AV612" s="35">
        <v>8.66</v>
      </c>
      <c r="AW612" s="85">
        <v>1.9</v>
      </c>
      <c r="AX612" s="35">
        <v>4.95</v>
      </c>
      <c r="AY612" s="35">
        <v>0.71</v>
      </c>
      <c r="AZ612" s="35">
        <v>4.4000000000000004</v>
      </c>
      <c r="BA612" s="85">
        <v>0.7</v>
      </c>
      <c r="BB612" s="35"/>
      <c r="BC612" s="35"/>
      <c r="BD612" s="35">
        <v>16.5</v>
      </c>
      <c r="BE612" s="35">
        <v>21</v>
      </c>
      <c r="BF612" s="35">
        <v>12</v>
      </c>
      <c r="BG612" s="35">
        <v>24</v>
      </c>
      <c r="BH612" s="35">
        <v>100</v>
      </c>
      <c r="BI612" s="35">
        <v>42</v>
      </c>
      <c r="BJ612" s="35"/>
      <c r="BK612" s="35">
        <v>9</v>
      </c>
      <c r="BL612" s="35">
        <v>120</v>
      </c>
      <c r="BM612" s="35">
        <v>2</v>
      </c>
      <c r="BN612" s="35"/>
      <c r="BO612" s="35"/>
      <c r="BP612" s="35"/>
      <c r="BQ612" s="35">
        <v>0.2</v>
      </c>
      <c r="BR612" s="76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31" t="s">
        <v>1630</v>
      </c>
    </row>
    <row r="613" spans="1:86" s="42" customFormat="1">
      <c r="A613" s="84" t="s">
        <v>1370</v>
      </c>
      <c r="B613" s="94" t="s">
        <v>1562</v>
      </c>
      <c r="C613" s="14" t="s">
        <v>1531</v>
      </c>
      <c r="D613" s="14" t="s">
        <v>133</v>
      </c>
      <c r="E613" s="15"/>
      <c r="F613" s="247" t="s">
        <v>124</v>
      </c>
      <c r="G613" s="339">
        <v>-90.232699999999994</v>
      </c>
      <c r="H613" s="339">
        <v>37.831899999999997</v>
      </c>
      <c r="I613" s="47">
        <v>75.965431980552196</v>
      </c>
      <c r="J613" s="47">
        <v>0.29217473838673919</v>
      </c>
      <c r="K613" s="47">
        <v>12.996738362720468</v>
      </c>
      <c r="L613" s="47">
        <v>1.4867382087746077</v>
      </c>
      <c r="M613" s="47">
        <v>3.0224972936559229E-2</v>
      </c>
      <c r="N613" s="47">
        <v>0.33247470230215148</v>
      </c>
      <c r="O613" s="47">
        <v>0.66494940460430296</v>
      </c>
      <c r="P613" s="47">
        <v>3.3650469869369273</v>
      </c>
      <c r="Q613" s="47">
        <v>4.7755457239763581</v>
      </c>
      <c r="R613" s="47">
        <v>9.0674918809677679E-2</v>
      </c>
      <c r="S613" s="35">
        <v>0.57999999999999996</v>
      </c>
      <c r="T613" s="35"/>
      <c r="U613" s="35"/>
      <c r="V613" s="35"/>
      <c r="W613" s="35"/>
      <c r="X613" s="35"/>
      <c r="Y613" s="85"/>
      <c r="Z613" s="85">
        <v>100.00000000000001</v>
      </c>
      <c r="AA613" s="85">
        <v>0.57999999999999996</v>
      </c>
      <c r="AB613" s="35">
        <v>1060</v>
      </c>
      <c r="AC613" s="35"/>
      <c r="AD613" s="35">
        <v>2.6</v>
      </c>
      <c r="AE613" s="35">
        <v>111</v>
      </c>
      <c r="AF613" s="35">
        <v>114</v>
      </c>
      <c r="AG613" s="86">
        <v>15</v>
      </c>
      <c r="AH613" s="35">
        <v>191</v>
      </c>
      <c r="AI613" s="35">
        <v>6</v>
      </c>
      <c r="AJ613" s="35">
        <v>8.4</v>
      </c>
      <c r="AK613" s="35">
        <v>10.5</v>
      </c>
      <c r="AL613" s="35">
        <v>3.07</v>
      </c>
      <c r="AM613" s="35">
        <v>14.2</v>
      </c>
      <c r="AN613" s="35">
        <v>14.1</v>
      </c>
      <c r="AO613" s="35">
        <v>33.5</v>
      </c>
      <c r="AP613" s="35">
        <v>3.34</v>
      </c>
      <c r="AQ613" s="35">
        <v>11.2</v>
      </c>
      <c r="AR613" s="35">
        <v>2.1</v>
      </c>
      <c r="AS613" s="35">
        <v>0.37</v>
      </c>
      <c r="AT613" s="35">
        <v>1.87</v>
      </c>
      <c r="AU613" s="85">
        <v>0.3</v>
      </c>
      <c r="AV613" s="35">
        <v>2.0499999999999998</v>
      </c>
      <c r="AW613" s="35">
        <v>0.54</v>
      </c>
      <c r="AX613" s="35">
        <v>1.73</v>
      </c>
      <c r="AY613" s="35">
        <v>0.28000000000000003</v>
      </c>
      <c r="AZ613" s="35">
        <v>2.1</v>
      </c>
      <c r="BA613" s="35">
        <v>0.35</v>
      </c>
      <c r="BB613" s="35"/>
      <c r="BC613" s="35"/>
      <c r="BD613" s="35">
        <v>2.2999999999999998</v>
      </c>
      <c r="BE613" s="35"/>
      <c r="BF613" s="35">
        <v>12</v>
      </c>
      <c r="BG613" s="35"/>
      <c r="BH613" s="35">
        <v>17</v>
      </c>
      <c r="BI613" s="35">
        <v>22</v>
      </c>
      <c r="BJ613" s="35"/>
      <c r="BK613" s="35">
        <v>13</v>
      </c>
      <c r="BL613" s="35">
        <v>38</v>
      </c>
      <c r="BM613" s="35">
        <v>2</v>
      </c>
      <c r="BN613" s="35"/>
      <c r="BO613" s="35">
        <v>0.6</v>
      </c>
      <c r="BP613" s="35"/>
      <c r="BQ613" s="35">
        <v>0.3</v>
      </c>
      <c r="BR613" s="76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31" t="s">
        <v>1630</v>
      </c>
    </row>
    <row r="614" spans="1:86" s="42" customFormat="1">
      <c r="A614" s="84" t="s">
        <v>1371</v>
      </c>
      <c r="B614" s="94" t="s">
        <v>1562</v>
      </c>
      <c r="C614" s="14" t="s">
        <v>1530</v>
      </c>
      <c r="D614" s="14" t="s">
        <v>1350</v>
      </c>
      <c r="E614" s="15"/>
      <c r="F614" s="247"/>
      <c r="G614" s="339">
        <v>-90.232600000000005</v>
      </c>
      <c r="H614" s="339">
        <v>37.832799999999999</v>
      </c>
      <c r="I614" s="47">
        <v>64.192337038259197</v>
      </c>
      <c r="J614" s="47">
        <v>0.85388867734773577</v>
      </c>
      <c r="K614" s="47">
        <v>15.872283649522618</v>
      </c>
      <c r="L614" s="47">
        <v>6.3635722169618223</v>
      </c>
      <c r="M614" s="47">
        <v>0.2611894777769545</v>
      </c>
      <c r="N614" s="47">
        <v>1.4465878769185172</v>
      </c>
      <c r="O614" s="47">
        <v>3.767155929475305</v>
      </c>
      <c r="P614" s="47">
        <v>5.6356652704950561</v>
      </c>
      <c r="Q614" s="47">
        <v>1.3260388871753075</v>
      </c>
      <c r="R614" s="47">
        <v>0.28128097606748947</v>
      </c>
      <c r="S614" s="35">
        <v>0.38</v>
      </c>
      <c r="T614" s="35"/>
      <c r="U614" s="35"/>
      <c r="V614" s="35"/>
      <c r="W614" s="35"/>
      <c r="X614" s="35"/>
      <c r="Y614" s="85"/>
      <c r="Z614" s="85">
        <v>100.63</v>
      </c>
      <c r="AA614" s="85">
        <v>0.38</v>
      </c>
      <c r="AB614" s="35">
        <v>631</v>
      </c>
      <c r="AC614" s="35"/>
      <c r="AD614" s="35">
        <v>2.8</v>
      </c>
      <c r="AE614" s="35">
        <v>51.4</v>
      </c>
      <c r="AF614" s="35">
        <v>351</v>
      </c>
      <c r="AG614" s="35">
        <v>55.9</v>
      </c>
      <c r="AH614" s="35">
        <v>254</v>
      </c>
      <c r="AI614" s="35">
        <v>8</v>
      </c>
      <c r="AJ614" s="35">
        <v>12.1</v>
      </c>
      <c r="AK614" s="35">
        <v>8.6</v>
      </c>
      <c r="AL614" s="35">
        <v>2.72</v>
      </c>
      <c r="AM614" s="35">
        <v>20.3</v>
      </c>
      <c r="AN614" s="35">
        <v>36.6</v>
      </c>
      <c r="AO614" s="35">
        <v>86.4</v>
      </c>
      <c r="AP614" s="86">
        <v>11</v>
      </c>
      <c r="AQ614" s="35">
        <v>46.1</v>
      </c>
      <c r="AR614" s="35">
        <v>10.6</v>
      </c>
      <c r="AS614" s="35">
        <v>2.67</v>
      </c>
      <c r="AT614" s="35">
        <v>10.7</v>
      </c>
      <c r="AU614" s="35">
        <v>1.52</v>
      </c>
      <c r="AV614" s="35">
        <v>9.6199999999999992</v>
      </c>
      <c r="AW614" s="35">
        <v>2.19</v>
      </c>
      <c r="AX614" s="35">
        <v>5.96</v>
      </c>
      <c r="AY614" s="35">
        <v>0.92</v>
      </c>
      <c r="AZ614" s="35">
        <v>6.1</v>
      </c>
      <c r="BA614" s="35">
        <v>0.95</v>
      </c>
      <c r="BB614" s="35"/>
      <c r="BC614" s="35"/>
      <c r="BD614" s="35">
        <v>4.8</v>
      </c>
      <c r="BE614" s="35"/>
      <c r="BF614" s="35">
        <v>11</v>
      </c>
      <c r="BG614" s="35">
        <v>31</v>
      </c>
      <c r="BH614" s="35">
        <v>30</v>
      </c>
      <c r="BI614" s="35">
        <v>5</v>
      </c>
      <c r="BJ614" s="35"/>
      <c r="BK614" s="35">
        <v>9</v>
      </c>
      <c r="BL614" s="35">
        <v>165</v>
      </c>
      <c r="BM614" s="35">
        <v>2</v>
      </c>
      <c r="BN614" s="35">
        <v>1</v>
      </c>
      <c r="BO614" s="86">
        <v>1</v>
      </c>
      <c r="BP614" s="35"/>
      <c r="BQ614" s="35">
        <v>1.3</v>
      </c>
      <c r="BR614" s="76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31" t="s">
        <v>1630</v>
      </c>
    </row>
    <row r="615" spans="1:86" s="42" customFormat="1">
      <c r="A615" s="84" t="s">
        <v>1368</v>
      </c>
      <c r="B615" s="94" t="s">
        <v>1562</v>
      </c>
      <c r="C615" s="14" t="s">
        <v>1352</v>
      </c>
      <c r="D615" s="14" t="s">
        <v>1352</v>
      </c>
      <c r="E615" s="14" t="s">
        <v>1542</v>
      </c>
      <c r="F615" s="247"/>
      <c r="G615" s="339">
        <v>-94.403099999999995</v>
      </c>
      <c r="H615" s="339">
        <v>40.270299999999999</v>
      </c>
      <c r="I615" s="47">
        <v>73.396294033545928</v>
      </c>
      <c r="J615" s="47">
        <v>0.40775718907525516</v>
      </c>
      <c r="K615" s="47">
        <v>14.067623023096303</v>
      </c>
      <c r="L615" s="47">
        <v>1.852844589586069</v>
      </c>
      <c r="M615" s="47">
        <v>4.0775718907525516E-2</v>
      </c>
      <c r="N615" s="47">
        <v>0.69318722142793376</v>
      </c>
      <c r="O615" s="47">
        <v>1.6310287563010206</v>
      </c>
      <c r="P615" s="47">
        <v>3.3741907395977364</v>
      </c>
      <c r="Q615" s="47">
        <v>4.4241655014665184</v>
      </c>
      <c r="R615" s="47">
        <v>0.11213322699569517</v>
      </c>
      <c r="S615" s="35">
        <v>0.68</v>
      </c>
      <c r="T615" s="35"/>
      <c r="U615" s="35"/>
      <c r="V615" s="35"/>
      <c r="W615" s="35"/>
      <c r="X615" s="35"/>
      <c r="Y615" s="85">
        <v>0.05</v>
      </c>
      <c r="Z615" s="85">
        <v>98.980000000000018</v>
      </c>
      <c r="AA615" s="85">
        <v>0.68</v>
      </c>
      <c r="AB615" s="35">
        <v>1090</v>
      </c>
      <c r="AC615" s="35"/>
      <c r="AD615" s="35">
        <v>2.8</v>
      </c>
      <c r="AE615" s="35">
        <v>141</v>
      </c>
      <c r="AF615" s="35">
        <v>284</v>
      </c>
      <c r="AG615" s="35">
        <v>22.4</v>
      </c>
      <c r="AH615" s="35">
        <v>246</v>
      </c>
      <c r="AI615" s="35">
        <v>7</v>
      </c>
      <c r="AJ615" s="35">
        <v>15.7</v>
      </c>
      <c r="AK615" s="35">
        <v>17.899999999999999</v>
      </c>
      <c r="AL615" s="35">
        <v>3.92</v>
      </c>
      <c r="AM615" s="35">
        <v>18.2</v>
      </c>
      <c r="AN615" s="35">
        <v>54.4</v>
      </c>
      <c r="AO615" s="35">
        <v>114</v>
      </c>
      <c r="AP615" s="35">
        <v>12.9</v>
      </c>
      <c r="AQ615" s="35">
        <v>44.2</v>
      </c>
      <c r="AR615" s="35">
        <v>7.2</v>
      </c>
      <c r="AS615" s="35">
        <v>1.45</v>
      </c>
      <c r="AT615" s="35">
        <v>6.18</v>
      </c>
      <c r="AU615" s="35">
        <v>0.83</v>
      </c>
      <c r="AV615" s="35">
        <v>4.04</v>
      </c>
      <c r="AW615" s="35">
        <v>0.84</v>
      </c>
      <c r="AX615" s="85">
        <v>2.2999999999999998</v>
      </c>
      <c r="AY615" s="35">
        <v>0.34</v>
      </c>
      <c r="AZ615" s="86">
        <v>2</v>
      </c>
      <c r="BA615" s="35">
        <v>0.31</v>
      </c>
      <c r="BB615" s="35"/>
      <c r="BC615" s="35"/>
      <c r="BD615" s="35">
        <v>3.7</v>
      </c>
      <c r="BE615" s="35"/>
      <c r="BF615" s="35">
        <v>7</v>
      </c>
      <c r="BG615" s="35">
        <v>7</v>
      </c>
      <c r="BH615" s="35">
        <v>29</v>
      </c>
      <c r="BI615" s="35">
        <v>6</v>
      </c>
      <c r="BJ615" s="35"/>
      <c r="BK615" s="35">
        <v>26</v>
      </c>
      <c r="BL615" s="35">
        <v>48</v>
      </c>
      <c r="BM615" s="35">
        <v>1</v>
      </c>
      <c r="BN615" s="35"/>
      <c r="BO615" s="35">
        <v>0.9</v>
      </c>
      <c r="BP615" s="35"/>
      <c r="BQ615" s="35">
        <v>2.9</v>
      </c>
      <c r="BR615" s="76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31" t="s">
        <v>1630</v>
      </c>
    </row>
    <row r="616" spans="1:86" s="42" customFormat="1">
      <c r="A616" s="84" t="s">
        <v>1373</v>
      </c>
      <c r="B616" s="94" t="s">
        <v>1562</v>
      </c>
      <c r="C616" s="14" t="s">
        <v>1257</v>
      </c>
      <c r="D616" s="14" t="s">
        <v>1352</v>
      </c>
      <c r="E616" s="14" t="s">
        <v>1543</v>
      </c>
      <c r="F616" s="247"/>
      <c r="G616" s="339">
        <v>-92.478055999999995</v>
      </c>
      <c r="H616" s="339">
        <v>37.770000000000003</v>
      </c>
      <c r="I616" s="47">
        <v>72.609855628133133</v>
      </c>
      <c r="J616" s="47">
        <v>0.54706055610237303</v>
      </c>
      <c r="K616" s="47">
        <v>13.82571223604179</v>
      </c>
      <c r="L616" s="47">
        <v>3.0608694586595089</v>
      </c>
      <c r="M616" s="47">
        <v>5.9679333392986138E-2</v>
      </c>
      <c r="N616" s="47">
        <v>1.0443883343772575</v>
      </c>
      <c r="O616" s="47">
        <v>2.0092042242305332</v>
      </c>
      <c r="P616" s="47">
        <v>2.7452493360773627</v>
      </c>
      <c r="Q616" s="47">
        <v>3.9487825595025829</v>
      </c>
      <c r="R616" s="47">
        <v>0.14919833348246536</v>
      </c>
      <c r="S616" s="35">
        <v>0.56999999999999995</v>
      </c>
      <c r="T616" s="35"/>
      <c r="U616" s="35"/>
      <c r="V616" s="35"/>
      <c r="W616" s="35"/>
      <c r="X616" s="35"/>
      <c r="Y616" s="85">
        <v>0.05</v>
      </c>
      <c r="Z616" s="85">
        <v>101.45</v>
      </c>
      <c r="AA616" s="85">
        <v>0.56999999999999995</v>
      </c>
      <c r="AB616" s="35">
        <v>795</v>
      </c>
      <c r="AC616" s="35"/>
      <c r="AD616" s="35">
        <v>3.4</v>
      </c>
      <c r="AE616" s="35">
        <v>163</v>
      </c>
      <c r="AF616" s="35">
        <v>102</v>
      </c>
      <c r="AG616" s="35">
        <v>49.9</v>
      </c>
      <c r="AH616" s="35">
        <v>250</v>
      </c>
      <c r="AI616" s="35">
        <v>7</v>
      </c>
      <c r="AJ616" s="35">
        <v>17.2</v>
      </c>
      <c r="AK616" s="35">
        <v>17.899999999999999</v>
      </c>
      <c r="AL616" s="35">
        <v>4.13</v>
      </c>
      <c r="AM616" s="35">
        <v>16.8</v>
      </c>
      <c r="AN616" s="35">
        <v>45.8</v>
      </c>
      <c r="AO616" s="35">
        <v>99.2</v>
      </c>
      <c r="AP616" s="35">
        <v>11.6</v>
      </c>
      <c r="AQ616" s="35">
        <v>41.4</v>
      </c>
      <c r="AR616" s="35">
        <v>8.1</v>
      </c>
      <c r="AS616" s="35">
        <v>1.24</v>
      </c>
      <c r="AT616" s="35">
        <v>8.19</v>
      </c>
      <c r="AU616" s="35">
        <v>1.28</v>
      </c>
      <c r="AV616" s="35">
        <v>8.08</v>
      </c>
      <c r="AW616" s="35">
        <v>1.84</v>
      </c>
      <c r="AX616" s="35">
        <v>5.15</v>
      </c>
      <c r="AY616" s="35">
        <v>0.84</v>
      </c>
      <c r="AZ616" s="86">
        <v>5</v>
      </c>
      <c r="BA616" s="35">
        <v>0.71</v>
      </c>
      <c r="BB616" s="35"/>
      <c r="BC616" s="35"/>
      <c r="BD616" s="35">
        <v>9.1</v>
      </c>
      <c r="BE616" s="35">
        <v>19</v>
      </c>
      <c r="BF616" s="35">
        <v>16</v>
      </c>
      <c r="BG616" s="35">
        <v>12</v>
      </c>
      <c r="BH616" s="35">
        <v>53</v>
      </c>
      <c r="BI616" s="35"/>
      <c r="BJ616" s="35"/>
      <c r="BK616" s="35">
        <v>19</v>
      </c>
      <c r="BL616" s="35">
        <v>58</v>
      </c>
      <c r="BM616" s="35">
        <v>3</v>
      </c>
      <c r="BN616" s="35"/>
      <c r="BO616" s="35">
        <v>1.2</v>
      </c>
      <c r="BP616" s="35"/>
      <c r="BQ616" s="35"/>
      <c r="BR616" s="76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31" t="s">
        <v>1630</v>
      </c>
    </row>
    <row r="617" spans="1:86" s="42" customFormat="1">
      <c r="A617" s="84" t="s">
        <v>1383</v>
      </c>
      <c r="B617" s="94" t="s">
        <v>1562</v>
      </c>
      <c r="C617" s="14" t="s">
        <v>1261</v>
      </c>
      <c r="D617" s="14" t="s">
        <v>45</v>
      </c>
      <c r="E617" s="14" t="s">
        <v>1543</v>
      </c>
      <c r="F617" s="247" t="s">
        <v>0</v>
      </c>
      <c r="G617" s="339">
        <v>-90.666799999999995</v>
      </c>
      <c r="H617" s="339">
        <v>37.503500000000003</v>
      </c>
      <c r="I617" s="47">
        <v>75.913883369577121</v>
      </c>
      <c r="J617" s="47">
        <v>0.12816629659798734</v>
      </c>
      <c r="K617" s="47">
        <v>12.816629659798734</v>
      </c>
      <c r="L617" s="47">
        <v>1.2330800524125225</v>
      </c>
      <c r="M617" s="47">
        <v>9.8589458921528716E-3</v>
      </c>
      <c r="N617" s="47">
        <v>7.8871567137222973E-2</v>
      </c>
      <c r="O617" s="47">
        <v>0.58167780763701948</v>
      </c>
      <c r="P617" s="47">
        <v>3.716822601341633</v>
      </c>
      <c r="Q617" s="47">
        <v>5.4914328619291499</v>
      </c>
      <c r="R617" s="47">
        <v>2.9576837676458616E-2</v>
      </c>
      <c r="S617" s="35">
        <v>0.59</v>
      </c>
      <c r="T617" s="35"/>
      <c r="U617" s="35"/>
      <c r="V617" s="35"/>
      <c r="W617" s="35"/>
      <c r="X617" s="35"/>
      <c r="Y617" s="85"/>
      <c r="Z617" s="85">
        <v>102.16</v>
      </c>
      <c r="AA617" s="85">
        <v>0.59</v>
      </c>
      <c r="AB617" s="35">
        <v>610</v>
      </c>
      <c r="AC617" s="35">
        <v>11</v>
      </c>
      <c r="AD617" s="35">
        <v>1.7</v>
      </c>
      <c r="AE617" s="35">
        <v>285</v>
      </c>
      <c r="AF617" s="35">
        <v>33.1</v>
      </c>
      <c r="AG617" s="35">
        <v>93.9</v>
      </c>
      <c r="AH617" s="35">
        <v>230</v>
      </c>
      <c r="AI617" s="35">
        <v>9</v>
      </c>
      <c r="AJ617" s="35">
        <v>21.9</v>
      </c>
      <c r="AK617" s="35">
        <v>29.2</v>
      </c>
      <c r="AL617" s="35">
        <v>8.24</v>
      </c>
      <c r="AM617" s="86">
        <v>23</v>
      </c>
      <c r="AN617" s="35">
        <v>66.8</v>
      </c>
      <c r="AO617" s="35">
        <v>144</v>
      </c>
      <c r="AP617" s="35">
        <v>16.3</v>
      </c>
      <c r="AQ617" s="35">
        <v>55.2</v>
      </c>
      <c r="AR617" s="35">
        <v>11.5</v>
      </c>
      <c r="AS617" s="35">
        <v>1.1599999999999999</v>
      </c>
      <c r="AT617" s="35">
        <v>12.2</v>
      </c>
      <c r="AU617" s="35">
        <v>2.06</v>
      </c>
      <c r="AV617" s="35">
        <v>13.6</v>
      </c>
      <c r="AW617" s="35">
        <v>3.34</v>
      </c>
      <c r="AX617" s="35">
        <v>10.199999999999999</v>
      </c>
      <c r="AY617" s="35">
        <v>1.77</v>
      </c>
      <c r="AZ617" s="35">
        <v>11.9</v>
      </c>
      <c r="BA617" s="85">
        <v>1.9</v>
      </c>
      <c r="BB617" s="35"/>
      <c r="BC617" s="35"/>
      <c r="BD617" s="35"/>
      <c r="BE617" s="35"/>
      <c r="BF617" s="35">
        <v>7</v>
      </c>
      <c r="BG617" s="35"/>
      <c r="BH617" s="35"/>
      <c r="BI617" s="35"/>
      <c r="BJ617" s="35"/>
      <c r="BK617" s="35">
        <v>6</v>
      </c>
      <c r="BL617" s="35">
        <v>14</v>
      </c>
      <c r="BM617" s="35">
        <v>6</v>
      </c>
      <c r="BN617" s="35">
        <v>2</v>
      </c>
      <c r="BO617" s="35">
        <v>2.1</v>
      </c>
      <c r="BP617" s="35"/>
      <c r="BQ617" s="35">
        <v>0.3</v>
      </c>
      <c r="BR617" s="76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31" t="s">
        <v>1630</v>
      </c>
    </row>
    <row r="618" spans="1:86" s="5" customFormat="1">
      <c r="A618" s="7">
        <v>72</v>
      </c>
      <c r="B618" s="7" t="s">
        <v>1563</v>
      </c>
      <c r="C618" s="5" t="s">
        <v>575</v>
      </c>
      <c r="D618" s="41" t="s">
        <v>133</v>
      </c>
      <c r="E618" s="41"/>
      <c r="F618" s="64"/>
      <c r="G618" s="339">
        <v>-90.371700000000004</v>
      </c>
      <c r="H618" s="339">
        <v>37.593499999999999</v>
      </c>
      <c r="I618" s="20">
        <v>77.194027767119252</v>
      </c>
      <c r="J618" s="20">
        <v>0.19109922183391084</v>
      </c>
      <c r="K618" s="20">
        <v>11.455895456253918</v>
      </c>
      <c r="L618" s="20">
        <v>2.2175455437220437</v>
      </c>
      <c r="M618" s="20">
        <v>9.0520684026589346E-2</v>
      </c>
      <c r="N618" s="20">
        <v>0.15086780671098224</v>
      </c>
      <c r="O618" s="20">
        <v>0.24138849073757157</v>
      </c>
      <c r="P618" s="20">
        <v>4.0231415122928595</v>
      </c>
      <c r="Q618" s="20">
        <v>4.415397809741413</v>
      </c>
      <c r="R618" s="20">
        <v>2.0115707561464299E-2</v>
      </c>
      <c r="S618" s="6"/>
      <c r="T618" s="6">
        <v>0.2</v>
      </c>
      <c r="U618" s="6">
        <v>0.06</v>
      </c>
      <c r="V618" s="6"/>
      <c r="Y618" s="6"/>
      <c r="Z618" s="6">
        <v>99.79</v>
      </c>
      <c r="AA618" s="6"/>
      <c r="AD618" s="21"/>
      <c r="AE618" s="21"/>
      <c r="AF618" s="21"/>
      <c r="AG618" s="41"/>
      <c r="AH618" s="41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8"/>
      <c r="CF618" s="8"/>
      <c r="CG618" s="7" t="s">
        <v>1198</v>
      </c>
    </row>
    <row r="619" spans="1:86" s="241" customFormat="1">
      <c r="A619" s="240">
        <v>73</v>
      </c>
      <c r="B619" s="240" t="s">
        <v>1563</v>
      </c>
      <c r="C619" s="241" t="s">
        <v>575</v>
      </c>
      <c r="D619" s="242" t="s">
        <v>133</v>
      </c>
      <c r="E619" s="242"/>
      <c r="F619" s="364"/>
      <c r="G619" s="340">
        <v>-90.603499999999997</v>
      </c>
      <c r="H619" s="340">
        <v>37.7239</v>
      </c>
      <c r="I619" s="244">
        <v>71.730015831343039</v>
      </c>
      <c r="J619" s="244">
        <v>0.63424435050871741</v>
      </c>
      <c r="K619" s="244">
        <v>12.684887010174348</v>
      </c>
      <c r="L619" s="244">
        <v>4.0378230309667691</v>
      </c>
      <c r="M619" s="244">
        <v>0.10067370642995514</v>
      </c>
      <c r="N619" s="244">
        <v>1.0671412881575244</v>
      </c>
      <c r="O619" s="244">
        <v>1.9430025340981343</v>
      </c>
      <c r="P619" s="244">
        <v>3.9464092920542413</v>
      </c>
      <c r="Q619" s="244">
        <v>3.7349945085513356</v>
      </c>
      <c r="R619" s="244">
        <v>0.12080844771594616</v>
      </c>
      <c r="S619" s="243"/>
      <c r="T619" s="243">
        <v>0.57999999999999996</v>
      </c>
      <c r="U619" s="243">
        <v>0.06</v>
      </c>
      <c r="V619" s="243"/>
      <c r="Y619" s="243"/>
      <c r="Z619" s="243">
        <v>100.07</v>
      </c>
      <c r="AD619" s="245"/>
      <c r="AE619" s="245"/>
      <c r="AF619" s="245"/>
      <c r="AG619" s="242"/>
      <c r="AH619" s="242"/>
      <c r="AJ619" s="243"/>
      <c r="AK619" s="243"/>
      <c r="AL619" s="243"/>
      <c r="AM619" s="243"/>
      <c r="AN619" s="243"/>
      <c r="AO619" s="243"/>
      <c r="AP619" s="243"/>
      <c r="AQ619" s="243"/>
      <c r="AR619" s="243"/>
      <c r="AS619" s="243"/>
      <c r="AT619" s="243"/>
      <c r="AU619" s="243"/>
      <c r="AV619" s="243"/>
      <c r="AW619" s="243"/>
      <c r="AX619" s="243"/>
      <c r="AY619" s="243"/>
      <c r="AZ619" s="243"/>
      <c r="BA619" s="243"/>
      <c r="BB619" s="243"/>
      <c r="BC619" s="243"/>
      <c r="BD619" s="243"/>
      <c r="BE619" s="243"/>
      <c r="BF619" s="243"/>
      <c r="BG619" s="243"/>
      <c r="BH619" s="243"/>
      <c r="BI619" s="243"/>
      <c r="BJ619" s="243"/>
      <c r="BK619" s="243"/>
      <c r="BL619" s="243"/>
      <c r="BM619" s="243"/>
      <c r="BN619" s="243"/>
      <c r="BO619" s="243"/>
      <c r="BP619" s="243"/>
      <c r="BQ619" s="243"/>
      <c r="BR619" s="243"/>
      <c r="BS619" s="243"/>
      <c r="BT619" s="243"/>
      <c r="BU619" s="243"/>
      <c r="BV619" s="243"/>
      <c r="BW619" s="243"/>
      <c r="BX619" s="243"/>
      <c r="BY619" s="243"/>
      <c r="BZ619" s="243"/>
      <c r="CA619" s="243"/>
      <c r="CB619" s="243"/>
      <c r="CC619" s="243"/>
      <c r="CD619" s="243"/>
      <c r="CE619" s="246"/>
      <c r="CF619" s="246"/>
      <c r="CG619" s="240" t="s">
        <v>1198</v>
      </c>
    </row>
    <row r="620" spans="1:86" hidden="1">
      <c r="B620" s="77"/>
      <c r="C620" s="7"/>
      <c r="D620" s="6"/>
      <c r="E620" s="6"/>
      <c r="F620" s="6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11"/>
      <c r="U620" s="11"/>
      <c r="V620" s="11"/>
      <c r="Y620" s="11"/>
      <c r="Z620" s="11"/>
      <c r="AA620" s="11"/>
      <c r="AB620" s="6"/>
      <c r="AC620" s="6"/>
      <c r="AD620" s="6"/>
      <c r="AE620" s="6"/>
      <c r="AF620" s="6"/>
      <c r="AG620" s="6"/>
      <c r="AI620" s="6"/>
      <c r="AJ620" s="6"/>
      <c r="AK620" s="6"/>
      <c r="AL620" s="6"/>
      <c r="AM620" s="6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7"/>
      <c r="CH620" s="5"/>
    </row>
    <row r="621" spans="1:86" hidden="1">
      <c r="B621" s="77"/>
      <c r="C621" s="7"/>
      <c r="D621" s="6"/>
      <c r="E621" s="6"/>
      <c r="F621" s="6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11"/>
      <c r="U621" s="11"/>
      <c r="V621" s="11"/>
      <c r="Y621" s="11"/>
      <c r="Z621" s="11"/>
      <c r="AA621" s="11"/>
      <c r="AB621" s="6"/>
      <c r="AC621" s="6"/>
      <c r="AD621" s="6"/>
      <c r="AE621" s="6"/>
      <c r="AF621" s="6"/>
      <c r="AG621" s="6"/>
      <c r="AI621" s="6"/>
      <c r="AJ621" s="6"/>
      <c r="AK621" s="6"/>
      <c r="AL621" s="6"/>
      <c r="AM621" s="6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7"/>
      <c r="CH621" s="5"/>
    </row>
    <row r="622" spans="1:86" hidden="1">
      <c r="B622" s="77"/>
      <c r="C622" s="7"/>
      <c r="D622" s="6"/>
      <c r="E622" s="6"/>
      <c r="F622" s="6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11"/>
      <c r="U622" s="11"/>
      <c r="V622" s="11"/>
      <c r="Y622" s="11"/>
      <c r="Z622" s="11"/>
      <c r="AA622" s="11"/>
      <c r="AB622" s="6"/>
      <c r="AC622" s="6"/>
      <c r="AD622" s="6"/>
      <c r="AE622" s="6"/>
      <c r="AF622" s="6"/>
      <c r="AG622" s="6"/>
      <c r="AI622" s="6"/>
      <c r="AJ622" s="6"/>
      <c r="AK622" s="6"/>
      <c r="AL622" s="6"/>
      <c r="AM622" s="6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7"/>
      <c r="CH622" s="5"/>
    </row>
    <row r="623" spans="1:86" hidden="1">
      <c r="B623" s="77"/>
      <c r="C623" s="7"/>
      <c r="D623" s="6"/>
      <c r="E623" s="6"/>
      <c r="F623" s="6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11"/>
      <c r="U623" s="11"/>
      <c r="V623" s="11"/>
      <c r="Y623" s="11"/>
      <c r="Z623" s="11"/>
      <c r="AA623" s="11"/>
      <c r="AB623" s="6"/>
      <c r="AC623" s="6"/>
      <c r="AD623" s="6"/>
      <c r="AE623" s="6"/>
      <c r="AF623" s="6"/>
      <c r="AG623" s="6"/>
      <c r="AI623" s="6"/>
      <c r="AJ623" s="6"/>
      <c r="AK623" s="6"/>
      <c r="AL623" s="6"/>
      <c r="AM623" s="6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7"/>
      <c r="CH623" s="5"/>
    </row>
    <row r="624" spans="1:86" hidden="1">
      <c r="B624" s="77"/>
      <c r="C624" s="7"/>
      <c r="D624" s="6"/>
      <c r="E624" s="6"/>
      <c r="F624" s="6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11"/>
      <c r="U624" s="11"/>
      <c r="V624" s="11"/>
      <c r="Y624" s="11"/>
      <c r="Z624" s="11"/>
      <c r="AA624" s="11"/>
      <c r="AB624" s="6"/>
      <c r="AC624" s="6"/>
      <c r="AD624" s="6"/>
      <c r="AE624" s="6"/>
      <c r="AF624" s="6"/>
      <c r="AG624" s="6"/>
      <c r="AI624" s="6"/>
      <c r="AJ624" s="6"/>
      <c r="AK624" s="6"/>
      <c r="AL624" s="6"/>
      <c r="AM624" s="6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7"/>
      <c r="CH624" s="5"/>
    </row>
    <row r="625" spans="2:86" hidden="1">
      <c r="B625" s="77"/>
      <c r="C625" s="7"/>
      <c r="D625" s="6"/>
      <c r="E625" s="6"/>
      <c r="F625" s="6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11"/>
      <c r="U625" s="11"/>
      <c r="V625" s="11"/>
      <c r="Y625" s="11"/>
      <c r="Z625" s="11"/>
      <c r="AA625" s="11"/>
      <c r="AB625" s="6"/>
      <c r="AC625" s="6"/>
      <c r="AD625" s="6"/>
      <c r="AE625" s="6"/>
      <c r="AF625" s="6"/>
      <c r="AG625" s="6"/>
      <c r="AI625" s="6"/>
      <c r="AJ625" s="6"/>
      <c r="AK625" s="6"/>
      <c r="AL625" s="6"/>
      <c r="AM625" s="6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7"/>
      <c r="CH625" s="5"/>
    </row>
    <row r="626" spans="2:86" hidden="1">
      <c r="B626" s="77"/>
      <c r="C626" s="7"/>
      <c r="D626" s="6"/>
      <c r="E626" s="6"/>
      <c r="F626" s="6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11"/>
      <c r="U626" s="11"/>
      <c r="V626" s="11"/>
      <c r="Y626" s="11"/>
      <c r="Z626" s="11"/>
      <c r="AA626" s="11"/>
      <c r="AB626" s="6"/>
      <c r="AC626" s="6"/>
      <c r="AD626" s="6"/>
      <c r="AE626" s="6"/>
      <c r="AF626" s="6"/>
      <c r="AG626" s="6"/>
      <c r="AI626" s="6"/>
      <c r="AJ626" s="6"/>
      <c r="AK626" s="6"/>
      <c r="AL626" s="6"/>
      <c r="AM626" s="6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7"/>
      <c r="CH626" s="5"/>
    </row>
    <row r="627" spans="2:86" hidden="1">
      <c r="B627" s="77"/>
      <c r="C627" s="7"/>
      <c r="D627" s="6"/>
      <c r="E627" s="6"/>
      <c r="F627" s="6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11"/>
      <c r="U627" s="11"/>
      <c r="V627" s="11"/>
      <c r="Y627" s="11"/>
      <c r="Z627" s="11"/>
      <c r="AA627" s="11"/>
      <c r="AB627" s="6"/>
      <c r="AC627" s="6"/>
      <c r="AD627" s="6"/>
      <c r="AE627" s="6"/>
      <c r="AF627" s="6"/>
      <c r="AG627" s="6"/>
      <c r="AI627" s="6"/>
      <c r="AJ627" s="6"/>
      <c r="AK627" s="6"/>
      <c r="AL627" s="6"/>
      <c r="AM627" s="6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7"/>
      <c r="CH627" s="5"/>
    </row>
    <row r="628" spans="2:86" hidden="1">
      <c r="B628" s="77"/>
      <c r="C628" s="7"/>
      <c r="D628" s="6"/>
      <c r="E628" s="6"/>
      <c r="F628" s="6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11"/>
      <c r="U628" s="11"/>
      <c r="V628" s="11"/>
      <c r="Y628" s="11"/>
      <c r="Z628" s="11"/>
      <c r="AA628" s="11"/>
      <c r="AB628" s="6"/>
      <c r="AC628" s="6"/>
      <c r="AD628" s="6"/>
      <c r="AE628" s="6"/>
      <c r="AF628" s="6"/>
      <c r="AG628" s="6"/>
      <c r="AI628" s="6"/>
      <c r="AJ628" s="6"/>
      <c r="AK628" s="6"/>
      <c r="AL628" s="6"/>
      <c r="AM628" s="6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7"/>
      <c r="CH628" s="5"/>
    </row>
    <row r="629" spans="2:86" hidden="1">
      <c r="B629" s="77"/>
      <c r="C629" s="7"/>
      <c r="D629" s="6"/>
      <c r="E629" s="6"/>
      <c r="F629" s="6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11"/>
      <c r="U629" s="11"/>
      <c r="V629" s="11"/>
      <c r="Y629" s="11"/>
      <c r="Z629" s="11"/>
      <c r="AA629" s="11"/>
      <c r="AB629" s="6"/>
      <c r="AC629" s="6"/>
      <c r="AD629" s="6"/>
      <c r="AE629" s="6"/>
      <c r="AF629" s="6"/>
      <c r="AG629" s="6"/>
      <c r="AI629" s="6"/>
      <c r="AJ629" s="6"/>
      <c r="AK629" s="6"/>
      <c r="AL629" s="6"/>
      <c r="AM629" s="6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7"/>
      <c r="CH629" s="5"/>
    </row>
    <row r="630" spans="2:86" hidden="1">
      <c r="B630" s="77"/>
      <c r="C630" s="7"/>
      <c r="D630" s="6"/>
      <c r="E630" s="6"/>
      <c r="F630" s="6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11"/>
      <c r="U630" s="11"/>
      <c r="V630" s="11"/>
      <c r="Y630" s="11"/>
      <c r="Z630" s="11"/>
      <c r="AA630" s="11"/>
      <c r="AB630" s="6"/>
      <c r="AC630" s="6"/>
      <c r="AD630" s="6"/>
      <c r="AE630" s="6"/>
      <c r="AF630" s="6"/>
      <c r="AG630" s="6"/>
      <c r="AI630" s="6"/>
      <c r="AJ630" s="6"/>
      <c r="AK630" s="6"/>
      <c r="AL630" s="6"/>
      <c r="AM630" s="6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7"/>
      <c r="CH630" s="5"/>
    </row>
    <row r="631" spans="2:86" hidden="1">
      <c r="B631" s="77"/>
      <c r="C631" s="7"/>
      <c r="D631" s="6"/>
      <c r="E631" s="6"/>
      <c r="F631" s="6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11"/>
      <c r="U631" s="11"/>
      <c r="V631" s="11"/>
      <c r="Y631" s="11"/>
      <c r="Z631" s="11"/>
      <c r="AA631" s="11"/>
      <c r="AB631" s="6"/>
      <c r="AC631" s="6"/>
      <c r="AD631" s="6"/>
      <c r="AE631" s="6"/>
      <c r="AF631" s="6"/>
      <c r="AG631" s="6"/>
      <c r="AI631" s="6"/>
      <c r="AJ631" s="6"/>
      <c r="AK631" s="6"/>
      <c r="AL631" s="6"/>
      <c r="AM631" s="6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7"/>
      <c r="CH631" s="5"/>
    </row>
    <row r="632" spans="2:86" hidden="1">
      <c r="B632" s="77"/>
      <c r="C632" s="7"/>
      <c r="D632" s="6"/>
      <c r="E632" s="6"/>
      <c r="F632" s="6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11"/>
      <c r="U632" s="11"/>
      <c r="V632" s="11"/>
      <c r="Y632" s="11"/>
      <c r="Z632" s="11"/>
      <c r="AA632" s="11"/>
      <c r="AB632" s="6"/>
      <c r="AC632" s="6"/>
      <c r="AD632" s="6"/>
      <c r="AE632" s="6"/>
      <c r="AF632" s="6"/>
      <c r="AG632" s="6"/>
      <c r="AI632" s="6"/>
      <c r="AJ632" s="6"/>
      <c r="AK632" s="6"/>
      <c r="AL632" s="6"/>
      <c r="AM632" s="6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7"/>
      <c r="CH632" s="5"/>
    </row>
    <row r="633" spans="2:86" hidden="1">
      <c r="B633" s="77"/>
      <c r="C633" s="7"/>
      <c r="D633" s="6"/>
      <c r="E633" s="6"/>
      <c r="F633" s="6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11"/>
      <c r="U633" s="11"/>
      <c r="V633" s="11"/>
      <c r="Y633" s="11"/>
      <c r="Z633" s="11"/>
      <c r="AA633" s="11"/>
      <c r="AB633" s="6"/>
      <c r="AC633" s="6"/>
      <c r="AD633" s="6"/>
      <c r="AE633" s="6"/>
      <c r="AF633" s="6"/>
      <c r="AG633" s="6"/>
      <c r="AI633" s="6"/>
      <c r="AJ633" s="6"/>
      <c r="AK633" s="6"/>
      <c r="AL633" s="6"/>
      <c r="AM633" s="6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7"/>
      <c r="CH633" s="5"/>
    </row>
    <row r="634" spans="2:86" hidden="1">
      <c r="B634" s="77"/>
      <c r="C634" s="7"/>
      <c r="D634" s="6"/>
      <c r="E634" s="6"/>
      <c r="F634" s="6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11"/>
      <c r="U634" s="11"/>
      <c r="V634" s="11"/>
      <c r="Y634" s="11"/>
      <c r="Z634" s="11"/>
      <c r="AA634" s="11"/>
      <c r="AB634" s="6"/>
      <c r="AC634" s="6"/>
      <c r="AD634" s="6"/>
      <c r="AE634" s="6"/>
      <c r="AF634" s="6"/>
      <c r="AG634" s="6"/>
      <c r="AI634" s="6"/>
      <c r="AJ634" s="6"/>
      <c r="AK634" s="6"/>
      <c r="AL634" s="6"/>
      <c r="AM634" s="6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7"/>
      <c r="CH634" s="5"/>
    </row>
    <row r="635" spans="2:86" hidden="1">
      <c r="B635" s="77"/>
      <c r="C635" s="7"/>
      <c r="D635" s="6"/>
      <c r="E635" s="6"/>
      <c r="F635" s="6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11"/>
      <c r="U635" s="11"/>
      <c r="V635" s="11"/>
      <c r="Y635" s="11"/>
      <c r="Z635" s="11"/>
      <c r="AA635" s="11"/>
      <c r="AB635" s="6"/>
      <c r="AC635" s="6"/>
      <c r="AD635" s="6"/>
      <c r="AE635" s="6"/>
      <c r="AF635" s="6"/>
      <c r="AG635" s="6"/>
      <c r="AI635" s="6"/>
      <c r="AJ635" s="6"/>
      <c r="AK635" s="6"/>
      <c r="AL635" s="6"/>
      <c r="AM635" s="6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7"/>
      <c r="CH635" s="5"/>
    </row>
    <row r="636" spans="2:86" hidden="1">
      <c r="B636" s="77"/>
      <c r="C636" s="7"/>
      <c r="D636" s="6"/>
      <c r="E636" s="6"/>
      <c r="F636" s="6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11"/>
      <c r="U636" s="11"/>
      <c r="V636" s="11"/>
      <c r="Y636" s="11"/>
      <c r="Z636" s="11"/>
      <c r="AA636" s="11"/>
      <c r="AB636" s="6"/>
      <c r="AC636" s="6"/>
      <c r="AD636" s="6"/>
      <c r="AE636" s="6"/>
      <c r="AF636" s="6"/>
      <c r="AG636" s="6"/>
      <c r="AI636" s="6"/>
      <c r="AJ636" s="6"/>
      <c r="AK636" s="6"/>
      <c r="AL636" s="6"/>
      <c r="AM636" s="6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7"/>
      <c r="CH636" s="5"/>
    </row>
    <row r="637" spans="2:86" hidden="1">
      <c r="B637" s="77"/>
      <c r="C637" s="7"/>
      <c r="D637" s="6"/>
      <c r="E637" s="6"/>
      <c r="F637" s="6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11"/>
      <c r="U637" s="11"/>
      <c r="V637" s="11"/>
      <c r="Y637" s="11"/>
      <c r="Z637" s="11"/>
      <c r="AA637" s="11"/>
      <c r="AB637" s="6"/>
      <c r="AC637" s="6"/>
      <c r="AD637" s="6"/>
      <c r="AE637" s="6"/>
      <c r="AF637" s="6"/>
      <c r="AG637" s="6"/>
      <c r="AI637" s="6"/>
      <c r="AJ637" s="6"/>
      <c r="AK637" s="6"/>
      <c r="AL637" s="6"/>
      <c r="AM637" s="6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7"/>
      <c r="CH637" s="5"/>
    </row>
    <row r="638" spans="2:86" hidden="1">
      <c r="B638" s="77"/>
      <c r="C638" s="7"/>
      <c r="D638" s="6"/>
      <c r="E638" s="6"/>
      <c r="F638" s="6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11"/>
      <c r="U638" s="11"/>
      <c r="V638" s="11"/>
      <c r="Y638" s="11"/>
      <c r="Z638" s="11"/>
      <c r="AA638" s="11"/>
      <c r="AB638" s="6"/>
      <c r="AC638" s="6"/>
      <c r="AD638" s="6"/>
      <c r="AE638" s="6"/>
      <c r="AF638" s="6"/>
      <c r="AG638" s="6"/>
      <c r="AI638" s="6"/>
      <c r="AJ638" s="6"/>
      <c r="AK638" s="6"/>
      <c r="AL638" s="6"/>
      <c r="AM638" s="6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7"/>
      <c r="CH638" s="5"/>
    </row>
    <row r="639" spans="2:86" hidden="1">
      <c r="B639" s="77"/>
      <c r="C639" s="7"/>
      <c r="D639" s="6"/>
      <c r="E639" s="6"/>
      <c r="F639" s="6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11"/>
      <c r="U639" s="11"/>
      <c r="V639" s="11"/>
      <c r="Y639" s="11"/>
      <c r="Z639" s="11"/>
      <c r="AA639" s="11"/>
      <c r="AB639" s="6"/>
      <c r="AC639" s="6"/>
      <c r="AD639" s="6"/>
      <c r="AE639" s="6"/>
      <c r="AF639" s="6"/>
      <c r="AG639" s="6"/>
      <c r="AI639" s="6"/>
      <c r="AJ639" s="6"/>
      <c r="AK639" s="6"/>
      <c r="AL639" s="6"/>
      <c r="AM639" s="6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7"/>
      <c r="CH639" s="5"/>
    </row>
    <row r="640" spans="2:86" hidden="1">
      <c r="B640" s="77"/>
      <c r="C640" s="7"/>
      <c r="D640" s="6"/>
      <c r="E640" s="6"/>
      <c r="F640" s="6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11"/>
      <c r="U640" s="11"/>
      <c r="V640" s="11"/>
      <c r="Y640" s="11"/>
      <c r="Z640" s="11"/>
      <c r="AA640" s="11"/>
      <c r="AB640" s="6"/>
      <c r="AC640" s="6"/>
      <c r="AD640" s="6"/>
      <c r="AE640" s="6"/>
      <c r="AF640" s="6"/>
      <c r="AG640" s="6"/>
      <c r="AI640" s="6"/>
      <c r="AJ640" s="6"/>
      <c r="AK640" s="6"/>
      <c r="AL640" s="6"/>
      <c r="AM640" s="6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7"/>
      <c r="CH640" s="5"/>
    </row>
    <row r="641" spans="2:86" hidden="1">
      <c r="B641" s="77"/>
      <c r="C641" s="7"/>
      <c r="D641" s="6"/>
      <c r="E641" s="6"/>
      <c r="F641" s="6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11"/>
      <c r="U641" s="11"/>
      <c r="V641" s="11"/>
      <c r="Y641" s="11"/>
      <c r="Z641" s="11"/>
      <c r="AA641" s="11"/>
      <c r="AB641" s="6"/>
      <c r="AC641" s="6"/>
      <c r="AD641" s="6"/>
      <c r="AE641" s="6"/>
      <c r="AF641" s="6"/>
      <c r="AG641" s="6"/>
      <c r="AI641" s="6"/>
      <c r="AJ641" s="6"/>
      <c r="AK641" s="6"/>
      <c r="AL641" s="6"/>
      <c r="AM641" s="6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7"/>
      <c r="CH641" s="5"/>
    </row>
    <row r="642" spans="2:86" hidden="1">
      <c r="B642" s="77"/>
      <c r="C642" s="7"/>
      <c r="D642" s="6"/>
      <c r="E642" s="6"/>
      <c r="F642" s="6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11"/>
      <c r="U642" s="11"/>
      <c r="V642" s="11"/>
      <c r="Y642" s="11"/>
      <c r="Z642" s="11"/>
      <c r="AA642" s="11"/>
      <c r="AB642" s="6"/>
      <c r="AC642" s="6"/>
      <c r="AD642" s="6"/>
      <c r="AE642" s="6"/>
      <c r="AF642" s="6"/>
      <c r="AG642" s="6"/>
      <c r="AI642" s="6"/>
      <c r="AJ642" s="6"/>
      <c r="AK642" s="6"/>
      <c r="AL642" s="6"/>
      <c r="AM642" s="6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7"/>
      <c r="CH642" s="5"/>
    </row>
    <row r="643" spans="2:86" hidden="1">
      <c r="B643" s="77"/>
      <c r="C643" s="7"/>
      <c r="D643" s="6"/>
      <c r="E643" s="6"/>
      <c r="F643" s="6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11"/>
      <c r="U643" s="11"/>
      <c r="V643" s="11"/>
      <c r="Y643" s="11"/>
      <c r="Z643" s="11"/>
      <c r="AA643" s="11"/>
      <c r="AB643" s="6"/>
      <c r="AC643" s="6"/>
      <c r="AD643" s="6"/>
      <c r="AE643" s="6"/>
      <c r="AF643" s="6"/>
      <c r="AG643" s="6"/>
      <c r="AI643" s="6"/>
      <c r="AJ643" s="6"/>
      <c r="AK643" s="6"/>
      <c r="AL643" s="6"/>
      <c r="AM643" s="6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7"/>
      <c r="CH643" s="5"/>
    </row>
    <row r="644" spans="2:86" hidden="1">
      <c r="B644" s="77"/>
      <c r="C644" s="7"/>
      <c r="D644" s="6"/>
      <c r="E644" s="6"/>
      <c r="F644" s="6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11"/>
      <c r="U644" s="11"/>
      <c r="V644" s="11"/>
      <c r="Y644" s="11"/>
      <c r="Z644" s="11"/>
      <c r="AA644" s="11"/>
      <c r="AB644" s="6"/>
      <c r="AC644" s="6"/>
      <c r="AD644" s="6"/>
      <c r="AE644" s="6"/>
      <c r="AF644" s="6"/>
      <c r="AG644" s="6"/>
      <c r="AI644" s="6"/>
      <c r="AJ644" s="6"/>
      <c r="AK644" s="6"/>
      <c r="AL644" s="6"/>
      <c r="AM644" s="6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7"/>
      <c r="CH644" s="5"/>
    </row>
    <row r="645" spans="2:86" hidden="1">
      <c r="B645" s="77"/>
      <c r="C645" s="7"/>
      <c r="D645" s="6"/>
      <c r="E645" s="6"/>
      <c r="F645" s="6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11"/>
      <c r="U645" s="11"/>
      <c r="V645" s="11"/>
      <c r="Y645" s="11"/>
      <c r="Z645" s="11"/>
      <c r="AA645" s="11"/>
      <c r="AB645" s="6"/>
      <c r="AC645" s="6"/>
      <c r="AD645" s="6"/>
      <c r="AE645" s="6"/>
      <c r="AF645" s="6"/>
      <c r="AG645" s="6"/>
      <c r="AI645" s="6"/>
      <c r="AJ645" s="6"/>
      <c r="AK645" s="6"/>
      <c r="AL645" s="6"/>
      <c r="AM645" s="6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7"/>
      <c r="CH645" s="5"/>
    </row>
    <row r="646" spans="2:86" hidden="1">
      <c r="B646" s="77"/>
      <c r="C646" s="7"/>
      <c r="D646" s="6"/>
      <c r="E646" s="6"/>
      <c r="F646" s="6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11"/>
      <c r="U646" s="11"/>
      <c r="V646" s="11"/>
      <c r="Y646" s="11"/>
      <c r="Z646" s="11"/>
      <c r="AA646" s="11"/>
      <c r="AB646" s="6"/>
      <c r="AC646" s="6"/>
      <c r="AD646" s="6"/>
      <c r="AE646" s="6"/>
      <c r="AF646" s="6"/>
      <c r="AG646" s="6"/>
      <c r="AI646" s="6"/>
      <c r="AJ646" s="6"/>
      <c r="AK646" s="6"/>
      <c r="AL646" s="6"/>
      <c r="AM646" s="6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7"/>
      <c r="CH646" s="5"/>
    </row>
    <row r="647" spans="2:86" hidden="1">
      <c r="B647" s="77"/>
      <c r="C647" s="7"/>
      <c r="D647" s="6"/>
      <c r="E647" s="6"/>
      <c r="F647" s="6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11"/>
      <c r="U647" s="11"/>
      <c r="V647" s="11"/>
      <c r="Y647" s="11"/>
      <c r="Z647" s="11"/>
      <c r="AA647" s="11"/>
      <c r="AB647" s="6"/>
      <c r="AC647" s="6"/>
      <c r="AD647" s="6"/>
      <c r="AE647" s="6"/>
      <c r="AF647" s="6"/>
      <c r="AG647" s="6"/>
      <c r="AI647" s="6"/>
      <c r="AJ647" s="6"/>
      <c r="AK647" s="6"/>
      <c r="AL647" s="6"/>
      <c r="AM647" s="6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7"/>
      <c r="CH647" s="5"/>
    </row>
    <row r="648" spans="2:86" hidden="1">
      <c r="B648" s="77"/>
      <c r="C648" s="7"/>
      <c r="D648" s="6"/>
      <c r="E648" s="6"/>
      <c r="F648" s="6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11"/>
      <c r="U648" s="11"/>
      <c r="V648" s="11"/>
      <c r="Y648" s="11"/>
      <c r="Z648" s="11"/>
      <c r="AA648" s="11"/>
      <c r="AB648" s="6"/>
      <c r="AC648" s="6"/>
      <c r="AD648" s="6"/>
      <c r="AE648" s="6"/>
      <c r="AF648" s="6"/>
      <c r="AG648" s="6"/>
      <c r="AI648" s="6"/>
      <c r="AJ648" s="6"/>
      <c r="AK648" s="6"/>
      <c r="AL648" s="6"/>
      <c r="AM648" s="6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7"/>
      <c r="CH648" s="5"/>
    </row>
    <row r="649" spans="2:86" hidden="1">
      <c r="B649" s="77"/>
      <c r="C649" s="7"/>
      <c r="D649" s="6"/>
      <c r="E649" s="6"/>
      <c r="F649" s="6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11"/>
      <c r="U649" s="11"/>
      <c r="V649" s="11"/>
      <c r="Y649" s="11"/>
      <c r="Z649" s="11"/>
      <c r="AA649" s="11"/>
      <c r="AB649" s="6"/>
      <c r="AC649" s="6"/>
      <c r="AD649" s="6"/>
      <c r="AE649" s="6"/>
      <c r="AF649" s="6"/>
      <c r="AG649" s="6"/>
      <c r="AI649" s="6"/>
      <c r="AJ649" s="6"/>
      <c r="AK649" s="6"/>
      <c r="AL649" s="6"/>
      <c r="AM649" s="6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7"/>
      <c r="CH649" s="5"/>
    </row>
    <row r="650" spans="2:86" hidden="1">
      <c r="B650" s="77"/>
      <c r="C650" s="7"/>
      <c r="D650" s="6"/>
      <c r="E650" s="6"/>
      <c r="F650" s="6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11"/>
      <c r="U650" s="11"/>
      <c r="V650" s="11"/>
      <c r="Y650" s="11"/>
      <c r="Z650" s="11"/>
      <c r="AA650" s="11"/>
      <c r="AB650" s="6"/>
      <c r="AC650" s="6"/>
      <c r="AD650" s="6"/>
      <c r="AE650" s="6"/>
      <c r="AF650" s="6"/>
      <c r="AG650" s="6"/>
      <c r="AI650" s="6"/>
      <c r="AJ650" s="6"/>
      <c r="AK650" s="6"/>
      <c r="AL650" s="6"/>
      <c r="AM650" s="6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7"/>
      <c r="CH650" s="5"/>
    </row>
    <row r="651" spans="2:86" hidden="1">
      <c r="B651" s="77"/>
      <c r="C651" s="7"/>
      <c r="D651" s="6"/>
      <c r="E651" s="6"/>
      <c r="F651" s="6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11"/>
      <c r="U651" s="11"/>
      <c r="V651" s="11"/>
      <c r="Y651" s="11"/>
      <c r="Z651" s="11"/>
      <c r="AA651" s="11"/>
      <c r="AB651" s="6"/>
      <c r="AC651" s="6"/>
      <c r="AD651" s="6"/>
      <c r="AE651" s="6"/>
      <c r="AF651" s="6"/>
      <c r="AG651" s="6"/>
      <c r="AI651" s="6"/>
      <c r="AJ651" s="6"/>
      <c r="AK651" s="6"/>
      <c r="AL651" s="6"/>
      <c r="AM651" s="6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7"/>
      <c r="CH651" s="5"/>
    </row>
    <row r="652" spans="2:86" hidden="1">
      <c r="B652" s="77"/>
      <c r="C652" s="7"/>
      <c r="D652" s="6"/>
      <c r="E652" s="6"/>
      <c r="F652" s="6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11"/>
      <c r="U652" s="11"/>
      <c r="V652" s="11"/>
      <c r="Y652" s="11"/>
      <c r="Z652" s="11"/>
      <c r="AA652" s="11"/>
      <c r="AB652" s="6"/>
      <c r="AC652" s="6"/>
      <c r="AD652" s="6"/>
      <c r="AE652" s="6"/>
      <c r="AF652" s="6"/>
      <c r="AG652" s="6"/>
      <c r="AI652" s="6"/>
      <c r="AJ652" s="6"/>
      <c r="AK652" s="6"/>
      <c r="AL652" s="6"/>
      <c r="AM652" s="6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7"/>
      <c r="CH652" s="5"/>
    </row>
    <row r="653" spans="2:86" hidden="1">
      <c r="B653" s="77"/>
      <c r="C653" s="7"/>
      <c r="D653" s="6"/>
      <c r="E653" s="6"/>
      <c r="F653" s="6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11"/>
      <c r="U653" s="11"/>
      <c r="V653" s="11"/>
      <c r="Y653" s="11"/>
      <c r="Z653" s="11"/>
      <c r="AA653" s="11"/>
      <c r="AB653" s="6"/>
      <c r="AC653" s="6"/>
      <c r="AD653" s="6"/>
      <c r="AE653" s="6"/>
      <c r="AF653" s="6"/>
      <c r="AG653" s="6"/>
      <c r="AI653" s="6"/>
      <c r="AJ653" s="6"/>
      <c r="AK653" s="6"/>
      <c r="AL653" s="6"/>
      <c r="AM653" s="6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7"/>
      <c r="CH653" s="5"/>
    </row>
    <row r="654" spans="2:86" hidden="1">
      <c r="B654" s="77"/>
      <c r="C654" s="7"/>
      <c r="D654" s="6"/>
      <c r="E654" s="6"/>
      <c r="F654" s="6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11"/>
      <c r="U654" s="11"/>
      <c r="V654" s="11"/>
      <c r="Y654" s="11"/>
      <c r="Z654" s="11"/>
      <c r="AA654" s="11"/>
      <c r="AB654" s="6"/>
      <c r="AC654" s="6"/>
      <c r="AD654" s="6"/>
      <c r="AE654" s="6"/>
      <c r="AF654" s="6"/>
      <c r="AG654" s="6"/>
      <c r="AI654" s="6"/>
      <c r="AJ654" s="6"/>
      <c r="AK654" s="6"/>
      <c r="AL654" s="6"/>
      <c r="AM654" s="6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7"/>
      <c r="CH654" s="5"/>
    </row>
    <row r="655" spans="2:86" hidden="1">
      <c r="B655" s="77"/>
      <c r="C655" s="7"/>
      <c r="D655" s="6"/>
      <c r="E655" s="6"/>
      <c r="F655" s="6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11"/>
      <c r="U655" s="11"/>
      <c r="V655" s="11"/>
      <c r="Y655" s="11"/>
      <c r="Z655" s="11"/>
      <c r="AA655" s="11"/>
      <c r="AB655" s="6"/>
      <c r="AC655" s="6"/>
      <c r="AD655" s="6"/>
      <c r="AE655" s="6"/>
      <c r="AF655" s="6"/>
      <c r="AG655" s="6"/>
      <c r="AI655" s="6"/>
      <c r="AJ655" s="6"/>
      <c r="AK655" s="6"/>
      <c r="AL655" s="6"/>
      <c r="AM655" s="6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7"/>
      <c r="CH655" s="5"/>
    </row>
    <row r="656" spans="2:86" hidden="1">
      <c r="B656" s="77"/>
      <c r="C656" s="7"/>
      <c r="D656" s="6"/>
      <c r="E656" s="6"/>
      <c r="F656" s="6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11"/>
      <c r="U656" s="11"/>
      <c r="V656" s="11"/>
      <c r="Y656" s="11"/>
      <c r="Z656" s="11"/>
      <c r="AA656" s="11"/>
      <c r="AB656" s="6"/>
      <c r="AC656" s="6"/>
      <c r="AD656" s="6"/>
      <c r="AE656" s="6"/>
      <c r="AF656" s="6"/>
      <c r="AG656" s="6"/>
      <c r="AI656" s="6"/>
      <c r="AJ656" s="6"/>
      <c r="AK656" s="6"/>
      <c r="AL656" s="6"/>
      <c r="AM656" s="6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7"/>
      <c r="CH656" s="5"/>
    </row>
    <row r="657" spans="2:86" hidden="1">
      <c r="B657" s="77"/>
      <c r="C657" s="7"/>
      <c r="D657" s="6"/>
      <c r="E657" s="6"/>
      <c r="F657" s="6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11"/>
      <c r="U657" s="11"/>
      <c r="V657" s="11"/>
      <c r="Y657" s="11"/>
      <c r="Z657" s="11"/>
      <c r="AA657" s="11"/>
      <c r="AB657" s="6"/>
      <c r="AC657" s="6"/>
      <c r="AD657" s="6"/>
      <c r="AE657" s="6"/>
      <c r="AF657" s="6"/>
      <c r="AG657" s="6"/>
      <c r="AI657" s="6"/>
      <c r="AJ657" s="6"/>
      <c r="AK657" s="6"/>
      <c r="AL657" s="6"/>
      <c r="AM657" s="6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7"/>
      <c r="CH657" s="5"/>
    </row>
    <row r="658" spans="2:86" hidden="1">
      <c r="B658" s="77"/>
      <c r="C658" s="7"/>
      <c r="D658" s="6"/>
      <c r="E658" s="6"/>
      <c r="F658" s="6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11"/>
      <c r="U658" s="11"/>
      <c r="V658" s="11"/>
      <c r="Y658" s="11"/>
      <c r="Z658" s="11"/>
      <c r="AA658" s="11"/>
      <c r="AB658" s="6"/>
      <c r="AC658" s="6"/>
      <c r="AD658" s="6"/>
      <c r="AE658" s="6"/>
      <c r="AF658" s="6"/>
      <c r="AG658" s="6"/>
      <c r="AI658" s="6"/>
      <c r="AJ658" s="6"/>
      <c r="AK658" s="6"/>
      <c r="AL658" s="6"/>
      <c r="AM658" s="6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7"/>
      <c r="CH658" s="5"/>
    </row>
    <row r="659" spans="2:86" hidden="1">
      <c r="B659" s="77"/>
      <c r="C659" s="7"/>
      <c r="D659" s="6"/>
      <c r="E659" s="6"/>
      <c r="F659" s="6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11"/>
      <c r="U659" s="11"/>
      <c r="V659" s="11"/>
      <c r="Y659" s="11"/>
      <c r="Z659" s="11"/>
      <c r="AA659" s="11"/>
      <c r="AB659" s="6"/>
      <c r="AC659" s="6"/>
      <c r="AD659" s="6"/>
      <c r="AE659" s="6"/>
      <c r="AF659" s="6"/>
      <c r="AG659" s="6"/>
      <c r="AI659" s="6"/>
      <c r="AJ659" s="6"/>
      <c r="AK659" s="6"/>
      <c r="AL659" s="6"/>
      <c r="AM659" s="6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7"/>
      <c r="CH659" s="5"/>
    </row>
    <row r="660" spans="2:86" hidden="1">
      <c r="B660" s="77"/>
      <c r="C660" s="7"/>
      <c r="D660" s="6"/>
      <c r="E660" s="6"/>
      <c r="F660" s="6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11"/>
      <c r="U660" s="11"/>
      <c r="V660" s="11"/>
      <c r="Y660" s="11"/>
      <c r="Z660" s="11"/>
      <c r="AA660" s="11"/>
      <c r="AB660" s="6"/>
      <c r="AC660" s="6"/>
      <c r="AD660" s="6"/>
      <c r="AE660" s="6"/>
      <c r="AF660" s="6"/>
      <c r="AG660" s="6"/>
      <c r="AI660" s="6"/>
      <c r="AJ660" s="6"/>
      <c r="AK660" s="6"/>
      <c r="AL660" s="6"/>
      <c r="AM660" s="6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7"/>
      <c r="CH660" s="5"/>
    </row>
    <row r="661" spans="2:86" hidden="1">
      <c r="B661" s="77"/>
      <c r="C661" s="7"/>
      <c r="D661" s="6"/>
      <c r="E661" s="6"/>
      <c r="F661" s="6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11"/>
      <c r="U661" s="11"/>
      <c r="V661" s="11"/>
      <c r="Y661" s="11"/>
      <c r="Z661" s="11"/>
      <c r="AA661" s="11"/>
      <c r="AB661" s="6"/>
      <c r="AC661" s="6"/>
      <c r="AD661" s="6"/>
      <c r="AE661" s="6"/>
      <c r="AF661" s="6"/>
      <c r="AG661" s="6"/>
      <c r="AI661" s="6"/>
      <c r="AJ661" s="6"/>
      <c r="AK661" s="6"/>
      <c r="AL661" s="6"/>
      <c r="AM661" s="6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7"/>
      <c r="CH661" s="5"/>
    </row>
    <row r="662" spans="2:86" hidden="1">
      <c r="B662" s="77"/>
      <c r="C662" s="7"/>
      <c r="D662" s="6"/>
      <c r="E662" s="6"/>
      <c r="F662" s="6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11"/>
      <c r="U662" s="11"/>
      <c r="V662" s="11"/>
      <c r="Y662" s="11"/>
      <c r="Z662" s="11"/>
      <c r="AA662" s="11"/>
      <c r="AB662" s="6"/>
      <c r="AC662" s="6"/>
      <c r="AD662" s="6"/>
      <c r="AE662" s="6"/>
      <c r="AF662" s="6"/>
      <c r="AG662" s="6"/>
      <c r="AI662" s="6"/>
      <c r="AJ662" s="6"/>
      <c r="AK662" s="6"/>
      <c r="AL662" s="6"/>
      <c r="AM662" s="6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7"/>
      <c r="CH662" s="5"/>
    </row>
    <row r="663" spans="2:86" hidden="1">
      <c r="B663" s="77"/>
      <c r="C663" s="7"/>
      <c r="D663" s="6"/>
      <c r="E663" s="6"/>
      <c r="F663" s="6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11"/>
      <c r="U663" s="11"/>
      <c r="V663" s="11"/>
      <c r="Y663" s="11"/>
      <c r="Z663" s="11"/>
      <c r="AA663" s="11"/>
      <c r="AB663" s="6"/>
      <c r="AC663" s="6"/>
      <c r="AD663" s="6"/>
      <c r="AE663" s="6"/>
      <c r="AF663" s="6"/>
      <c r="AG663" s="6"/>
      <c r="AI663" s="6"/>
      <c r="AJ663" s="6"/>
      <c r="AK663" s="6"/>
      <c r="AL663" s="6"/>
      <c r="AM663" s="6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7"/>
      <c r="CH663" s="5"/>
    </row>
    <row r="664" spans="2:86" hidden="1">
      <c r="B664" s="77"/>
      <c r="C664" s="7"/>
      <c r="D664" s="6"/>
      <c r="E664" s="6"/>
      <c r="F664" s="6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11"/>
      <c r="U664" s="11"/>
      <c r="V664" s="11"/>
      <c r="Y664" s="11"/>
      <c r="Z664" s="11"/>
      <c r="AA664" s="11"/>
      <c r="AB664" s="6"/>
      <c r="AC664" s="6"/>
      <c r="AD664" s="6"/>
      <c r="AE664" s="6"/>
      <c r="AF664" s="6"/>
      <c r="AG664" s="6"/>
      <c r="AI664" s="6"/>
      <c r="AJ664" s="6"/>
      <c r="AK664" s="6"/>
      <c r="AL664" s="6"/>
      <c r="AM664" s="6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7"/>
      <c r="CH664" s="5"/>
    </row>
    <row r="665" spans="2:86" hidden="1">
      <c r="B665" s="77"/>
      <c r="C665" s="7"/>
      <c r="D665" s="6"/>
      <c r="E665" s="6"/>
      <c r="F665" s="6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11"/>
      <c r="U665" s="11"/>
      <c r="V665" s="11"/>
      <c r="Y665" s="11"/>
      <c r="Z665" s="11"/>
      <c r="AA665" s="11"/>
      <c r="AB665" s="6"/>
      <c r="AC665" s="6"/>
      <c r="AD665" s="6"/>
      <c r="AE665" s="6"/>
      <c r="AF665" s="6"/>
      <c r="AG665" s="6"/>
      <c r="AI665" s="6"/>
      <c r="AJ665" s="6"/>
      <c r="AK665" s="6"/>
      <c r="AL665" s="6"/>
      <c r="AM665" s="6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7"/>
      <c r="CH665" s="5"/>
    </row>
    <row r="666" spans="2:86" hidden="1">
      <c r="B666" s="77"/>
      <c r="C666" s="7"/>
      <c r="D666" s="6"/>
      <c r="E666" s="6"/>
      <c r="F666" s="6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11"/>
      <c r="U666" s="11"/>
      <c r="V666" s="11"/>
      <c r="Y666" s="11"/>
      <c r="Z666" s="11"/>
      <c r="AA666" s="11"/>
      <c r="AB666" s="6"/>
      <c r="AC666" s="6"/>
      <c r="AD666" s="6"/>
      <c r="AE666" s="6"/>
      <c r="AF666" s="6"/>
      <c r="AG666" s="6"/>
      <c r="AI666" s="6"/>
      <c r="AJ666" s="6"/>
      <c r="AK666" s="6"/>
      <c r="AL666" s="6"/>
      <c r="AM666" s="6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7"/>
      <c r="CH666" s="5"/>
    </row>
    <row r="667" spans="2:86" hidden="1">
      <c r="B667" s="77"/>
      <c r="C667" s="7"/>
      <c r="D667" s="6"/>
      <c r="E667" s="6"/>
      <c r="F667" s="6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11"/>
      <c r="U667" s="11"/>
      <c r="V667" s="11"/>
      <c r="Y667" s="11"/>
      <c r="Z667" s="11"/>
      <c r="AA667" s="11"/>
      <c r="AB667" s="6"/>
      <c r="AC667" s="6"/>
      <c r="AD667" s="6"/>
      <c r="AE667" s="6"/>
      <c r="AF667" s="6"/>
      <c r="AG667" s="6"/>
      <c r="AI667" s="6"/>
      <c r="AJ667" s="6"/>
      <c r="AK667" s="6"/>
      <c r="AL667" s="6"/>
      <c r="AM667" s="6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7"/>
      <c r="CH667" s="5"/>
    </row>
    <row r="668" spans="2:86" hidden="1">
      <c r="B668" s="77"/>
      <c r="C668" s="7"/>
      <c r="D668" s="6"/>
      <c r="E668" s="6"/>
      <c r="F668" s="6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11"/>
      <c r="U668" s="11"/>
      <c r="V668" s="11"/>
      <c r="Y668" s="11"/>
      <c r="Z668" s="11"/>
      <c r="AA668" s="11"/>
      <c r="AB668" s="6"/>
      <c r="AC668" s="6"/>
      <c r="AD668" s="6"/>
      <c r="AE668" s="6"/>
      <c r="AF668" s="6"/>
      <c r="AG668" s="6"/>
      <c r="AI668" s="6"/>
      <c r="AJ668" s="6"/>
      <c r="AK668" s="6"/>
      <c r="AL668" s="6"/>
      <c r="AM668" s="6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7"/>
      <c r="CH668" s="5"/>
    </row>
    <row r="669" spans="2:86" hidden="1">
      <c r="B669" s="77"/>
      <c r="C669" s="7"/>
      <c r="D669" s="6"/>
      <c r="E669" s="6"/>
      <c r="F669" s="6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11"/>
      <c r="U669" s="11"/>
      <c r="V669" s="11"/>
      <c r="Y669" s="11"/>
      <c r="Z669" s="11"/>
      <c r="AA669" s="11"/>
      <c r="AB669" s="6"/>
      <c r="AC669" s="6"/>
      <c r="AD669" s="6"/>
      <c r="AE669" s="6"/>
      <c r="AF669" s="6"/>
      <c r="AG669" s="6"/>
      <c r="AI669" s="6"/>
      <c r="AJ669" s="6"/>
      <c r="AK669" s="6"/>
      <c r="AL669" s="6"/>
      <c r="AM669" s="6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7"/>
      <c r="CH669" s="5"/>
    </row>
    <row r="670" spans="2:86" hidden="1">
      <c r="B670" s="77"/>
      <c r="C670" s="7"/>
      <c r="D670" s="6"/>
      <c r="E670" s="6"/>
      <c r="F670" s="6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11"/>
      <c r="U670" s="11"/>
      <c r="V670" s="11"/>
      <c r="Y670" s="11"/>
      <c r="Z670" s="11"/>
      <c r="AA670" s="11"/>
      <c r="AB670" s="6"/>
      <c r="AC670" s="6"/>
      <c r="AD670" s="6"/>
      <c r="AE670" s="6"/>
      <c r="AF670" s="6"/>
      <c r="AG670" s="6"/>
      <c r="AI670" s="6"/>
      <c r="AJ670" s="6"/>
      <c r="AK670" s="6"/>
      <c r="AL670" s="6"/>
      <c r="AM670" s="6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7"/>
      <c r="CH670" s="5"/>
    </row>
    <row r="671" spans="2:86" hidden="1">
      <c r="B671" s="77"/>
      <c r="C671" s="7"/>
      <c r="D671" s="6"/>
      <c r="E671" s="6"/>
      <c r="F671" s="6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11"/>
      <c r="U671" s="11"/>
      <c r="V671" s="11"/>
      <c r="Y671" s="11"/>
      <c r="Z671" s="11"/>
      <c r="AA671" s="11"/>
      <c r="AB671" s="6"/>
      <c r="AC671" s="6"/>
      <c r="AD671" s="6"/>
      <c r="AE671" s="6"/>
      <c r="AF671" s="6"/>
      <c r="AG671" s="6"/>
      <c r="AI671" s="6"/>
      <c r="AJ671" s="6"/>
      <c r="AK671" s="6"/>
      <c r="AL671" s="6"/>
      <c r="AM671" s="6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7"/>
      <c r="CH671" s="5"/>
    </row>
    <row r="672" spans="2:86" hidden="1">
      <c r="B672" s="77"/>
      <c r="C672" s="7"/>
      <c r="D672" s="6"/>
      <c r="E672" s="6"/>
      <c r="F672" s="6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11"/>
      <c r="U672" s="11"/>
      <c r="V672" s="11"/>
      <c r="Y672" s="11"/>
      <c r="Z672" s="11"/>
      <c r="AA672" s="11"/>
      <c r="AB672" s="6"/>
      <c r="AC672" s="6"/>
      <c r="AD672" s="6"/>
      <c r="AE672" s="6"/>
      <c r="AF672" s="6"/>
      <c r="AG672" s="6"/>
      <c r="AI672" s="6"/>
      <c r="AJ672" s="6"/>
      <c r="AK672" s="6"/>
      <c r="AL672" s="6"/>
      <c r="AM672" s="6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7"/>
      <c r="CH672" s="5"/>
    </row>
    <row r="673" spans="2:86" hidden="1">
      <c r="B673" s="77"/>
      <c r="C673" s="7"/>
      <c r="D673" s="6"/>
      <c r="E673" s="6"/>
      <c r="F673" s="6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11"/>
      <c r="U673" s="11"/>
      <c r="V673" s="11"/>
      <c r="Y673" s="11"/>
      <c r="Z673" s="11"/>
      <c r="AA673" s="11"/>
      <c r="AB673" s="6"/>
      <c r="AC673" s="6"/>
      <c r="AD673" s="6"/>
      <c r="AE673" s="6"/>
      <c r="AF673" s="6"/>
      <c r="AG673" s="6"/>
      <c r="AI673" s="6"/>
      <c r="AJ673" s="6"/>
      <c r="AK673" s="6"/>
      <c r="AL673" s="6"/>
      <c r="AM673" s="6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7"/>
      <c r="CH673" s="5"/>
    </row>
    <row r="674" spans="2:86" hidden="1">
      <c r="B674" s="77"/>
      <c r="C674" s="7"/>
      <c r="D674" s="6"/>
      <c r="E674" s="6"/>
      <c r="F674" s="6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11"/>
      <c r="U674" s="11"/>
      <c r="V674" s="11"/>
      <c r="Y674" s="11"/>
      <c r="Z674" s="11"/>
      <c r="AA674" s="11"/>
      <c r="AB674" s="6"/>
      <c r="AC674" s="6"/>
      <c r="AD674" s="6"/>
      <c r="AE674" s="6"/>
      <c r="AF674" s="6"/>
      <c r="AG674" s="6"/>
      <c r="AI674" s="6"/>
      <c r="AJ674" s="6"/>
      <c r="AK674" s="6"/>
      <c r="AL674" s="6"/>
      <c r="AM674" s="6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7"/>
      <c r="CH674" s="5"/>
    </row>
    <row r="675" spans="2:86" hidden="1">
      <c r="B675" s="77"/>
      <c r="C675" s="7"/>
      <c r="D675" s="6"/>
      <c r="E675" s="6"/>
      <c r="F675" s="6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11"/>
      <c r="U675" s="11"/>
      <c r="V675" s="11"/>
      <c r="Y675" s="11"/>
      <c r="Z675" s="11"/>
      <c r="AA675" s="11"/>
      <c r="AB675" s="6"/>
      <c r="AC675" s="6"/>
      <c r="AD675" s="6"/>
      <c r="AE675" s="6"/>
      <c r="AF675" s="6"/>
      <c r="AG675" s="6"/>
      <c r="AI675" s="6"/>
      <c r="AJ675" s="6"/>
      <c r="AK675" s="6"/>
      <c r="AL675" s="6"/>
      <c r="AM675" s="6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7"/>
      <c r="CH675" s="5"/>
    </row>
    <row r="676" spans="2:86" hidden="1">
      <c r="B676" s="77"/>
      <c r="C676" s="7"/>
      <c r="D676" s="6"/>
      <c r="E676" s="6"/>
      <c r="F676" s="6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11"/>
      <c r="U676" s="11"/>
      <c r="V676" s="11"/>
      <c r="Y676" s="11"/>
      <c r="Z676" s="11"/>
      <c r="AA676" s="11"/>
      <c r="AB676" s="6"/>
      <c r="AC676" s="6"/>
      <c r="AD676" s="6"/>
      <c r="AE676" s="6"/>
      <c r="AF676" s="6"/>
      <c r="AG676" s="6"/>
      <c r="AI676" s="6"/>
      <c r="AJ676" s="6"/>
      <c r="AK676" s="6"/>
      <c r="AL676" s="6"/>
      <c r="AM676" s="6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7"/>
      <c r="CH676" s="5"/>
    </row>
    <row r="677" spans="2:86" hidden="1">
      <c r="B677" s="77"/>
      <c r="C677" s="7"/>
      <c r="D677" s="6"/>
      <c r="E677" s="6"/>
      <c r="F677" s="6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11"/>
      <c r="U677" s="11"/>
      <c r="V677" s="11"/>
      <c r="Y677" s="11"/>
      <c r="Z677" s="11"/>
      <c r="AA677" s="11"/>
      <c r="AB677" s="6"/>
      <c r="AC677" s="6"/>
      <c r="AD677" s="6"/>
      <c r="AE677" s="6"/>
      <c r="AF677" s="6"/>
      <c r="AG677" s="6"/>
      <c r="AI677" s="6"/>
      <c r="AJ677" s="6"/>
      <c r="AK677" s="6"/>
      <c r="AL677" s="6"/>
      <c r="AM677" s="6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7"/>
      <c r="CH677" s="5"/>
    </row>
    <row r="678" spans="2:86" hidden="1">
      <c r="B678" s="77"/>
      <c r="C678" s="7"/>
      <c r="D678" s="6"/>
      <c r="E678" s="6"/>
      <c r="F678" s="6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11"/>
      <c r="U678" s="11"/>
      <c r="V678" s="11"/>
      <c r="Y678" s="11"/>
      <c r="Z678" s="11"/>
      <c r="AA678" s="11"/>
      <c r="AB678" s="6"/>
      <c r="AC678" s="6"/>
      <c r="AD678" s="6"/>
      <c r="AE678" s="6"/>
      <c r="AF678" s="6"/>
      <c r="AG678" s="6"/>
      <c r="AI678" s="6"/>
      <c r="AJ678" s="6"/>
      <c r="AK678" s="6"/>
      <c r="AL678" s="6"/>
      <c r="AM678" s="6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7"/>
      <c r="CH678" s="5"/>
    </row>
    <row r="679" spans="2:86" hidden="1">
      <c r="B679" s="77"/>
      <c r="C679" s="7"/>
      <c r="D679" s="6"/>
      <c r="E679" s="6"/>
      <c r="F679" s="6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11"/>
      <c r="U679" s="11"/>
      <c r="V679" s="11"/>
      <c r="Y679" s="11"/>
      <c r="Z679" s="11"/>
      <c r="AA679" s="11"/>
      <c r="AB679" s="6"/>
      <c r="AC679" s="6"/>
      <c r="AD679" s="6"/>
      <c r="AE679" s="6"/>
      <c r="AF679" s="6"/>
      <c r="AG679" s="6"/>
      <c r="AI679" s="6"/>
      <c r="AJ679" s="6"/>
      <c r="AK679" s="6"/>
      <c r="AL679" s="6"/>
      <c r="AM679" s="6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7"/>
      <c r="CH679" s="5"/>
    </row>
    <row r="680" spans="2:86" hidden="1">
      <c r="B680" s="77"/>
      <c r="C680" s="7"/>
      <c r="D680" s="6"/>
      <c r="E680" s="6"/>
      <c r="F680" s="6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11"/>
      <c r="U680" s="11"/>
      <c r="V680" s="11"/>
      <c r="Y680" s="11"/>
      <c r="Z680" s="11"/>
      <c r="AA680" s="11"/>
      <c r="AB680" s="6"/>
      <c r="AC680" s="6"/>
      <c r="AD680" s="6"/>
      <c r="AE680" s="6"/>
      <c r="AF680" s="6"/>
      <c r="AG680" s="6"/>
      <c r="AI680" s="6"/>
      <c r="AJ680" s="6"/>
      <c r="AK680" s="6"/>
      <c r="AL680" s="6"/>
      <c r="AM680" s="6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7"/>
      <c r="CH680" s="5"/>
    </row>
    <row r="681" spans="2:86" hidden="1">
      <c r="B681" s="77"/>
      <c r="C681" s="7"/>
      <c r="D681" s="6"/>
      <c r="E681" s="6"/>
      <c r="F681" s="6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11"/>
      <c r="U681" s="11"/>
      <c r="V681" s="11"/>
      <c r="Y681" s="11"/>
      <c r="Z681" s="11"/>
      <c r="AA681" s="11"/>
      <c r="AB681" s="6"/>
      <c r="AC681" s="6"/>
      <c r="AD681" s="6"/>
      <c r="AE681" s="6"/>
      <c r="AF681" s="6"/>
      <c r="AG681" s="6"/>
      <c r="AI681" s="6"/>
      <c r="AJ681" s="6"/>
      <c r="AK681" s="6"/>
      <c r="AL681" s="6"/>
      <c r="AM681" s="6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7"/>
      <c r="CH681" s="5"/>
    </row>
    <row r="682" spans="2:86" hidden="1">
      <c r="B682" s="77"/>
      <c r="C682" s="7"/>
      <c r="D682" s="6"/>
      <c r="E682" s="6"/>
      <c r="F682" s="6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11"/>
      <c r="U682" s="11"/>
      <c r="V682" s="11"/>
      <c r="Y682" s="11"/>
      <c r="Z682" s="11"/>
      <c r="AA682" s="11"/>
      <c r="AB682" s="6"/>
      <c r="AC682" s="6"/>
      <c r="AD682" s="6"/>
      <c r="AE682" s="6"/>
      <c r="AF682" s="6"/>
      <c r="AG682" s="6"/>
      <c r="AI682" s="6"/>
      <c r="AJ682" s="6"/>
      <c r="AK682" s="6"/>
      <c r="AL682" s="6"/>
      <c r="AM682" s="6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7"/>
      <c r="CH682" s="5"/>
    </row>
    <row r="683" spans="2:86" hidden="1">
      <c r="B683" s="77"/>
      <c r="C683" s="7"/>
      <c r="D683" s="6"/>
      <c r="E683" s="6"/>
      <c r="F683" s="6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11"/>
      <c r="U683" s="11"/>
      <c r="V683" s="11"/>
      <c r="Y683" s="11"/>
      <c r="Z683" s="11"/>
      <c r="AA683" s="11"/>
      <c r="AB683" s="6"/>
      <c r="AC683" s="6"/>
      <c r="AD683" s="6"/>
      <c r="AE683" s="6"/>
      <c r="AF683" s="6"/>
      <c r="AG683" s="6"/>
      <c r="AI683" s="6"/>
      <c r="AJ683" s="6"/>
      <c r="AK683" s="6"/>
      <c r="AL683" s="6"/>
      <c r="AM683" s="6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7"/>
      <c r="CH683" s="5"/>
    </row>
    <row r="684" spans="2:86" hidden="1">
      <c r="B684" s="77"/>
      <c r="C684" s="7"/>
      <c r="D684" s="6"/>
      <c r="E684" s="6"/>
      <c r="F684" s="6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11"/>
      <c r="U684" s="11"/>
      <c r="V684" s="11"/>
      <c r="Y684" s="11"/>
      <c r="Z684" s="11"/>
      <c r="AA684" s="11"/>
      <c r="AB684" s="6"/>
      <c r="AC684" s="6"/>
      <c r="AD684" s="6"/>
      <c r="AE684" s="6"/>
      <c r="AF684" s="6"/>
      <c r="AG684" s="6"/>
      <c r="AI684" s="6"/>
      <c r="AJ684" s="6"/>
      <c r="AK684" s="6"/>
      <c r="AL684" s="6"/>
      <c r="AM684" s="6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7"/>
      <c r="CH684" s="5"/>
    </row>
    <row r="685" spans="2:86" hidden="1">
      <c r="B685" s="77"/>
      <c r="C685" s="7"/>
      <c r="D685" s="6"/>
      <c r="E685" s="6"/>
      <c r="F685" s="6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11"/>
      <c r="U685" s="11"/>
      <c r="V685" s="11"/>
      <c r="Y685" s="11"/>
      <c r="Z685" s="11"/>
      <c r="AA685" s="11"/>
      <c r="AB685" s="6"/>
      <c r="AC685" s="6"/>
      <c r="AD685" s="6"/>
      <c r="AE685" s="6"/>
      <c r="AF685" s="6"/>
      <c r="AG685" s="6"/>
      <c r="AI685" s="6"/>
      <c r="AJ685" s="6"/>
      <c r="AK685" s="6"/>
      <c r="AL685" s="6"/>
      <c r="AM685" s="6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7"/>
      <c r="CH685" s="5"/>
    </row>
    <row r="686" spans="2:86" hidden="1">
      <c r="B686" s="77"/>
      <c r="C686" s="7"/>
      <c r="D686" s="6"/>
      <c r="E686" s="6"/>
      <c r="F686" s="6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11"/>
      <c r="U686" s="11"/>
      <c r="V686" s="11"/>
      <c r="Y686" s="11"/>
      <c r="Z686" s="11"/>
      <c r="AA686" s="11"/>
      <c r="AB686" s="6"/>
      <c r="AC686" s="6"/>
      <c r="AD686" s="6"/>
      <c r="AE686" s="6"/>
      <c r="AF686" s="6"/>
      <c r="AG686" s="6"/>
      <c r="AI686" s="6"/>
      <c r="AJ686" s="6"/>
      <c r="AK686" s="6"/>
      <c r="AL686" s="6"/>
      <c r="AM686" s="6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7"/>
      <c r="CH686" s="5"/>
    </row>
    <row r="687" spans="2:86" hidden="1">
      <c r="B687" s="77"/>
      <c r="C687" s="7"/>
      <c r="D687" s="6"/>
      <c r="E687" s="6"/>
      <c r="F687" s="6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11"/>
      <c r="U687" s="11"/>
      <c r="V687" s="11"/>
      <c r="Y687" s="11"/>
      <c r="Z687" s="11"/>
      <c r="AA687" s="11"/>
      <c r="AB687" s="6"/>
      <c r="AC687" s="6"/>
      <c r="AD687" s="6"/>
      <c r="AE687" s="6"/>
      <c r="AF687" s="6"/>
      <c r="AG687" s="6"/>
      <c r="AI687" s="6"/>
      <c r="AJ687" s="6"/>
      <c r="AK687" s="6"/>
      <c r="AL687" s="6"/>
      <c r="AM687" s="6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7"/>
      <c r="CH687" s="5"/>
    </row>
  </sheetData>
  <conditionalFormatting sqref="A2:F619 I2:CG619">
    <cfRule type="expression" dxfId="3" priority="2">
      <formula>MOD(ROW(),2)=0</formula>
    </cfRule>
  </conditionalFormatting>
  <conditionalFormatting sqref="G2:H1048576">
    <cfRule type="expression" dxfId="2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554"/>
  <sheetViews>
    <sheetView workbookViewId="0">
      <pane xSplit="1" ySplit="1" topLeftCell="AG2" activePane="bottomRight" state="frozen"/>
      <selection pane="topRight" activeCell="B1" sqref="B1"/>
      <selection pane="bottomLeft" activeCell="A2" sqref="A2"/>
      <selection pane="bottomRight" activeCell="BR1" sqref="BR1:BR1048576"/>
    </sheetView>
  </sheetViews>
  <sheetFormatPr defaultColWidth="0" defaultRowHeight="11.25" zeroHeight="1"/>
  <cols>
    <col min="1" max="1" width="13.5703125" style="77" bestFit="1" customWidth="1"/>
    <col min="2" max="2" width="24" style="77" customWidth="1"/>
    <col min="3" max="3" width="74" style="227" bestFit="1" customWidth="1"/>
    <col min="4" max="4" width="19" style="227" bestFit="1" customWidth="1"/>
    <col min="5" max="5" width="15.140625" style="227" bestFit="1" customWidth="1"/>
    <col min="6" max="7" width="9.28515625" style="339" bestFit="1" customWidth="1"/>
    <col min="8" max="8" width="8" style="316" customWidth="1"/>
    <col min="9" max="9" width="8" style="316" bestFit="1" customWidth="1"/>
    <col min="10" max="10" width="8.85546875" style="316" bestFit="1" customWidth="1"/>
    <col min="11" max="11" width="7.28515625" style="316" bestFit="1" customWidth="1"/>
    <col min="12" max="12" width="8" style="316" bestFit="1" customWidth="1"/>
    <col min="13" max="13" width="7.85546875" style="316" bestFit="1" customWidth="1"/>
    <col min="14" max="14" width="7.5703125" style="316" bestFit="1" customWidth="1"/>
    <col min="15" max="15" width="8.42578125" style="316" bestFit="1" customWidth="1"/>
    <col min="16" max="16" width="7.5703125" style="316" bestFit="1" customWidth="1"/>
    <col min="17" max="17" width="8.140625" style="316" bestFit="1" customWidth="1"/>
    <col min="18" max="18" width="7" style="316" bestFit="1" customWidth="1"/>
    <col min="19" max="19" width="8.42578125" style="316" bestFit="1" customWidth="1"/>
    <col min="20" max="20" width="9" style="316" bestFit="1" customWidth="1"/>
    <col min="21" max="21" width="7.5703125" style="316" bestFit="1" customWidth="1"/>
    <col min="22" max="22" width="5.85546875" style="316" bestFit="1" customWidth="1"/>
    <col min="23" max="23" width="5.28515625" style="316" bestFit="1" customWidth="1"/>
    <col min="24" max="24" width="5.140625" style="316" bestFit="1" customWidth="1"/>
    <col min="25" max="25" width="9.42578125" style="316" bestFit="1" customWidth="1"/>
    <col min="26" max="26" width="10" style="316" bestFit="1" customWidth="1"/>
    <col min="27" max="27" width="9.5703125" style="251" bestFit="1" customWidth="1"/>
    <col min="28" max="30" width="7" style="251" bestFit="1" customWidth="1"/>
    <col min="31" max="31" width="6.85546875" style="251" bestFit="1" customWidth="1"/>
    <col min="32" max="32" width="8.7109375" style="251" bestFit="1" customWidth="1"/>
    <col min="33" max="33" width="6.7109375" style="64" bestFit="1" customWidth="1"/>
    <col min="34" max="34" width="6.85546875" style="251" bestFit="1" customWidth="1"/>
    <col min="35" max="35" width="8.7109375" style="251" bestFit="1" customWidth="1"/>
    <col min="36" max="36" width="7.140625" style="251" bestFit="1" customWidth="1"/>
    <col min="37" max="37" width="6.140625" style="251" bestFit="1" customWidth="1"/>
    <col min="38" max="38" width="7.140625" style="251" bestFit="1" customWidth="1"/>
    <col min="39" max="39" width="6.85546875" style="317" bestFit="1" customWidth="1"/>
    <col min="40" max="40" width="7.140625" style="317" bestFit="1" customWidth="1"/>
    <col min="41" max="41" width="6.7109375" style="317" bestFit="1" customWidth="1"/>
    <col min="42" max="42" width="7.140625" style="317" bestFit="1" customWidth="1"/>
    <col min="43" max="43" width="7.5703125" style="317" bestFit="1" customWidth="1"/>
    <col min="44" max="44" width="7" style="317" bestFit="1" customWidth="1"/>
    <col min="45" max="45" width="7.140625" style="317" bestFit="1" customWidth="1"/>
    <col min="46" max="46" width="9.5703125" style="317" bestFit="1" customWidth="1"/>
    <col min="47" max="48" width="7.140625" style="317" bestFit="1" customWidth="1"/>
    <col min="49" max="49" width="6.7109375" style="317" bestFit="1" customWidth="1"/>
    <col min="50" max="50" width="7.5703125" style="317" bestFit="1" customWidth="1"/>
    <col min="51" max="52" width="7" style="317" bestFit="1" customWidth="1"/>
    <col min="53" max="53" width="7" style="251" bestFit="1" customWidth="1"/>
    <col min="54" max="55" width="7.140625" style="251" bestFit="1" customWidth="1"/>
    <col min="56" max="56" width="7" style="251" bestFit="1" customWidth="1"/>
    <col min="57" max="58" width="6.85546875" style="251" bestFit="1" customWidth="1"/>
    <col min="59" max="59" width="6.140625" style="251" bestFit="1" customWidth="1"/>
    <col min="60" max="60" width="9.5703125" style="251" bestFit="1" customWidth="1"/>
    <col min="61" max="61" width="7.42578125" style="251" bestFit="1" customWidth="1"/>
    <col min="62" max="62" width="6.85546875" style="251" bestFit="1" customWidth="1"/>
    <col min="63" max="63" width="7" style="251" bestFit="1" customWidth="1"/>
    <col min="64" max="64" width="7.140625" style="251" bestFit="1" customWidth="1"/>
    <col min="65" max="65" width="6.5703125" style="251" bestFit="1" customWidth="1"/>
    <col min="66" max="66" width="7" style="251" bestFit="1" customWidth="1"/>
    <col min="67" max="67" width="6.85546875" style="251" bestFit="1" customWidth="1"/>
    <col min="68" max="68" width="7" style="251" bestFit="1" customWidth="1"/>
    <col min="69" max="69" width="6.140625" style="251" bestFit="1" customWidth="1"/>
    <col min="70" max="70" width="48.42578125" style="227" bestFit="1" customWidth="1"/>
    <col min="71" max="186" width="0" style="251" hidden="1" customWidth="1"/>
    <col min="187" max="16384" width="9.140625" style="251" hidden="1"/>
  </cols>
  <sheetData>
    <row r="1" spans="1:70" s="234" customFormat="1" ht="20.100000000000001" customHeight="1">
      <c r="A1" s="318" t="s">
        <v>55</v>
      </c>
      <c r="B1" s="234" t="s">
        <v>1546</v>
      </c>
      <c r="C1" s="234" t="s">
        <v>574</v>
      </c>
      <c r="D1" s="329" t="s">
        <v>113</v>
      </c>
      <c r="E1" s="329" t="s">
        <v>114</v>
      </c>
      <c r="F1" s="336" t="s">
        <v>115</v>
      </c>
      <c r="G1" s="336" t="s">
        <v>116</v>
      </c>
      <c r="H1" s="319" t="s">
        <v>56</v>
      </c>
      <c r="I1" s="319" t="s">
        <v>57</v>
      </c>
      <c r="J1" s="319" t="s">
        <v>58</v>
      </c>
      <c r="K1" s="319" t="s">
        <v>59</v>
      </c>
      <c r="L1" s="319" t="s">
        <v>60</v>
      </c>
      <c r="M1" s="319" t="s">
        <v>61</v>
      </c>
      <c r="N1" s="319" t="s">
        <v>62</v>
      </c>
      <c r="O1" s="319" t="s">
        <v>63</v>
      </c>
      <c r="P1" s="319" t="s">
        <v>64</v>
      </c>
      <c r="Q1" s="319" t="s">
        <v>65</v>
      </c>
      <c r="R1" s="319" t="s">
        <v>66</v>
      </c>
      <c r="S1" s="319" t="s">
        <v>118</v>
      </c>
      <c r="T1" s="319" t="s">
        <v>119</v>
      </c>
      <c r="U1" s="319" t="s">
        <v>67</v>
      </c>
      <c r="V1" s="319" t="s">
        <v>1540</v>
      </c>
      <c r="W1" s="319" t="s">
        <v>68</v>
      </c>
      <c r="X1" s="319" t="s">
        <v>69</v>
      </c>
      <c r="Y1" s="319" t="s">
        <v>120</v>
      </c>
      <c r="Z1" s="319" t="s">
        <v>117</v>
      </c>
      <c r="AA1" s="233" t="s">
        <v>70</v>
      </c>
      <c r="AB1" s="234" t="s">
        <v>71</v>
      </c>
      <c r="AC1" s="233" t="s">
        <v>72</v>
      </c>
      <c r="AD1" s="233" t="s">
        <v>74</v>
      </c>
      <c r="AE1" s="233" t="s">
        <v>73</v>
      </c>
      <c r="AF1" s="233" t="s">
        <v>75</v>
      </c>
      <c r="AG1" s="233" t="s">
        <v>76</v>
      </c>
      <c r="AH1" s="233" t="s">
        <v>79</v>
      </c>
      <c r="AI1" s="233" t="s">
        <v>77</v>
      </c>
      <c r="AJ1" s="233" t="s">
        <v>80</v>
      </c>
      <c r="AK1" s="233" t="s">
        <v>78</v>
      </c>
      <c r="AL1" s="233" t="s">
        <v>81</v>
      </c>
      <c r="AM1" s="320" t="s">
        <v>82</v>
      </c>
      <c r="AN1" s="320" t="s">
        <v>85</v>
      </c>
      <c r="AO1" s="320" t="s">
        <v>83</v>
      </c>
      <c r="AP1" s="320" t="s">
        <v>86</v>
      </c>
      <c r="AQ1" s="320" t="s">
        <v>84</v>
      </c>
      <c r="AR1" s="320" t="s">
        <v>87</v>
      </c>
      <c r="AS1" s="320" t="s">
        <v>88</v>
      </c>
      <c r="AT1" s="320" t="s">
        <v>91</v>
      </c>
      <c r="AU1" s="320" t="s">
        <v>89</v>
      </c>
      <c r="AV1" s="320" t="s">
        <v>92</v>
      </c>
      <c r="AW1" s="320" t="s">
        <v>90</v>
      </c>
      <c r="AX1" s="320" t="s">
        <v>93</v>
      </c>
      <c r="AY1" s="320" t="s">
        <v>99</v>
      </c>
      <c r="AZ1" s="320" t="s">
        <v>94</v>
      </c>
      <c r="BA1" s="233" t="s">
        <v>98</v>
      </c>
      <c r="BB1" s="233" t="s">
        <v>95</v>
      </c>
      <c r="BC1" s="233" t="s">
        <v>96</v>
      </c>
      <c r="BD1" s="233" t="s">
        <v>100</v>
      </c>
      <c r="BE1" s="233" t="s">
        <v>97</v>
      </c>
      <c r="BF1" s="233" t="s">
        <v>101</v>
      </c>
      <c r="BG1" s="233" t="s">
        <v>102</v>
      </c>
      <c r="BH1" s="233" t="s">
        <v>103</v>
      </c>
      <c r="BI1" s="233" t="s">
        <v>107</v>
      </c>
      <c r="BJ1" s="233" t="s">
        <v>104</v>
      </c>
      <c r="BK1" s="233" t="s">
        <v>105</v>
      </c>
      <c r="BL1" s="233" t="s">
        <v>108</v>
      </c>
      <c r="BM1" s="234" t="s">
        <v>106</v>
      </c>
      <c r="BN1" s="233" t="s">
        <v>109</v>
      </c>
      <c r="BO1" s="234" t="s">
        <v>110</v>
      </c>
      <c r="BP1" s="233" t="s">
        <v>112</v>
      </c>
      <c r="BQ1" s="234" t="s">
        <v>111</v>
      </c>
      <c r="BR1" s="233" t="s">
        <v>1626</v>
      </c>
    </row>
    <row r="2" spans="1:70" s="249" customFormat="1">
      <c r="A2" s="84" t="s">
        <v>513</v>
      </c>
      <c r="B2" s="84" t="s">
        <v>1547</v>
      </c>
      <c r="C2" s="247" t="s">
        <v>1265</v>
      </c>
      <c r="D2" s="22" t="s">
        <v>133</v>
      </c>
      <c r="E2" s="22" t="s">
        <v>640</v>
      </c>
      <c r="F2" s="339">
        <v>-90.587699999999998</v>
      </c>
      <c r="G2" s="339">
        <v>37.481299999999997</v>
      </c>
      <c r="H2" s="248">
        <v>78.213671596395329</v>
      </c>
      <c r="I2" s="248">
        <v>0.16147338652159035</v>
      </c>
      <c r="J2" s="248">
        <v>10.899453590207349</v>
      </c>
      <c r="K2" s="248">
        <v>2.1067594212858416</v>
      </c>
      <c r="L2" s="248">
        <v>4.0368346630397588E-2</v>
      </c>
      <c r="M2" s="248">
        <v>8.0736693260795175E-2</v>
      </c>
      <c r="N2" s="248">
        <v>0.3229467730431807</v>
      </c>
      <c r="O2" s="248">
        <v>2.3615482778782591</v>
      </c>
      <c r="P2" s="248">
        <v>5.8029498281196537</v>
      </c>
      <c r="Q2" s="248">
        <v>1.0092086657599397E-2</v>
      </c>
      <c r="R2" s="35">
        <v>0.54</v>
      </c>
      <c r="S2" s="35"/>
      <c r="T2" s="35"/>
      <c r="U2" s="35"/>
      <c r="V2" s="35"/>
      <c r="W2" s="35"/>
      <c r="X2" s="85"/>
      <c r="Y2" s="85">
        <v>99.86</v>
      </c>
      <c r="Z2" s="85">
        <v>0.54</v>
      </c>
      <c r="AA2" s="35">
        <v>331</v>
      </c>
      <c r="AB2" s="35"/>
      <c r="AC2" s="35">
        <v>3.8</v>
      </c>
      <c r="AD2" s="35">
        <v>214</v>
      </c>
      <c r="AE2" s="35">
        <v>30.4</v>
      </c>
      <c r="AF2" s="35">
        <v>63.2</v>
      </c>
      <c r="AG2" s="35">
        <v>409</v>
      </c>
      <c r="AH2" s="35">
        <v>12</v>
      </c>
      <c r="AI2" s="35">
        <v>15.9</v>
      </c>
      <c r="AJ2" s="35">
        <v>11.7</v>
      </c>
      <c r="AK2" s="35">
        <v>3.58</v>
      </c>
      <c r="AL2" s="35">
        <v>19.5</v>
      </c>
      <c r="AM2" s="86">
        <v>53</v>
      </c>
      <c r="AN2" s="35">
        <v>107</v>
      </c>
      <c r="AO2" s="35">
        <v>13.5</v>
      </c>
      <c r="AP2" s="35">
        <v>50.7</v>
      </c>
      <c r="AQ2" s="35">
        <v>10.199999999999999</v>
      </c>
      <c r="AR2" s="35">
        <v>0.95</v>
      </c>
      <c r="AS2" s="35">
        <v>9.89</v>
      </c>
      <c r="AT2" s="35">
        <v>1.44</v>
      </c>
      <c r="AU2" s="35">
        <v>9.41</v>
      </c>
      <c r="AV2" s="35">
        <v>2.42</v>
      </c>
      <c r="AW2" s="35">
        <v>7.43</v>
      </c>
      <c r="AX2" s="35">
        <v>1.26</v>
      </c>
      <c r="AY2" s="35">
        <v>8.3000000000000007</v>
      </c>
      <c r="AZ2" s="35">
        <v>1.35</v>
      </c>
      <c r="BA2" s="35"/>
      <c r="BB2" s="35"/>
      <c r="BC2" s="35">
        <v>0.6</v>
      </c>
      <c r="BD2" s="35"/>
      <c r="BE2" s="35">
        <v>7</v>
      </c>
      <c r="BF2" s="35">
        <v>6</v>
      </c>
      <c r="BG2" s="35"/>
      <c r="BH2" s="35"/>
      <c r="BI2" s="35">
        <v>4</v>
      </c>
      <c r="BJ2" s="35">
        <v>49</v>
      </c>
      <c r="BK2" s="35">
        <v>95</v>
      </c>
      <c r="BL2" s="35">
        <v>3</v>
      </c>
      <c r="BM2" s="35">
        <v>3</v>
      </c>
      <c r="BN2" s="35">
        <v>0.9</v>
      </c>
      <c r="BO2" s="35">
        <v>7</v>
      </c>
      <c r="BP2" s="35">
        <v>1.4</v>
      </c>
      <c r="BQ2" s="76"/>
      <c r="BR2" s="87" t="s">
        <v>1630</v>
      </c>
    </row>
    <row r="3" spans="1:70" s="249" customFormat="1">
      <c r="A3" s="84" t="s">
        <v>1291</v>
      </c>
      <c r="B3" s="84" t="s">
        <v>1547</v>
      </c>
      <c r="C3" s="247" t="s">
        <v>151</v>
      </c>
      <c r="D3" s="22" t="s">
        <v>133</v>
      </c>
      <c r="E3" s="22" t="s">
        <v>144</v>
      </c>
      <c r="F3" s="339">
        <v>-90.697900000000004</v>
      </c>
      <c r="G3" s="339">
        <v>37.568600000000004</v>
      </c>
      <c r="H3" s="248">
        <v>78.756249328373102</v>
      </c>
      <c r="I3" s="248">
        <v>0.11993337461173569</v>
      </c>
      <c r="J3" s="248">
        <v>10.993892672742437</v>
      </c>
      <c r="K3" s="248">
        <v>2.0144329422119429</v>
      </c>
      <c r="L3" s="248">
        <v>2.9983343652933921E-2</v>
      </c>
      <c r="M3" s="248">
        <v>2.9983343652933921E-2</v>
      </c>
      <c r="N3" s="248">
        <v>9.9944478843113069E-2</v>
      </c>
      <c r="O3" s="248">
        <v>2.3387008049288456</v>
      </c>
      <c r="P3" s="248">
        <v>5.6068852630986434</v>
      </c>
      <c r="Q3" s="248">
        <v>9.9944478843113065E-3</v>
      </c>
      <c r="R3" s="35">
        <v>0.54</v>
      </c>
      <c r="S3" s="35"/>
      <c r="T3" s="35"/>
      <c r="U3" s="35"/>
      <c r="V3" s="35"/>
      <c r="W3" s="35"/>
      <c r="X3" s="85"/>
      <c r="Y3" s="85">
        <v>100.82000000000001</v>
      </c>
      <c r="Z3" s="85">
        <v>0.54</v>
      </c>
      <c r="AA3" s="35">
        <v>488</v>
      </c>
      <c r="AB3" s="35"/>
      <c r="AC3" s="35">
        <v>1.6</v>
      </c>
      <c r="AD3" s="35">
        <v>201</v>
      </c>
      <c r="AE3" s="35">
        <v>31.2</v>
      </c>
      <c r="AF3" s="35">
        <v>67.3</v>
      </c>
      <c r="AG3" s="35">
        <v>436</v>
      </c>
      <c r="AH3" s="35">
        <v>12</v>
      </c>
      <c r="AI3" s="35">
        <v>16.8</v>
      </c>
      <c r="AJ3" s="35">
        <v>13.7</v>
      </c>
      <c r="AK3" s="35">
        <v>4.1399999999999997</v>
      </c>
      <c r="AL3" s="35">
        <v>15.2</v>
      </c>
      <c r="AM3" s="35">
        <v>22.9</v>
      </c>
      <c r="AN3" s="35">
        <v>56.8</v>
      </c>
      <c r="AO3" s="85">
        <v>6.69</v>
      </c>
      <c r="AP3" s="35">
        <v>24.9</v>
      </c>
      <c r="AQ3" s="35">
        <v>5.7</v>
      </c>
      <c r="AR3" s="35">
        <v>0.19</v>
      </c>
      <c r="AS3" s="35">
        <v>6.31</v>
      </c>
      <c r="AT3" s="35">
        <v>1.27</v>
      </c>
      <c r="AU3" s="35">
        <v>9.75</v>
      </c>
      <c r="AV3" s="35">
        <v>2.4900000000000002</v>
      </c>
      <c r="AW3" s="35">
        <v>7.66</v>
      </c>
      <c r="AX3" s="35">
        <v>1.28</v>
      </c>
      <c r="AY3" s="35">
        <v>8.1999999999999993</v>
      </c>
      <c r="AZ3" s="35">
        <v>1.21</v>
      </c>
      <c r="BA3" s="35"/>
      <c r="BB3" s="35"/>
      <c r="BC3" s="35">
        <v>0.6</v>
      </c>
      <c r="BD3" s="35"/>
      <c r="BE3" s="35">
        <v>7</v>
      </c>
      <c r="BF3" s="35"/>
      <c r="BG3" s="35"/>
      <c r="BH3" s="35"/>
      <c r="BI3" s="35"/>
      <c r="BJ3" s="35">
        <v>10</v>
      </c>
      <c r="BK3" s="35">
        <v>20</v>
      </c>
      <c r="BL3" s="35">
        <v>4</v>
      </c>
      <c r="BM3" s="35">
        <v>1</v>
      </c>
      <c r="BN3" s="35">
        <v>1.2</v>
      </c>
      <c r="BO3" s="35">
        <v>9</v>
      </c>
      <c r="BP3" s="35">
        <v>0.8</v>
      </c>
      <c r="BQ3" s="76"/>
      <c r="BR3" s="87" t="s">
        <v>1630</v>
      </c>
    </row>
    <row r="4" spans="1:70" s="249" customFormat="1">
      <c r="A4" s="84" t="s">
        <v>1290</v>
      </c>
      <c r="B4" s="84" t="s">
        <v>1547</v>
      </c>
      <c r="C4" s="247" t="s">
        <v>151</v>
      </c>
      <c r="D4" s="22" t="s">
        <v>133</v>
      </c>
      <c r="E4" s="22" t="s">
        <v>144</v>
      </c>
      <c r="F4" s="339">
        <v>-90.676900000000003</v>
      </c>
      <c r="G4" s="339">
        <v>37.513599999999997</v>
      </c>
      <c r="H4" s="248">
        <v>78.680214654132541</v>
      </c>
      <c r="I4" s="248">
        <v>0.11081720373821485</v>
      </c>
      <c r="J4" s="248">
        <v>10.880234548842914</v>
      </c>
      <c r="K4" s="248">
        <v>1.9670718566755565</v>
      </c>
      <c r="L4" s="248">
        <v>2.0148582497857247E-2</v>
      </c>
      <c r="M4" s="248">
        <v>3.022287374678587E-2</v>
      </c>
      <c r="N4" s="248">
        <v>3.022287374678587E-2</v>
      </c>
      <c r="O4" s="248">
        <v>1.8234467160560808</v>
      </c>
      <c r="P4" s="248">
        <v>6.4475463993143194</v>
      </c>
      <c r="Q4" s="248">
        <v>1.0074291248928623E-2</v>
      </c>
      <c r="R4" s="35">
        <v>0.53</v>
      </c>
      <c r="S4" s="35"/>
      <c r="T4" s="35"/>
      <c r="U4" s="35"/>
      <c r="V4" s="35"/>
      <c r="W4" s="35"/>
      <c r="X4" s="85"/>
      <c r="Y4" s="85">
        <v>100.01</v>
      </c>
      <c r="Z4" s="85">
        <v>0.53</v>
      </c>
      <c r="AA4" s="35">
        <v>367</v>
      </c>
      <c r="AB4" s="35"/>
      <c r="AC4" s="35">
        <v>1.6</v>
      </c>
      <c r="AD4" s="35">
        <v>213</v>
      </c>
      <c r="AE4" s="35">
        <v>22.3</v>
      </c>
      <c r="AF4" s="35">
        <v>59.4</v>
      </c>
      <c r="AG4" s="35">
        <v>428</v>
      </c>
      <c r="AH4" s="35">
        <v>12</v>
      </c>
      <c r="AI4" s="35">
        <v>15.6</v>
      </c>
      <c r="AJ4" s="35">
        <v>12.7</v>
      </c>
      <c r="AK4" s="35">
        <v>3.74</v>
      </c>
      <c r="AL4" s="35">
        <v>13.7</v>
      </c>
      <c r="AM4" s="35">
        <v>2.2000000000000002</v>
      </c>
      <c r="AN4" s="35">
        <v>9.4</v>
      </c>
      <c r="AO4" s="35">
        <v>0.83</v>
      </c>
      <c r="AP4" s="35">
        <v>3.8</v>
      </c>
      <c r="AQ4" s="35">
        <v>1.8</v>
      </c>
      <c r="AR4" s="35">
        <v>0.08</v>
      </c>
      <c r="AS4" s="85">
        <v>3</v>
      </c>
      <c r="AT4" s="35">
        <v>0.87</v>
      </c>
      <c r="AU4" s="35">
        <v>7.87</v>
      </c>
      <c r="AV4" s="35">
        <v>2.0699999999999998</v>
      </c>
      <c r="AW4" s="35">
        <v>6.83</v>
      </c>
      <c r="AX4" s="35">
        <v>1.1399999999999999</v>
      </c>
      <c r="AY4" s="35">
        <v>7.9</v>
      </c>
      <c r="AZ4" s="35">
        <v>1.1499999999999999</v>
      </c>
      <c r="BA4" s="35"/>
      <c r="BB4" s="35"/>
      <c r="BC4" s="35"/>
      <c r="BD4" s="35"/>
      <c r="BE4" s="35">
        <v>8</v>
      </c>
      <c r="BF4" s="35"/>
      <c r="BG4" s="35"/>
      <c r="BH4" s="35"/>
      <c r="BI4" s="35"/>
      <c r="BJ4" s="35">
        <v>8</v>
      </c>
      <c r="BK4" s="35">
        <v>23</v>
      </c>
      <c r="BL4" s="35">
        <v>5</v>
      </c>
      <c r="BM4" s="35">
        <v>1</v>
      </c>
      <c r="BN4" s="86">
        <v>1</v>
      </c>
      <c r="BO4" s="35">
        <v>9</v>
      </c>
      <c r="BP4" s="35">
        <v>0.8</v>
      </c>
      <c r="BQ4" s="76"/>
      <c r="BR4" s="87" t="s">
        <v>1630</v>
      </c>
    </row>
    <row r="5" spans="1:70" s="249" customFormat="1">
      <c r="A5" s="84" t="s">
        <v>1289</v>
      </c>
      <c r="B5" s="84" t="s">
        <v>1547</v>
      </c>
      <c r="C5" s="247" t="s">
        <v>1568</v>
      </c>
      <c r="D5" s="22" t="s">
        <v>133</v>
      </c>
      <c r="E5" s="22" t="s">
        <v>144</v>
      </c>
      <c r="F5" s="339">
        <v>-90.674800000000005</v>
      </c>
      <c r="G5" s="339">
        <v>37.528300000000002</v>
      </c>
      <c r="H5" s="248">
        <v>81.995132418985193</v>
      </c>
      <c r="I5" s="248">
        <v>0.1322502135790084</v>
      </c>
      <c r="J5" s="248">
        <v>10.986940820409929</v>
      </c>
      <c r="K5" s="248">
        <v>2.2060536049994166</v>
      </c>
      <c r="L5" s="248">
        <v>0.1322502135790084</v>
      </c>
      <c r="M5" s="248">
        <v>0.30519280056694248</v>
      </c>
      <c r="N5" s="248">
        <v>0.14242330693123983</v>
      </c>
      <c r="O5" s="248">
        <v>0.11190402687454556</v>
      </c>
      <c r="P5" s="248">
        <v>3.967506407370252</v>
      </c>
      <c r="Q5" s="248">
        <v>2.0346186704462831E-2</v>
      </c>
      <c r="R5" s="35">
        <v>1.95</v>
      </c>
      <c r="S5" s="35"/>
      <c r="T5" s="35"/>
      <c r="U5" s="35"/>
      <c r="V5" s="35"/>
      <c r="W5" s="35"/>
      <c r="X5" s="85"/>
      <c r="Y5" s="85">
        <v>100.48999999999998</v>
      </c>
      <c r="Z5" s="85">
        <v>1.95</v>
      </c>
      <c r="AA5" s="35">
        <v>234</v>
      </c>
      <c r="AB5" s="35"/>
      <c r="AC5" s="35">
        <v>11</v>
      </c>
      <c r="AD5" s="35">
        <v>212</v>
      </c>
      <c r="AE5" s="35">
        <v>2.4</v>
      </c>
      <c r="AF5" s="86">
        <v>46</v>
      </c>
      <c r="AG5" s="35">
        <v>303</v>
      </c>
      <c r="AH5" s="35">
        <v>9</v>
      </c>
      <c r="AI5" s="35">
        <v>12.9</v>
      </c>
      <c r="AJ5" s="35">
        <v>11.6</v>
      </c>
      <c r="AK5" s="35">
        <v>2.89</v>
      </c>
      <c r="AL5" s="35">
        <v>16.100000000000001</v>
      </c>
      <c r="AM5" s="35">
        <v>17.7</v>
      </c>
      <c r="AN5" s="35">
        <v>42.1</v>
      </c>
      <c r="AO5" s="35">
        <v>5.03</v>
      </c>
      <c r="AP5" s="35">
        <v>18.5</v>
      </c>
      <c r="AQ5" s="35">
        <v>4.5</v>
      </c>
      <c r="AR5" s="35">
        <v>0.31</v>
      </c>
      <c r="AS5" s="35">
        <v>5.25</v>
      </c>
      <c r="AT5" s="35">
        <v>0.98</v>
      </c>
      <c r="AU5" s="35">
        <v>6.67</v>
      </c>
      <c r="AV5" s="35">
        <v>1.65</v>
      </c>
      <c r="AW5" s="35">
        <v>4.93</v>
      </c>
      <c r="AX5" s="35">
        <v>0.81</v>
      </c>
      <c r="AY5" s="35">
        <v>5.3</v>
      </c>
      <c r="AZ5" s="35">
        <v>0.84</v>
      </c>
      <c r="BA5" s="35"/>
      <c r="BB5" s="35"/>
      <c r="BC5" s="35">
        <v>1.5</v>
      </c>
      <c r="BD5" s="35"/>
      <c r="BE5" s="35">
        <v>7</v>
      </c>
      <c r="BF5" s="35"/>
      <c r="BG5" s="35"/>
      <c r="BH5" s="35"/>
      <c r="BI5" s="35"/>
      <c r="BJ5" s="35">
        <v>11</v>
      </c>
      <c r="BK5" s="35">
        <v>26</v>
      </c>
      <c r="BL5" s="35">
        <v>4</v>
      </c>
      <c r="BM5" s="35">
        <v>2</v>
      </c>
      <c r="BN5" s="35">
        <v>0.9</v>
      </c>
      <c r="BO5" s="35">
        <v>34</v>
      </c>
      <c r="BP5" s="35">
        <v>3.7</v>
      </c>
      <c r="BQ5" s="76"/>
      <c r="BR5" s="87" t="s">
        <v>1630</v>
      </c>
    </row>
    <row r="6" spans="1:70" s="249" customFormat="1">
      <c r="A6" s="84" t="s">
        <v>1292</v>
      </c>
      <c r="B6" s="84" t="s">
        <v>1547</v>
      </c>
      <c r="C6" s="247" t="s">
        <v>1263</v>
      </c>
      <c r="D6" s="22" t="s">
        <v>1263</v>
      </c>
      <c r="E6" s="22" t="s">
        <v>640</v>
      </c>
      <c r="F6" s="339">
        <v>-90.675799999999995</v>
      </c>
      <c r="G6" s="339">
        <v>37.5261</v>
      </c>
      <c r="H6" s="248">
        <v>78.349110581894749</v>
      </c>
      <c r="I6" s="248">
        <v>0.10978856259883341</v>
      </c>
      <c r="J6" s="248">
        <v>11.378087396606372</v>
      </c>
      <c r="K6" s="248">
        <v>1.8590058150610063</v>
      </c>
      <c r="L6" s="248">
        <v>0.13973089785306073</v>
      </c>
      <c r="M6" s="248">
        <v>0.10978856259883341</v>
      </c>
      <c r="N6" s="248">
        <v>0.40921191514110633</v>
      </c>
      <c r="O6" s="248">
        <v>0.27946179570612145</v>
      </c>
      <c r="P6" s="248">
        <v>7.3558336941218379</v>
      </c>
      <c r="Q6" s="248">
        <v>9.9807784180757642E-3</v>
      </c>
      <c r="R6" s="35">
        <v>0.89</v>
      </c>
      <c r="S6" s="35"/>
      <c r="T6" s="35"/>
      <c r="U6" s="35"/>
      <c r="V6" s="35"/>
      <c r="W6" s="35"/>
      <c r="X6" s="85"/>
      <c r="Y6" s="85">
        <v>101.29</v>
      </c>
      <c r="Z6" s="85">
        <v>0.89</v>
      </c>
      <c r="AA6" s="35">
        <v>287</v>
      </c>
      <c r="AB6" s="35"/>
      <c r="AC6" s="35">
        <v>8.9</v>
      </c>
      <c r="AD6" s="35">
        <v>315</v>
      </c>
      <c r="AE6" s="35">
        <v>20.8</v>
      </c>
      <c r="AF6" s="35">
        <v>67.599999999999994</v>
      </c>
      <c r="AG6" s="35">
        <v>249</v>
      </c>
      <c r="AH6" s="35">
        <v>9</v>
      </c>
      <c r="AI6" s="35">
        <v>16.100000000000001</v>
      </c>
      <c r="AJ6" s="35">
        <v>13.6</v>
      </c>
      <c r="AK6" s="35">
        <v>3.98</v>
      </c>
      <c r="AL6" s="35">
        <v>15.9</v>
      </c>
      <c r="AM6" s="35">
        <v>67.599999999999994</v>
      </c>
      <c r="AN6" s="35">
        <v>123</v>
      </c>
      <c r="AO6" s="35">
        <v>17.100000000000001</v>
      </c>
      <c r="AP6" s="35">
        <v>63.1</v>
      </c>
      <c r="AQ6" s="35">
        <v>12.3</v>
      </c>
      <c r="AR6" s="35">
        <v>0.49</v>
      </c>
      <c r="AS6" s="35">
        <v>11.7</v>
      </c>
      <c r="AT6" s="35">
        <v>1.69</v>
      </c>
      <c r="AU6" s="35">
        <v>10.3</v>
      </c>
      <c r="AV6" s="35">
        <v>2.4500000000000002</v>
      </c>
      <c r="AW6" s="35">
        <v>7.04</v>
      </c>
      <c r="AX6" s="85">
        <v>1.1000000000000001</v>
      </c>
      <c r="AY6" s="35">
        <v>7.2</v>
      </c>
      <c r="AZ6" s="35">
        <v>1.06</v>
      </c>
      <c r="BA6" s="35"/>
      <c r="BB6" s="35"/>
      <c r="BC6" s="35">
        <v>1.1000000000000001</v>
      </c>
      <c r="BD6" s="35"/>
      <c r="BE6" s="35">
        <v>6</v>
      </c>
      <c r="BF6" s="35"/>
      <c r="BG6" s="35"/>
      <c r="BH6" s="35">
        <v>5</v>
      </c>
      <c r="BI6" s="35"/>
      <c r="BJ6" s="35">
        <v>10</v>
      </c>
      <c r="BK6" s="35">
        <v>40</v>
      </c>
      <c r="BL6" s="35">
        <v>2</v>
      </c>
      <c r="BM6" s="35">
        <v>2</v>
      </c>
      <c r="BN6" s="35">
        <v>1</v>
      </c>
      <c r="BO6" s="35">
        <v>52</v>
      </c>
      <c r="BP6" s="35">
        <v>2.9</v>
      </c>
      <c r="BQ6" s="76"/>
      <c r="BR6" s="87" t="s">
        <v>1630</v>
      </c>
    </row>
    <row r="7" spans="1:70" s="249" customFormat="1">
      <c r="A7" s="84" t="s">
        <v>1374</v>
      </c>
      <c r="B7" s="84" t="s">
        <v>1547</v>
      </c>
      <c r="C7" s="247" t="s">
        <v>1258</v>
      </c>
      <c r="D7" s="22" t="s">
        <v>1353</v>
      </c>
      <c r="E7" s="22" t="s">
        <v>640</v>
      </c>
      <c r="F7" s="339">
        <v>-90.668099999999995</v>
      </c>
      <c r="G7" s="339">
        <v>37.534100000000002</v>
      </c>
      <c r="H7" s="248">
        <v>82.669926426578073</v>
      </c>
      <c r="I7" s="248">
        <v>0.16071917652797682</v>
      </c>
      <c r="J7" s="248">
        <v>10.848544415638436</v>
      </c>
      <c r="K7" s="248">
        <v>2.1421113915281271</v>
      </c>
      <c r="L7" s="248">
        <v>5.0224742664992758E-2</v>
      </c>
      <c r="M7" s="248">
        <v>0.14062927946197973</v>
      </c>
      <c r="N7" s="248">
        <v>1.0044948532998551E-2</v>
      </c>
      <c r="O7" s="248">
        <v>0.10044948532998552</v>
      </c>
      <c r="P7" s="248">
        <v>3.8673051852044424</v>
      </c>
      <c r="Q7" s="248">
        <v>1.0044948532998551E-2</v>
      </c>
      <c r="R7" s="35">
        <v>1.64</v>
      </c>
      <c r="S7" s="35"/>
      <c r="T7" s="35"/>
      <c r="U7" s="35"/>
      <c r="V7" s="35"/>
      <c r="W7" s="35"/>
      <c r="X7" s="85"/>
      <c r="Y7" s="85">
        <v>101.42999999999999</v>
      </c>
      <c r="Z7" s="85">
        <v>1.64</v>
      </c>
      <c r="AA7" s="35">
        <v>264</v>
      </c>
      <c r="AB7" s="35"/>
      <c r="AC7" s="35">
        <v>8.5</v>
      </c>
      <c r="AD7" s="35">
        <v>177</v>
      </c>
      <c r="AE7" s="35">
        <v>0.2</v>
      </c>
      <c r="AF7" s="35">
        <v>75.099999999999994</v>
      </c>
      <c r="AG7" s="35">
        <v>385</v>
      </c>
      <c r="AH7" s="35">
        <v>11</v>
      </c>
      <c r="AI7" s="35">
        <v>15.2</v>
      </c>
      <c r="AJ7" s="35">
        <v>11.9</v>
      </c>
      <c r="AK7" s="35">
        <v>2.95</v>
      </c>
      <c r="AL7" s="35">
        <v>16.899999999999999</v>
      </c>
      <c r="AM7" s="35">
        <v>24.3</v>
      </c>
      <c r="AN7" s="35">
        <v>48.6</v>
      </c>
      <c r="AO7" s="35">
        <v>7.21</v>
      </c>
      <c r="AP7" s="35">
        <v>26.8</v>
      </c>
      <c r="AQ7" s="35">
        <v>6.6</v>
      </c>
      <c r="AR7" s="35">
        <v>0.57999999999999996</v>
      </c>
      <c r="AS7" s="35">
        <v>7.75</v>
      </c>
      <c r="AT7" s="35">
        <v>1.58</v>
      </c>
      <c r="AU7" s="35">
        <v>11.5</v>
      </c>
      <c r="AV7" s="35">
        <v>2.76</v>
      </c>
      <c r="AW7" s="35">
        <v>7.93</v>
      </c>
      <c r="AX7" s="35">
        <v>1.19</v>
      </c>
      <c r="AY7" s="35">
        <v>7.8</v>
      </c>
      <c r="AZ7" s="35">
        <v>1.1200000000000001</v>
      </c>
      <c r="BA7" s="35"/>
      <c r="BB7" s="35"/>
      <c r="BC7" s="35">
        <v>0.6</v>
      </c>
      <c r="BD7" s="35"/>
      <c r="BE7" s="35">
        <v>6</v>
      </c>
      <c r="BF7" s="35"/>
      <c r="BG7" s="35"/>
      <c r="BH7" s="35"/>
      <c r="BI7" s="35"/>
      <c r="BJ7" s="35">
        <v>5</v>
      </c>
      <c r="BK7" s="35">
        <v>21</v>
      </c>
      <c r="BL7" s="35">
        <v>3</v>
      </c>
      <c r="BM7" s="35">
        <v>4</v>
      </c>
      <c r="BN7" s="35">
        <v>0.9</v>
      </c>
      <c r="BO7" s="35">
        <v>11</v>
      </c>
      <c r="BP7" s="35">
        <v>1.5</v>
      </c>
      <c r="BQ7" s="76"/>
      <c r="BR7" s="87" t="s">
        <v>1630</v>
      </c>
    </row>
    <row r="8" spans="1:70" s="64" customFormat="1">
      <c r="A8" s="22" t="s">
        <v>1170</v>
      </c>
      <c r="B8" s="84" t="s">
        <v>1547</v>
      </c>
      <c r="C8" s="22" t="s">
        <v>1576</v>
      </c>
      <c r="D8" s="22" t="s">
        <v>133</v>
      </c>
      <c r="E8" s="94" t="s">
        <v>134</v>
      </c>
      <c r="F8" s="339">
        <v>-90.837599999999995</v>
      </c>
      <c r="G8" s="339">
        <v>37.539299999999997</v>
      </c>
      <c r="H8" s="63">
        <v>79.639331049768288</v>
      </c>
      <c r="I8" s="63">
        <v>0.1914164819665525</v>
      </c>
      <c r="J8" s="63">
        <v>11.152528712472296</v>
      </c>
      <c r="K8" s="63">
        <v>1.8738666129357244</v>
      </c>
      <c r="L8" s="63">
        <v>4.0298206729800529E-2</v>
      </c>
      <c r="M8" s="63">
        <v>3.0223655047350396E-2</v>
      </c>
      <c r="N8" s="63">
        <v>0.1914164819665525</v>
      </c>
      <c r="O8" s="63">
        <v>5.107797703002217</v>
      </c>
      <c r="P8" s="63">
        <v>1.7227483376989725</v>
      </c>
      <c r="Q8" s="63">
        <v>5.0372758412250661E-2</v>
      </c>
      <c r="R8" s="19"/>
      <c r="S8" s="11"/>
      <c r="T8" s="80"/>
      <c r="U8" s="80"/>
      <c r="V8" s="80"/>
      <c r="W8" s="80"/>
      <c r="X8" s="80"/>
      <c r="Y8" s="80">
        <v>99.259999999999991</v>
      </c>
      <c r="Z8" s="19"/>
      <c r="AA8" s="247">
        <v>378.7</v>
      </c>
      <c r="AB8" s="247"/>
      <c r="AC8" s="247"/>
      <c r="AD8" s="19">
        <v>38.4</v>
      </c>
      <c r="AE8" s="19">
        <v>35.200000000000003</v>
      </c>
      <c r="AF8" s="19">
        <v>21.6</v>
      </c>
      <c r="AG8" s="19">
        <v>159.69999999999999</v>
      </c>
      <c r="AH8" s="19"/>
      <c r="AI8" s="19">
        <v>7</v>
      </c>
      <c r="AJ8" s="19">
        <v>3.9</v>
      </c>
      <c r="AK8" s="6"/>
      <c r="AL8" s="19">
        <v>16.100000000000001</v>
      </c>
      <c r="AM8" s="19">
        <v>23.8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>
        <v>45.2</v>
      </c>
      <c r="BD8" s="19"/>
      <c r="BE8" s="19">
        <v>8</v>
      </c>
      <c r="BF8" s="247">
        <v>3.6</v>
      </c>
      <c r="BG8" s="247">
        <v>8.8000000000000007</v>
      </c>
      <c r="BH8" s="19">
        <v>3.3</v>
      </c>
      <c r="BI8" s="19"/>
      <c r="BJ8" s="19">
        <v>18.100000000000001</v>
      </c>
      <c r="BK8" s="19">
        <v>18.100000000000001</v>
      </c>
      <c r="BL8" s="6"/>
      <c r="BM8" s="6"/>
      <c r="BN8" s="6"/>
      <c r="BO8" s="6"/>
      <c r="BP8" s="6"/>
      <c r="BQ8" s="6"/>
      <c r="BR8" s="7" t="s">
        <v>1196</v>
      </c>
    </row>
    <row r="9" spans="1:70">
      <c r="A9" s="250" t="s">
        <v>9</v>
      </c>
      <c r="B9" s="84" t="s">
        <v>1547</v>
      </c>
      <c r="C9" s="77" t="s">
        <v>36</v>
      </c>
      <c r="D9" s="22" t="s">
        <v>47</v>
      </c>
      <c r="E9" s="77" t="s">
        <v>0</v>
      </c>
      <c r="F9" s="339">
        <v>-90.520600000000002</v>
      </c>
      <c r="G9" s="339">
        <v>37.707500000000003</v>
      </c>
      <c r="H9" s="11">
        <v>80.579458940778423</v>
      </c>
      <c r="I9" s="11">
        <v>0.147871598528103</v>
      </c>
      <c r="J9" s="11">
        <v>12.009286251889508</v>
      </c>
      <c r="K9" s="11">
        <v>1.2640212113780773</v>
      </c>
      <c r="L9" s="11">
        <v>1.0562257037721642E-2</v>
      </c>
      <c r="M9" s="11">
        <v>5.2811285188608212E-2</v>
      </c>
      <c r="N9" s="11">
        <v>0.2218073977921545</v>
      </c>
      <c r="O9" s="11">
        <v>2.8095603720339568</v>
      </c>
      <c r="P9" s="11">
        <v>2.9046206853734517</v>
      </c>
      <c r="Q9" s="11"/>
      <c r="R9" s="11">
        <v>0.79</v>
      </c>
      <c r="S9" s="11"/>
      <c r="T9" s="11"/>
      <c r="U9" s="11"/>
      <c r="V9" s="11"/>
      <c r="W9" s="11"/>
      <c r="X9" s="11"/>
      <c r="Y9" s="11">
        <v>95.600000000000009</v>
      </c>
      <c r="Z9" s="11">
        <v>0.79</v>
      </c>
      <c r="AA9" s="13">
        <v>175</v>
      </c>
      <c r="AB9" s="64"/>
      <c r="AC9" s="64"/>
      <c r="AD9" s="13">
        <v>343</v>
      </c>
      <c r="AE9" s="13">
        <v>17</v>
      </c>
      <c r="AF9" s="64"/>
      <c r="AH9" s="64"/>
      <c r="AI9" s="63"/>
      <c r="AJ9" s="63"/>
      <c r="AK9" s="63"/>
      <c r="AL9" s="63"/>
      <c r="AM9" s="63"/>
      <c r="AN9" s="63"/>
      <c r="AO9" s="63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64"/>
      <c r="BQ9" s="64"/>
      <c r="BR9" s="7" t="s">
        <v>1342</v>
      </c>
    </row>
    <row r="10" spans="1:70">
      <c r="A10" s="250" t="s">
        <v>15</v>
      </c>
      <c r="B10" s="84" t="s">
        <v>1547</v>
      </c>
      <c r="C10" s="77" t="s">
        <v>36</v>
      </c>
      <c r="D10" s="22" t="s">
        <v>47</v>
      </c>
      <c r="E10" s="77" t="s">
        <v>0</v>
      </c>
      <c r="F10" s="339">
        <v>-90.516099999999994</v>
      </c>
      <c r="G10" s="339">
        <v>37.642099999999999</v>
      </c>
      <c r="H10" s="11">
        <v>80.533062102501603</v>
      </c>
      <c r="I10" s="11">
        <v>0.14743858629985912</v>
      </c>
      <c r="J10" s="11">
        <v>12.121558059366986</v>
      </c>
      <c r="K10" s="11">
        <v>0.99498929964459926</v>
      </c>
      <c r="L10" s="11">
        <v>1.0531327592847079E-2</v>
      </c>
      <c r="M10" s="11">
        <v>4.2125310371388315E-2</v>
      </c>
      <c r="N10" s="11">
        <v>4.2125310371388315E-2</v>
      </c>
      <c r="O10" s="11">
        <v>3.6649020023107832</v>
      </c>
      <c r="P10" s="11">
        <v>2.4432680015405217</v>
      </c>
      <c r="Q10" s="11"/>
      <c r="R10" s="11">
        <v>1.1499999999999999</v>
      </c>
      <c r="S10" s="11"/>
      <c r="T10" s="11"/>
      <c r="U10" s="11"/>
      <c r="V10" s="11"/>
      <c r="W10" s="11"/>
      <c r="X10" s="11"/>
      <c r="Y10" s="11">
        <v>96.210000000000022</v>
      </c>
      <c r="Z10" s="11">
        <v>1.1499999999999999</v>
      </c>
      <c r="AA10" s="13">
        <v>376</v>
      </c>
      <c r="AB10" s="64"/>
      <c r="AC10" s="64"/>
      <c r="AD10" s="13">
        <v>140</v>
      </c>
      <c r="AE10" s="13">
        <v>21</v>
      </c>
      <c r="AF10" s="64"/>
      <c r="AH10" s="64"/>
      <c r="AI10" s="63"/>
      <c r="AJ10" s="63"/>
      <c r="AK10" s="63"/>
      <c r="AL10" s="63"/>
      <c r="AM10" s="63"/>
      <c r="AN10" s="63"/>
      <c r="AO10" s="63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64"/>
      <c r="BQ10" s="64"/>
      <c r="BR10" s="7" t="s">
        <v>1342</v>
      </c>
    </row>
    <row r="11" spans="1:70">
      <c r="A11" s="250" t="s">
        <v>16</v>
      </c>
      <c r="B11" s="84" t="s">
        <v>1547</v>
      </c>
      <c r="C11" s="77" t="s">
        <v>36</v>
      </c>
      <c r="D11" s="22" t="s">
        <v>47</v>
      </c>
      <c r="E11" s="77" t="s">
        <v>0</v>
      </c>
      <c r="F11" s="339">
        <v>-90.526300000000006</v>
      </c>
      <c r="G11" s="339">
        <v>37.651800000000001</v>
      </c>
      <c r="H11" s="11">
        <v>79.997590403635328</v>
      </c>
      <c r="I11" s="11">
        <v>0.1681504790407469</v>
      </c>
      <c r="J11" s="11">
        <v>12.169890920574057</v>
      </c>
      <c r="K11" s="11">
        <v>0.63357629185861819</v>
      </c>
      <c r="L11" s="11">
        <v>1.0509404940046681E-2</v>
      </c>
      <c r="M11" s="11">
        <v>6.3056429640280076E-2</v>
      </c>
      <c r="N11" s="11">
        <v>0.17865988398079358</v>
      </c>
      <c r="O11" s="11">
        <v>5.6330410478650208</v>
      </c>
      <c r="P11" s="11">
        <v>1.1455251384650884</v>
      </c>
      <c r="Q11" s="11"/>
      <c r="R11" s="11">
        <v>0.9</v>
      </c>
      <c r="S11" s="11"/>
      <c r="T11" s="11"/>
      <c r="U11" s="11"/>
      <c r="V11" s="11"/>
      <c r="W11" s="11"/>
      <c r="X11" s="11"/>
      <c r="Y11" s="11">
        <v>96.120000000000019</v>
      </c>
      <c r="Z11" s="11">
        <v>0.9</v>
      </c>
      <c r="AA11" s="13">
        <v>235</v>
      </c>
      <c r="AB11" s="64"/>
      <c r="AC11" s="64"/>
      <c r="AD11" s="13">
        <v>54</v>
      </c>
      <c r="AE11" s="13">
        <v>22</v>
      </c>
      <c r="AF11" s="64"/>
      <c r="AH11" s="64"/>
      <c r="AI11" s="63"/>
      <c r="AJ11" s="247">
        <v>21.7</v>
      </c>
      <c r="AK11" s="72"/>
      <c r="AL11" s="72"/>
      <c r="AM11" s="247">
        <v>32.4</v>
      </c>
      <c r="AN11" s="247">
        <v>74.8</v>
      </c>
      <c r="AO11" s="247"/>
      <c r="AP11" s="247"/>
      <c r="AQ11" s="247">
        <v>10.199999999999999</v>
      </c>
      <c r="AR11" s="247">
        <v>0.31</v>
      </c>
      <c r="AS11" s="247"/>
      <c r="AT11" s="247">
        <v>1.37</v>
      </c>
      <c r="AU11" s="247"/>
      <c r="AV11" s="247"/>
      <c r="AW11" s="247"/>
      <c r="AX11" s="247"/>
      <c r="AY11" s="247">
        <v>8.01</v>
      </c>
      <c r="AZ11" s="247">
        <v>1.1499999999999999</v>
      </c>
      <c r="BA11" s="64"/>
      <c r="BB11" s="247"/>
      <c r="BC11" s="247">
        <v>40.4</v>
      </c>
      <c r="BD11" s="247"/>
      <c r="BE11" s="247"/>
      <c r="BF11" s="247">
        <v>2.8</v>
      </c>
      <c r="BG11" s="72"/>
      <c r="BH11" s="72"/>
      <c r="BI11" s="72"/>
      <c r="BJ11" s="72"/>
      <c r="BK11" s="72"/>
      <c r="BL11" s="72"/>
      <c r="BM11" s="72"/>
      <c r="BN11" s="72"/>
      <c r="BO11" s="72"/>
      <c r="BP11" s="64"/>
      <c r="BQ11" s="64"/>
      <c r="BR11" s="7" t="s">
        <v>1342</v>
      </c>
    </row>
    <row r="12" spans="1:70">
      <c r="A12" s="94">
        <v>44</v>
      </c>
      <c r="B12" s="84" t="s">
        <v>1547</v>
      </c>
      <c r="C12" s="94" t="s">
        <v>39</v>
      </c>
      <c r="D12" s="330" t="s">
        <v>51</v>
      </c>
      <c r="E12" s="94" t="s">
        <v>0</v>
      </c>
      <c r="F12" s="339">
        <v>-90.420400000000001</v>
      </c>
      <c r="G12" s="339">
        <v>37.502200000000002</v>
      </c>
      <c r="H12" s="63">
        <v>78.464719896691349</v>
      </c>
      <c r="I12" s="63">
        <v>6.0543765352385294E-2</v>
      </c>
      <c r="J12" s="63">
        <v>11.806034243715132</v>
      </c>
      <c r="K12" s="63">
        <v>1.1320311795548061</v>
      </c>
      <c r="L12" s="63">
        <v>1.0090627558730882E-2</v>
      </c>
      <c r="M12" s="63">
        <v>0.10090627558730883</v>
      </c>
      <c r="N12" s="63">
        <v>0.36326259211431178</v>
      </c>
      <c r="O12" s="63">
        <v>3.7032603140542339</v>
      </c>
      <c r="P12" s="63">
        <v>4.3591511053717413</v>
      </c>
      <c r="Q12" s="63"/>
      <c r="R12" s="96"/>
      <c r="S12" s="95">
        <v>0.31</v>
      </c>
      <c r="T12" s="95">
        <v>0.06</v>
      </c>
      <c r="U12" s="6"/>
      <c r="V12" s="64"/>
      <c r="W12" s="6">
        <v>0.14000000000000001</v>
      </c>
      <c r="X12" s="6"/>
      <c r="Y12" s="63">
        <v>99.620000000000033</v>
      </c>
      <c r="Z12" s="63">
        <v>0.51</v>
      </c>
      <c r="AA12" s="64"/>
      <c r="AB12" s="64"/>
      <c r="AC12" s="64"/>
      <c r="AD12" s="64"/>
      <c r="AE12" s="64"/>
      <c r="AF12" s="64"/>
      <c r="AG12" s="68"/>
      <c r="AH12" s="6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72"/>
      <c r="BF12" s="72"/>
      <c r="BG12" s="72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7" t="s">
        <v>1198</v>
      </c>
    </row>
    <row r="13" spans="1:70">
      <c r="A13" s="250" t="s">
        <v>7</v>
      </c>
      <c r="B13" s="84" t="s">
        <v>1547</v>
      </c>
      <c r="C13" s="77" t="s">
        <v>36</v>
      </c>
      <c r="D13" s="22" t="s">
        <v>47</v>
      </c>
      <c r="E13" s="77" t="s">
        <v>0</v>
      </c>
      <c r="F13" s="339">
        <v>-90.521799999999999</v>
      </c>
      <c r="G13" s="339">
        <v>37.728000000000002</v>
      </c>
      <c r="H13" s="11">
        <v>78.4571303000059</v>
      </c>
      <c r="I13" s="11">
        <v>0.15426097188361365</v>
      </c>
      <c r="J13" s="11">
        <v>11.662129474401191</v>
      </c>
      <c r="K13" s="11">
        <v>0.8513313380053702</v>
      </c>
      <c r="L13" s="11">
        <v>1.0284064792240909E-2</v>
      </c>
      <c r="M13" s="11">
        <v>6.1704388753445458E-2</v>
      </c>
      <c r="N13" s="11">
        <v>0.26738568459826362</v>
      </c>
      <c r="O13" s="11">
        <v>3.1880600855946817</v>
      </c>
      <c r="P13" s="11">
        <v>5.3477136919652724</v>
      </c>
      <c r="Q13" s="11"/>
      <c r="R13" s="11">
        <v>0.67</v>
      </c>
      <c r="S13" s="11"/>
      <c r="T13" s="11"/>
      <c r="U13" s="11"/>
      <c r="V13" s="11"/>
      <c r="W13" s="11"/>
      <c r="X13" s="11"/>
      <c r="Y13" s="11">
        <v>98.000000000000028</v>
      </c>
      <c r="Z13" s="11">
        <v>0.67</v>
      </c>
      <c r="AA13" s="13">
        <v>206</v>
      </c>
      <c r="AB13" s="64"/>
      <c r="AC13" s="64"/>
      <c r="AD13" s="13">
        <v>266</v>
      </c>
      <c r="AE13" s="13">
        <v>11</v>
      </c>
      <c r="AF13" s="64"/>
      <c r="AH13" s="64"/>
      <c r="AI13" s="63"/>
      <c r="AJ13" s="247">
        <v>22.1</v>
      </c>
      <c r="AK13" s="72"/>
      <c r="AL13" s="72"/>
      <c r="AM13" s="247">
        <v>53.8</v>
      </c>
      <c r="AN13" s="247">
        <v>131</v>
      </c>
      <c r="AO13" s="247"/>
      <c r="AP13" s="247"/>
      <c r="AQ13" s="247">
        <v>10.5</v>
      </c>
      <c r="AR13" s="247">
        <v>0.18</v>
      </c>
      <c r="AS13" s="247"/>
      <c r="AT13" s="247">
        <v>1.73</v>
      </c>
      <c r="AU13" s="247"/>
      <c r="AV13" s="247"/>
      <c r="AW13" s="247"/>
      <c r="AX13" s="247"/>
      <c r="AY13" s="252">
        <v>7.7</v>
      </c>
      <c r="AZ13" s="247">
        <v>1.0900000000000001</v>
      </c>
      <c r="BA13" s="64"/>
      <c r="BB13" s="247"/>
      <c r="BC13" s="247">
        <v>41.5</v>
      </c>
      <c r="BD13" s="247"/>
      <c r="BE13" s="247"/>
      <c r="BF13" s="247">
        <v>3.1</v>
      </c>
      <c r="BG13" s="72"/>
      <c r="BH13" s="72"/>
      <c r="BI13" s="72"/>
      <c r="BJ13" s="72"/>
      <c r="BK13" s="72"/>
      <c r="BL13" s="72"/>
      <c r="BM13" s="72"/>
      <c r="BN13" s="72"/>
      <c r="BO13" s="72"/>
      <c r="BP13" s="64"/>
      <c r="BQ13" s="64"/>
      <c r="BR13" s="7" t="s">
        <v>1342</v>
      </c>
    </row>
    <row r="14" spans="1:70">
      <c r="A14" s="250" t="s">
        <v>12</v>
      </c>
      <c r="B14" s="84" t="s">
        <v>1547</v>
      </c>
      <c r="C14" s="77" t="s">
        <v>36</v>
      </c>
      <c r="D14" s="22" t="s">
        <v>47</v>
      </c>
      <c r="E14" s="77" t="s">
        <v>0</v>
      </c>
      <c r="F14" s="339">
        <v>-90.514700000000005</v>
      </c>
      <c r="G14" s="339">
        <v>37.6723</v>
      </c>
      <c r="H14" s="11">
        <v>78.384209632095605</v>
      </c>
      <c r="I14" s="11">
        <v>0.11447508045048482</v>
      </c>
      <c r="J14" s="11">
        <v>12.633886151535325</v>
      </c>
      <c r="K14" s="11">
        <v>1.020682712312613</v>
      </c>
      <c r="L14" s="11">
        <v>6.2440952972991723E-2</v>
      </c>
      <c r="M14" s="11">
        <v>0.14569555693698072</v>
      </c>
      <c r="N14" s="11">
        <v>0.18732285891897518</v>
      </c>
      <c r="O14" s="11">
        <v>2.6745541523431458</v>
      </c>
      <c r="P14" s="11">
        <v>4.7767329024338672</v>
      </c>
      <c r="Q14" s="11"/>
      <c r="R14" s="11">
        <v>1.87</v>
      </c>
      <c r="S14" s="11"/>
      <c r="T14" s="11"/>
      <c r="U14" s="11"/>
      <c r="V14" s="11"/>
      <c r="W14" s="11"/>
      <c r="X14" s="11"/>
      <c r="Y14" s="11">
        <v>98.070000000000007</v>
      </c>
      <c r="Z14" s="11">
        <v>1.87</v>
      </c>
      <c r="AA14" s="13">
        <v>438</v>
      </c>
      <c r="AB14" s="64"/>
      <c r="AC14" s="64"/>
      <c r="AD14" s="13">
        <v>217</v>
      </c>
      <c r="AE14" s="13">
        <v>44</v>
      </c>
      <c r="AF14" s="64"/>
      <c r="AH14" s="64"/>
      <c r="AI14" s="63"/>
      <c r="AJ14" s="247">
        <v>23.2</v>
      </c>
      <c r="AK14" s="72"/>
      <c r="AL14" s="72"/>
      <c r="AM14" s="247">
        <v>71.5</v>
      </c>
      <c r="AN14" s="247">
        <v>140</v>
      </c>
      <c r="AO14" s="247"/>
      <c r="AP14" s="247"/>
      <c r="AQ14" s="247">
        <v>9.1</v>
      </c>
      <c r="AR14" s="252">
        <v>0.4</v>
      </c>
      <c r="AS14" s="252"/>
      <c r="AT14" s="252">
        <v>1.6</v>
      </c>
      <c r="AU14" s="252"/>
      <c r="AV14" s="252"/>
      <c r="AW14" s="252"/>
      <c r="AX14" s="252"/>
      <c r="AY14" s="252">
        <v>8.5</v>
      </c>
      <c r="AZ14" s="247">
        <v>1.0900000000000001</v>
      </c>
      <c r="BA14" s="64"/>
      <c r="BB14" s="247"/>
      <c r="BC14" s="247">
        <v>70</v>
      </c>
      <c r="BD14" s="247"/>
      <c r="BE14" s="247"/>
      <c r="BF14" s="247">
        <v>2.7</v>
      </c>
      <c r="BG14" s="72"/>
      <c r="BH14" s="72"/>
      <c r="BI14" s="72"/>
      <c r="BJ14" s="72"/>
      <c r="BK14" s="72"/>
      <c r="BL14" s="72"/>
      <c r="BM14" s="72"/>
      <c r="BN14" s="72"/>
      <c r="BO14" s="72"/>
      <c r="BP14" s="64"/>
      <c r="BQ14" s="64"/>
      <c r="BR14" s="7" t="s">
        <v>1342</v>
      </c>
    </row>
    <row r="15" spans="1:70">
      <c r="A15" s="250" t="s">
        <v>14</v>
      </c>
      <c r="B15" s="84" t="s">
        <v>1547</v>
      </c>
      <c r="C15" s="77" t="s">
        <v>36</v>
      </c>
      <c r="D15" s="22" t="s">
        <v>47</v>
      </c>
      <c r="E15" s="77" t="s">
        <v>0</v>
      </c>
      <c r="F15" s="339">
        <v>-90.528000000000006</v>
      </c>
      <c r="G15" s="339">
        <v>37.663699999999999</v>
      </c>
      <c r="H15" s="11">
        <v>78.361002843791653</v>
      </c>
      <c r="I15" s="11">
        <v>0.13506934990311475</v>
      </c>
      <c r="J15" s="11">
        <v>11.896492741466647</v>
      </c>
      <c r="K15" s="11">
        <v>0.68246802124046568</v>
      </c>
      <c r="L15" s="11">
        <v>1.0196614797302921E-2</v>
      </c>
      <c r="M15" s="11">
        <v>6.2339699955283732E-2</v>
      </c>
      <c r="N15" s="11">
        <v>0.20779899985094577</v>
      </c>
      <c r="O15" s="11">
        <v>3.4494633975257001</v>
      </c>
      <c r="P15" s="11">
        <v>5.205364946266192</v>
      </c>
      <c r="Q15" s="11"/>
      <c r="R15" s="11">
        <v>1.35</v>
      </c>
      <c r="S15" s="11"/>
      <c r="T15" s="11"/>
      <c r="U15" s="11"/>
      <c r="V15" s="11"/>
      <c r="W15" s="11"/>
      <c r="X15" s="11"/>
      <c r="Y15" s="11">
        <v>97.67</v>
      </c>
      <c r="Z15" s="11">
        <v>1.35</v>
      </c>
      <c r="AA15" s="13">
        <v>158</v>
      </c>
      <c r="AB15" s="64"/>
      <c r="AC15" s="64"/>
      <c r="AD15" s="13">
        <v>111</v>
      </c>
      <c r="AE15" s="13">
        <v>17</v>
      </c>
      <c r="AF15" s="64"/>
      <c r="AH15" s="64"/>
      <c r="AI15" s="63"/>
      <c r="AJ15" s="63"/>
      <c r="AK15" s="63"/>
      <c r="AL15" s="63"/>
      <c r="AM15" s="63"/>
      <c r="AN15" s="63"/>
      <c r="AO15" s="63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64"/>
      <c r="BQ15" s="64"/>
      <c r="BR15" s="7" t="s">
        <v>1342</v>
      </c>
    </row>
    <row r="16" spans="1:70">
      <c r="A16" s="250" t="s">
        <v>11</v>
      </c>
      <c r="B16" s="84" t="s">
        <v>1547</v>
      </c>
      <c r="C16" s="77" t="s">
        <v>36</v>
      </c>
      <c r="D16" s="22" t="s">
        <v>47</v>
      </c>
      <c r="E16" s="77" t="s">
        <v>0</v>
      </c>
      <c r="F16" s="339">
        <v>-90.539699999999996</v>
      </c>
      <c r="G16" s="339">
        <v>37.6965</v>
      </c>
      <c r="H16" s="11">
        <v>78.243512036235813</v>
      </c>
      <c r="I16" s="11">
        <v>0.13163784864385472</v>
      </c>
      <c r="J16" s="11">
        <v>11.462618820372581</v>
      </c>
      <c r="K16" s="11">
        <v>0.94758188967792389</v>
      </c>
      <c r="L16" s="11">
        <v>2.025197671443919E-2</v>
      </c>
      <c r="M16" s="11">
        <v>9.1133895214976349E-2</v>
      </c>
      <c r="N16" s="11">
        <v>0.45566947607488179</v>
      </c>
      <c r="O16" s="11">
        <v>3.6149778435273952</v>
      </c>
      <c r="P16" s="11">
        <v>5.0326162135381383</v>
      </c>
      <c r="Q16" s="11"/>
      <c r="R16" s="11">
        <v>1.51</v>
      </c>
      <c r="S16" s="11"/>
      <c r="T16" s="11"/>
      <c r="U16" s="11"/>
      <c r="V16" s="11"/>
      <c r="W16" s="11"/>
      <c r="X16" s="11"/>
      <c r="Y16" s="11">
        <v>100.37</v>
      </c>
      <c r="Z16" s="11">
        <v>1.51</v>
      </c>
      <c r="AA16" s="13">
        <v>108</v>
      </c>
      <c r="AB16" s="64"/>
      <c r="AC16" s="64"/>
      <c r="AD16" s="13">
        <v>246</v>
      </c>
      <c r="AE16" s="13">
        <v>19</v>
      </c>
      <c r="AF16" s="64"/>
      <c r="AH16" s="64"/>
      <c r="AI16" s="63"/>
      <c r="AJ16" s="247">
        <v>24.2</v>
      </c>
      <c r="AK16" s="72"/>
      <c r="AL16" s="72"/>
      <c r="AM16" s="247">
        <v>65.099999999999994</v>
      </c>
      <c r="AN16" s="247">
        <v>133</v>
      </c>
      <c r="AO16" s="247"/>
      <c r="AP16" s="247"/>
      <c r="AQ16" s="247">
        <v>11.6</v>
      </c>
      <c r="AR16" s="247">
        <v>0.21</v>
      </c>
      <c r="AS16" s="247"/>
      <c r="AT16" s="247">
        <v>1.56</v>
      </c>
      <c r="AU16" s="247"/>
      <c r="AV16" s="247"/>
      <c r="AW16" s="247"/>
      <c r="AX16" s="247"/>
      <c r="AY16" s="247">
        <v>8.7200000000000006</v>
      </c>
      <c r="AZ16" s="247">
        <v>1.07</v>
      </c>
      <c r="BA16" s="64"/>
      <c r="BB16" s="247"/>
      <c r="BC16" s="247">
        <v>56.6</v>
      </c>
      <c r="BD16" s="247"/>
      <c r="BE16" s="247"/>
      <c r="BF16" s="253">
        <v>3</v>
      </c>
      <c r="BG16" s="72"/>
      <c r="BH16" s="72"/>
      <c r="BI16" s="72"/>
      <c r="BJ16" s="72"/>
      <c r="BK16" s="72"/>
      <c r="BL16" s="72"/>
      <c r="BM16" s="72"/>
      <c r="BN16" s="72"/>
      <c r="BO16" s="72"/>
      <c r="BP16" s="64"/>
      <c r="BQ16" s="64"/>
      <c r="BR16" s="7" t="s">
        <v>1342</v>
      </c>
    </row>
    <row r="17" spans="1:70">
      <c r="A17" s="94">
        <v>55</v>
      </c>
      <c r="B17" s="84" t="s">
        <v>1547</v>
      </c>
      <c r="C17" s="94" t="s">
        <v>1256</v>
      </c>
      <c r="D17" s="330" t="s">
        <v>20</v>
      </c>
      <c r="E17" s="94" t="s">
        <v>0</v>
      </c>
      <c r="F17" s="339">
        <v>-90.698099999999997</v>
      </c>
      <c r="G17" s="339">
        <v>37.6325</v>
      </c>
      <c r="H17" s="63">
        <v>78.242104045053452</v>
      </c>
      <c r="I17" s="63">
        <v>0.14070513251518929</v>
      </c>
      <c r="J17" s="63">
        <v>11.588072699286659</v>
      </c>
      <c r="K17" s="63">
        <v>1.2249969743371327</v>
      </c>
      <c r="L17" s="63"/>
      <c r="M17" s="63">
        <v>9.0453299474050244E-2</v>
      </c>
      <c r="N17" s="63">
        <v>0.73367676240062973</v>
      </c>
      <c r="O17" s="63">
        <v>3.7387363782607435</v>
      </c>
      <c r="P17" s="63">
        <v>4.2111036088474512</v>
      </c>
      <c r="Q17" s="63">
        <v>3.0151099824683416E-2</v>
      </c>
      <c r="R17" s="96"/>
      <c r="S17" s="96">
        <v>0.26</v>
      </c>
      <c r="T17" s="96">
        <v>0.08</v>
      </c>
      <c r="U17" s="6"/>
      <c r="V17" s="64"/>
      <c r="W17" s="6"/>
      <c r="X17" s="6"/>
      <c r="Y17" s="63">
        <v>99.91</v>
      </c>
      <c r="Z17" s="63">
        <v>0.34</v>
      </c>
      <c r="AA17" s="64"/>
      <c r="AB17" s="64"/>
      <c r="AC17" s="64"/>
      <c r="AD17" s="64"/>
      <c r="AE17" s="64"/>
      <c r="AF17" s="64"/>
      <c r="AG17" s="68"/>
      <c r="AH17" s="6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72"/>
      <c r="BF17" s="72"/>
      <c r="BG17" s="72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7" t="s">
        <v>1198</v>
      </c>
    </row>
    <row r="18" spans="1:70">
      <c r="A18" s="247" t="s">
        <v>1269</v>
      </c>
      <c r="B18" s="84" t="s">
        <v>1547</v>
      </c>
      <c r="C18" s="247" t="s">
        <v>39</v>
      </c>
      <c r="D18" s="22" t="s">
        <v>45</v>
      </c>
      <c r="E18" s="22" t="s">
        <v>0</v>
      </c>
      <c r="F18" s="339">
        <v>-90.540999999999997</v>
      </c>
      <c r="G18" s="339">
        <v>37.697000000000003</v>
      </c>
      <c r="H18" s="252">
        <v>78.119682713468151</v>
      </c>
      <c r="I18" s="252">
        <v>0.15178694827746403</v>
      </c>
      <c r="J18" s="252">
        <v>11.535808069087267</v>
      </c>
      <c r="K18" s="252">
        <v>1.247411450681901</v>
      </c>
      <c r="L18" s="252">
        <v>2.0238259770328539E-2</v>
      </c>
      <c r="M18" s="252">
        <v>0.1315486885071355</v>
      </c>
      <c r="N18" s="252">
        <v>0.39464606552140646</v>
      </c>
      <c r="O18" s="252">
        <v>3.2785980827932231</v>
      </c>
      <c r="P18" s="252">
        <v>5.1202797218931195</v>
      </c>
      <c r="Q18" s="252"/>
      <c r="R18" s="247">
        <v>0.44</v>
      </c>
      <c r="S18" s="247">
        <v>0.36</v>
      </c>
      <c r="T18" s="247">
        <v>0.18</v>
      </c>
      <c r="U18" s="247">
        <v>0.04</v>
      </c>
      <c r="V18" s="247"/>
      <c r="W18" s="247"/>
      <c r="X18" s="247"/>
      <c r="Y18" s="252">
        <v>99.54000000000002</v>
      </c>
      <c r="Z18" s="247">
        <v>0.58000000000000007</v>
      </c>
      <c r="AA18" s="247">
        <v>130</v>
      </c>
      <c r="AB18" s="247"/>
      <c r="AC18" s="247">
        <v>3</v>
      </c>
      <c r="AD18" s="247">
        <v>265</v>
      </c>
      <c r="AE18" s="247">
        <v>17</v>
      </c>
      <c r="AF18" s="247">
        <v>63</v>
      </c>
      <c r="AG18" s="247">
        <v>110</v>
      </c>
      <c r="AH18" s="247">
        <v>5.3</v>
      </c>
      <c r="AI18" s="247">
        <v>17</v>
      </c>
      <c r="AJ18" s="247">
        <v>21.8</v>
      </c>
      <c r="AK18" s="247">
        <v>5.2</v>
      </c>
      <c r="AL18" s="247"/>
      <c r="AM18" s="247">
        <v>81.7</v>
      </c>
      <c r="AN18" s="247">
        <v>178</v>
      </c>
      <c r="AO18" s="247"/>
      <c r="AP18" s="247">
        <v>78</v>
      </c>
      <c r="AQ18" s="247">
        <v>16.100000000000001</v>
      </c>
      <c r="AR18" s="247">
        <v>0.25</v>
      </c>
      <c r="AS18" s="247"/>
      <c r="AT18" s="247">
        <v>2.0699999999999998</v>
      </c>
      <c r="AU18" s="247"/>
      <c r="AV18" s="247"/>
      <c r="AW18" s="247"/>
      <c r="AX18" s="247"/>
      <c r="AY18" s="247">
        <v>8.01</v>
      </c>
      <c r="AZ18" s="247">
        <v>1.0900000000000001</v>
      </c>
      <c r="BA18" s="247"/>
      <c r="BB18" s="247"/>
      <c r="BC18" s="247">
        <v>0.48</v>
      </c>
      <c r="BD18" s="247"/>
      <c r="BE18" s="247"/>
      <c r="BF18" s="247">
        <v>3.81</v>
      </c>
      <c r="BG18" s="247"/>
      <c r="BH18" s="247"/>
      <c r="BI18" s="247"/>
      <c r="BJ18" s="247"/>
      <c r="BK18" s="247">
        <v>34</v>
      </c>
      <c r="BL18" s="247"/>
      <c r="BM18" s="247"/>
      <c r="BN18" s="247">
        <v>1.3</v>
      </c>
      <c r="BO18" s="247"/>
      <c r="BP18" s="247">
        <v>0.36</v>
      </c>
      <c r="BQ18" s="247"/>
      <c r="BR18" s="22" t="s">
        <v>1627</v>
      </c>
    </row>
    <row r="19" spans="1:70">
      <c r="A19" s="250" t="s">
        <v>13</v>
      </c>
      <c r="B19" s="84" t="s">
        <v>1547</v>
      </c>
      <c r="C19" s="77" t="s">
        <v>36</v>
      </c>
      <c r="D19" s="22" t="s">
        <v>47</v>
      </c>
      <c r="E19" s="77" t="s">
        <v>0</v>
      </c>
      <c r="F19" s="339">
        <v>-90.541799999999995</v>
      </c>
      <c r="G19" s="339">
        <v>37.676099999999998</v>
      </c>
      <c r="H19" s="11">
        <v>78.116265962137689</v>
      </c>
      <c r="I19" s="11">
        <v>0.15294922195954383</v>
      </c>
      <c r="J19" s="11">
        <v>13.143436473723467</v>
      </c>
      <c r="K19" s="11">
        <v>1.0826398513643538</v>
      </c>
      <c r="L19" s="11">
        <v>1.0196614797302921E-2</v>
      </c>
      <c r="M19" s="11">
        <v>5.098307398651461E-2</v>
      </c>
      <c r="N19" s="11">
        <v>7.1376303581120459E-2</v>
      </c>
      <c r="O19" s="11">
        <v>1.7946042043253143</v>
      </c>
      <c r="P19" s="11">
        <v>5.5775482941246981</v>
      </c>
      <c r="Q19" s="11"/>
      <c r="R19" s="11">
        <v>1.17</v>
      </c>
      <c r="S19" s="11"/>
      <c r="T19" s="11"/>
      <c r="U19" s="11"/>
      <c r="V19" s="11"/>
      <c r="W19" s="11"/>
      <c r="X19" s="11"/>
      <c r="Y19" s="11">
        <v>99.360000000000014</v>
      </c>
      <c r="Z19" s="11">
        <v>1.17</v>
      </c>
      <c r="AA19" s="13">
        <v>275</v>
      </c>
      <c r="AB19" s="64"/>
      <c r="AC19" s="64"/>
      <c r="AD19" s="13">
        <v>167</v>
      </c>
      <c r="AE19" s="13">
        <v>16</v>
      </c>
      <c r="AF19" s="64"/>
      <c r="AH19" s="64"/>
      <c r="AI19" s="63"/>
      <c r="AJ19" s="63"/>
      <c r="AK19" s="63"/>
      <c r="AL19" s="63"/>
      <c r="AM19" s="63"/>
      <c r="AN19" s="63"/>
      <c r="AO19" s="63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64"/>
      <c r="BQ19" s="64"/>
      <c r="BR19" s="7" t="s">
        <v>1342</v>
      </c>
    </row>
    <row r="20" spans="1:70">
      <c r="A20" s="250" t="s">
        <v>27</v>
      </c>
      <c r="B20" s="84" t="s">
        <v>1547</v>
      </c>
      <c r="C20" s="77" t="s">
        <v>39</v>
      </c>
      <c r="D20" s="22" t="s">
        <v>47</v>
      </c>
      <c r="E20" s="77" t="s">
        <v>0</v>
      </c>
      <c r="F20" s="339">
        <v>-90.491799999999998</v>
      </c>
      <c r="G20" s="339">
        <v>37.719299999999997</v>
      </c>
      <c r="H20" s="11">
        <v>78.048777740653534</v>
      </c>
      <c r="I20" s="11">
        <v>0.13073497108987189</v>
      </c>
      <c r="J20" s="11">
        <v>12.00750426779285</v>
      </c>
      <c r="K20" s="11">
        <v>0.83249616021333395</v>
      </c>
      <c r="L20" s="11">
        <v>1.0056536237682455E-2</v>
      </c>
      <c r="M20" s="11">
        <v>5.0282681188412275E-2</v>
      </c>
      <c r="N20" s="11">
        <v>0.21118726099133153</v>
      </c>
      <c r="O20" s="11">
        <v>3.5399007556642239</v>
      </c>
      <c r="P20" s="11">
        <v>5.1690596261687816</v>
      </c>
      <c r="Q20" s="11"/>
      <c r="R20" s="11">
        <v>1.55</v>
      </c>
      <c r="S20" s="11"/>
      <c r="T20" s="11"/>
      <c r="U20" s="11"/>
      <c r="V20" s="11"/>
      <c r="W20" s="11"/>
      <c r="X20" s="11"/>
      <c r="Y20" s="11">
        <v>101.07999999999998</v>
      </c>
      <c r="Z20" s="11">
        <v>1.55</v>
      </c>
      <c r="AA20" s="13">
        <v>125</v>
      </c>
      <c r="AB20" s="64"/>
      <c r="AC20" s="64"/>
      <c r="AD20" s="13">
        <v>242</v>
      </c>
      <c r="AE20" s="13">
        <v>15</v>
      </c>
      <c r="AF20" s="64"/>
      <c r="AH20" s="64"/>
      <c r="AI20" s="63"/>
      <c r="AJ20" s="63"/>
      <c r="AK20" s="63"/>
      <c r="AL20" s="63"/>
      <c r="AM20" s="63"/>
      <c r="AN20" s="63"/>
      <c r="AO20" s="63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64"/>
      <c r="BQ20" s="64"/>
      <c r="BR20" s="7" t="s">
        <v>1342</v>
      </c>
    </row>
    <row r="21" spans="1:70">
      <c r="A21" s="94">
        <v>65</v>
      </c>
      <c r="B21" s="84" t="s">
        <v>1547</v>
      </c>
      <c r="C21" s="64" t="s">
        <v>1569</v>
      </c>
      <c r="D21" s="94" t="s">
        <v>45</v>
      </c>
      <c r="E21" s="94" t="s">
        <v>0</v>
      </c>
      <c r="F21" s="339">
        <v>-90.61</v>
      </c>
      <c r="G21" s="339">
        <v>37.007899999999999</v>
      </c>
      <c r="H21" s="63">
        <v>78.035314422064445</v>
      </c>
      <c r="I21" s="63">
        <v>0.17186168482641478</v>
      </c>
      <c r="J21" s="63">
        <v>12.879516851108965</v>
      </c>
      <c r="K21" s="63">
        <v>2.1298252467928744</v>
      </c>
      <c r="L21" s="63"/>
      <c r="M21" s="63">
        <v>0.2426282609314091</v>
      </c>
      <c r="N21" s="63">
        <v>0.4852565218628182</v>
      </c>
      <c r="O21" s="63">
        <v>4.94355081647746</v>
      </c>
      <c r="P21" s="63">
        <v>1.0817176633191989</v>
      </c>
      <c r="Q21" s="63">
        <v>3.0328532616426138E-2</v>
      </c>
      <c r="R21" s="95"/>
      <c r="S21" s="95">
        <v>0.41</v>
      </c>
      <c r="T21" s="95">
        <v>0.11</v>
      </c>
      <c r="U21" s="6"/>
      <c r="V21" s="64"/>
      <c r="W21" s="6"/>
      <c r="X21" s="6"/>
      <c r="Y21" s="63">
        <v>99.559999999999988</v>
      </c>
      <c r="Z21" s="63">
        <v>0.52</v>
      </c>
      <c r="AA21" s="64"/>
      <c r="AB21" s="64"/>
      <c r="AC21" s="64"/>
      <c r="AD21" s="64"/>
      <c r="AE21" s="64"/>
      <c r="AF21" s="64"/>
      <c r="AH21" s="6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72"/>
      <c r="BF21" s="72"/>
      <c r="BG21" s="72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7" t="s">
        <v>1198</v>
      </c>
    </row>
    <row r="22" spans="1:70">
      <c r="A22" s="254" t="s">
        <v>6</v>
      </c>
      <c r="B22" s="84" t="s">
        <v>1547</v>
      </c>
      <c r="C22" s="77" t="s">
        <v>36</v>
      </c>
      <c r="D22" s="22" t="s">
        <v>47</v>
      </c>
      <c r="E22" s="77" t="s">
        <v>0</v>
      </c>
      <c r="F22" s="339">
        <v>-90.456000000000003</v>
      </c>
      <c r="G22" s="339">
        <v>37.67</v>
      </c>
      <c r="H22" s="11">
        <v>78.000935890532915</v>
      </c>
      <c r="I22" s="11">
        <v>0.17098851194572012</v>
      </c>
      <c r="J22" s="11">
        <v>12.522393963083619</v>
      </c>
      <c r="K22" s="11">
        <v>0.52491863863694233</v>
      </c>
      <c r="L22" s="11">
        <v>1.0058147761512948E-2</v>
      </c>
      <c r="M22" s="11">
        <v>4.0232591046051792E-2</v>
      </c>
      <c r="N22" s="11">
        <v>0.20116295523025896</v>
      </c>
      <c r="O22" s="11">
        <v>3.6209331941446612</v>
      </c>
      <c r="P22" s="11">
        <v>4.9083761076183183</v>
      </c>
      <c r="Q22" s="11"/>
      <c r="R22" s="252">
        <v>1.08</v>
      </c>
      <c r="S22" s="252"/>
      <c r="T22" s="252"/>
      <c r="U22" s="252"/>
      <c r="V22" s="252"/>
      <c r="W22" s="252"/>
      <c r="X22" s="252"/>
      <c r="Y22" s="252">
        <v>100.56</v>
      </c>
      <c r="Z22" s="252">
        <v>1.08</v>
      </c>
      <c r="AA22" s="247">
        <v>413</v>
      </c>
      <c r="AB22" s="64"/>
      <c r="AC22" s="64"/>
      <c r="AD22" s="247">
        <v>224</v>
      </c>
      <c r="AE22" s="247">
        <v>65</v>
      </c>
      <c r="AF22" s="63"/>
      <c r="AG22" s="63"/>
      <c r="AH22" s="63"/>
      <c r="AI22" s="63"/>
      <c r="AJ22" s="255"/>
      <c r="AK22" s="72"/>
      <c r="AL22" s="72"/>
      <c r="AM22" s="247">
        <v>44.2</v>
      </c>
      <c r="AN22" s="247">
        <v>87</v>
      </c>
      <c r="AO22" s="247"/>
      <c r="AP22" s="247"/>
      <c r="AQ22" s="247">
        <v>5.7</v>
      </c>
      <c r="AR22" s="247">
        <v>0.47</v>
      </c>
      <c r="AS22" s="247">
        <v>5.0999999999999996</v>
      </c>
      <c r="AT22" s="247">
        <v>0.75</v>
      </c>
      <c r="AU22" s="247"/>
      <c r="AV22" s="247"/>
      <c r="AW22" s="247"/>
      <c r="AX22" s="247"/>
      <c r="AY22" s="247">
        <v>5.92</v>
      </c>
      <c r="AZ22" s="247">
        <v>0.92</v>
      </c>
      <c r="BA22" s="64"/>
      <c r="BB22" s="255"/>
      <c r="BC22" s="255"/>
      <c r="BD22" s="255"/>
      <c r="BE22" s="255"/>
      <c r="BF22" s="255"/>
      <c r="BG22" s="72"/>
      <c r="BH22" s="72"/>
      <c r="BI22" s="72"/>
      <c r="BJ22" s="72"/>
      <c r="BK22" s="72"/>
      <c r="BL22" s="72"/>
      <c r="BM22" s="72"/>
      <c r="BN22" s="72"/>
      <c r="BO22" s="72"/>
      <c r="BP22" s="64"/>
      <c r="BQ22" s="64"/>
      <c r="BR22" s="7" t="s">
        <v>1342</v>
      </c>
    </row>
    <row r="23" spans="1:70" s="74" customFormat="1">
      <c r="A23" s="44" t="s">
        <v>588</v>
      </c>
      <c r="B23" s="84" t="s">
        <v>1547</v>
      </c>
      <c r="C23" s="65" t="s">
        <v>442</v>
      </c>
      <c r="D23" s="114" t="s">
        <v>133</v>
      </c>
      <c r="E23" s="133" t="s">
        <v>134</v>
      </c>
      <c r="F23" s="339">
        <v>-90.580879999999993</v>
      </c>
      <c r="G23" s="339">
        <v>37.42389</v>
      </c>
      <c r="H23" s="256">
        <v>78.451660195249346</v>
      </c>
      <c r="I23" s="256">
        <v>0.22298921502525654</v>
      </c>
      <c r="J23" s="256">
        <v>10.845384548955659</v>
      </c>
      <c r="K23" s="256">
        <v>2.3712673125785781</v>
      </c>
      <c r="L23" s="256">
        <v>6.0815240461433599E-2</v>
      </c>
      <c r="M23" s="256">
        <v>0.11149460751262827</v>
      </c>
      <c r="N23" s="96">
        <v>0.293940328896929</v>
      </c>
      <c r="O23" s="257">
        <v>3.3042947317378921</v>
      </c>
      <c r="P23" s="257">
        <v>4.2976103259413074</v>
      </c>
      <c r="Q23" s="257">
        <v>4.0543493640955733E-2</v>
      </c>
      <c r="R23" s="46">
        <v>0.58699999999999997</v>
      </c>
      <c r="S23" s="44"/>
      <c r="T23" s="44"/>
      <c r="U23" s="44"/>
      <c r="V23" s="44"/>
      <c r="W23" s="44"/>
      <c r="X23" s="46"/>
      <c r="Y23" s="248">
        <v>99.507000000000005</v>
      </c>
      <c r="Z23" s="46">
        <v>0.58699999999999997</v>
      </c>
      <c r="AA23" s="46">
        <v>516</v>
      </c>
      <c r="AB23" s="46"/>
      <c r="AC23" s="46">
        <v>2.9</v>
      </c>
      <c r="AD23" s="46">
        <v>134</v>
      </c>
      <c r="AE23" s="46">
        <v>60.6</v>
      </c>
      <c r="AF23" s="46">
        <v>45.2</v>
      </c>
      <c r="AG23" s="46">
        <v>321</v>
      </c>
      <c r="AH23" s="46">
        <v>9</v>
      </c>
      <c r="AI23" s="46">
        <v>12</v>
      </c>
      <c r="AJ23" s="46">
        <v>10.8</v>
      </c>
      <c r="AK23" s="46">
        <v>3.46</v>
      </c>
      <c r="AL23" s="46">
        <v>13</v>
      </c>
      <c r="AM23" s="46">
        <v>43.1</v>
      </c>
      <c r="AN23" s="46">
        <v>74.2</v>
      </c>
      <c r="AO23" s="46">
        <v>11.5</v>
      </c>
      <c r="AP23" s="46">
        <v>42.1</v>
      </c>
      <c r="AQ23" s="46">
        <v>8.3000000000000007</v>
      </c>
      <c r="AR23" s="46">
        <v>0.77</v>
      </c>
      <c r="AS23" s="46">
        <v>7.18</v>
      </c>
      <c r="AT23" s="46">
        <v>1.25</v>
      </c>
      <c r="AU23" s="46">
        <v>8.32</v>
      </c>
      <c r="AV23" s="46">
        <v>1.74</v>
      </c>
      <c r="AW23" s="46">
        <v>5.19</v>
      </c>
      <c r="AX23" s="46">
        <v>0.82</v>
      </c>
      <c r="AY23" s="46">
        <v>5.7</v>
      </c>
      <c r="AZ23" s="46">
        <v>0.92</v>
      </c>
      <c r="BA23" s="46"/>
      <c r="BB23" s="46"/>
      <c r="BC23" s="46">
        <v>1.1000000000000001</v>
      </c>
      <c r="BD23" s="46"/>
      <c r="BE23" s="46">
        <v>7</v>
      </c>
      <c r="BF23" s="46">
        <v>6</v>
      </c>
      <c r="BG23" s="46"/>
      <c r="BH23" s="46"/>
      <c r="BI23" s="46">
        <v>3</v>
      </c>
      <c r="BJ23" s="46">
        <v>15</v>
      </c>
      <c r="BK23" s="46">
        <v>44</v>
      </c>
      <c r="BL23" s="46">
        <v>3</v>
      </c>
      <c r="BM23" s="46">
        <v>2</v>
      </c>
      <c r="BN23" s="46">
        <v>0.7</v>
      </c>
      <c r="BO23" s="46"/>
      <c r="BP23" s="46">
        <v>0.8</v>
      </c>
      <c r="BQ23" s="46"/>
      <c r="BR23" s="87" t="s">
        <v>1630</v>
      </c>
    </row>
    <row r="24" spans="1:70" s="259" customFormat="1">
      <c r="A24" s="258" t="s">
        <v>705</v>
      </c>
      <c r="B24" s="84" t="s">
        <v>1547</v>
      </c>
      <c r="C24" s="247" t="s">
        <v>1567</v>
      </c>
      <c r="D24" s="22" t="s">
        <v>133</v>
      </c>
      <c r="E24" s="22" t="s">
        <v>134</v>
      </c>
      <c r="F24" s="339">
        <v>-90.624029652000004</v>
      </c>
      <c r="G24" s="339">
        <v>37.488827293</v>
      </c>
      <c r="H24" s="256">
        <v>78.518675713064496</v>
      </c>
      <c r="I24" s="256">
        <v>0.15015045075165315</v>
      </c>
      <c r="J24" s="256">
        <v>11.571594737927404</v>
      </c>
      <c r="K24" s="256">
        <v>1.5013043069155292</v>
      </c>
      <c r="L24" s="256">
        <v>6.0060180300661264E-2</v>
      </c>
      <c r="M24" s="256">
        <v>0.14014042070154298</v>
      </c>
      <c r="N24" s="256">
        <v>0.44044132220484927</v>
      </c>
      <c r="O24" s="256">
        <v>2.5025075125275524</v>
      </c>
      <c r="P24" s="256">
        <v>5.1051153255562065</v>
      </c>
      <c r="Q24" s="256">
        <v>1.0010030050110211E-2</v>
      </c>
      <c r="R24" s="258"/>
      <c r="S24" s="258"/>
      <c r="T24" s="258"/>
      <c r="U24" s="258"/>
      <c r="V24" s="258"/>
      <c r="W24" s="258"/>
      <c r="X24" s="258"/>
      <c r="Y24" s="258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2" t="s">
        <v>1390</v>
      </c>
    </row>
    <row r="25" spans="1:70" s="259" customFormat="1">
      <c r="A25" s="258" t="s">
        <v>708</v>
      </c>
      <c r="B25" s="84" t="s">
        <v>1547</v>
      </c>
      <c r="C25" s="247" t="s">
        <v>1566</v>
      </c>
      <c r="D25" s="22" t="s">
        <v>133</v>
      </c>
      <c r="E25" s="22" t="s">
        <v>134</v>
      </c>
      <c r="F25" s="339">
        <v>-90.542241320000002</v>
      </c>
      <c r="G25" s="339">
        <v>37.470497111999997</v>
      </c>
      <c r="H25" s="256">
        <v>79.339163122060029</v>
      </c>
      <c r="I25" s="256">
        <v>0.23020067513654355</v>
      </c>
      <c r="J25" s="256">
        <v>11.80028678199934</v>
      </c>
      <c r="K25" s="256">
        <v>1.2939539914525089</v>
      </c>
      <c r="L25" s="256">
        <v>4.0034900023746704E-2</v>
      </c>
      <c r="M25" s="256">
        <v>0.1301134250771768</v>
      </c>
      <c r="N25" s="256">
        <v>3.0026175017810026E-2</v>
      </c>
      <c r="O25" s="256">
        <v>2.6623208515791559</v>
      </c>
      <c r="P25" s="256">
        <v>4.4538826276418204</v>
      </c>
      <c r="Q25" s="256">
        <v>2.0017450011873352E-2</v>
      </c>
      <c r="R25" s="258"/>
      <c r="S25" s="258"/>
      <c r="T25" s="258"/>
      <c r="U25" s="258"/>
      <c r="V25" s="258"/>
      <c r="W25" s="258"/>
      <c r="X25" s="258"/>
      <c r="Y25" s="258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  <c r="BQ25" s="247"/>
      <c r="BR25" s="22" t="s">
        <v>1390</v>
      </c>
    </row>
    <row r="26" spans="1:70" s="259" customFormat="1">
      <c r="A26" s="258" t="s">
        <v>715</v>
      </c>
      <c r="B26" s="84" t="s">
        <v>1547</v>
      </c>
      <c r="C26" s="247" t="s">
        <v>716</v>
      </c>
      <c r="D26" s="22" t="s">
        <v>133</v>
      </c>
      <c r="E26" s="22" t="s">
        <v>134</v>
      </c>
      <c r="F26" s="339">
        <v>-90.500539458000006</v>
      </c>
      <c r="G26" s="339">
        <v>37.494116593000001</v>
      </c>
      <c r="H26" s="256">
        <v>78.863232539850458</v>
      </c>
      <c r="I26" s="256">
        <v>0.11008826877390292</v>
      </c>
      <c r="J26" s="256">
        <v>10.998818852956299</v>
      </c>
      <c r="K26" s="256">
        <v>1.4009432763189524</v>
      </c>
      <c r="L26" s="256">
        <v>4.0032097735964695E-2</v>
      </c>
      <c r="M26" s="256">
        <v>8.0064195471929389E-2</v>
      </c>
      <c r="N26" s="256">
        <v>0.19015246424583229</v>
      </c>
      <c r="O26" s="256">
        <v>0.92073824792718806</v>
      </c>
      <c r="P26" s="256">
        <v>7.3859220322854862</v>
      </c>
      <c r="Q26" s="256">
        <v>1.0008024433991174E-2</v>
      </c>
      <c r="R26" s="258"/>
      <c r="S26" s="258"/>
      <c r="T26" s="258"/>
      <c r="U26" s="258"/>
      <c r="V26" s="258"/>
      <c r="W26" s="258"/>
      <c r="X26" s="258"/>
      <c r="Y26" s="258"/>
      <c r="Z26" s="258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2" t="s">
        <v>1390</v>
      </c>
    </row>
    <row r="27" spans="1:70" s="259" customFormat="1">
      <c r="A27" s="258" t="s">
        <v>718</v>
      </c>
      <c r="B27" s="84" t="s">
        <v>1547</v>
      </c>
      <c r="C27" s="247" t="s">
        <v>398</v>
      </c>
      <c r="D27" s="22" t="s">
        <v>133</v>
      </c>
      <c r="E27" s="22" t="s">
        <v>134</v>
      </c>
      <c r="F27" s="339">
        <v>-90.542332692000002</v>
      </c>
      <c r="G27" s="339">
        <v>37.473603736000001</v>
      </c>
      <c r="H27" s="256">
        <v>78.19738424995586</v>
      </c>
      <c r="I27" s="256">
        <v>0.1100948709521969</v>
      </c>
      <c r="J27" s="256">
        <v>12.130453054005695</v>
      </c>
      <c r="K27" s="256">
        <v>1.284935254407428</v>
      </c>
      <c r="L27" s="256">
        <v>4.0034498528071602E-2</v>
      </c>
      <c r="M27" s="256">
        <v>0.12010349558421481</v>
      </c>
      <c r="N27" s="256">
        <v>0.18015524337632219</v>
      </c>
      <c r="O27" s="256">
        <v>5.5547866707699347</v>
      </c>
      <c r="P27" s="256">
        <v>2.3720440377882421</v>
      </c>
      <c r="Q27" s="256">
        <v>1.0008624632017901E-2</v>
      </c>
      <c r="R27" s="258"/>
      <c r="S27" s="258"/>
      <c r="T27" s="258"/>
      <c r="U27" s="258"/>
      <c r="V27" s="258"/>
      <c r="W27" s="258"/>
      <c r="X27" s="258"/>
      <c r="Y27" s="258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2" t="s">
        <v>1390</v>
      </c>
    </row>
    <row r="28" spans="1:70" s="259" customFormat="1">
      <c r="A28" s="258" t="s">
        <v>719</v>
      </c>
      <c r="B28" s="84" t="s">
        <v>1547</v>
      </c>
      <c r="C28" s="247" t="s">
        <v>417</v>
      </c>
      <c r="D28" s="22" t="s">
        <v>133</v>
      </c>
      <c r="E28" s="22" t="s">
        <v>134</v>
      </c>
      <c r="F28" s="339">
        <v>-90.583404091999995</v>
      </c>
      <c r="G28" s="339">
        <v>37.412960601999998</v>
      </c>
      <c r="H28" s="256">
        <v>79.271034021818451</v>
      </c>
      <c r="I28" s="256">
        <v>0.32032745153405617</v>
      </c>
      <c r="J28" s="256">
        <v>11.151399406529329</v>
      </c>
      <c r="K28" s="256">
        <v>1.5093188861381661</v>
      </c>
      <c r="L28" s="256">
        <v>4.0040931441757022E-2</v>
      </c>
      <c r="M28" s="256">
        <v>0.16016372576702809</v>
      </c>
      <c r="N28" s="256">
        <v>0.1801841914879066</v>
      </c>
      <c r="O28" s="256">
        <v>3.0230903238526547</v>
      </c>
      <c r="P28" s="256">
        <v>4.2943898971284407</v>
      </c>
      <c r="Q28" s="256">
        <v>5.005116430219627E-2</v>
      </c>
      <c r="R28" s="258"/>
      <c r="S28" s="258"/>
      <c r="T28" s="258"/>
      <c r="U28" s="258"/>
      <c r="V28" s="258"/>
      <c r="W28" s="258"/>
      <c r="X28" s="258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2" t="s">
        <v>1390</v>
      </c>
    </row>
    <row r="29" spans="1:70" s="259" customFormat="1">
      <c r="A29" s="258" t="s">
        <v>720</v>
      </c>
      <c r="B29" s="84" t="s">
        <v>1547</v>
      </c>
      <c r="C29" s="247" t="s">
        <v>417</v>
      </c>
      <c r="D29" s="22" t="s">
        <v>133</v>
      </c>
      <c r="E29" s="22" t="s">
        <v>134</v>
      </c>
      <c r="F29" s="339">
        <v>-90.601778861</v>
      </c>
      <c r="G29" s="339">
        <v>37.405385920999997</v>
      </c>
      <c r="H29" s="256">
        <v>78.050552853578068</v>
      </c>
      <c r="I29" s="256">
        <v>0.16016530019972414</v>
      </c>
      <c r="J29" s="256">
        <v>12.032418177504276</v>
      </c>
      <c r="K29" s="256">
        <v>1.3882267332823517</v>
      </c>
      <c r="L29" s="256">
        <v>4.0041325049931034E-2</v>
      </c>
      <c r="M29" s="256">
        <v>0.24024795029958623</v>
      </c>
      <c r="N29" s="256">
        <v>7.0072318837379327E-2</v>
      </c>
      <c r="O29" s="256">
        <v>1.3513947204351726</v>
      </c>
      <c r="P29" s="256">
        <v>6.6568702895510352</v>
      </c>
      <c r="Q29" s="256">
        <v>1.0010331262482759E-2</v>
      </c>
      <c r="R29" s="258"/>
      <c r="S29" s="258"/>
      <c r="T29" s="258"/>
      <c r="U29" s="258"/>
      <c r="V29" s="258"/>
      <c r="W29" s="258"/>
      <c r="X29" s="258"/>
      <c r="Y29" s="258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2" t="s">
        <v>1390</v>
      </c>
    </row>
    <row r="30" spans="1:70">
      <c r="A30" s="94" t="s">
        <v>785</v>
      </c>
      <c r="B30" s="84" t="s">
        <v>1547</v>
      </c>
      <c r="C30" s="94" t="s">
        <v>1623</v>
      </c>
      <c r="D30" s="7" t="s">
        <v>133</v>
      </c>
      <c r="E30" s="7"/>
      <c r="F30" s="339">
        <v>-91.05</v>
      </c>
      <c r="G30" s="339">
        <v>38.130000000000003</v>
      </c>
      <c r="H30" s="63">
        <v>94.263991680213252</v>
      </c>
      <c r="I30" s="63">
        <v>9.4910188709726284E-2</v>
      </c>
      <c r="J30" s="63">
        <v>0.4846477721347725</v>
      </c>
      <c r="K30" s="63">
        <v>3.489463959370362</v>
      </c>
      <c r="L30" s="63">
        <v>2.1203340030896297E-2</v>
      </c>
      <c r="M30" s="63">
        <v>0.83803677264971077</v>
      </c>
      <c r="N30" s="63">
        <v>0.41396997203178482</v>
      </c>
      <c r="O30" s="63">
        <v>4.0387314344564371E-2</v>
      </c>
      <c r="P30" s="63">
        <v>0.3331953433426561</v>
      </c>
      <c r="Q30" s="63">
        <v>2.0193657172282185E-2</v>
      </c>
      <c r="R30" s="96">
        <v>0.44</v>
      </c>
      <c r="S30" s="96"/>
      <c r="T30" s="96"/>
      <c r="U30" s="96">
        <v>0.31</v>
      </c>
      <c r="V30" s="96"/>
      <c r="W30" s="96">
        <v>0.09</v>
      </c>
      <c r="X30" s="96"/>
      <c r="Y30" s="96">
        <v>99.480999999999995</v>
      </c>
      <c r="Z30" s="96">
        <v>0.44</v>
      </c>
      <c r="AA30" s="95">
        <v>10</v>
      </c>
      <c r="AB30" s="95">
        <v>7</v>
      </c>
      <c r="AC30" s="95">
        <v>0.4</v>
      </c>
      <c r="AD30" s="95">
        <v>39</v>
      </c>
      <c r="AE30" s="95">
        <v>3</v>
      </c>
      <c r="AF30" s="95">
        <v>37.700000000000003</v>
      </c>
      <c r="AG30" s="95">
        <v>407</v>
      </c>
      <c r="AH30" s="95">
        <v>9.5</v>
      </c>
      <c r="AI30" s="95">
        <v>4.2</v>
      </c>
      <c r="AJ30" s="95">
        <v>2.98</v>
      </c>
      <c r="AK30" s="95">
        <v>1.86</v>
      </c>
      <c r="AL30" s="95">
        <v>2</v>
      </c>
      <c r="AM30" s="95">
        <v>6.79</v>
      </c>
      <c r="AN30" s="95">
        <v>17.899999999999999</v>
      </c>
      <c r="AO30" s="95">
        <v>2.8</v>
      </c>
      <c r="AP30" s="95">
        <v>13.6</v>
      </c>
      <c r="AQ30" s="95">
        <v>4.34</v>
      </c>
      <c r="AR30" s="95">
        <v>0.57899999999999996</v>
      </c>
      <c r="AS30" s="95">
        <v>5.41</v>
      </c>
      <c r="AT30" s="95">
        <v>1</v>
      </c>
      <c r="AU30" s="95">
        <v>6.58</v>
      </c>
      <c r="AV30" s="95">
        <v>1.34</v>
      </c>
      <c r="AW30" s="95">
        <v>4.34</v>
      </c>
      <c r="AX30" s="95">
        <v>0.77400000000000002</v>
      </c>
      <c r="AY30" s="95">
        <v>6.47</v>
      </c>
      <c r="AZ30" s="95">
        <v>1.45</v>
      </c>
      <c r="BA30" s="95">
        <v>1.8</v>
      </c>
      <c r="BB30" s="95"/>
      <c r="BC30" s="95">
        <v>8</v>
      </c>
      <c r="BD30" s="95">
        <v>20</v>
      </c>
      <c r="BE30" s="95"/>
      <c r="BF30" s="95">
        <v>1</v>
      </c>
      <c r="BG30" s="95">
        <v>18</v>
      </c>
      <c r="BH30" s="95">
        <v>10</v>
      </c>
      <c r="BI30" s="95"/>
      <c r="BJ30" s="95"/>
      <c r="BK30" s="95"/>
      <c r="BL30" s="95">
        <v>4</v>
      </c>
      <c r="BM30" s="95">
        <v>3</v>
      </c>
      <c r="BN30" s="95">
        <v>0.63</v>
      </c>
      <c r="BO30" s="95">
        <v>6</v>
      </c>
      <c r="BP30" s="95">
        <v>0.6</v>
      </c>
      <c r="BQ30" s="261"/>
      <c r="BR30" s="94" t="s">
        <v>1634</v>
      </c>
    </row>
    <row r="31" spans="1:70">
      <c r="A31" s="94" t="s">
        <v>786</v>
      </c>
      <c r="B31" s="84" t="s">
        <v>1547</v>
      </c>
      <c r="C31" s="94" t="s">
        <v>1624</v>
      </c>
      <c r="D31" s="7" t="s">
        <v>133</v>
      </c>
      <c r="E31" s="7"/>
      <c r="F31" s="339">
        <v>-91.05</v>
      </c>
      <c r="G31" s="339">
        <v>38.130000000000003</v>
      </c>
      <c r="H31" s="63">
        <v>89.395168328216926</v>
      </c>
      <c r="I31" s="63">
        <v>4.9281820141890573E-2</v>
      </c>
      <c r="J31" s="63">
        <v>0.33881251347549768</v>
      </c>
      <c r="K31" s="63">
        <v>5.0175053131962333</v>
      </c>
      <c r="L31" s="63">
        <v>2.4640910070945286E-2</v>
      </c>
      <c r="M31" s="63">
        <v>3.1725171716342055</v>
      </c>
      <c r="N31" s="63">
        <v>1.7556648425548518</v>
      </c>
      <c r="O31" s="63">
        <v>9.2403412766044829E-2</v>
      </c>
      <c r="P31" s="63">
        <v>0.12320455035472644</v>
      </c>
      <c r="Q31" s="63">
        <v>3.080113758868161E-2</v>
      </c>
      <c r="R31" s="96">
        <v>0.69</v>
      </c>
      <c r="S31" s="96"/>
      <c r="T31" s="96"/>
      <c r="U31" s="96">
        <v>0.19</v>
      </c>
      <c r="V31" s="96"/>
      <c r="W31" s="96">
        <v>0.11</v>
      </c>
      <c r="X31" s="96"/>
      <c r="Y31" s="96">
        <v>98.088999999999999</v>
      </c>
      <c r="Z31" s="96">
        <v>0.69</v>
      </c>
      <c r="AA31" s="95">
        <v>8</v>
      </c>
      <c r="AB31" s="95">
        <v>11</v>
      </c>
      <c r="AC31" s="95">
        <v>0.2</v>
      </c>
      <c r="AD31" s="95">
        <v>12</v>
      </c>
      <c r="AE31" s="95">
        <v>7</v>
      </c>
      <c r="AF31" s="95">
        <v>42.3</v>
      </c>
      <c r="AG31" s="95">
        <v>243</v>
      </c>
      <c r="AH31" s="95">
        <v>5.2</v>
      </c>
      <c r="AI31" s="95">
        <v>2.1</v>
      </c>
      <c r="AJ31" s="95">
        <v>3.55</v>
      </c>
      <c r="AK31" s="95">
        <v>0.73</v>
      </c>
      <c r="AL31" s="95">
        <v>2</v>
      </c>
      <c r="AM31" s="95">
        <v>73.900000000000006</v>
      </c>
      <c r="AN31" s="95">
        <v>136</v>
      </c>
      <c r="AO31" s="95">
        <v>14.1</v>
      </c>
      <c r="AP31" s="95">
        <v>46.9</v>
      </c>
      <c r="AQ31" s="95">
        <v>7.66</v>
      </c>
      <c r="AR31" s="95">
        <v>0.69499999999999995</v>
      </c>
      <c r="AS31" s="95">
        <v>6.4</v>
      </c>
      <c r="AT31" s="95">
        <v>1.1200000000000001</v>
      </c>
      <c r="AU31" s="95">
        <v>7.1</v>
      </c>
      <c r="AV31" s="95">
        <v>1.43</v>
      </c>
      <c r="AW31" s="95">
        <v>4.8</v>
      </c>
      <c r="AX31" s="95">
        <v>0.94299999999999995</v>
      </c>
      <c r="AY31" s="95">
        <v>8.15</v>
      </c>
      <c r="AZ31" s="95">
        <v>1.96</v>
      </c>
      <c r="BA31" s="95">
        <v>1.1000000000000001</v>
      </c>
      <c r="BB31" s="95"/>
      <c r="BC31" s="95">
        <v>20</v>
      </c>
      <c r="BD31" s="95">
        <v>20</v>
      </c>
      <c r="BE31" s="95"/>
      <c r="BF31" s="95">
        <v>1</v>
      </c>
      <c r="BG31" s="95">
        <v>21</v>
      </c>
      <c r="BH31" s="95"/>
      <c r="BI31" s="95"/>
      <c r="BJ31" s="95"/>
      <c r="BK31" s="95"/>
      <c r="BL31" s="95">
        <v>4</v>
      </c>
      <c r="BM31" s="95">
        <v>7.3</v>
      </c>
      <c r="BN31" s="95">
        <v>0.52</v>
      </c>
      <c r="BO31" s="95"/>
      <c r="BP31" s="95">
        <v>0.6</v>
      </c>
      <c r="BQ31" s="261"/>
      <c r="BR31" s="94" t="s">
        <v>1634</v>
      </c>
    </row>
    <row r="32" spans="1:70">
      <c r="A32" s="94" t="s">
        <v>787</v>
      </c>
      <c r="B32" s="84" t="s">
        <v>1547</v>
      </c>
      <c r="C32" s="94" t="s">
        <v>788</v>
      </c>
      <c r="D32" s="7" t="s">
        <v>133</v>
      </c>
      <c r="E32" s="7"/>
      <c r="F32" s="339">
        <v>-91.05</v>
      </c>
      <c r="G32" s="339">
        <v>38.130000000000003</v>
      </c>
      <c r="H32" s="63">
        <v>95.828270554880518</v>
      </c>
      <c r="I32" s="63">
        <v>5.3665451599837988E-2</v>
      </c>
      <c r="J32" s="63">
        <v>0.32401782098015391</v>
      </c>
      <c r="K32" s="63">
        <v>3.1348724179829892</v>
      </c>
      <c r="L32" s="63">
        <v>1.1138112596192788E-2</v>
      </c>
      <c r="M32" s="63">
        <v>0.29364115026326443</v>
      </c>
      <c r="N32" s="63">
        <v>0.1113811259619279</v>
      </c>
      <c r="O32" s="63">
        <v>6.0753341433778855E-2</v>
      </c>
      <c r="P32" s="63">
        <v>0.15188335358444713</v>
      </c>
      <c r="Q32" s="63">
        <v>3.0376670716889428E-2</v>
      </c>
      <c r="R32" s="96">
        <v>0.45</v>
      </c>
      <c r="S32" s="96"/>
      <c r="T32" s="96"/>
      <c r="U32" s="96">
        <v>0.05</v>
      </c>
      <c r="V32" s="96"/>
      <c r="W32" s="96">
        <v>0.01</v>
      </c>
      <c r="X32" s="96"/>
      <c r="Y32" s="96">
        <v>99.210000000000008</v>
      </c>
      <c r="Z32" s="96">
        <v>0.45</v>
      </c>
      <c r="AA32" s="95">
        <v>10</v>
      </c>
      <c r="AB32" s="95">
        <v>3</v>
      </c>
      <c r="AC32" s="95">
        <v>0.2</v>
      </c>
      <c r="AD32" s="95">
        <v>14</v>
      </c>
      <c r="AE32" s="95">
        <v>2</v>
      </c>
      <c r="AF32" s="95">
        <v>21.1</v>
      </c>
      <c r="AG32" s="95">
        <v>279</v>
      </c>
      <c r="AH32" s="95">
        <v>6.7</v>
      </c>
      <c r="AI32" s="95">
        <v>3.8</v>
      </c>
      <c r="AJ32" s="95">
        <v>2.02</v>
      </c>
      <c r="AK32" s="95">
        <v>1.74</v>
      </c>
      <c r="AL32" s="95">
        <v>1</v>
      </c>
      <c r="AM32" s="95">
        <v>23.6</v>
      </c>
      <c r="AN32" s="95">
        <v>42.8</v>
      </c>
      <c r="AO32" s="95">
        <v>4.38</v>
      </c>
      <c r="AP32" s="95">
        <v>15.1</v>
      </c>
      <c r="AQ32" s="95">
        <v>3.02</v>
      </c>
      <c r="AR32" s="95">
        <v>0.36499999999999999</v>
      </c>
      <c r="AS32" s="95">
        <v>3.11</v>
      </c>
      <c r="AT32" s="95">
        <v>0.56999999999999995</v>
      </c>
      <c r="AU32" s="95">
        <v>3.54</v>
      </c>
      <c r="AV32" s="95">
        <v>0.73</v>
      </c>
      <c r="AW32" s="95">
        <v>2.36</v>
      </c>
      <c r="AX32" s="95">
        <v>0.41299999999999998</v>
      </c>
      <c r="AY32" s="95">
        <v>3.23</v>
      </c>
      <c r="AZ32" s="95">
        <v>0.67800000000000005</v>
      </c>
      <c r="BA32" s="95">
        <v>1.2</v>
      </c>
      <c r="BB32" s="95"/>
      <c r="BC32" s="95">
        <v>3</v>
      </c>
      <c r="BD32" s="95">
        <v>20</v>
      </c>
      <c r="BE32" s="95"/>
      <c r="BF32" s="95">
        <v>1</v>
      </c>
      <c r="BG32" s="95">
        <v>18</v>
      </c>
      <c r="BH32" s="95"/>
      <c r="BI32" s="95"/>
      <c r="BJ32" s="95"/>
      <c r="BK32" s="95"/>
      <c r="BL32" s="95">
        <v>4</v>
      </c>
      <c r="BM32" s="95">
        <v>4.0999999999999996</v>
      </c>
      <c r="BN32" s="95">
        <v>0.52</v>
      </c>
      <c r="BO32" s="95"/>
      <c r="BP32" s="95">
        <v>0.6</v>
      </c>
      <c r="BQ32" s="261"/>
      <c r="BR32" s="94" t="s">
        <v>1634</v>
      </c>
    </row>
    <row r="33" spans="1:70">
      <c r="A33" s="94" t="s">
        <v>912</v>
      </c>
      <c r="B33" s="84" t="s">
        <v>1547</v>
      </c>
      <c r="C33" s="94" t="s">
        <v>913</v>
      </c>
      <c r="D33" s="7"/>
      <c r="E33" s="7"/>
      <c r="F33" s="339">
        <v>-91.050399999999996</v>
      </c>
      <c r="G33" s="339">
        <v>38.1235</v>
      </c>
      <c r="H33" s="63">
        <v>91.112135648788481</v>
      </c>
      <c r="I33" s="63">
        <v>0.53583320526612366</v>
      </c>
      <c r="J33" s="63">
        <v>6.3521335997131292</v>
      </c>
      <c r="K33" s="63">
        <v>0.89442139234670348</v>
      </c>
      <c r="L33" s="63">
        <v>9.220839096357767E-3</v>
      </c>
      <c r="M33" s="63">
        <v>5.1226883868654267E-2</v>
      </c>
      <c r="N33" s="63">
        <v>5.1226883868654267E-2</v>
      </c>
      <c r="O33" s="63">
        <v>0.11269914451103939</v>
      </c>
      <c r="P33" s="63">
        <v>0.62496798319758207</v>
      </c>
      <c r="Q33" s="63">
        <v>0.25613441934327136</v>
      </c>
      <c r="R33" s="96">
        <v>1.38</v>
      </c>
      <c r="S33" s="96"/>
      <c r="T33" s="96"/>
      <c r="U33" s="96"/>
      <c r="V33" s="96"/>
      <c r="W33" s="96">
        <v>0.11</v>
      </c>
      <c r="X33" s="96">
        <v>0.02</v>
      </c>
      <c r="Y33" s="96">
        <v>98.984999999999999</v>
      </c>
      <c r="Z33" s="96">
        <v>1.38</v>
      </c>
      <c r="AA33" s="95">
        <v>3441</v>
      </c>
      <c r="AB33" s="95">
        <v>2</v>
      </c>
      <c r="AC33" s="95">
        <v>0.4</v>
      </c>
      <c r="AD33" s="95">
        <v>22</v>
      </c>
      <c r="AE33" s="95">
        <v>100</v>
      </c>
      <c r="AF33" s="95">
        <v>81.8</v>
      </c>
      <c r="AG33" s="95">
        <v>135</v>
      </c>
      <c r="AH33" s="95">
        <v>4.3</v>
      </c>
      <c r="AI33" s="95">
        <v>21.2</v>
      </c>
      <c r="AJ33" s="95">
        <v>64.099999999999994</v>
      </c>
      <c r="AK33" s="95">
        <v>22.2</v>
      </c>
      <c r="AL33" s="95">
        <v>13</v>
      </c>
      <c r="AM33" s="95">
        <v>1190</v>
      </c>
      <c r="AN33" s="95">
        <v>2030</v>
      </c>
      <c r="AO33" s="95">
        <v>216</v>
      </c>
      <c r="AP33" s="95">
        <v>745</v>
      </c>
      <c r="AQ33" s="95">
        <v>136</v>
      </c>
      <c r="AR33" s="95">
        <v>16.399999999999999</v>
      </c>
      <c r="AS33" s="95">
        <v>75.2</v>
      </c>
      <c r="AT33" s="95">
        <v>9.4600000000000009</v>
      </c>
      <c r="AU33" s="95">
        <v>37.799999999999997</v>
      </c>
      <c r="AV33" s="95">
        <v>4.5</v>
      </c>
      <c r="AW33" s="95">
        <v>8.14</v>
      </c>
      <c r="AX33" s="95">
        <v>0.67800000000000005</v>
      </c>
      <c r="AY33" s="95">
        <v>3.07</v>
      </c>
      <c r="AZ33" s="95">
        <v>0.34100000000000003</v>
      </c>
      <c r="BA33" s="95"/>
      <c r="BB33" s="95"/>
      <c r="BC33" s="95">
        <v>2</v>
      </c>
      <c r="BD33" s="95"/>
      <c r="BE33" s="95"/>
      <c r="BF33" s="95">
        <v>2</v>
      </c>
      <c r="BG33" s="95">
        <v>15</v>
      </c>
      <c r="BH33" s="95"/>
      <c r="BI33" s="95">
        <v>651</v>
      </c>
      <c r="BJ33" s="95">
        <v>18</v>
      </c>
      <c r="BK33" s="95"/>
      <c r="BL33" s="95">
        <v>22</v>
      </c>
      <c r="BM33" s="95">
        <v>28.2</v>
      </c>
      <c r="BN33" s="95">
        <v>1.1000000000000001</v>
      </c>
      <c r="BO33" s="95">
        <v>9</v>
      </c>
      <c r="BP33" s="95">
        <v>1.4</v>
      </c>
      <c r="BQ33" s="95"/>
      <c r="BR33" s="94" t="s">
        <v>1634</v>
      </c>
    </row>
    <row r="34" spans="1:70">
      <c r="A34" s="94" t="s">
        <v>789</v>
      </c>
      <c r="B34" s="84" t="s">
        <v>1547</v>
      </c>
      <c r="C34" s="94" t="s">
        <v>790</v>
      </c>
      <c r="D34" s="7" t="s">
        <v>133</v>
      </c>
      <c r="E34" s="7"/>
      <c r="F34" s="339">
        <v>-91.05</v>
      </c>
      <c r="G34" s="339">
        <v>38.130000000000003</v>
      </c>
      <c r="H34" s="63">
        <v>88.365093246019001</v>
      </c>
      <c r="I34" s="63">
        <v>0.4779239795814606</v>
      </c>
      <c r="J34" s="63">
        <v>5.1554778222936282</v>
      </c>
      <c r="K34" s="63">
        <v>1.537491610908869</v>
      </c>
      <c r="L34" s="63"/>
      <c r="M34" s="63">
        <v>0.22370909682536455</v>
      </c>
      <c r="N34" s="63">
        <v>0.22370909682536455</v>
      </c>
      <c r="O34" s="63"/>
      <c r="P34" s="63">
        <v>3.6810315023082714</v>
      </c>
      <c r="Q34" s="63">
        <v>0.33556364523804683</v>
      </c>
      <c r="R34" s="96">
        <v>0.34</v>
      </c>
      <c r="S34" s="96"/>
      <c r="T34" s="96"/>
      <c r="U34" s="96"/>
      <c r="V34" s="96">
        <v>0.06</v>
      </c>
      <c r="W34" s="96">
        <v>0.02</v>
      </c>
      <c r="X34" s="96"/>
      <c r="Y34" s="96">
        <v>98.682000000000002</v>
      </c>
      <c r="Z34" s="96">
        <v>0.34</v>
      </c>
      <c r="AA34" s="95"/>
      <c r="AB34" s="95"/>
      <c r="AC34" s="95"/>
      <c r="AD34" s="95"/>
      <c r="AE34" s="95"/>
      <c r="AF34" s="95"/>
      <c r="AG34" s="95"/>
      <c r="AH34" s="95"/>
      <c r="AI34" s="95"/>
      <c r="AJ34" s="95">
        <v>16</v>
      </c>
      <c r="AK34" s="95">
        <v>5.07</v>
      </c>
      <c r="AL34" s="95"/>
      <c r="AM34" s="95">
        <v>250</v>
      </c>
      <c r="AN34" s="95">
        <v>360</v>
      </c>
      <c r="AO34" s="95">
        <v>38</v>
      </c>
      <c r="AP34" s="95">
        <v>140</v>
      </c>
      <c r="AQ34" s="95">
        <v>22</v>
      </c>
      <c r="AR34" s="95">
        <v>3</v>
      </c>
      <c r="AS34" s="95">
        <v>14</v>
      </c>
      <c r="AT34" s="95">
        <v>1.9</v>
      </c>
      <c r="AU34" s="95">
        <v>8.4</v>
      </c>
      <c r="AV34" s="95">
        <v>1.2</v>
      </c>
      <c r="AW34" s="95">
        <v>2.7</v>
      </c>
      <c r="AX34" s="95">
        <v>0.38</v>
      </c>
      <c r="AY34" s="95">
        <v>2.7</v>
      </c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261"/>
      <c r="BR34" s="94" t="s">
        <v>1634</v>
      </c>
    </row>
    <row r="35" spans="1:70">
      <c r="A35" s="94" t="s">
        <v>886</v>
      </c>
      <c r="B35" s="84" t="s">
        <v>1547</v>
      </c>
      <c r="C35" s="94" t="s">
        <v>887</v>
      </c>
      <c r="D35" s="7"/>
      <c r="E35" s="7"/>
      <c r="F35" s="339">
        <v>-91.05</v>
      </c>
      <c r="G35" s="339">
        <v>38.130000000000003</v>
      </c>
      <c r="H35" s="63">
        <v>80.203010633890344</v>
      </c>
      <c r="I35" s="63">
        <v>0.53687336003314468</v>
      </c>
      <c r="J35" s="63">
        <v>10.685678773650048</v>
      </c>
      <c r="K35" s="63"/>
      <c r="L35" s="63">
        <v>2.9346775307278004E-2</v>
      </c>
      <c r="M35" s="63">
        <v>3.4007733738433918</v>
      </c>
      <c r="N35" s="63">
        <v>0.84587764120977771</v>
      </c>
      <c r="O35" s="63">
        <v>6.9051236017124706E-2</v>
      </c>
      <c r="P35" s="63">
        <v>3.5906642728904847</v>
      </c>
      <c r="Q35" s="63">
        <v>0.63872393315840359</v>
      </c>
      <c r="R35" s="96">
        <v>2.87</v>
      </c>
      <c r="S35" s="96"/>
      <c r="T35" s="96"/>
      <c r="U35" s="96">
        <v>0.27</v>
      </c>
      <c r="V35" s="96"/>
      <c r="W35" s="96">
        <v>0.16</v>
      </c>
      <c r="X35" s="96">
        <v>0.03</v>
      </c>
      <c r="Y35" s="96">
        <v>60.797999999999995</v>
      </c>
      <c r="Z35" s="96">
        <v>2.87</v>
      </c>
      <c r="AA35" s="95">
        <v>216</v>
      </c>
      <c r="AB35" s="95">
        <v>1</v>
      </c>
      <c r="AC35" s="95">
        <v>0.9</v>
      </c>
      <c r="AD35" s="95">
        <v>31</v>
      </c>
      <c r="AE35" s="95">
        <v>60</v>
      </c>
      <c r="AF35" s="95">
        <v>56</v>
      </c>
      <c r="AG35" s="95">
        <v>167</v>
      </c>
      <c r="AH35" s="95">
        <v>4</v>
      </c>
      <c r="AI35" s="95">
        <v>16.3</v>
      </c>
      <c r="AJ35" s="95">
        <v>7.87</v>
      </c>
      <c r="AK35" s="95">
        <v>4.1399999999999997</v>
      </c>
      <c r="AL35" s="95">
        <v>15</v>
      </c>
      <c r="AM35" s="95">
        <v>643</v>
      </c>
      <c r="AN35" s="95">
        <v>657</v>
      </c>
      <c r="AO35" s="95">
        <v>49.8</v>
      </c>
      <c r="AP35" s="95">
        <v>137</v>
      </c>
      <c r="AQ35" s="95">
        <v>21.2</v>
      </c>
      <c r="AR35" s="95">
        <v>7.05</v>
      </c>
      <c r="AS35" s="95">
        <v>16.2</v>
      </c>
      <c r="AT35" s="95">
        <v>2.31</v>
      </c>
      <c r="AU35" s="95">
        <v>11.3</v>
      </c>
      <c r="AV35" s="95">
        <v>2.1</v>
      </c>
      <c r="AW35" s="95">
        <v>5.52</v>
      </c>
      <c r="AX35" s="95">
        <v>0.76100000000000001</v>
      </c>
      <c r="AY35" s="95">
        <v>4.3899999999999997</v>
      </c>
      <c r="AZ35" s="95">
        <v>0.60099999999999998</v>
      </c>
      <c r="BA35" s="95">
        <v>3</v>
      </c>
      <c r="BB35" s="95"/>
      <c r="BC35" s="95">
        <v>20</v>
      </c>
      <c r="BD35" s="95">
        <v>50</v>
      </c>
      <c r="BE35" s="95"/>
      <c r="BF35" s="95">
        <v>4</v>
      </c>
      <c r="BG35" s="95">
        <v>56</v>
      </c>
      <c r="BH35" s="95">
        <v>20</v>
      </c>
      <c r="BI35" s="95">
        <v>7</v>
      </c>
      <c r="BJ35" s="95"/>
      <c r="BK35" s="95"/>
      <c r="BL35" s="95">
        <v>65</v>
      </c>
      <c r="BM35" s="95">
        <v>13.6</v>
      </c>
      <c r="BN35" s="95">
        <v>0.49</v>
      </c>
      <c r="BO35" s="95">
        <v>11</v>
      </c>
      <c r="BP35" s="95">
        <v>2.1</v>
      </c>
      <c r="BQ35" s="261"/>
      <c r="BR35" s="94" t="s">
        <v>1634</v>
      </c>
    </row>
    <row r="36" spans="1:70">
      <c r="A36" s="263" t="s">
        <v>793</v>
      </c>
      <c r="B36" s="84" t="s">
        <v>1547</v>
      </c>
      <c r="C36" s="7" t="s">
        <v>794</v>
      </c>
      <c r="D36" s="7"/>
      <c r="E36" s="7"/>
      <c r="F36" s="339">
        <v>-91.05</v>
      </c>
      <c r="G36" s="339">
        <v>38.130000000000003</v>
      </c>
      <c r="H36" s="63">
        <v>97.432627989111197</v>
      </c>
      <c r="I36" s="63">
        <v>1.1131687867472196E-2</v>
      </c>
      <c r="J36" s="63">
        <v>0.25299290607891356</v>
      </c>
      <c r="K36" s="63">
        <v>1.9308418591942684</v>
      </c>
      <c r="L36" s="63">
        <v>8.0957729945252341E-3</v>
      </c>
      <c r="M36" s="63">
        <v>9.1077446188408878E-2</v>
      </c>
      <c r="N36" s="63">
        <v>5.0598581215782715E-2</v>
      </c>
      <c r="O36" s="63">
        <v>5.0598581215782715E-2</v>
      </c>
      <c r="P36" s="63">
        <v>5.0598581215782715E-2</v>
      </c>
      <c r="Q36" s="63">
        <v>0.12143659491787852</v>
      </c>
      <c r="R36" s="264">
        <v>0.55000000000000004</v>
      </c>
      <c r="S36" s="11"/>
      <c r="T36" s="11"/>
      <c r="U36" s="11"/>
      <c r="V36" s="264"/>
      <c r="W36" s="11"/>
      <c r="X36" s="11"/>
      <c r="Y36" s="11">
        <v>99.36699999999999</v>
      </c>
      <c r="Z36" s="264">
        <v>0.55000000000000004</v>
      </c>
      <c r="AA36" s="6">
        <v>308</v>
      </c>
      <c r="AB36" s="6"/>
      <c r="AC36" s="6"/>
      <c r="AD36" s="6">
        <v>1</v>
      </c>
      <c r="AE36" s="6">
        <v>29</v>
      </c>
      <c r="AF36" s="6">
        <v>87.4</v>
      </c>
      <c r="AG36" s="6">
        <v>343</v>
      </c>
      <c r="AH36" s="6">
        <v>9</v>
      </c>
      <c r="AI36" s="6">
        <v>0.3</v>
      </c>
      <c r="AJ36" s="6">
        <v>53.1</v>
      </c>
      <c r="AK36" s="6">
        <v>7.1</v>
      </c>
      <c r="AL36" s="6">
        <v>7</v>
      </c>
      <c r="AM36" s="6">
        <v>478</v>
      </c>
      <c r="AN36" s="6">
        <v>858</v>
      </c>
      <c r="AO36" s="6">
        <v>83.9</v>
      </c>
      <c r="AP36" s="6">
        <v>279</v>
      </c>
      <c r="AQ36" s="6">
        <v>47.3</v>
      </c>
      <c r="AR36" s="6">
        <v>5.04</v>
      </c>
      <c r="AS36" s="6">
        <v>31.9</v>
      </c>
      <c r="AT36" s="6">
        <v>4.28</v>
      </c>
      <c r="AU36" s="6">
        <v>24.1</v>
      </c>
      <c r="AV36" s="6">
        <v>4.5599999999999996</v>
      </c>
      <c r="AW36" s="6">
        <v>12.9</v>
      </c>
      <c r="AX36" s="6">
        <v>2.0099999999999998</v>
      </c>
      <c r="AY36" s="6">
        <v>14.1</v>
      </c>
      <c r="AZ36" s="6">
        <v>2.59</v>
      </c>
      <c r="BA36" s="6">
        <v>1.8</v>
      </c>
      <c r="BB36" s="95"/>
      <c r="BC36" s="6"/>
      <c r="BD36" s="6"/>
      <c r="BE36" s="6"/>
      <c r="BF36" s="11"/>
      <c r="BG36" s="6">
        <v>7</v>
      </c>
      <c r="BH36" s="6"/>
      <c r="BI36" s="6"/>
      <c r="BJ36" s="6">
        <v>11</v>
      </c>
      <c r="BK36" s="6"/>
      <c r="BL36" s="6"/>
      <c r="BM36" s="6">
        <v>1.5</v>
      </c>
      <c r="BN36" s="6">
        <v>0.17</v>
      </c>
      <c r="BO36" s="6">
        <v>12</v>
      </c>
      <c r="BP36" s="6">
        <v>0.5</v>
      </c>
      <c r="BQ36" s="265"/>
      <c r="BR36" s="94" t="s">
        <v>1634</v>
      </c>
    </row>
    <row r="37" spans="1:70">
      <c r="A37" s="94" t="s">
        <v>795</v>
      </c>
      <c r="B37" s="84" t="s">
        <v>1547</v>
      </c>
      <c r="C37" s="94" t="s">
        <v>796</v>
      </c>
      <c r="D37" s="7"/>
      <c r="E37" s="7"/>
      <c r="F37" s="339">
        <v>-91.05</v>
      </c>
      <c r="G37" s="339">
        <v>38.130000000000003</v>
      </c>
      <c r="H37" s="63">
        <v>82.334008202253031</v>
      </c>
      <c r="I37" s="63">
        <v>0.22841717281835647</v>
      </c>
      <c r="J37" s="63">
        <v>12.770596480299021</v>
      </c>
      <c r="K37" s="63">
        <v>0.60738202772153893</v>
      </c>
      <c r="L37" s="63"/>
      <c r="M37" s="63">
        <v>0.17650417899600274</v>
      </c>
      <c r="N37" s="63">
        <v>1.1109380677983702</v>
      </c>
      <c r="O37" s="63"/>
      <c r="P37" s="63">
        <v>2.6787104812334532</v>
      </c>
      <c r="Q37" s="63">
        <v>9.3443388880236733E-2</v>
      </c>
      <c r="R37" s="96">
        <v>2.2999999999999998</v>
      </c>
      <c r="S37" s="96"/>
      <c r="T37" s="96"/>
      <c r="U37" s="96"/>
      <c r="V37" s="96">
        <v>0.02</v>
      </c>
      <c r="W37" s="96">
        <v>0.15</v>
      </c>
      <c r="X37" s="96"/>
      <c r="Y37" s="96">
        <v>98.614999999999981</v>
      </c>
      <c r="Z37" s="96">
        <v>2.2999999999999998</v>
      </c>
      <c r="AA37" s="95">
        <v>157</v>
      </c>
      <c r="AB37" s="95"/>
      <c r="AC37" s="95"/>
      <c r="AD37" s="95">
        <v>128</v>
      </c>
      <c r="AE37" s="95">
        <v>110</v>
      </c>
      <c r="AF37" s="95">
        <v>20</v>
      </c>
      <c r="AG37" s="95">
        <v>440</v>
      </c>
      <c r="AH37" s="95"/>
      <c r="AI37" s="95">
        <v>17</v>
      </c>
      <c r="AJ37" s="95">
        <v>7.72</v>
      </c>
      <c r="AK37" s="95">
        <v>1.33</v>
      </c>
      <c r="AL37" s="95"/>
      <c r="AM37" s="95">
        <v>33</v>
      </c>
      <c r="AN37" s="95">
        <v>48</v>
      </c>
      <c r="AO37" s="95">
        <v>4.0999999999999996</v>
      </c>
      <c r="AP37" s="95">
        <v>12</v>
      </c>
      <c r="AQ37" s="95">
        <v>2.2000000000000002</v>
      </c>
      <c r="AR37" s="95">
        <v>0.5</v>
      </c>
      <c r="AS37" s="95">
        <v>1.8</v>
      </c>
      <c r="AT37" s="95">
        <v>0.41</v>
      </c>
      <c r="AU37" s="95">
        <v>2.7</v>
      </c>
      <c r="AV37" s="95">
        <v>0.56000000000000005</v>
      </c>
      <c r="AW37" s="95">
        <v>1.8</v>
      </c>
      <c r="AX37" s="95">
        <v>0.33</v>
      </c>
      <c r="AY37" s="95">
        <v>3.1</v>
      </c>
      <c r="AZ37" s="95"/>
      <c r="BA37" s="95"/>
      <c r="BB37" s="95"/>
      <c r="BC37" s="95"/>
      <c r="BD37" s="95"/>
      <c r="BE37" s="95"/>
      <c r="BF37" s="95"/>
      <c r="BG37" s="95"/>
      <c r="BH37" s="95">
        <v>6</v>
      </c>
      <c r="BI37" s="95">
        <v>0.41</v>
      </c>
      <c r="BJ37" s="95">
        <v>1.3</v>
      </c>
      <c r="BK37" s="95">
        <v>19</v>
      </c>
      <c r="BL37" s="95"/>
      <c r="BM37" s="95"/>
      <c r="BN37" s="95"/>
      <c r="BO37" s="95">
        <v>0.9</v>
      </c>
      <c r="BP37" s="95"/>
      <c r="BQ37" s="261"/>
      <c r="BR37" s="94" t="s">
        <v>1634</v>
      </c>
    </row>
    <row r="38" spans="1:70">
      <c r="A38" s="94" t="s">
        <v>797</v>
      </c>
      <c r="B38" s="84" t="s">
        <v>1547</v>
      </c>
      <c r="C38" s="94" t="s">
        <v>798</v>
      </c>
      <c r="D38" s="7"/>
      <c r="E38" s="7"/>
      <c r="F38" s="339">
        <v>-91.05</v>
      </c>
      <c r="G38" s="339">
        <v>38.130000000000003</v>
      </c>
      <c r="H38" s="63">
        <v>93.577424053484805</v>
      </c>
      <c r="I38" s="63">
        <v>3.1436984564440586E-2</v>
      </c>
      <c r="J38" s="63">
        <v>1.729034151044232</v>
      </c>
      <c r="K38" s="63">
        <v>0.29236395644929747</v>
      </c>
      <c r="L38" s="63"/>
      <c r="M38" s="63"/>
      <c r="N38" s="63">
        <v>2.9969925284766687</v>
      </c>
      <c r="O38" s="63"/>
      <c r="P38" s="63">
        <v>1.1526894340294882</v>
      </c>
      <c r="Q38" s="63">
        <v>0.22005889195108408</v>
      </c>
      <c r="R38" s="96">
        <v>2.29</v>
      </c>
      <c r="S38" s="96"/>
      <c r="T38" s="96"/>
      <c r="U38" s="96"/>
      <c r="V38" s="96">
        <v>0.02</v>
      </c>
      <c r="W38" s="96">
        <v>0.09</v>
      </c>
      <c r="X38" s="96"/>
      <c r="Y38" s="96">
        <v>97.718999999999994</v>
      </c>
      <c r="Z38" s="96">
        <v>2.29</v>
      </c>
      <c r="AA38" s="95">
        <v>1600</v>
      </c>
      <c r="AB38" s="95"/>
      <c r="AC38" s="95"/>
      <c r="AD38" s="95">
        <v>31</v>
      </c>
      <c r="AE38" s="95">
        <v>43</v>
      </c>
      <c r="AF38" s="95">
        <v>494</v>
      </c>
      <c r="AG38" s="95">
        <v>156</v>
      </c>
      <c r="AH38" s="95"/>
      <c r="AI38" s="95">
        <v>21</v>
      </c>
      <c r="AJ38" s="95">
        <v>36.9</v>
      </c>
      <c r="AK38" s="95">
        <v>4.72</v>
      </c>
      <c r="AL38" s="95"/>
      <c r="AM38" s="95">
        <v>520</v>
      </c>
      <c r="AN38" s="95">
        <v>880</v>
      </c>
      <c r="AO38" s="95">
        <v>93</v>
      </c>
      <c r="AP38" s="95">
        <v>360</v>
      </c>
      <c r="AQ38" s="95">
        <v>66</v>
      </c>
      <c r="AR38" s="95">
        <v>3.6</v>
      </c>
      <c r="AS38" s="95">
        <v>51</v>
      </c>
      <c r="AT38" s="95">
        <v>9</v>
      </c>
      <c r="AU38" s="95">
        <v>55</v>
      </c>
      <c r="AV38" s="95">
        <v>11</v>
      </c>
      <c r="AW38" s="95">
        <v>34</v>
      </c>
      <c r="AX38" s="95">
        <v>5.0999999999999996</v>
      </c>
      <c r="AY38" s="95">
        <v>35</v>
      </c>
      <c r="AZ38" s="95"/>
      <c r="BA38" s="95"/>
      <c r="BB38" s="95"/>
      <c r="BC38" s="95"/>
      <c r="BD38" s="95">
        <v>36</v>
      </c>
      <c r="BE38" s="95">
        <v>7</v>
      </c>
      <c r="BF38" s="95"/>
      <c r="BG38" s="95"/>
      <c r="BH38" s="95">
        <v>3.4</v>
      </c>
      <c r="BI38" s="95">
        <v>0.27</v>
      </c>
      <c r="BJ38" s="95">
        <v>0.96</v>
      </c>
      <c r="BK38" s="95">
        <v>5</v>
      </c>
      <c r="BL38" s="95"/>
      <c r="BM38" s="95"/>
      <c r="BN38" s="95"/>
      <c r="BO38" s="95">
        <v>1.2</v>
      </c>
      <c r="BP38" s="95"/>
      <c r="BQ38" s="261"/>
      <c r="BR38" s="94" t="s">
        <v>1634</v>
      </c>
    </row>
    <row r="39" spans="1:70">
      <c r="A39" s="94" t="s">
        <v>799</v>
      </c>
      <c r="B39" s="84" t="s">
        <v>1547</v>
      </c>
      <c r="C39" s="94" t="s">
        <v>800</v>
      </c>
      <c r="D39" s="7"/>
      <c r="E39" s="7"/>
      <c r="F39" s="339">
        <v>-91.05</v>
      </c>
      <c r="G39" s="339">
        <v>38.130000000000003</v>
      </c>
      <c r="H39" s="63">
        <v>99.482286062328697</v>
      </c>
      <c r="I39" s="63">
        <v>0.12181504415795349</v>
      </c>
      <c r="J39" s="63">
        <v>0.36544513247386051</v>
      </c>
      <c r="K39" s="63"/>
      <c r="L39" s="63"/>
      <c r="M39" s="63"/>
      <c r="N39" s="63"/>
      <c r="O39" s="63"/>
      <c r="P39" s="63">
        <v>3.0453761039488374E-2</v>
      </c>
      <c r="Q39" s="63"/>
      <c r="R39" s="96">
        <v>0.11</v>
      </c>
      <c r="S39" s="96"/>
      <c r="T39" s="96"/>
      <c r="U39" s="96"/>
      <c r="V39" s="96">
        <v>0.02</v>
      </c>
      <c r="W39" s="96"/>
      <c r="X39" s="96"/>
      <c r="Y39" s="96">
        <v>98.62</v>
      </c>
      <c r="Z39" s="96">
        <v>0.11</v>
      </c>
      <c r="AA39" s="95">
        <v>57</v>
      </c>
      <c r="AB39" s="95"/>
      <c r="AC39" s="95"/>
      <c r="AD39" s="95"/>
      <c r="AE39" s="95">
        <v>10</v>
      </c>
      <c r="AF39" s="95">
        <v>10</v>
      </c>
      <c r="AG39" s="95">
        <v>340</v>
      </c>
      <c r="AH39" s="95"/>
      <c r="AI39" s="95">
        <v>16</v>
      </c>
      <c r="AJ39" s="95">
        <v>2.9</v>
      </c>
      <c r="AK39" s="95">
        <v>1.45</v>
      </c>
      <c r="AL39" s="95"/>
      <c r="AM39" s="95">
        <v>10</v>
      </c>
      <c r="AN39" s="95">
        <v>16</v>
      </c>
      <c r="AO39" s="95">
        <v>1.7</v>
      </c>
      <c r="AP39" s="95">
        <v>5.0999999999999996</v>
      </c>
      <c r="AQ39" s="95">
        <v>1.2</v>
      </c>
      <c r="AR39" s="95">
        <v>0.11</v>
      </c>
      <c r="AS39" s="95">
        <v>0.9</v>
      </c>
      <c r="AT39" s="95">
        <v>0.17</v>
      </c>
      <c r="AU39" s="95">
        <v>0.94</v>
      </c>
      <c r="AV39" s="95">
        <v>0.2</v>
      </c>
      <c r="AW39" s="95">
        <v>0.6</v>
      </c>
      <c r="AX39" s="95">
        <v>0.1</v>
      </c>
      <c r="AY39" s="95">
        <v>0.96</v>
      </c>
      <c r="AZ39" s="95"/>
      <c r="BA39" s="95"/>
      <c r="BB39" s="95"/>
      <c r="BC39" s="95"/>
      <c r="BD39" s="95"/>
      <c r="BE39" s="95"/>
      <c r="BF39" s="95"/>
      <c r="BG39" s="95"/>
      <c r="BH39" s="95">
        <v>4</v>
      </c>
      <c r="BI39" s="95">
        <v>0.23</v>
      </c>
      <c r="BJ39" s="95"/>
      <c r="BK39" s="95">
        <v>14</v>
      </c>
      <c r="BL39" s="95"/>
      <c r="BM39" s="95"/>
      <c r="BN39" s="95"/>
      <c r="BO39" s="95"/>
      <c r="BP39" s="95"/>
      <c r="BQ39" s="261"/>
      <c r="BR39" s="94" t="s">
        <v>1634</v>
      </c>
    </row>
    <row r="40" spans="1:70">
      <c r="A40" s="94" t="s">
        <v>803</v>
      </c>
      <c r="B40" s="84" t="s">
        <v>1547</v>
      </c>
      <c r="C40" s="94" t="s">
        <v>804</v>
      </c>
      <c r="D40" s="7"/>
      <c r="E40" s="7"/>
      <c r="F40" s="339">
        <v>-91.05</v>
      </c>
      <c r="G40" s="339">
        <v>38.130000000000003</v>
      </c>
      <c r="H40" s="63">
        <v>98.359325060624798</v>
      </c>
      <c r="I40" s="63">
        <v>4.0585650943109057E-2</v>
      </c>
      <c r="J40" s="63">
        <v>0.31453879480909519</v>
      </c>
      <c r="K40" s="63">
        <v>0.9223089176821534</v>
      </c>
      <c r="L40" s="63">
        <v>8.1171301886218111E-3</v>
      </c>
      <c r="M40" s="63">
        <v>2.0292825471554529E-2</v>
      </c>
      <c r="N40" s="63">
        <v>4.0585650943109057E-2</v>
      </c>
      <c r="O40" s="63">
        <v>4.0585650943109057E-2</v>
      </c>
      <c r="P40" s="63">
        <v>0.18263542924399076</v>
      </c>
      <c r="Q40" s="63">
        <v>7.1024889150440862E-2</v>
      </c>
      <c r="R40" s="96">
        <v>0.06</v>
      </c>
      <c r="S40" s="96"/>
      <c r="T40" s="96"/>
      <c r="U40" s="96">
        <v>0.01</v>
      </c>
      <c r="V40" s="96"/>
      <c r="W40" s="96"/>
      <c r="X40" s="96">
        <v>0.03</v>
      </c>
      <c r="Y40" s="96">
        <v>98.617000000000019</v>
      </c>
      <c r="Z40" s="96">
        <v>0.06</v>
      </c>
      <c r="AA40" s="95">
        <v>306</v>
      </c>
      <c r="AB40" s="95"/>
      <c r="AC40" s="95"/>
      <c r="AD40" s="95">
        <v>6</v>
      </c>
      <c r="AE40" s="95">
        <v>8</v>
      </c>
      <c r="AF40" s="95">
        <v>24.3</v>
      </c>
      <c r="AG40" s="95">
        <v>123</v>
      </c>
      <c r="AH40" s="95">
        <v>3</v>
      </c>
      <c r="AI40" s="95">
        <v>1.5</v>
      </c>
      <c r="AJ40" s="95">
        <v>43.2</v>
      </c>
      <c r="AK40" s="95">
        <v>6.26</v>
      </c>
      <c r="AL40" s="95">
        <v>3</v>
      </c>
      <c r="AM40" s="95">
        <v>327</v>
      </c>
      <c r="AN40" s="95">
        <v>551</v>
      </c>
      <c r="AO40" s="95">
        <v>56.6</v>
      </c>
      <c r="AP40" s="95">
        <v>185</v>
      </c>
      <c r="AQ40" s="95">
        <v>28.7</v>
      </c>
      <c r="AR40" s="95">
        <v>2.81</v>
      </c>
      <c r="AS40" s="95">
        <v>15.2</v>
      </c>
      <c r="AT40" s="95">
        <v>1.85</v>
      </c>
      <c r="AU40" s="95">
        <v>8.3000000000000007</v>
      </c>
      <c r="AV40" s="95">
        <v>1.21</v>
      </c>
      <c r="AW40" s="95">
        <v>2.65</v>
      </c>
      <c r="AX40" s="95">
        <v>0.31</v>
      </c>
      <c r="AY40" s="95">
        <v>1.49</v>
      </c>
      <c r="AZ40" s="95">
        <v>0.16500000000000001</v>
      </c>
      <c r="BA40" s="95">
        <v>1.2</v>
      </c>
      <c r="BB40" s="95"/>
      <c r="BC40" s="95">
        <v>3</v>
      </c>
      <c r="BD40" s="95">
        <v>100</v>
      </c>
      <c r="BE40" s="95"/>
      <c r="BF40" s="95"/>
      <c r="BG40" s="95"/>
      <c r="BH40" s="95">
        <v>20</v>
      </c>
      <c r="BI40" s="95">
        <v>10</v>
      </c>
      <c r="BJ40" s="95"/>
      <c r="BK40" s="95"/>
      <c r="BL40" s="95">
        <v>2</v>
      </c>
      <c r="BM40" s="95">
        <v>2.2000000000000002</v>
      </c>
      <c r="BN40" s="95">
        <v>0.32</v>
      </c>
      <c r="BO40" s="95"/>
      <c r="BP40" s="95">
        <v>0.5</v>
      </c>
      <c r="BQ40" s="261"/>
      <c r="BR40" s="94" t="s">
        <v>1634</v>
      </c>
    </row>
    <row r="41" spans="1:70">
      <c r="A41" s="94" t="s">
        <v>805</v>
      </c>
      <c r="B41" s="84" t="s">
        <v>1547</v>
      </c>
      <c r="C41" s="94" t="s">
        <v>806</v>
      </c>
      <c r="D41" s="7"/>
      <c r="E41" s="7"/>
      <c r="F41" s="339">
        <v>-91.05</v>
      </c>
      <c r="G41" s="339">
        <v>38.130000000000003</v>
      </c>
      <c r="H41" s="63">
        <v>98.033258390553158</v>
      </c>
      <c r="I41" s="63">
        <v>0.1417836381681554</v>
      </c>
      <c r="J41" s="63">
        <v>1.407708978955257</v>
      </c>
      <c r="K41" s="63">
        <v>7.2917299629337073E-2</v>
      </c>
      <c r="L41" s="63"/>
      <c r="M41" s="63"/>
      <c r="N41" s="63"/>
      <c r="O41" s="63"/>
      <c r="P41" s="63">
        <v>0.34433169269409164</v>
      </c>
      <c r="Q41" s="63"/>
      <c r="R41" s="96">
        <v>0.23</v>
      </c>
      <c r="S41" s="96"/>
      <c r="T41" s="96"/>
      <c r="U41" s="96"/>
      <c r="V41" s="96">
        <v>0.04</v>
      </c>
      <c r="W41" s="96"/>
      <c r="X41" s="96"/>
      <c r="Y41" s="96">
        <v>98.972000000000008</v>
      </c>
      <c r="Z41" s="96">
        <v>0.23</v>
      </c>
      <c r="AA41" s="95">
        <v>212</v>
      </c>
      <c r="AB41" s="95"/>
      <c r="AC41" s="95"/>
      <c r="AD41" s="95">
        <v>20</v>
      </c>
      <c r="AE41" s="95">
        <v>42</v>
      </c>
      <c r="AF41" s="95">
        <v>12</v>
      </c>
      <c r="AG41" s="95">
        <v>134</v>
      </c>
      <c r="AH41" s="95"/>
      <c r="AI41" s="95">
        <v>11</v>
      </c>
      <c r="AJ41" s="95">
        <v>2.2000000000000002</v>
      </c>
      <c r="AK41" s="95">
        <v>0.68500000000000005</v>
      </c>
      <c r="AL41" s="95"/>
      <c r="AM41" s="95">
        <v>23</v>
      </c>
      <c r="AN41" s="95">
        <v>39</v>
      </c>
      <c r="AO41" s="95">
        <v>4.0999999999999996</v>
      </c>
      <c r="AP41" s="95">
        <v>15</v>
      </c>
      <c r="AQ41" s="95">
        <v>2.9</v>
      </c>
      <c r="AR41" s="95">
        <v>0.35</v>
      </c>
      <c r="AS41" s="95">
        <v>2.2999999999999998</v>
      </c>
      <c r="AT41" s="95">
        <v>0.38</v>
      </c>
      <c r="AU41" s="95">
        <v>1.9</v>
      </c>
      <c r="AV41" s="95">
        <v>0.34</v>
      </c>
      <c r="AW41" s="95">
        <v>0.94</v>
      </c>
      <c r="AX41" s="95">
        <v>0.1</v>
      </c>
      <c r="AY41" s="95">
        <v>1</v>
      </c>
      <c r="AZ41" s="95"/>
      <c r="BA41" s="95"/>
      <c r="BB41" s="95"/>
      <c r="BC41" s="95"/>
      <c r="BD41" s="95"/>
      <c r="BE41" s="95"/>
      <c r="BF41" s="95"/>
      <c r="BG41" s="95"/>
      <c r="BH41" s="95">
        <v>0.56000000000000005</v>
      </c>
      <c r="BI41" s="95">
        <v>2.6</v>
      </c>
      <c r="BJ41" s="95">
        <v>0.86</v>
      </c>
      <c r="BK41" s="95">
        <v>13</v>
      </c>
      <c r="BL41" s="95"/>
      <c r="BM41" s="95"/>
      <c r="BN41" s="95"/>
      <c r="BO41" s="95"/>
      <c r="BP41" s="95"/>
      <c r="BQ41" s="261"/>
      <c r="BR41" s="94" t="s">
        <v>1634</v>
      </c>
    </row>
    <row r="42" spans="1:70">
      <c r="A42" s="94" t="s">
        <v>875</v>
      </c>
      <c r="B42" s="84" t="s">
        <v>1547</v>
      </c>
      <c r="C42" s="94" t="s">
        <v>808</v>
      </c>
      <c r="D42" s="7" t="s">
        <v>133</v>
      </c>
      <c r="E42" s="7"/>
      <c r="F42" s="339">
        <v>-91.05</v>
      </c>
      <c r="G42" s="339">
        <v>38.130000000000003</v>
      </c>
      <c r="H42" s="63">
        <v>80.736166109275956</v>
      </c>
      <c r="I42" s="63">
        <v>0.22569195100432923</v>
      </c>
      <c r="J42" s="63">
        <v>13.644104310716267</v>
      </c>
      <c r="K42" s="63">
        <v>0.75709390836906798</v>
      </c>
      <c r="L42" s="63"/>
      <c r="M42" s="63">
        <v>0.21543322595867789</v>
      </c>
      <c r="N42" s="63">
        <v>7.1811075319559312E-2</v>
      </c>
      <c r="O42" s="63"/>
      <c r="P42" s="63">
        <v>4.2778883440366036</v>
      </c>
      <c r="Q42" s="63">
        <v>7.1811075319559312E-2</v>
      </c>
      <c r="R42" s="96">
        <v>1.59</v>
      </c>
      <c r="S42" s="96"/>
      <c r="T42" s="96"/>
      <c r="U42" s="96"/>
      <c r="V42" s="96"/>
      <c r="W42" s="96">
        <v>0.04</v>
      </c>
      <c r="X42" s="96"/>
      <c r="Y42" s="96">
        <v>99.067999999999984</v>
      </c>
      <c r="Z42" s="96">
        <v>1.59</v>
      </c>
      <c r="AA42" s="95">
        <v>610</v>
      </c>
      <c r="AB42" s="95"/>
      <c r="AC42" s="95"/>
      <c r="AD42" s="95">
        <v>157</v>
      </c>
      <c r="AE42" s="95">
        <v>22</v>
      </c>
      <c r="AF42" s="95">
        <v>15</v>
      </c>
      <c r="AG42" s="95">
        <v>415</v>
      </c>
      <c r="AH42" s="95"/>
      <c r="AI42" s="95">
        <v>17</v>
      </c>
      <c r="AJ42" s="95">
        <v>3.47</v>
      </c>
      <c r="AK42" s="95">
        <v>0.95599999999999996</v>
      </c>
      <c r="AL42" s="95"/>
      <c r="AM42" s="95">
        <v>1.3</v>
      </c>
      <c r="AN42" s="95">
        <v>4.5999999999999996</v>
      </c>
      <c r="AO42" s="95">
        <v>0.4</v>
      </c>
      <c r="AP42" s="95"/>
      <c r="AQ42" s="95">
        <v>0.34</v>
      </c>
      <c r="AR42" s="95">
        <v>0.04</v>
      </c>
      <c r="AS42" s="95">
        <v>0.2</v>
      </c>
      <c r="AT42" s="95">
        <v>7.0000000000000007E-2</v>
      </c>
      <c r="AU42" s="95">
        <v>0.57999999999999996</v>
      </c>
      <c r="AV42" s="95">
        <v>0.16</v>
      </c>
      <c r="AW42" s="95">
        <v>0.51</v>
      </c>
      <c r="AX42" s="95">
        <v>0.2</v>
      </c>
      <c r="AY42" s="95">
        <v>1.4</v>
      </c>
      <c r="AZ42" s="95"/>
      <c r="BA42" s="95"/>
      <c r="BB42" s="95"/>
      <c r="BC42" s="95"/>
      <c r="BD42" s="95"/>
      <c r="BE42" s="95"/>
      <c r="BF42" s="95"/>
      <c r="BG42" s="95"/>
      <c r="BH42" s="95">
        <v>2</v>
      </c>
      <c r="BI42" s="95">
        <v>0.33</v>
      </c>
      <c r="BJ42" s="95">
        <v>1.2</v>
      </c>
      <c r="BK42" s="95">
        <v>8</v>
      </c>
      <c r="BL42" s="95"/>
      <c r="BM42" s="95"/>
      <c r="BN42" s="95"/>
      <c r="BO42" s="95"/>
      <c r="BP42" s="95"/>
      <c r="BQ42" s="261"/>
      <c r="BR42" s="94" t="s">
        <v>1634</v>
      </c>
    </row>
    <row r="43" spans="1:70">
      <c r="A43" s="94" t="s">
        <v>807</v>
      </c>
      <c r="B43" s="84" t="s">
        <v>1547</v>
      </c>
      <c r="C43" s="94" t="s">
        <v>808</v>
      </c>
      <c r="D43" s="7" t="s">
        <v>133</v>
      </c>
      <c r="E43" s="7"/>
      <c r="F43" s="339">
        <v>-91.05</v>
      </c>
      <c r="G43" s="339">
        <v>38.130000000000003</v>
      </c>
      <c r="H43" s="63">
        <v>98.425997478342197</v>
      </c>
      <c r="I43" s="63">
        <v>0.15251962419164597</v>
      </c>
      <c r="J43" s="63">
        <v>0.80327002074266873</v>
      </c>
      <c r="K43" s="63">
        <v>0.2013259039329727</v>
      </c>
      <c r="L43" s="63"/>
      <c r="M43" s="63"/>
      <c r="N43" s="63">
        <v>4.0671899784438928E-2</v>
      </c>
      <c r="O43" s="63"/>
      <c r="P43" s="63">
        <v>0.37621507300606005</v>
      </c>
      <c r="Q43" s="63"/>
      <c r="R43" s="96">
        <v>0.09</v>
      </c>
      <c r="S43" s="96"/>
      <c r="T43" s="96"/>
      <c r="U43" s="96"/>
      <c r="V43" s="96">
        <v>0.02</v>
      </c>
      <c r="W43" s="96"/>
      <c r="X43" s="96"/>
      <c r="Y43" s="96">
        <v>98.438000000000017</v>
      </c>
      <c r="Z43" s="96">
        <v>0.09</v>
      </c>
      <c r="AA43" s="95">
        <v>1770</v>
      </c>
      <c r="AB43" s="95"/>
      <c r="AC43" s="95"/>
      <c r="AD43" s="95">
        <v>5</v>
      </c>
      <c r="AE43" s="95">
        <v>43</v>
      </c>
      <c r="AF43" s="95">
        <v>51</v>
      </c>
      <c r="AG43" s="95">
        <v>434</v>
      </c>
      <c r="AH43" s="95"/>
      <c r="AI43" s="95">
        <v>43</v>
      </c>
      <c r="AJ43" s="95">
        <v>6.53</v>
      </c>
      <c r="AK43" s="95">
        <v>4.2300000000000004</v>
      </c>
      <c r="AL43" s="95"/>
      <c r="AM43" s="95">
        <v>46</v>
      </c>
      <c r="AN43" s="95">
        <v>79</v>
      </c>
      <c r="AO43" s="95">
        <v>8.5</v>
      </c>
      <c r="AP43" s="95">
        <v>33</v>
      </c>
      <c r="AQ43" s="95">
        <v>6.9</v>
      </c>
      <c r="AR43" s="95">
        <v>1.1000000000000001</v>
      </c>
      <c r="AS43" s="95">
        <v>5.5</v>
      </c>
      <c r="AT43" s="95">
        <v>1.1000000000000001</v>
      </c>
      <c r="AU43" s="95">
        <v>6.1</v>
      </c>
      <c r="AV43" s="95">
        <v>1</v>
      </c>
      <c r="AW43" s="95">
        <v>2.9</v>
      </c>
      <c r="AX43" s="95">
        <v>0.41</v>
      </c>
      <c r="AY43" s="95">
        <v>2.9</v>
      </c>
      <c r="AZ43" s="95"/>
      <c r="BA43" s="95">
        <v>4.8000000000000001E-2</v>
      </c>
      <c r="BB43" s="95"/>
      <c r="BC43" s="95"/>
      <c r="BD43" s="95"/>
      <c r="BE43" s="95"/>
      <c r="BF43" s="95"/>
      <c r="BG43" s="95"/>
      <c r="BH43" s="95">
        <v>1.9</v>
      </c>
      <c r="BI43" s="95">
        <v>0.32</v>
      </c>
      <c r="BJ43" s="95"/>
      <c r="BK43" s="95">
        <v>7</v>
      </c>
      <c r="BL43" s="95"/>
      <c r="BM43" s="95"/>
      <c r="BN43" s="95"/>
      <c r="BO43" s="95"/>
      <c r="BP43" s="95"/>
      <c r="BQ43" s="261"/>
      <c r="BR43" s="94" t="s">
        <v>1634</v>
      </c>
    </row>
    <row r="44" spans="1:70" ht="12.75">
      <c r="A44" s="263" t="s">
        <v>809</v>
      </c>
      <c r="B44" s="84" t="s">
        <v>1547</v>
      </c>
      <c r="C44" s="7" t="s">
        <v>1625</v>
      </c>
      <c r="D44" s="7"/>
      <c r="E44" s="7"/>
      <c r="F44" s="339">
        <v>-91.05</v>
      </c>
      <c r="G44" s="339">
        <v>38.130000000000003</v>
      </c>
      <c r="H44" s="63">
        <v>97.417499273452464</v>
      </c>
      <c r="I44" s="63">
        <v>5.3113130968963897E-2</v>
      </c>
      <c r="J44" s="63">
        <v>0.9319851283233288</v>
      </c>
      <c r="K44" s="63">
        <v>0.73957529537915767</v>
      </c>
      <c r="L44" s="63">
        <v>6.012807279505347E-3</v>
      </c>
      <c r="M44" s="63">
        <v>4.0085381863368977E-2</v>
      </c>
      <c r="N44" s="63">
        <v>7.0149418260895727E-2</v>
      </c>
      <c r="O44" s="63">
        <v>5.0106727329211224E-2</v>
      </c>
      <c r="P44" s="63">
        <v>0.66140880074558817</v>
      </c>
      <c r="Q44" s="63">
        <v>3.0064036397526736E-2</v>
      </c>
      <c r="R44" s="264">
        <v>0.19</v>
      </c>
      <c r="S44" s="11"/>
      <c r="T44" s="11"/>
      <c r="U44" s="11"/>
      <c r="V44" s="264"/>
      <c r="W44" s="11"/>
      <c r="X44" s="11"/>
      <c r="Y44" s="11">
        <v>99.97699999999999</v>
      </c>
      <c r="Z44" s="264">
        <v>0.19</v>
      </c>
      <c r="AA44" s="6">
        <v>1090</v>
      </c>
      <c r="AB44" s="6"/>
      <c r="AC44" s="6">
        <v>0.1</v>
      </c>
      <c r="AD44" s="6">
        <v>17</v>
      </c>
      <c r="AE44" s="6">
        <v>22</v>
      </c>
      <c r="AF44" s="6">
        <v>22.8</v>
      </c>
      <c r="AG44" s="6">
        <v>347</v>
      </c>
      <c r="AH44" s="6">
        <v>10.1</v>
      </c>
      <c r="AI44" s="6">
        <v>3.7</v>
      </c>
      <c r="AJ44" s="6">
        <v>2.08</v>
      </c>
      <c r="AK44" s="6">
        <v>1.45</v>
      </c>
      <c r="AL44" s="6">
        <v>2</v>
      </c>
      <c r="AM44" s="6">
        <v>28.6</v>
      </c>
      <c r="AN44" s="6">
        <v>52.4</v>
      </c>
      <c r="AO44" s="6">
        <v>5.37</v>
      </c>
      <c r="AP44" s="6">
        <v>20.2</v>
      </c>
      <c r="AQ44" s="6">
        <v>4.32</v>
      </c>
      <c r="AR44" s="6">
        <v>0.64200000000000002</v>
      </c>
      <c r="AS44" s="6">
        <v>4.25</v>
      </c>
      <c r="AT44" s="6">
        <v>0.78</v>
      </c>
      <c r="AU44" s="6">
        <v>4.87</v>
      </c>
      <c r="AV44" s="6">
        <v>0.97</v>
      </c>
      <c r="AW44" s="6">
        <v>2.74</v>
      </c>
      <c r="AX44" s="6">
        <v>0.42399999999999999</v>
      </c>
      <c r="AY44" s="6">
        <v>3.06</v>
      </c>
      <c r="AZ44" s="6">
        <v>0.54600000000000004</v>
      </c>
      <c r="BA44" s="6">
        <v>1.9</v>
      </c>
      <c r="BB44" s="95"/>
      <c r="BC44" s="6"/>
      <c r="BD44" s="6"/>
      <c r="BE44" s="6"/>
      <c r="BF44" s="11"/>
      <c r="BG44" s="6">
        <v>8</v>
      </c>
      <c r="BH44" s="6"/>
      <c r="BI44" s="6"/>
      <c r="BJ44" s="6"/>
      <c r="BK44" s="6"/>
      <c r="BL44" s="6"/>
      <c r="BM44" s="6">
        <v>1.9</v>
      </c>
      <c r="BN44" s="6">
        <v>0.28999999999999998</v>
      </c>
      <c r="BO44" s="6"/>
      <c r="BP44" s="6">
        <v>0.5</v>
      </c>
      <c r="BQ44" s="265"/>
      <c r="BR44" s="94" t="s">
        <v>1634</v>
      </c>
    </row>
    <row r="45" spans="1:70">
      <c r="A45" s="133" t="s">
        <v>1143</v>
      </c>
      <c r="B45" s="84" t="s">
        <v>1547</v>
      </c>
      <c r="C45" s="74" t="s">
        <v>1570</v>
      </c>
      <c r="D45" s="114" t="s">
        <v>133</v>
      </c>
      <c r="E45" s="133" t="s">
        <v>134</v>
      </c>
      <c r="F45" s="339">
        <v>-90.688900000000004</v>
      </c>
      <c r="G45" s="339">
        <v>37.576500000000003</v>
      </c>
      <c r="H45" s="110">
        <v>78.988797436355895</v>
      </c>
      <c r="I45" s="110">
        <v>0.10135865191371217</v>
      </c>
      <c r="J45" s="110">
        <v>11.088636519360112</v>
      </c>
      <c r="K45" s="110">
        <v>2.0064553298230807</v>
      </c>
      <c r="L45" s="110">
        <v>5.0679325956856085E-2</v>
      </c>
      <c r="M45" s="110"/>
      <c r="N45" s="110">
        <v>0.11149451710508337</v>
      </c>
      <c r="O45" s="110">
        <v>2.3312489940153793</v>
      </c>
      <c r="P45" s="110">
        <v>5.3111933602785175</v>
      </c>
      <c r="Q45" s="110">
        <v>1.0135865191371217E-2</v>
      </c>
      <c r="R45" s="266">
        <v>0.44</v>
      </c>
      <c r="S45" s="266"/>
      <c r="T45" s="266"/>
      <c r="U45" s="266"/>
      <c r="V45" s="266"/>
      <c r="W45" s="266"/>
      <c r="X45" s="266"/>
      <c r="Y45" s="266">
        <v>99.32</v>
      </c>
      <c r="Z45" s="266">
        <v>0.44</v>
      </c>
      <c r="AA45" s="267">
        <v>543</v>
      </c>
      <c r="AB45" s="267"/>
      <c r="AC45" s="267"/>
      <c r="AD45" s="267">
        <v>172</v>
      </c>
      <c r="AE45" s="267">
        <v>45</v>
      </c>
      <c r="AF45" s="267">
        <v>62</v>
      </c>
      <c r="AG45" s="267">
        <v>358</v>
      </c>
      <c r="AH45" s="267"/>
      <c r="AI45" s="267">
        <v>16</v>
      </c>
      <c r="AJ45" s="267">
        <v>8</v>
      </c>
      <c r="AK45" s="267">
        <v>3</v>
      </c>
      <c r="AL45" s="267">
        <v>17</v>
      </c>
      <c r="AM45" s="267">
        <v>45.68</v>
      </c>
      <c r="AN45" s="268">
        <v>97.2</v>
      </c>
      <c r="AO45" s="268">
        <v>12.1</v>
      </c>
      <c r="AP45" s="267">
        <v>52.66</v>
      </c>
      <c r="AQ45" s="267">
        <v>10.68</v>
      </c>
      <c r="AR45" s="267">
        <v>0.63</v>
      </c>
      <c r="AS45" s="267">
        <v>8.8699999999999992</v>
      </c>
      <c r="AT45" s="267"/>
      <c r="AU45" s="267">
        <v>9.82</v>
      </c>
      <c r="AV45" s="267"/>
      <c r="AW45" s="267">
        <v>6.19</v>
      </c>
      <c r="AX45" s="267"/>
      <c r="AY45" s="267">
        <v>6.06</v>
      </c>
      <c r="AZ45" s="267">
        <v>0.94</v>
      </c>
      <c r="BA45" s="267"/>
      <c r="BB45" s="267"/>
      <c r="BC45" s="267">
        <v>5</v>
      </c>
      <c r="BD45" s="267">
        <v>5</v>
      </c>
      <c r="BE45" s="267">
        <v>4</v>
      </c>
      <c r="BF45" s="267">
        <v>2</v>
      </c>
      <c r="BG45" s="267">
        <v>6</v>
      </c>
      <c r="BH45" s="267">
        <v>2</v>
      </c>
      <c r="BI45" s="267"/>
      <c r="BJ45" s="267">
        <v>6</v>
      </c>
      <c r="BK45" s="267">
        <v>33</v>
      </c>
      <c r="BL45" s="267"/>
      <c r="BM45" s="267"/>
      <c r="BN45" s="267"/>
      <c r="BO45" s="267"/>
      <c r="BP45" s="267"/>
      <c r="BQ45" s="248"/>
      <c r="BR45" s="114" t="s">
        <v>1341</v>
      </c>
    </row>
    <row r="46" spans="1:70" s="269" customFormat="1">
      <c r="A46" s="31" t="s">
        <v>1485</v>
      </c>
      <c r="B46" s="84" t="s">
        <v>1547</v>
      </c>
      <c r="C46" s="31" t="s">
        <v>169</v>
      </c>
      <c r="D46" s="22"/>
      <c r="E46" s="31" t="s">
        <v>144</v>
      </c>
      <c r="F46" s="339">
        <v>-91.250500000000002</v>
      </c>
      <c r="G46" s="339">
        <v>38.1511</v>
      </c>
      <c r="H46" s="11">
        <v>79.259564319335581</v>
      </c>
      <c r="I46" s="11">
        <v>0.10952954868249894</v>
      </c>
      <c r="J46" s="11">
        <v>11.351244136186253</v>
      </c>
      <c r="K46" s="11">
        <v>2.1502840997348192</v>
      </c>
      <c r="L46" s="11"/>
      <c r="M46" s="11">
        <v>0.40824649963476878</v>
      </c>
      <c r="N46" s="11">
        <v>0.15931570717454391</v>
      </c>
      <c r="O46" s="11">
        <v>5.8349377752676705</v>
      </c>
      <c r="P46" s="11">
        <v>0.71692068228544759</v>
      </c>
      <c r="Q46" s="11">
        <v>9.9572316984089942E-3</v>
      </c>
      <c r="R46" s="32">
        <v>0.56299999999999994</v>
      </c>
      <c r="S46" s="32"/>
      <c r="T46" s="32"/>
      <c r="U46" s="32"/>
      <c r="V46" s="32"/>
      <c r="W46" s="32"/>
      <c r="X46" s="32"/>
      <c r="Y46" s="33">
        <v>101.23299999999999</v>
      </c>
      <c r="Z46" s="32">
        <v>0.56299999999999994</v>
      </c>
      <c r="AA46" s="32">
        <v>125</v>
      </c>
      <c r="AB46" s="32"/>
      <c r="AC46" s="32">
        <v>0.2</v>
      </c>
      <c r="AD46" s="32">
        <v>23.8</v>
      </c>
      <c r="AE46" s="32">
        <v>26.9</v>
      </c>
      <c r="AF46" s="32">
        <v>15.6</v>
      </c>
      <c r="AG46" s="32">
        <v>259</v>
      </c>
      <c r="AH46" s="32">
        <v>9</v>
      </c>
      <c r="AI46" s="32">
        <v>35</v>
      </c>
      <c r="AJ46" s="32">
        <v>19.600000000000001</v>
      </c>
      <c r="AK46" s="32">
        <v>3.89</v>
      </c>
      <c r="AL46" s="32">
        <v>16</v>
      </c>
      <c r="AM46" s="32">
        <v>7.7</v>
      </c>
      <c r="AN46" s="32">
        <v>13.5</v>
      </c>
      <c r="AO46" s="32">
        <v>1.67</v>
      </c>
      <c r="AP46" s="32">
        <v>6.1</v>
      </c>
      <c r="AQ46" s="32">
        <v>1.5</v>
      </c>
      <c r="AR46" s="32">
        <v>0.28000000000000003</v>
      </c>
      <c r="AS46" s="32">
        <v>2.0099999999999998</v>
      </c>
      <c r="AT46" s="32">
        <v>0.39</v>
      </c>
      <c r="AU46" s="32">
        <v>2.96</v>
      </c>
      <c r="AV46" s="32">
        <v>0.72</v>
      </c>
      <c r="AW46" s="32">
        <v>2.46</v>
      </c>
      <c r="AX46" s="32">
        <v>0.42</v>
      </c>
      <c r="AY46" s="32">
        <v>3.1</v>
      </c>
      <c r="AZ46" s="32">
        <v>0.55000000000000004</v>
      </c>
      <c r="BA46" s="32"/>
      <c r="BB46" s="32"/>
      <c r="BC46" s="32">
        <v>2.1</v>
      </c>
      <c r="BD46" s="32"/>
      <c r="BE46" s="32">
        <v>5</v>
      </c>
      <c r="BF46" s="32"/>
      <c r="BG46" s="32"/>
      <c r="BH46" s="32"/>
      <c r="BI46" s="32"/>
      <c r="BJ46" s="32"/>
      <c r="BK46" s="32">
        <v>7</v>
      </c>
      <c r="BL46" s="32">
        <v>3</v>
      </c>
      <c r="BM46" s="32">
        <v>2</v>
      </c>
      <c r="BN46" s="32">
        <v>1.4</v>
      </c>
      <c r="BO46" s="32"/>
      <c r="BP46" s="32"/>
      <c r="BQ46" s="32"/>
      <c r="BR46" s="87" t="s">
        <v>1630</v>
      </c>
    </row>
    <row r="47" spans="1:70" s="64" customFormat="1">
      <c r="A47" s="22" t="s">
        <v>1179</v>
      </c>
      <c r="B47" s="84" t="s">
        <v>1547</v>
      </c>
      <c r="C47" s="22" t="s">
        <v>1571</v>
      </c>
      <c r="D47" s="22" t="s">
        <v>133</v>
      </c>
      <c r="E47" s="22"/>
      <c r="F47" s="339">
        <v>-90.837599999999995</v>
      </c>
      <c r="G47" s="339">
        <v>37.539299999999997</v>
      </c>
      <c r="H47" s="63">
        <v>81.986649397230238</v>
      </c>
      <c r="I47" s="63">
        <v>0.18929959151140779</v>
      </c>
      <c r="J47" s="63">
        <v>9.4849058483610644</v>
      </c>
      <c r="K47" s="63">
        <v>1.6439175052306465</v>
      </c>
      <c r="L47" s="63">
        <v>2.9889409186011757E-2</v>
      </c>
      <c r="M47" s="63">
        <v>0.15941018232539603</v>
      </c>
      <c r="N47" s="63">
        <v>0.27896781906944307</v>
      </c>
      <c r="O47" s="63">
        <v>2.9889409186011755</v>
      </c>
      <c r="P47" s="63">
        <v>3.208129919298595</v>
      </c>
      <c r="Q47" s="63">
        <v>2.9889409186011757E-2</v>
      </c>
      <c r="R47" s="19">
        <v>0.19</v>
      </c>
      <c r="T47" s="80"/>
      <c r="U47" s="80"/>
      <c r="V47" s="80"/>
      <c r="W47" s="80"/>
      <c r="X47" s="80"/>
      <c r="Y47" s="80">
        <v>100.56</v>
      </c>
      <c r="Z47" s="19">
        <v>0.19</v>
      </c>
      <c r="AA47" s="247">
        <v>1000</v>
      </c>
      <c r="AB47" s="247"/>
      <c r="AC47" s="247"/>
      <c r="AD47" s="19">
        <v>80.7</v>
      </c>
      <c r="AE47" s="19">
        <v>56.1</v>
      </c>
      <c r="AF47" s="19">
        <v>22.8</v>
      </c>
      <c r="AG47" s="19">
        <v>145.4</v>
      </c>
      <c r="AH47" s="19"/>
      <c r="AI47" s="19">
        <v>7.7</v>
      </c>
      <c r="AJ47" s="19">
        <v>1.7</v>
      </c>
      <c r="AL47" s="19">
        <v>10.8</v>
      </c>
      <c r="AM47" s="19">
        <v>26.3</v>
      </c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>
        <v>71</v>
      </c>
      <c r="BD47" s="19"/>
      <c r="BE47" s="19">
        <v>5.0999999999999996</v>
      </c>
      <c r="BF47" s="247">
        <v>5.9</v>
      </c>
      <c r="BG47" s="247">
        <v>10.5</v>
      </c>
      <c r="BH47" s="19">
        <v>12.9</v>
      </c>
      <c r="BI47" s="19"/>
      <c r="BJ47" s="19">
        <v>21.9</v>
      </c>
      <c r="BK47" s="19">
        <v>43</v>
      </c>
      <c r="BL47" s="6"/>
      <c r="BM47" s="6"/>
      <c r="BN47" s="6"/>
      <c r="BO47" s="6"/>
      <c r="BP47" s="6"/>
      <c r="BQ47" s="6"/>
      <c r="BR47" s="7" t="s">
        <v>1196</v>
      </c>
    </row>
    <row r="48" spans="1:70" s="249" customFormat="1">
      <c r="A48" s="84" t="s">
        <v>1330</v>
      </c>
      <c r="B48" s="84" t="s">
        <v>1548</v>
      </c>
      <c r="C48" s="247" t="s">
        <v>1264</v>
      </c>
      <c r="D48" s="22" t="s">
        <v>133</v>
      </c>
      <c r="E48" s="22" t="s">
        <v>640</v>
      </c>
      <c r="F48" s="339">
        <v>-90.674400000000006</v>
      </c>
      <c r="G48" s="339">
        <v>37.522100000000002</v>
      </c>
      <c r="H48" s="248">
        <v>44.791834679857203</v>
      </c>
      <c r="I48" s="248">
        <v>2.1134175517960787</v>
      </c>
      <c r="J48" s="248">
        <v>23.552514010065757</v>
      </c>
      <c r="K48" s="248">
        <v>15.989023687310095</v>
      </c>
      <c r="L48" s="248">
        <v>0.304920940308887</v>
      </c>
      <c r="M48" s="248">
        <v>0.71498703244842476</v>
      </c>
      <c r="N48" s="248">
        <v>1.4194595497137845</v>
      </c>
      <c r="O48" s="248">
        <v>0.34697900104114732</v>
      </c>
      <c r="P48" s="248">
        <v>9.8731297568981002</v>
      </c>
      <c r="Q48" s="248">
        <v>0.89373379056053093</v>
      </c>
      <c r="R48" s="35">
        <v>2.84</v>
      </c>
      <c r="S48" s="35"/>
      <c r="T48" s="35"/>
      <c r="U48" s="35"/>
      <c r="V48" s="35"/>
      <c r="W48" s="35"/>
      <c r="X48" s="85"/>
      <c r="Y48" s="85">
        <v>99.64</v>
      </c>
      <c r="Z48" s="85">
        <v>2.84</v>
      </c>
      <c r="AA48" s="35">
        <v>334</v>
      </c>
      <c r="AB48" s="35">
        <v>6</v>
      </c>
      <c r="AC48" s="35">
        <v>15.6</v>
      </c>
      <c r="AD48" s="35">
        <v>571</v>
      </c>
      <c r="AE48" s="35">
        <v>27.4</v>
      </c>
      <c r="AF48" s="35">
        <v>399</v>
      </c>
      <c r="AG48" s="35">
        <v>344</v>
      </c>
      <c r="AH48" s="35">
        <v>10</v>
      </c>
      <c r="AI48" s="86">
        <v>33</v>
      </c>
      <c r="AJ48" s="35">
        <v>8.8000000000000007</v>
      </c>
      <c r="AK48" s="35">
        <v>14.8</v>
      </c>
      <c r="AL48" s="35">
        <v>94.4</v>
      </c>
      <c r="AM48" s="35">
        <v>31.4</v>
      </c>
      <c r="AN48" s="35">
        <v>61.8</v>
      </c>
      <c r="AO48" s="35">
        <v>9.81</v>
      </c>
      <c r="AP48" s="86">
        <v>43</v>
      </c>
      <c r="AQ48" s="35">
        <v>20.2</v>
      </c>
      <c r="AR48" s="35">
        <v>1.54</v>
      </c>
      <c r="AS48" s="35">
        <v>37.700000000000003</v>
      </c>
      <c r="AT48" s="85">
        <v>7.8</v>
      </c>
      <c r="AU48" s="35">
        <v>53.2</v>
      </c>
      <c r="AV48" s="35">
        <v>11.7</v>
      </c>
      <c r="AW48" s="35">
        <v>28.9</v>
      </c>
      <c r="AX48" s="85">
        <v>3.5</v>
      </c>
      <c r="AY48" s="35">
        <v>18.3</v>
      </c>
      <c r="AZ48" s="35">
        <v>2.54</v>
      </c>
      <c r="BA48" s="35"/>
      <c r="BB48" s="35"/>
      <c r="BC48" s="35">
        <v>3.2</v>
      </c>
      <c r="BD48" s="35"/>
      <c r="BE48" s="35">
        <v>5</v>
      </c>
      <c r="BF48" s="35">
        <v>27</v>
      </c>
      <c r="BG48" s="35">
        <v>108</v>
      </c>
      <c r="BH48" s="35">
        <v>8</v>
      </c>
      <c r="BI48" s="35"/>
      <c r="BJ48" s="35">
        <v>13</v>
      </c>
      <c r="BK48" s="35">
        <v>71</v>
      </c>
      <c r="BL48" s="35">
        <v>18</v>
      </c>
      <c r="BM48" s="35">
        <v>24</v>
      </c>
      <c r="BN48" s="86">
        <v>1</v>
      </c>
      <c r="BO48" s="35">
        <v>120</v>
      </c>
      <c r="BP48" s="35">
        <v>10</v>
      </c>
      <c r="BQ48" s="76"/>
      <c r="BR48" s="87" t="s">
        <v>1630</v>
      </c>
    </row>
    <row r="49" spans="1:70" s="64" customFormat="1">
      <c r="A49" s="106" t="s">
        <v>1190</v>
      </c>
      <c r="B49" s="84" t="s">
        <v>1548</v>
      </c>
      <c r="C49" s="250" t="s">
        <v>1587</v>
      </c>
      <c r="D49" s="250" t="s">
        <v>181</v>
      </c>
      <c r="E49" s="250" t="s">
        <v>144</v>
      </c>
      <c r="F49" s="339">
        <v>-90.382300000000001</v>
      </c>
      <c r="G49" s="339">
        <v>37.5685</v>
      </c>
      <c r="H49" s="63">
        <v>51.736651114567131</v>
      </c>
      <c r="I49" s="63">
        <v>2.2498703991705544</v>
      </c>
      <c r="J49" s="63">
        <v>23.763608087091757</v>
      </c>
      <c r="K49" s="63">
        <v>6.5837221358216693</v>
      </c>
      <c r="L49" s="63">
        <v>7.2576464489372744E-2</v>
      </c>
      <c r="M49" s="63">
        <v>1.2856402280974597</v>
      </c>
      <c r="N49" s="63">
        <v>8.128564022809746</v>
      </c>
      <c r="O49" s="63">
        <v>4.4479004665629862</v>
      </c>
      <c r="P49" s="63">
        <v>1.3063763608087091</v>
      </c>
      <c r="Q49" s="63">
        <v>0.4250907205806117</v>
      </c>
      <c r="R49" s="106">
        <v>2.64</v>
      </c>
      <c r="S49" s="11"/>
      <c r="T49" s="270"/>
      <c r="U49" s="270"/>
      <c r="V49" s="270"/>
      <c r="W49" s="270"/>
      <c r="X49" s="270"/>
      <c r="Y49" s="270">
        <v>99.09</v>
      </c>
      <c r="Z49" s="106">
        <v>2.64</v>
      </c>
      <c r="AA49" s="270">
        <v>356.4</v>
      </c>
      <c r="AB49" s="270"/>
      <c r="AC49" s="270"/>
      <c r="AD49" s="270">
        <v>19.5</v>
      </c>
      <c r="AE49" s="270">
        <v>689.2</v>
      </c>
      <c r="AF49" s="270">
        <v>39.799999999999997</v>
      </c>
      <c r="AG49" s="270">
        <v>137.4</v>
      </c>
      <c r="AH49" s="270"/>
      <c r="AI49" s="270">
        <v>8.1</v>
      </c>
      <c r="AJ49" s="270">
        <v>2</v>
      </c>
      <c r="AK49" s="6"/>
      <c r="AL49" s="270">
        <v>29.4</v>
      </c>
      <c r="AM49" s="270">
        <v>13.3</v>
      </c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>
        <v>137.5</v>
      </c>
      <c r="BD49" s="270"/>
      <c r="BE49" s="270">
        <v>185.1</v>
      </c>
      <c r="BF49" s="270">
        <v>33.200000000000003</v>
      </c>
      <c r="BG49" s="270">
        <v>326</v>
      </c>
      <c r="BH49" s="270">
        <v>283.60000000000002</v>
      </c>
      <c r="BI49" s="270"/>
      <c r="BJ49" s="270">
        <v>8.4</v>
      </c>
      <c r="BK49" s="270">
        <v>18.399999999999999</v>
      </c>
      <c r="BL49" s="6"/>
      <c r="BM49" s="6"/>
      <c r="BN49" s="6"/>
      <c r="BO49" s="6"/>
      <c r="BP49" s="6"/>
      <c r="BQ49" s="6"/>
      <c r="BR49" s="7" t="s">
        <v>1196</v>
      </c>
    </row>
    <row r="50" spans="1:70" s="249" customFormat="1">
      <c r="A50" s="84" t="s">
        <v>1281</v>
      </c>
      <c r="B50" s="84" t="s">
        <v>1549</v>
      </c>
      <c r="C50" s="247" t="s">
        <v>1090</v>
      </c>
      <c r="D50" s="22" t="s">
        <v>133</v>
      </c>
      <c r="E50" s="22" t="s">
        <v>640</v>
      </c>
      <c r="F50" s="339">
        <v>-90.659300000000002</v>
      </c>
      <c r="G50" s="339">
        <v>37.513300000000001</v>
      </c>
      <c r="H50" s="248">
        <v>57.199001086738974</v>
      </c>
      <c r="I50" s="248">
        <v>0.29440662324056827</v>
      </c>
      <c r="J50" s="248">
        <v>8.8111696526998653</v>
      </c>
      <c r="K50" s="248">
        <v>6.8308182666187616</v>
      </c>
      <c r="L50" s="248">
        <v>0.58881324648113653</v>
      </c>
      <c r="M50" s="248">
        <v>7.7281738600649161</v>
      </c>
      <c r="N50" s="248">
        <v>13.353443268411487</v>
      </c>
      <c r="O50" s="248">
        <v>1.9136430510636935</v>
      </c>
      <c r="P50" s="248">
        <v>3.2069292888704757</v>
      </c>
      <c r="Q50" s="248">
        <v>7.3601655810142066E-2</v>
      </c>
      <c r="R50" s="35">
        <v>1.82</v>
      </c>
      <c r="S50" s="35"/>
      <c r="T50" s="35"/>
      <c r="U50" s="35"/>
      <c r="V50" s="35"/>
      <c r="W50" s="35"/>
      <c r="X50" s="85">
        <v>0.13</v>
      </c>
      <c r="Y50" s="85">
        <v>97.649999999999977</v>
      </c>
      <c r="Z50" s="85">
        <v>1.82</v>
      </c>
      <c r="AA50" s="35">
        <v>1760</v>
      </c>
      <c r="AB50" s="35"/>
      <c r="AC50" s="35">
        <v>1.7</v>
      </c>
      <c r="AD50" s="35">
        <v>140</v>
      </c>
      <c r="AE50" s="35">
        <v>262</v>
      </c>
      <c r="AF50" s="35">
        <v>33.700000000000003</v>
      </c>
      <c r="AG50" s="35">
        <v>156</v>
      </c>
      <c r="AH50" s="35">
        <v>4</v>
      </c>
      <c r="AI50" s="35">
        <v>6.2</v>
      </c>
      <c r="AJ50" s="35">
        <v>6.2</v>
      </c>
      <c r="AK50" s="35">
        <v>8.9600000000000009</v>
      </c>
      <c r="AL50" s="35">
        <v>10.6</v>
      </c>
      <c r="AM50" s="35">
        <v>9.9</v>
      </c>
      <c r="AN50" s="35">
        <v>8.3000000000000007</v>
      </c>
      <c r="AO50" s="85">
        <v>4.4000000000000004</v>
      </c>
      <c r="AP50" s="35">
        <v>20.2</v>
      </c>
      <c r="AQ50" s="86">
        <v>5</v>
      </c>
      <c r="AR50" s="35">
        <v>0.93</v>
      </c>
      <c r="AS50" s="35">
        <v>5.34</v>
      </c>
      <c r="AT50" s="85">
        <v>0.8</v>
      </c>
      <c r="AU50" s="35">
        <v>5.04</v>
      </c>
      <c r="AV50" s="35">
        <v>1.1599999999999999</v>
      </c>
      <c r="AW50" s="35">
        <v>3.11</v>
      </c>
      <c r="AX50" s="35">
        <v>0.46</v>
      </c>
      <c r="AY50" s="86">
        <v>3</v>
      </c>
      <c r="AZ50" s="35">
        <v>0.45</v>
      </c>
      <c r="BA50" s="35">
        <v>6</v>
      </c>
      <c r="BB50" s="35"/>
      <c r="BC50" s="86">
        <v>28</v>
      </c>
      <c r="BD50" s="35">
        <v>19</v>
      </c>
      <c r="BE50" s="35">
        <v>27</v>
      </c>
      <c r="BF50" s="35">
        <v>7</v>
      </c>
      <c r="BG50" s="35">
        <v>41</v>
      </c>
      <c r="BH50" s="35">
        <v>18000</v>
      </c>
      <c r="BI50" s="35">
        <v>27</v>
      </c>
      <c r="BJ50" s="35">
        <v>8</v>
      </c>
      <c r="BK50" s="35">
        <v>390</v>
      </c>
      <c r="BL50" s="35">
        <v>3</v>
      </c>
      <c r="BM50" s="35"/>
      <c r="BN50" s="35"/>
      <c r="BO50" s="35">
        <v>19</v>
      </c>
      <c r="BP50" s="35">
        <v>4.5999999999999996</v>
      </c>
      <c r="BQ50" s="76"/>
      <c r="BR50" s="87" t="s">
        <v>1630</v>
      </c>
    </row>
    <row r="51" spans="1:70" s="249" customFormat="1">
      <c r="A51" s="84" t="s">
        <v>1266</v>
      </c>
      <c r="B51" s="84" t="s">
        <v>1564</v>
      </c>
      <c r="C51" s="247" t="s">
        <v>1360</v>
      </c>
      <c r="D51" s="22" t="s">
        <v>1351</v>
      </c>
      <c r="E51" s="22"/>
      <c r="F51" s="339">
        <v>-91.19</v>
      </c>
      <c r="G51" s="339">
        <v>38.26</v>
      </c>
      <c r="H51" s="248">
        <v>57.819246135355172</v>
      </c>
      <c r="I51" s="248">
        <v>0.83362314206242205</v>
      </c>
      <c r="J51" s="248">
        <v>13.67996951076795</v>
      </c>
      <c r="K51" s="248">
        <v>12.213070655118777</v>
      </c>
      <c r="L51" s="248">
        <v>0.16031214270431193</v>
      </c>
      <c r="M51" s="248">
        <v>11.435599512907585</v>
      </c>
      <c r="N51" s="248">
        <v>0.4809364281129358</v>
      </c>
      <c r="O51" s="248">
        <v>2.009245521894043</v>
      </c>
      <c r="P51" s="248">
        <v>1.1008100465696087</v>
      </c>
      <c r="Q51" s="248">
        <v>0.26718690450718657</v>
      </c>
      <c r="R51" s="35">
        <v>5.3</v>
      </c>
      <c r="S51" s="35"/>
      <c r="T51" s="35"/>
      <c r="U51" s="35"/>
      <c r="V51" s="35"/>
      <c r="W51" s="35"/>
      <c r="X51" s="85"/>
      <c r="Y51" s="85">
        <v>100.14000000000001</v>
      </c>
      <c r="Z51" s="85">
        <v>5.3</v>
      </c>
      <c r="AA51" s="35">
        <v>84.2</v>
      </c>
      <c r="AB51" s="35"/>
      <c r="AC51" s="35">
        <v>0.9</v>
      </c>
      <c r="AD51" s="35">
        <v>15.9</v>
      </c>
      <c r="AE51" s="35">
        <v>42.3</v>
      </c>
      <c r="AF51" s="35">
        <v>26.1</v>
      </c>
      <c r="AG51" s="35">
        <v>132</v>
      </c>
      <c r="AH51" s="35">
        <v>4</v>
      </c>
      <c r="AI51" s="35">
        <v>6.5</v>
      </c>
      <c r="AJ51" s="35">
        <v>6.4</v>
      </c>
      <c r="AK51" s="35">
        <v>1.91</v>
      </c>
      <c r="AL51" s="35">
        <v>26.5</v>
      </c>
      <c r="AM51" s="35">
        <v>39.6</v>
      </c>
      <c r="AN51" s="35">
        <v>73.900000000000006</v>
      </c>
      <c r="AO51" s="35">
        <v>9.23</v>
      </c>
      <c r="AP51" s="35">
        <v>35.700000000000003</v>
      </c>
      <c r="AQ51" s="35">
        <v>7.5</v>
      </c>
      <c r="AR51" s="35">
        <v>1.31</v>
      </c>
      <c r="AS51" s="35">
        <v>7.01</v>
      </c>
      <c r="AT51" s="35">
        <v>0.93</v>
      </c>
      <c r="AU51" s="35">
        <v>4.83</v>
      </c>
      <c r="AV51" s="35">
        <v>1.02</v>
      </c>
      <c r="AW51" s="35">
        <v>2.73</v>
      </c>
      <c r="AX51" s="35">
        <v>0.41</v>
      </c>
      <c r="AY51" s="35">
        <v>2.8</v>
      </c>
      <c r="AZ51" s="35">
        <v>0.46</v>
      </c>
      <c r="BA51" s="35"/>
      <c r="BB51" s="35"/>
      <c r="BC51" s="35">
        <v>61.3</v>
      </c>
      <c r="BD51" s="35">
        <v>1410</v>
      </c>
      <c r="BE51" s="35">
        <v>246</v>
      </c>
      <c r="BF51" s="35">
        <v>32</v>
      </c>
      <c r="BG51" s="35">
        <v>206</v>
      </c>
      <c r="BH51" s="35">
        <v>7</v>
      </c>
      <c r="BI51" s="35"/>
      <c r="BJ51" s="35">
        <v>8</v>
      </c>
      <c r="BK51" s="35">
        <v>120</v>
      </c>
      <c r="BL51" s="35">
        <v>3</v>
      </c>
      <c r="BM51" s="35"/>
      <c r="BN51" s="35"/>
      <c r="BO51" s="35"/>
      <c r="BP51" s="35">
        <v>1.7</v>
      </c>
      <c r="BQ51" s="76"/>
      <c r="BR51" s="87" t="s">
        <v>1630</v>
      </c>
    </row>
    <row r="52" spans="1:70" s="249" customFormat="1">
      <c r="A52" s="84" t="s">
        <v>1327</v>
      </c>
      <c r="B52" s="84" t="s">
        <v>1564</v>
      </c>
      <c r="C52" s="247" t="s">
        <v>1358</v>
      </c>
      <c r="D52" s="22" t="s">
        <v>1347</v>
      </c>
      <c r="E52" s="22"/>
      <c r="F52" s="339">
        <v>-91.192647008894696</v>
      </c>
      <c r="G52" s="339">
        <v>38.263120715495504</v>
      </c>
      <c r="H52" s="248">
        <v>52.197547769541934</v>
      </c>
      <c r="I52" s="248">
        <v>0.98193406695177898</v>
      </c>
      <c r="J52" s="248">
        <v>11.989931764884881</v>
      </c>
      <c r="K52" s="248">
        <v>10.044503319143871</v>
      </c>
      <c r="L52" s="248">
        <v>0.16537836917082593</v>
      </c>
      <c r="M52" s="248">
        <v>11.989931764884881</v>
      </c>
      <c r="N52" s="248">
        <v>8.7547174179805989</v>
      </c>
      <c r="O52" s="248">
        <v>2.3876502049037995</v>
      </c>
      <c r="P52" s="248">
        <v>1.2610100649275477</v>
      </c>
      <c r="Q52" s="248">
        <v>0.22739525760988566</v>
      </c>
      <c r="R52" s="35">
        <v>3.14</v>
      </c>
      <c r="S52" s="35"/>
      <c r="T52" s="35"/>
      <c r="U52" s="35"/>
      <c r="V52" s="35"/>
      <c r="W52" s="35"/>
      <c r="X52" s="85">
        <v>0.11</v>
      </c>
      <c r="Y52" s="85">
        <v>100.97</v>
      </c>
      <c r="Z52" s="85">
        <v>3.14</v>
      </c>
      <c r="AA52" s="35">
        <v>376</v>
      </c>
      <c r="AB52" s="35"/>
      <c r="AC52" s="35">
        <v>0.4</v>
      </c>
      <c r="AD52" s="35">
        <v>48.7</v>
      </c>
      <c r="AE52" s="35">
        <v>257</v>
      </c>
      <c r="AF52" s="86">
        <v>29</v>
      </c>
      <c r="AG52" s="35">
        <v>118</v>
      </c>
      <c r="AH52" s="35">
        <v>3</v>
      </c>
      <c r="AI52" s="35">
        <v>4.8</v>
      </c>
      <c r="AJ52" s="35">
        <v>3.6</v>
      </c>
      <c r="AK52" s="35">
        <v>1.0900000000000001</v>
      </c>
      <c r="AL52" s="35">
        <v>15.7</v>
      </c>
      <c r="AM52" s="35">
        <v>19.5</v>
      </c>
      <c r="AN52" s="35">
        <v>39.700000000000003</v>
      </c>
      <c r="AO52" s="35">
        <v>5.98</v>
      </c>
      <c r="AP52" s="35">
        <v>24.1</v>
      </c>
      <c r="AQ52" s="86">
        <v>6</v>
      </c>
      <c r="AR52" s="35">
        <v>1.43</v>
      </c>
      <c r="AS52" s="35">
        <v>5.84</v>
      </c>
      <c r="AT52" s="35">
        <v>0.86</v>
      </c>
      <c r="AU52" s="35">
        <v>5.22</v>
      </c>
      <c r="AV52" s="35">
        <v>1.1100000000000001</v>
      </c>
      <c r="AW52" s="35">
        <v>3.02</v>
      </c>
      <c r="AX52" s="35">
        <v>0.43</v>
      </c>
      <c r="AY52" s="35">
        <v>2.6</v>
      </c>
      <c r="AZ52" s="35">
        <v>0.4</v>
      </c>
      <c r="BA52" s="35"/>
      <c r="BB52" s="35"/>
      <c r="BC52" s="35">
        <v>59.9</v>
      </c>
      <c r="BD52" s="35">
        <v>1590</v>
      </c>
      <c r="BE52" s="35">
        <v>277</v>
      </c>
      <c r="BF52" s="35">
        <v>38</v>
      </c>
      <c r="BG52" s="35">
        <v>241</v>
      </c>
      <c r="BH52" s="35">
        <v>115</v>
      </c>
      <c r="BI52" s="35"/>
      <c r="BJ52" s="35">
        <v>7</v>
      </c>
      <c r="BK52" s="35">
        <v>120</v>
      </c>
      <c r="BL52" s="35">
        <v>1</v>
      </c>
      <c r="BM52" s="35"/>
      <c r="BN52" s="35"/>
      <c r="BO52" s="35"/>
      <c r="BP52" s="35">
        <v>0.4</v>
      </c>
      <c r="BQ52" s="76"/>
      <c r="BR52" s="87" t="s">
        <v>1630</v>
      </c>
    </row>
    <row r="53" spans="1:70" s="249" customFormat="1">
      <c r="A53" s="84" t="s">
        <v>1326</v>
      </c>
      <c r="B53" s="84" t="s">
        <v>1564</v>
      </c>
      <c r="C53" s="247" t="s">
        <v>1358</v>
      </c>
      <c r="D53" s="22" t="s">
        <v>1347</v>
      </c>
      <c r="E53" s="22"/>
      <c r="F53" s="339">
        <v>-91.192647008894696</v>
      </c>
      <c r="G53" s="339">
        <v>38.263120715495504</v>
      </c>
      <c r="H53" s="248">
        <v>50.356822248217604</v>
      </c>
      <c r="I53" s="248">
        <v>0.97501819842790349</v>
      </c>
      <c r="J53" s="248">
        <v>13.42083873130173</v>
      </c>
      <c r="K53" s="248">
        <v>11.043927896371853</v>
      </c>
      <c r="L53" s="248">
        <v>0.26382845369225622</v>
      </c>
      <c r="M53" s="248">
        <v>7.811616389757674</v>
      </c>
      <c r="N53" s="248">
        <v>11.264327892425896</v>
      </c>
      <c r="O53" s="248">
        <v>2.0762152225347124</v>
      </c>
      <c r="P53" s="248">
        <v>2.5235765135781034</v>
      </c>
      <c r="Q53" s="248">
        <v>0.26382845369225622</v>
      </c>
      <c r="R53" s="35">
        <v>11.5</v>
      </c>
      <c r="S53" s="35"/>
      <c r="T53" s="35"/>
      <c r="U53" s="35"/>
      <c r="V53" s="35"/>
      <c r="W53" s="35"/>
      <c r="X53" s="85">
        <v>7.0000000000000007E-2</v>
      </c>
      <c r="Y53" s="85">
        <v>99.750000000000028</v>
      </c>
      <c r="Z53" s="86">
        <v>11.5</v>
      </c>
      <c r="AA53" s="35">
        <v>343</v>
      </c>
      <c r="AB53" s="35">
        <v>6</v>
      </c>
      <c r="AC53" s="35">
        <v>1.9</v>
      </c>
      <c r="AD53" s="35">
        <v>83.3</v>
      </c>
      <c r="AE53" s="35">
        <v>242</v>
      </c>
      <c r="AF53" s="35">
        <v>35.299999999999997</v>
      </c>
      <c r="AG53" s="35">
        <v>134</v>
      </c>
      <c r="AH53" s="35">
        <v>4</v>
      </c>
      <c r="AI53" s="86">
        <v>6</v>
      </c>
      <c r="AJ53" s="86">
        <v>5</v>
      </c>
      <c r="AK53" s="35">
        <v>1.42</v>
      </c>
      <c r="AL53" s="86">
        <v>16</v>
      </c>
      <c r="AM53" s="35">
        <v>27.4</v>
      </c>
      <c r="AN53" s="35">
        <v>61.5</v>
      </c>
      <c r="AO53" s="35">
        <v>8.09</v>
      </c>
      <c r="AP53" s="35">
        <v>32.9</v>
      </c>
      <c r="AQ53" s="35">
        <v>7.6</v>
      </c>
      <c r="AR53" s="35">
        <v>1.55</v>
      </c>
      <c r="AS53" s="35">
        <v>7.74</v>
      </c>
      <c r="AT53" s="35">
        <v>1.08</v>
      </c>
      <c r="AU53" s="35">
        <v>6.27</v>
      </c>
      <c r="AV53" s="35">
        <v>1.32</v>
      </c>
      <c r="AW53" s="85">
        <v>3.7</v>
      </c>
      <c r="AX53" s="35">
        <v>0.49</v>
      </c>
      <c r="AY53" s="35">
        <v>3.1</v>
      </c>
      <c r="AZ53" s="35">
        <v>0.49</v>
      </c>
      <c r="BA53" s="35"/>
      <c r="BB53" s="35"/>
      <c r="BC53" s="35">
        <v>51.8</v>
      </c>
      <c r="BD53" s="35">
        <v>1520</v>
      </c>
      <c r="BE53" s="35">
        <v>289</v>
      </c>
      <c r="BF53" s="35">
        <v>36</v>
      </c>
      <c r="BG53" s="35">
        <v>211</v>
      </c>
      <c r="BH53" s="35">
        <v>79</v>
      </c>
      <c r="BI53" s="35"/>
      <c r="BJ53" s="35">
        <v>6</v>
      </c>
      <c r="BK53" s="35">
        <v>97</v>
      </c>
      <c r="BL53" s="35">
        <v>1</v>
      </c>
      <c r="BM53" s="35"/>
      <c r="BN53" s="35"/>
      <c r="BO53" s="35"/>
      <c r="BP53" s="35">
        <v>0.3</v>
      </c>
      <c r="BQ53" s="76"/>
      <c r="BR53" s="87" t="s">
        <v>1630</v>
      </c>
    </row>
    <row r="54" spans="1:70" s="249" customFormat="1">
      <c r="A54" s="84">
        <v>193481</v>
      </c>
      <c r="B54" s="84" t="s">
        <v>1564</v>
      </c>
      <c r="C54" s="247" t="s">
        <v>1356</v>
      </c>
      <c r="D54" s="22" t="s">
        <v>1346</v>
      </c>
      <c r="E54" s="22" t="s">
        <v>124</v>
      </c>
      <c r="F54" s="339">
        <v>-91.05</v>
      </c>
      <c r="G54" s="339">
        <v>38.130000000000003</v>
      </c>
      <c r="H54" s="248">
        <v>49.325770334495211</v>
      </c>
      <c r="I54" s="248">
        <v>0.93290043893501806</v>
      </c>
      <c r="J54" s="248">
        <v>15.977260390956056</v>
      </c>
      <c r="K54" s="248">
        <v>11.867716004518243</v>
      </c>
      <c r="L54" s="248">
        <v>0.12867592261172664</v>
      </c>
      <c r="M54" s="248">
        <v>10.519256673508652</v>
      </c>
      <c r="N54" s="248">
        <v>7.4524805179291675</v>
      </c>
      <c r="O54" s="248">
        <v>1.7478479488092868</v>
      </c>
      <c r="P54" s="248">
        <v>1.908692852073945</v>
      </c>
      <c r="Q54" s="248">
        <v>0.13939891616270386</v>
      </c>
      <c r="R54" s="35">
        <v>5.5</v>
      </c>
      <c r="S54" s="35"/>
      <c r="T54" s="35"/>
      <c r="U54" s="35"/>
      <c r="V54" s="35"/>
      <c r="W54" s="35"/>
      <c r="X54" s="85">
        <v>0.18</v>
      </c>
      <c r="Y54" s="85">
        <v>99.99</v>
      </c>
      <c r="Z54" s="85">
        <v>5.5</v>
      </c>
      <c r="AA54" s="35">
        <v>371</v>
      </c>
      <c r="AB54" s="35"/>
      <c r="AC54" s="35">
        <v>1.1000000000000001</v>
      </c>
      <c r="AD54" s="35">
        <v>136</v>
      </c>
      <c r="AE54" s="35">
        <v>246</v>
      </c>
      <c r="AF54" s="35">
        <v>19.899999999999999</v>
      </c>
      <c r="AG54" s="35">
        <v>33.6</v>
      </c>
      <c r="AH54" s="35">
        <v>1</v>
      </c>
      <c r="AI54" s="35">
        <v>0.8</v>
      </c>
      <c r="AJ54" s="35">
        <v>0.5</v>
      </c>
      <c r="AK54" s="35">
        <v>0.08</v>
      </c>
      <c r="AL54" s="35">
        <v>16.399999999999999</v>
      </c>
      <c r="AM54" s="35">
        <v>5.3</v>
      </c>
      <c r="AN54" s="35">
        <v>8.6</v>
      </c>
      <c r="AO54" s="35">
        <v>1.65</v>
      </c>
      <c r="AP54" s="35">
        <v>7.8</v>
      </c>
      <c r="AQ54" s="35">
        <v>2.1</v>
      </c>
      <c r="AR54" s="35">
        <v>0.92</v>
      </c>
      <c r="AS54" s="35">
        <v>3.19</v>
      </c>
      <c r="AT54" s="35">
        <v>0.55000000000000004</v>
      </c>
      <c r="AU54" s="35">
        <v>3.28</v>
      </c>
      <c r="AV54" s="35">
        <v>0.81</v>
      </c>
      <c r="AW54" s="35">
        <v>2.1800000000000002</v>
      </c>
      <c r="AX54" s="35">
        <v>0.32</v>
      </c>
      <c r="AY54" s="35">
        <v>1.9</v>
      </c>
      <c r="AZ54" s="35">
        <v>0.27</v>
      </c>
      <c r="BA54" s="35"/>
      <c r="BB54" s="35"/>
      <c r="BC54" s="35">
        <v>55.8</v>
      </c>
      <c r="BD54" s="35">
        <v>590</v>
      </c>
      <c r="BE54" s="35">
        <v>236</v>
      </c>
      <c r="BF54" s="35">
        <v>36</v>
      </c>
      <c r="BG54" s="35">
        <v>250</v>
      </c>
      <c r="BH54" s="35">
        <v>24</v>
      </c>
      <c r="BI54" s="35"/>
      <c r="BJ54" s="35"/>
      <c r="BK54" s="35">
        <v>46</v>
      </c>
      <c r="BL54" s="35"/>
      <c r="BM54" s="35"/>
      <c r="BN54" s="35"/>
      <c r="BO54" s="35">
        <v>10</v>
      </c>
      <c r="BP54" s="86">
        <v>1</v>
      </c>
      <c r="BQ54" s="76"/>
      <c r="BR54" s="87" t="s">
        <v>1630</v>
      </c>
    </row>
    <row r="55" spans="1:70" s="64" customFormat="1">
      <c r="A55" s="250" t="s">
        <v>1118</v>
      </c>
      <c r="B55" s="84" t="s">
        <v>1564</v>
      </c>
      <c r="C55" s="22" t="s">
        <v>1237</v>
      </c>
      <c r="D55" s="22" t="s">
        <v>181</v>
      </c>
      <c r="E55" s="22" t="s">
        <v>144</v>
      </c>
      <c r="F55" s="339">
        <v>-90.442899999999995</v>
      </c>
      <c r="G55" s="339">
        <v>37.558300000000003</v>
      </c>
      <c r="H55" s="63">
        <v>50.953591862682757</v>
      </c>
      <c r="I55" s="63">
        <v>2.0873066327611776</v>
      </c>
      <c r="J55" s="63">
        <v>15.607120152574694</v>
      </c>
      <c r="K55" s="63">
        <v>13.04301758847213</v>
      </c>
      <c r="L55" s="63">
        <v>0.18012290739563463</v>
      </c>
      <c r="M55" s="63">
        <v>5.2129688493324844</v>
      </c>
      <c r="N55" s="63">
        <v>8.709472345835982</v>
      </c>
      <c r="O55" s="63">
        <v>2.6912481457935997</v>
      </c>
      <c r="P55" s="63">
        <v>0.92180546726001245</v>
      </c>
      <c r="Q55" s="63">
        <v>0.59334604789150236</v>
      </c>
      <c r="R55" s="270">
        <v>3.79</v>
      </c>
      <c r="S55" s="11"/>
      <c r="T55" s="270"/>
      <c r="U55" s="270"/>
      <c r="V55" s="270"/>
      <c r="W55" s="270"/>
      <c r="X55" s="270"/>
      <c r="Y55" s="270">
        <v>98.17000000000003</v>
      </c>
      <c r="Z55" s="270">
        <v>3.79</v>
      </c>
      <c r="AA55" s="270">
        <v>225</v>
      </c>
      <c r="AB55" s="270"/>
      <c r="AC55" s="270"/>
      <c r="AD55" s="270">
        <v>50</v>
      </c>
      <c r="AE55" s="270">
        <v>643</v>
      </c>
      <c r="AF55" s="270">
        <v>23</v>
      </c>
      <c r="AG55" s="270">
        <v>49</v>
      </c>
      <c r="AH55" s="270"/>
      <c r="AI55" s="270">
        <v>4.8</v>
      </c>
      <c r="AJ55" s="270">
        <v>1.3</v>
      </c>
      <c r="AK55" s="6"/>
      <c r="AL55" s="270">
        <v>21</v>
      </c>
      <c r="AM55" s="270">
        <v>8.9</v>
      </c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>
        <v>41</v>
      </c>
      <c r="BD55" s="270">
        <v>196</v>
      </c>
      <c r="BE55" s="270">
        <v>62</v>
      </c>
      <c r="BF55" s="270">
        <v>23</v>
      </c>
      <c r="BG55" s="270">
        <v>220</v>
      </c>
      <c r="BH55" s="270">
        <v>44</v>
      </c>
      <c r="BI55" s="270"/>
      <c r="BJ55" s="270">
        <v>4</v>
      </c>
      <c r="BK55" s="270">
        <v>110</v>
      </c>
      <c r="BL55" s="6"/>
      <c r="BM55" s="6"/>
      <c r="BN55" s="6"/>
      <c r="BO55" s="6"/>
      <c r="BP55" s="6"/>
      <c r="BQ55" s="6"/>
      <c r="BR55" s="7" t="s">
        <v>1196</v>
      </c>
    </row>
    <row r="56" spans="1:70" s="64" customFormat="1">
      <c r="A56" s="250" t="s">
        <v>1119</v>
      </c>
      <c r="B56" s="84" t="s">
        <v>1564</v>
      </c>
      <c r="C56" s="22" t="s">
        <v>1237</v>
      </c>
      <c r="D56" s="22" t="s">
        <v>181</v>
      </c>
      <c r="E56" s="22" t="s">
        <v>144</v>
      </c>
      <c r="F56" s="339">
        <v>-90.442899999999995</v>
      </c>
      <c r="G56" s="339">
        <v>37.558300000000003</v>
      </c>
      <c r="H56" s="63">
        <v>50.700459843866966</v>
      </c>
      <c r="I56" s="63">
        <v>2.0853384664741736</v>
      </c>
      <c r="J56" s="63">
        <v>14.918190567853705</v>
      </c>
      <c r="K56" s="63">
        <v>13.816704095818629</v>
      </c>
      <c r="L56" s="63">
        <v>0.18179873810287669</v>
      </c>
      <c r="M56" s="63">
        <v>5.3791038391615871</v>
      </c>
      <c r="N56" s="63">
        <v>8.6087049513421032</v>
      </c>
      <c r="O56" s="63">
        <v>2.7055929847075175</v>
      </c>
      <c r="P56" s="63">
        <v>0.97315795102128111</v>
      </c>
      <c r="Q56" s="63">
        <v>0.63094856165116031</v>
      </c>
      <c r="R56" s="270">
        <v>4</v>
      </c>
      <c r="S56" s="11"/>
      <c r="T56" s="270"/>
      <c r="U56" s="270"/>
      <c r="V56" s="270"/>
      <c r="W56" s="270"/>
      <c r="X56" s="270"/>
      <c r="Y56" s="270">
        <v>97.51</v>
      </c>
      <c r="Z56" s="1">
        <v>4</v>
      </c>
      <c r="AA56" s="270">
        <v>233</v>
      </c>
      <c r="AB56" s="270"/>
      <c r="AC56" s="270"/>
      <c r="AD56" s="270">
        <v>52</v>
      </c>
      <c r="AE56" s="270">
        <v>629</v>
      </c>
      <c r="AF56" s="270">
        <v>22</v>
      </c>
      <c r="AG56" s="270">
        <v>51</v>
      </c>
      <c r="AH56" s="270"/>
      <c r="AI56" s="270">
        <v>4.2</v>
      </c>
      <c r="AJ56" s="270">
        <v>2.2000000000000002</v>
      </c>
      <c r="AK56" s="6"/>
      <c r="AL56" s="270">
        <v>19</v>
      </c>
      <c r="AM56" s="270">
        <v>7.7</v>
      </c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>
        <v>41</v>
      </c>
      <c r="BD56" s="270">
        <v>209</v>
      </c>
      <c r="BE56" s="270">
        <v>62</v>
      </c>
      <c r="BF56" s="270">
        <v>26</v>
      </c>
      <c r="BG56" s="270">
        <v>226</v>
      </c>
      <c r="BH56" s="270">
        <v>50</v>
      </c>
      <c r="BI56" s="270"/>
      <c r="BJ56" s="270">
        <v>4.9000000000000004</v>
      </c>
      <c r="BK56" s="270">
        <v>141</v>
      </c>
      <c r="BL56" s="6"/>
      <c r="BM56" s="6"/>
      <c r="BN56" s="6"/>
      <c r="BO56" s="6"/>
      <c r="BP56" s="6"/>
      <c r="BQ56" s="6"/>
      <c r="BR56" s="7" t="s">
        <v>1196</v>
      </c>
    </row>
    <row r="57" spans="1:70" s="261" customFormat="1">
      <c r="A57" s="94" t="s">
        <v>528</v>
      </c>
      <c r="B57" s="84" t="s">
        <v>1564</v>
      </c>
      <c r="C57" s="94" t="s">
        <v>172</v>
      </c>
      <c r="D57" s="94" t="s">
        <v>185</v>
      </c>
      <c r="E57" s="94" t="s">
        <v>144</v>
      </c>
      <c r="F57" s="339">
        <v>-91.19</v>
      </c>
      <c r="G57" s="339">
        <v>38.26</v>
      </c>
      <c r="H57" s="63">
        <v>54.643082754264064</v>
      </c>
      <c r="I57" s="63">
        <v>0.81069698883975583</v>
      </c>
      <c r="J57" s="63">
        <v>12.844809433564963</v>
      </c>
      <c r="K57" s="63">
        <v>8.6228679722046753</v>
      </c>
      <c r="L57" s="63">
        <v>0.1684565171615077</v>
      </c>
      <c r="M57" s="63">
        <v>10.47588966098126</v>
      </c>
      <c r="N57" s="63">
        <v>7.8858707096230791</v>
      </c>
      <c r="O57" s="63">
        <v>2.0635923352284693</v>
      </c>
      <c r="P57" s="63">
        <v>2.2004632554221946</v>
      </c>
      <c r="Q57" s="63">
        <v>0.28427037271004424</v>
      </c>
      <c r="R57" s="96">
        <v>3.04</v>
      </c>
      <c r="S57" s="95">
        <v>3.31</v>
      </c>
      <c r="T57" s="95">
        <v>7.0000000000000007E-2</v>
      </c>
      <c r="U57" s="95">
        <v>0.34</v>
      </c>
      <c r="V57" s="95">
        <v>0.01</v>
      </c>
      <c r="W57" s="95">
        <v>0.06</v>
      </c>
      <c r="X57" s="95"/>
      <c r="Y57" s="95">
        <v>99.68</v>
      </c>
      <c r="Z57" s="96">
        <v>3.04</v>
      </c>
      <c r="AA57" s="95">
        <v>550</v>
      </c>
      <c r="AB57" s="95">
        <v>1.5</v>
      </c>
      <c r="AC57" s="95"/>
      <c r="AD57" s="95">
        <v>68</v>
      </c>
      <c r="AE57" s="95">
        <v>215</v>
      </c>
      <c r="AF57" s="95">
        <v>37</v>
      </c>
      <c r="AG57" s="95">
        <v>128</v>
      </c>
      <c r="AH57" s="95"/>
      <c r="AI57" s="95"/>
      <c r="AJ57" s="95">
        <v>5.66</v>
      </c>
      <c r="AK57" s="95">
        <v>1.83</v>
      </c>
      <c r="AL57" s="95">
        <v>50</v>
      </c>
      <c r="AM57" s="95">
        <v>29</v>
      </c>
      <c r="AN57" s="95">
        <v>59</v>
      </c>
      <c r="AO57" s="95">
        <v>7.2</v>
      </c>
      <c r="AP57" s="95">
        <v>30</v>
      </c>
      <c r="AQ57" s="95">
        <v>7.1</v>
      </c>
      <c r="AR57" s="95">
        <v>1.5</v>
      </c>
      <c r="AS57" s="95">
        <v>7.2</v>
      </c>
      <c r="AT57" s="95">
        <v>0.99</v>
      </c>
      <c r="AU57" s="95">
        <v>5.9</v>
      </c>
      <c r="AV57" s="95">
        <v>1.1000000000000001</v>
      </c>
      <c r="AW57" s="95">
        <v>3.4</v>
      </c>
      <c r="AX57" s="95">
        <v>0.46</v>
      </c>
      <c r="AY57" s="95">
        <v>3.4</v>
      </c>
      <c r="AZ57" s="95"/>
      <c r="BA57" s="95"/>
      <c r="BB57" s="95"/>
      <c r="BC57" s="95">
        <v>50</v>
      </c>
      <c r="BD57" s="95">
        <v>1150</v>
      </c>
      <c r="BE57" s="95">
        <v>260</v>
      </c>
      <c r="BF57" s="95">
        <v>20</v>
      </c>
      <c r="BG57" s="95">
        <v>150</v>
      </c>
      <c r="BH57" s="95">
        <v>55</v>
      </c>
      <c r="BI57" s="95"/>
      <c r="BJ57" s="95">
        <v>20</v>
      </c>
      <c r="BK57" s="95">
        <v>172</v>
      </c>
      <c r="BL57" s="95"/>
      <c r="BM57" s="95"/>
      <c r="BN57" s="95"/>
      <c r="BO57" s="95"/>
      <c r="BP57" s="95"/>
      <c r="BQ57" s="95"/>
      <c r="BR57" s="7" t="s">
        <v>1634</v>
      </c>
    </row>
    <row r="58" spans="1:70">
      <c r="A58" s="247" t="s">
        <v>1132</v>
      </c>
      <c r="B58" s="84" t="s">
        <v>1564</v>
      </c>
      <c r="C58" s="250" t="s">
        <v>1587</v>
      </c>
      <c r="D58" s="22" t="s">
        <v>205</v>
      </c>
      <c r="E58" s="22" t="s">
        <v>0</v>
      </c>
      <c r="F58" s="339">
        <v>-90.354299999999995</v>
      </c>
      <c r="G58" s="339">
        <v>37.610399999999998</v>
      </c>
      <c r="H58" s="63">
        <v>48.364707119570923</v>
      </c>
      <c r="I58" s="63">
        <v>1.6090019981070562</v>
      </c>
      <c r="J58" s="63">
        <v>18.813755389630874</v>
      </c>
      <c r="K58" s="63">
        <v>10.705647281522767</v>
      </c>
      <c r="L58" s="63">
        <v>0.15774529393206432</v>
      </c>
      <c r="M58" s="63">
        <v>6.1415501104217043</v>
      </c>
      <c r="N58" s="63">
        <v>9.8748554001472275</v>
      </c>
      <c r="O58" s="63">
        <v>2.6816699968450934</v>
      </c>
      <c r="P58" s="63">
        <v>1.3566095278157533</v>
      </c>
      <c r="Q58" s="63">
        <v>0.29445788200652012</v>
      </c>
      <c r="R58" s="252">
        <v>3.03</v>
      </c>
      <c r="S58" s="252"/>
      <c r="T58" s="252"/>
      <c r="U58" s="252"/>
      <c r="V58" s="252"/>
      <c r="W58" s="252"/>
      <c r="X58" s="252"/>
      <c r="Y58" s="252">
        <v>98.120000000000019</v>
      </c>
      <c r="Z58" s="252">
        <v>3.03</v>
      </c>
      <c r="AA58" s="247">
        <v>390</v>
      </c>
      <c r="AB58" s="247"/>
      <c r="AC58" s="247"/>
      <c r="AD58" s="253">
        <v>43.5</v>
      </c>
      <c r="AE58" s="247">
        <v>414</v>
      </c>
      <c r="AF58" s="247">
        <v>26.2</v>
      </c>
      <c r="AG58" s="247">
        <v>109</v>
      </c>
      <c r="AH58" s="247"/>
      <c r="AI58" s="253">
        <v>4</v>
      </c>
      <c r="AJ58" s="247"/>
      <c r="AK58" s="247"/>
      <c r="AL58" s="270">
        <v>17.899999999999999</v>
      </c>
      <c r="AM58" s="270">
        <v>11.9</v>
      </c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64"/>
      <c r="BA58" s="64"/>
      <c r="BB58" s="64"/>
      <c r="BC58" s="270">
        <v>46.5</v>
      </c>
      <c r="BD58" s="270">
        <v>42.6</v>
      </c>
      <c r="BE58" s="270">
        <v>53.7</v>
      </c>
      <c r="BF58" s="270">
        <v>14.2</v>
      </c>
      <c r="BG58" s="270">
        <v>167.8</v>
      </c>
      <c r="BH58" s="270">
        <v>18.5</v>
      </c>
      <c r="BI58" s="270"/>
      <c r="BJ58" s="270">
        <v>3.5</v>
      </c>
      <c r="BK58" s="270">
        <v>90.1</v>
      </c>
      <c r="BL58" s="12"/>
      <c r="BM58" s="12"/>
      <c r="BN58" s="247"/>
      <c r="BO58" s="12"/>
      <c r="BP58" s="12"/>
      <c r="BQ58" s="12"/>
      <c r="BR58" s="7" t="s">
        <v>1344</v>
      </c>
    </row>
    <row r="59" spans="1:70" s="64" customFormat="1">
      <c r="A59" s="22">
        <v>78</v>
      </c>
      <c r="B59" s="84" t="s">
        <v>1564</v>
      </c>
      <c r="C59" s="247" t="s">
        <v>188</v>
      </c>
      <c r="D59" s="22" t="s">
        <v>177</v>
      </c>
      <c r="E59" s="22" t="s">
        <v>144</v>
      </c>
      <c r="F59" s="339">
        <v>-90.297300000000007</v>
      </c>
      <c r="G59" s="339">
        <v>37.638800000000003</v>
      </c>
      <c r="H59" s="256">
        <v>57.087802928962205</v>
      </c>
      <c r="I59" s="256">
        <v>1.2033772741703825</v>
      </c>
      <c r="J59" s="256">
        <v>15.581660912102713</v>
      </c>
      <c r="K59" s="256">
        <v>8.7611799454438568</v>
      </c>
      <c r="L59" s="256">
        <v>0.13486124624323254</v>
      </c>
      <c r="M59" s="256">
        <v>4.8653788067750821</v>
      </c>
      <c r="N59" s="256">
        <v>6.805305964273888</v>
      </c>
      <c r="O59" s="256">
        <v>2.9565734753324056</v>
      </c>
      <c r="P59" s="256">
        <v>2.14740599787301</v>
      </c>
      <c r="Q59" s="256">
        <v>0.45645344882324856</v>
      </c>
      <c r="R59" s="11"/>
      <c r="S59" s="247">
        <v>2.2200000000000002</v>
      </c>
      <c r="T59" s="247">
        <v>0.08</v>
      </c>
      <c r="U59" s="247">
        <v>0.53</v>
      </c>
      <c r="V59" s="11"/>
      <c r="W59" s="11"/>
      <c r="X59" s="247">
        <v>0.17</v>
      </c>
      <c r="Y59" s="247">
        <v>99.689999999999984</v>
      </c>
      <c r="Z59" s="252">
        <v>3</v>
      </c>
      <c r="AA59" s="11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7" t="s">
        <v>1198</v>
      </c>
    </row>
    <row r="60" spans="1:70">
      <c r="A60" s="94" t="s">
        <v>1083</v>
      </c>
      <c r="B60" s="84" t="s">
        <v>1564</v>
      </c>
      <c r="C60" s="94" t="s">
        <v>1084</v>
      </c>
      <c r="D60" s="7"/>
      <c r="E60" s="7"/>
      <c r="F60" s="339">
        <v>-90.650400000000005</v>
      </c>
      <c r="G60" s="339">
        <v>37.540500000000002</v>
      </c>
      <c r="H60" s="63">
        <v>63.223714682723475</v>
      </c>
      <c r="I60" s="63">
        <v>0.32422417786012042</v>
      </c>
      <c r="J60" s="63">
        <v>10.166743862899487</v>
      </c>
      <c r="K60" s="63">
        <v>3.195924038906901</v>
      </c>
      <c r="L60" s="63">
        <v>0.6252894858730893</v>
      </c>
      <c r="M60" s="63">
        <v>2.5127373784159328</v>
      </c>
      <c r="N60" s="63">
        <v>13.779527559055117</v>
      </c>
      <c r="O60" s="63">
        <v>3.0917091245947192</v>
      </c>
      <c r="P60" s="63">
        <v>2.9874942102825379</v>
      </c>
      <c r="Q60" s="63">
        <v>9.2635479388605821E-2</v>
      </c>
      <c r="R60" s="96">
        <v>9.25</v>
      </c>
      <c r="S60" s="96">
        <v>0.55000000000000004</v>
      </c>
      <c r="T60" s="96">
        <v>0.17</v>
      </c>
      <c r="U60" s="96">
        <v>8.81</v>
      </c>
      <c r="V60" s="96"/>
      <c r="W60" s="96"/>
      <c r="X60" s="96"/>
      <c r="Y60" s="96">
        <v>95.610000000000014</v>
      </c>
      <c r="Z60" s="96">
        <v>9.25</v>
      </c>
      <c r="AA60" s="95">
        <v>840</v>
      </c>
      <c r="AB60" s="95"/>
      <c r="AC60" s="95">
        <v>31</v>
      </c>
      <c r="AD60" s="95">
        <v>140</v>
      </c>
      <c r="AE60" s="95">
        <v>200</v>
      </c>
      <c r="AF60" s="95">
        <v>22</v>
      </c>
      <c r="AG60" s="95">
        <v>136</v>
      </c>
      <c r="AH60" s="95">
        <v>4.2</v>
      </c>
      <c r="AI60" s="95">
        <v>10</v>
      </c>
      <c r="AJ60" s="95">
        <v>5.0999999999999996</v>
      </c>
      <c r="AK60" s="95">
        <v>6.1</v>
      </c>
      <c r="AL60" s="95"/>
      <c r="AM60" s="95">
        <v>95.92</v>
      </c>
      <c r="AN60" s="95">
        <v>6.03</v>
      </c>
      <c r="AO60" s="6"/>
      <c r="AP60" s="95"/>
      <c r="AQ60" s="95">
        <v>12</v>
      </c>
      <c r="AR60" s="95">
        <v>4.5</v>
      </c>
      <c r="AS60" s="95"/>
      <c r="AT60" s="95"/>
      <c r="AU60" s="95">
        <v>420</v>
      </c>
      <c r="AV60" s="12"/>
      <c r="AW60" s="95"/>
      <c r="AX60" s="95"/>
      <c r="AY60" s="95"/>
      <c r="AZ60" s="95"/>
      <c r="BA60" s="95"/>
      <c r="BB60" s="95"/>
      <c r="BC60" s="95">
        <v>38</v>
      </c>
      <c r="BD60" s="95">
        <v>15</v>
      </c>
      <c r="BE60" s="95"/>
      <c r="BF60" s="95"/>
      <c r="BG60" s="95"/>
      <c r="BH60" s="95">
        <v>16</v>
      </c>
      <c r="BI60" s="95"/>
      <c r="BJ60" s="95"/>
      <c r="BK60" s="95">
        <v>3.8</v>
      </c>
      <c r="BL60" s="95"/>
      <c r="BM60" s="95"/>
      <c r="BN60" s="95">
        <v>0.49</v>
      </c>
      <c r="BO60" s="95">
        <v>0.53</v>
      </c>
      <c r="BP60" s="95">
        <v>2</v>
      </c>
      <c r="BQ60" s="261"/>
      <c r="BR60" s="94" t="s">
        <v>1634</v>
      </c>
    </row>
    <row r="61" spans="1:70">
      <c r="A61" s="271" t="s">
        <v>1610</v>
      </c>
      <c r="B61" s="84" t="s">
        <v>1564</v>
      </c>
      <c r="C61" s="272" t="s">
        <v>1226</v>
      </c>
      <c r="D61" s="331" t="s">
        <v>185</v>
      </c>
      <c r="E61" s="332" t="s">
        <v>124</v>
      </c>
      <c r="F61" s="339">
        <v>-90.443200000000004</v>
      </c>
      <c r="G61" s="339">
        <v>37.5595</v>
      </c>
      <c r="H61" s="63">
        <v>53.155619424922371</v>
      </c>
      <c r="I61" s="63">
        <v>1.4179033041621261</v>
      </c>
      <c r="J61" s="63">
        <v>16.899306788124893</v>
      </c>
      <c r="K61" s="63">
        <v>9.4222363326357463</v>
      </c>
      <c r="L61" s="63">
        <v>0.21005974876475941</v>
      </c>
      <c r="M61" s="63">
        <v>5.2409907316807471</v>
      </c>
      <c r="N61" s="63">
        <v>9.2216229707729376</v>
      </c>
      <c r="O61" s="63">
        <v>2.6362498469977305</v>
      </c>
      <c r="P61" s="63">
        <v>1.1868375805208906</v>
      </c>
      <c r="Q61" s="63">
        <v>0.6091732714178022</v>
      </c>
      <c r="R61" s="273">
        <v>3.05</v>
      </c>
      <c r="S61" s="274"/>
      <c r="T61" s="274"/>
      <c r="U61" s="274"/>
      <c r="V61" s="274"/>
      <c r="W61" s="274"/>
      <c r="X61" s="274"/>
      <c r="Y61" s="275">
        <v>99.26</v>
      </c>
      <c r="Z61" s="273">
        <v>3.05</v>
      </c>
      <c r="AA61" s="276">
        <v>520</v>
      </c>
      <c r="AB61" s="64"/>
      <c r="AC61" s="276">
        <v>7.8</v>
      </c>
      <c r="AD61" s="276">
        <v>50</v>
      </c>
      <c r="AE61" s="276">
        <v>540</v>
      </c>
      <c r="AF61" s="64"/>
      <c r="AG61" s="247"/>
      <c r="AH61" s="276">
        <v>2.9</v>
      </c>
      <c r="AI61" s="64"/>
      <c r="AJ61" s="277">
        <v>1</v>
      </c>
      <c r="AK61" s="278">
        <v>0.4</v>
      </c>
      <c r="AL61" s="64"/>
      <c r="AM61" s="276">
        <v>22.1</v>
      </c>
      <c r="AN61" s="276">
        <v>50.8</v>
      </c>
      <c r="AO61" s="276"/>
      <c r="AP61" s="276"/>
      <c r="AQ61" s="276">
        <v>5.77</v>
      </c>
      <c r="AR61" s="276">
        <v>1.67</v>
      </c>
      <c r="AS61" s="276"/>
      <c r="AT61" s="278">
        <v>0.75</v>
      </c>
      <c r="AU61" s="278"/>
      <c r="AV61" s="278"/>
      <c r="AW61" s="278"/>
      <c r="AX61" s="278"/>
      <c r="AY61" s="278">
        <v>1.94</v>
      </c>
      <c r="AZ61" s="278">
        <v>0.32</v>
      </c>
      <c r="BA61" s="64"/>
      <c r="BB61" s="64"/>
      <c r="BC61" s="278">
        <v>30.2</v>
      </c>
      <c r="BD61" s="278">
        <v>165</v>
      </c>
      <c r="BE61" s="276">
        <v>70</v>
      </c>
      <c r="BF61" s="276">
        <v>21.2</v>
      </c>
      <c r="BG61" s="64"/>
      <c r="BH61" s="64"/>
      <c r="BI61" s="64"/>
      <c r="BJ61" s="64"/>
      <c r="BK61" s="64"/>
      <c r="BL61" s="64"/>
      <c r="BM61" s="64"/>
      <c r="BN61" s="278">
        <v>0.35</v>
      </c>
      <c r="BO61" s="64"/>
      <c r="BP61" s="64"/>
      <c r="BQ61" s="247"/>
      <c r="BR61" s="22" t="s">
        <v>1209</v>
      </c>
    </row>
    <row r="62" spans="1:70">
      <c r="A62" s="279" t="s">
        <v>1611</v>
      </c>
      <c r="B62" s="84" t="s">
        <v>1564</v>
      </c>
      <c r="C62" s="272" t="s">
        <v>1226</v>
      </c>
      <c r="D62" s="331" t="s">
        <v>185</v>
      </c>
      <c r="E62" s="332" t="s">
        <v>124</v>
      </c>
      <c r="F62" s="339">
        <v>-90.442899999999995</v>
      </c>
      <c r="G62" s="339">
        <v>37.555700000000002</v>
      </c>
      <c r="H62" s="63">
        <v>53.210612466788078</v>
      </c>
      <c r="I62" s="63">
        <v>1.435229885376329</v>
      </c>
      <c r="J62" s="63">
        <v>16.173112887449676</v>
      </c>
      <c r="K62" s="63">
        <v>10.437370884202503</v>
      </c>
      <c r="L62" s="63">
        <v>0.16066006179585771</v>
      </c>
      <c r="M62" s="63">
        <v>5.5267061257775056</v>
      </c>
      <c r="N62" s="63">
        <v>8.215084493161525</v>
      </c>
      <c r="O62" s="63">
        <v>2.270662206714789</v>
      </c>
      <c r="P62" s="63">
        <v>1.9707634246958545</v>
      </c>
      <c r="Q62" s="63">
        <v>0.59979756403786888</v>
      </c>
      <c r="R62" s="280">
        <v>5.05</v>
      </c>
      <c r="S62" s="279"/>
      <c r="T62" s="279"/>
      <c r="U62" s="279"/>
      <c r="V62" s="279"/>
      <c r="W62" s="279"/>
      <c r="X62" s="279"/>
      <c r="Y62" s="280">
        <v>99.5</v>
      </c>
      <c r="Z62" s="280">
        <v>5.05</v>
      </c>
      <c r="AA62" s="281">
        <v>670</v>
      </c>
      <c r="AB62" s="64"/>
      <c r="AC62" s="281">
        <v>24</v>
      </c>
      <c r="AD62" s="281">
        <v>150</v>
      </c>
      <c r="AE62" s="281">
        <v>550</v>
      </c>
      <c r="AF62" s="64"/>
      <c r="AG62" s="281">
        <v>120</v>
      </c>
      <c r="AH62" s="281">
        <v>2.9</v>
      </c>
      <c r="AI62" s="64"/>
      <c r="AJ62" s="281">
        <v>1.1000000000000001</v>
      </c>
      <c r="AK62" s="282">
        <v>0.4</v>
      </c>
      <c r="AL62" s="64"/>
      <c r="AM62" s="281">
        <v>23.6</v>
      </c>
      <c r="AN62" s="281">
        <v>54.8</v>
      </c>
      <c r="AO62" s="281"/>
      <c r="AP62" s="281"/>
      <c r="AQ62" s="281">
        <v>6.26</v>
      </c>
      <c r="AR62" s="281">
        <v>1.85</v>
      </c>
      <c r="AS62" s="281"/>
      <c r="AT62" s="282">
        <v>0.72</v>
      </c>
      <c r="AU62" s="282"/>
      <c r="AV62" s="282"/>
      <c r="AW62" s="282"/>
      <c r="AX62" s="282"/>
      <c r="AY62" s="281">
        <v>2.11</v>
      </c>
      <c r="AZ62" s="282">
        <v>0.33</v>
      </c>
      <c r="BA62" s="64"/>
      <c r="BB62" s="64"/>
      <c r="BC62" s="281">
        <v>33.5</v>
      </c>
      <c r="BD62" s="281">
        <v>184</v>
      </c>
      <c r="BE62" s="281">
        <v>80</v>
      </c>
      <c r="BF62" s="281">
        <v>23.4</v>
      </c>
      <c r="BG62" s="64"/>
      <c r="BH62" s="64"/>
      <c r="BI62" s="64"/>
      <c r="BJ62" s="64"/>
      <c r="BK62" s="64"/>
      <c r="BL62" s="64"/>
      <c r="BM62" s="64"/>
      <c r="BN62" s="282">
        <v>0.39</v>
      </c>
      <c r="BO62" s="64"/>
      <c r="BP62" s="64"/>
      <c r="BQ62" s="247"/>
      <c r="BR62" s="22" t="s">
        <v>1209</v>
      </c>
    </row>
    <row r="63" spans="1:70">
      <c r="A63" s="279" t="s">
        <v>1612</v>
      </c>
      <c r="B63" s="84" t="s">
        <v>1564</v>
      </c>
      <c r="C63" s="272" t="s">
        <v>1226</v>
      </c>
      <c r="D63" s="331" t="s">
        <v>185</v>
      </c>
      <c r="E63" s="332" t="s">
        <v>124</v>
      </c>
      <c r="F63" s="339">
        <v>-90.437399999999997</v>
      </c>
      <c r="G63" s="339">
        <v>37.558700000000002</v>
      </c>
      <c r="H63" s="63">
        <v>61.136973850402818</v>
      </c>
      <c r="I63" s="63">
        <v>1.0655451870389447</v>
      </c>
      <c r="J63" s="63">
        <v>16.457925661195581</v>
      </c>
      <c r="K63" s="63">
        <v>8.7429121991398908</v>
      </c>
      <c r="L63" s="63">
        <v>0.51694766499909206</v>
      </c>
      <c r="M63" s="63">
        <v>5.1272768406032396</v>
      </c>
      <c r="N63" s="63">
        <v>0.84399618775361962</v>
      </c>
      <c r="O63" s="63">
        <v>4.0089818918296931</v>
      </c>
      <c r="P63" s="63">
        <v>1.7301921848949202</v>
      </c>
      <c r="Q63" s="63">
        <v>0.36924833214220859</v>
      </c>
      <c r="R63" s="280">
        <v>3.39</v>
      </c>
      <c r="S63" s="279"/>
      <c r="T63" s="279"/>
      <c r="U63" s="279"/>
      <c r="V63" s="279"/>
      <c r="W63" s="279"/>
      <c r="X63" s="279"/>
      <c r="Y63" s="280">
        <v>99.1</v>
      </c>
      <c r="Z63" s="280">
        <v>3.39</v>
      </c>
      <c r="AA63" s="281">
        <v>810</v>
      </c>
      <c r="AB63" s="64"/>
      <c r="AC63" s="281">
        <v>1.7</v>
      </c>
      <c r="AD63" s="281">
        <v>100</v>
      </c>
      <c r="AE63" s="281">
        <v>110</v>
      </c>
      <c r="AF63" s="64"/>
      <c r="AG63" s="281">
        <v>110</v>
      </c>
      <c r="AH63" s="282">
        <v>3.5</v>
      </c>
      <c r="AI63" s="64"/>
      <c r="AJ63" s="281">
        <v>3.6</v>
      </c>
      <c r="AK63" s="281">
        <v>1.2</v>
      </c>
      <c r="AL63" s="64"/>
      <c r="AM63" s="281">
        <v>19.5</v>
      </c>
      <c r="AN63" s="281">
        <v>41.4</v>
      </c>
      <c r="AO63" s="281"/>
      <c r="AP63" s="281"/>
      <c r="AQ63" s="281">
        <v>4.46</v>
      </c>
      <c r="AR63" s="281">
        <v>1.1100000000000001</v>
      </c>
      <c r="AS63" s="281"/>
      <c r="AT63" s="282">
        <v>0.53</v>
      </c>
      <c r="AU63" s="282"/>
      <c r="AV63" s="282"/>
      <c r="AW63" s="282"/>
      <c r="AX63" s="282"/>
      <c r="AY63" s="281">
        <v>1.66</v>
      </c>
      <c r="AZ63" s="282">
        <v>0.28000000000000003</v>
      </c>
      <c r="BA63" s="64"/>
      <c r="BB63" s="64"/>
      <c r="BC63" s="282">
        <v>18.600000000000001</v>
      </c>
      <c r="BD63" s="281">
        <v>135</v>
      </c>
      <c r="BE63" s="281">
        <v>50</v>
      </c>
      <c r="BF63" s="281">
        <v>20.7</v>
      </c>
      <c r="BG63" s="64"/>
      <c r="BH63" s="64"/>
      <c r="BI63" s="64"/>
      <c r="BJ63" s="64"/>
      <c r="BK63" s="64"/>
      <c r="BL63" s="64"/>
      <c r="BM63" s="64"/>
      <c r="BN63" s="282">
        <v>0.35</v>
      </c>
      <c r="BO63" s="64"/>
      <c r="BP63" s="64"/>
      <c r="BQ63" s="247"/>
      <c r="BR63" s="22" t="s">
        <v>1209</v>
      </c>
    </row>
    <row r="64" spans="1:70">
      <c r="A64" s="279" t="s">
        <v>1613</v>
      </c>
      <c r="B64" s="84" t="s">
        <v>1564</v>
      </c>
      <c r="C64" s="272" t="s">
        <v>1226</v>
      </c>
      <c r="D64" s="331" t="s">
        <v>185</v>
      </c>
      <c r="E64" s="332" t="s">
        <v>124</v>
      </c>
      <c r="F64" s="339">
        <v>-90.441900000000004</v>
      </c>
      <c r="G64" s="339">
        <v>37.559600000000003</v>
      </c>
      <c r="H64" s="63">
        <v>53.136428137044945</v>
      </c>
      <c r="I64" s="63">
        <v>1.4098509576060165</v>
      </c>
      <c r="J64" s="63">
        <v>16.608471508161788</v>
      </c>
      <c r="K64" s="63">
        <v>10.004513872815936</v>
      </c>
      <c r="L64" s="63">
        <v>0.1602103360915928</v>
      </c>
      <c r="M64" s="63">
        <v>5.9491438135344792</v>
      </c>
      <c r="N64" s="63">
        <v>7.9784747373613216</v>
      </c>
      <c r="O64" s="63">
        <v>2.4138357304466647</v>
      </c>
      <c r="P64" s="63">
        <v>1.7195909407164294</v>
      </c>
      <c r="Q64" s="63">
        <v>0.61947996622082546</v>
      </c>
      <c r="R64" s="280">
        <v>4.66</v>
      </c>
      <c r="S64" s="279"/>
      <c r="T64" s="279"/>
      <c r="U64" s="279"/>
      <c r="V64" s="279"/>
      <c r="W64" s="279"/>
      <c r="X64" s="279"/>
      <c r="Y64" s="280">
        <v>99.33</v>
      </c>
      <c r="Z64" s="280">
        <v>4.66</v>
      </c>
      <c r="AA64" s="281">
        <v>540</v>
      </c>
      <c r="AB64" s="64"/>
      <c r="AC64" s="281">
        <v>12</v>
      </c>
      <c r="AD64" s="281">
        <v>80</v>
      </c>
      <c r="AE64" s="281">
        <v>590</v>
      </c>
      <c r="AF64" s="64"/>
      <c r="AG64" s="281">
        <v>110</v>
      </c>
      <c r="AH64" s="281">
        <v>3.2</v>
      </c>
      <c r="AI64" s="64"/>
      <c r="AJ64" s="283">
        <v>2</v>
      </c>
      <c r="AK64" s="282">
        <v>0.5</v>
      </c>
      <c r="AL64" s="64"/>
      <c r="AM64" s="281">
        <v>25.6</v>
      </c>
      <c r="AN64" s="281">
        <v>58</v>
      </c>
      <c r="AO64" s="281"/>
      <c r="AP64" s="281"/>
      <c r="AQ64" s="284">
        <v>6.1</v>
      </c>
      <c r="AR64" s="281">
        <v>1.77</v>
      </c>
      <c r="AS64" s="281"/>
      <c r="AT64" s="282">
        <v>0.68</v>
      </c>
      <c r="AU64" s="282"/>
      <c r="AV64" s="282"/>
      <c r="AW64" s="282"/>
      <c r="AX64" s="282"/>
      <c r="AY64" s="281">
        <v>1.73</v>
      </c>
      <c r="AZ64" s="282">
        <v>0.27</v>
      </c>
      <c r="BA64" s="64"/>
      <c r="BB64" s="64"/>
      <c r="BC64" s="282">
        <v>33.1</v>
      </c>
      <c r="BD64" s="281">
        <v>170</v>
      </c>
      <c r="BE64" s="281">
        <v>100</v>
      </c>
      <c r="BF64" s="281">
        <v>23.2</v>
      </c>
      <c r="BG64" s="64"/>
      <c r="BH64" s="64"/>
      <c r="BI64" s="64"/>
      <c r="BJ64" s="64"/>
      <c r="BK64" s="64"/>
      <c r="BL64" s="64"/>
      <c r="BM64" s="64"/>
      <c r="BN64" s="282">
        <v>0.47</v>
      </c>
      <c r="BO64" s="64"/>
      <c r="BP64" s="64"/>
      <c r="BQ64" s="247"/>
      <c r="BR64" s="22" t="s">
        <v>1209</v>
      </c>
    </row>
    <row r="65" spans="1:72">
      <c r="A65" s="272" t="s">
        <v>1614</v>
      </c>
      <c r="B65" s="84" t="s">
        <v>1564</v>
      </c>
      <c r="C65" s="272" t="s">
        <v>1590</v>
      </c>
      <c r="D65" s="331" t="s">
        <v>181</v>
      </c>
      <c r="E65" s="332" t="s">
        <v>124</v>
      </c>
      <c r="F65" s="339">
        <v>-91.389179999999996</v>
      </c>
      <c r="G65" s="339">
        <v>37.359391000000002</v>
      </c>
      <c r="H65" s="63">
        <v>46.232932657274418</v>
      </c>
      <c r="I65" s="63">
        <v>2.8612160565571512</v>
      </c>
      <c r="J65" s="63">
        <v>15.3533933299029</v>
      </c>
      <c r="K65" s="63">
        <v>14.757355598042638</v>
      </c>
      <c r="L65" s="63">
        <v>0.23753491790285783</v>
      </c>
      <c r="M65" s="63">
        <v>6.467427991991447</v>
      </c>
      <c r="N65" s="63">
        <v>10.127625136040031</v>
      </c>
      <c r="O65" s="63">
        <v>1.7059325922114335</v>
      </c>
      <c r="P65" s="63">
        <v>1.3388331736342896</v>
      </c>
      <c r="Q65" s="63">
        <v>0.91774854644285975</v>
      </c>
      <c r="R65" s="285">
        <v>6.15</v>
      </c>
      <c r="S65" s="286"/>
      <c r="T65" s="286"/>
      <c r="U65" s="286"/>
      <c r="V65" s="286"/>
      <c r="W65" s="286"/>
      <c r="X65" s="286"/>
      <c r="Y65" s="287">
        <v>100.29</v>
      </c>
      <c r="Z65" s="285">
        <v>6.15</v>
      </c>
      <c r="AA65" s="288">
        <v>300</v>
      </c>
      <c r="AB65" s="64"/>
      <c r="AC65" s="288">
        <v>35</v>
      </c>
      <c r="AD65" s="288">
        <v>160</v>
      </c>
      <c r="AE65" s="288">
        <v>300</v>
      </c>
      <c r="AF65" s="64"/>
      <c r="AG65" s="289">
        <v>220</v>
      </c>
      <c r="AH65" s="289">
        <v>5.7</v>
      </c>
      <c r="AI65" s="64"/>
      <c r="AJ65" s="290">
        <v>0.89</v>
      </c>
      <c r="AK65" s="247"/>
      <c r="AL65" s="64"/>
      <c r="AM65" s="276">
        <v>25.2</v>
      </c>
      <c r="AN65" s="291">
        <v>61</v>
      </c>
      <c r="AO65" s="291"/>
      <c r="AP65" s="291"/>
      <c r="AQ65" s="288">
        <v>9.5399999999999991</v>
      </c>
      <c r="AR65" s="290">
        <v>3.02</v>
      </c>
      <c r="AS65" s="290"/>
      <c r="AT65" s="289">
        <v>1.71</v>
      </c>
      <c r="AU65" s="289"/>
      <c r="AV65" s="289"/>
      <c r="AW65" s="289"/>
      <c r="AX65" s="289"/>
      <c r="AY65" s="289">
        <v>4.76</v>
      </c>
      <c r="AZ65" s="290">
        <v>0.71</v>
      </c>
      <c r="BA65" s="64"/>
      <c r="BB65" s="64"/>
      <c r="BC65" s="288">
        <v>45.7</v>
      </c>
      <c r="BD65" s="288">
        <v>176</v>
      </c>
      <c r="BE65" s="288">
        <v>150</v>
      </c>
      <c r="BF65" s="288">
        <v>31.4</v>
      </c>
      <c r="BG65" s="64"/>
      <c r="BH65" s="64"/>
      <c r="BI65" s="64"/>
      <c r="BJ65" s="64"/>
      <c r="BK65" s="64"/>
      <c r="BL65" s="64"/>
      <c r="BM65" s="64"/>
      <c r="BN65" s="290">
        <v>0.71</v>
      </c>
      <c r="BO65" s="64"/>
      <c r="BP65" s="64"/>
      <c r="BQ65" s="247"/>
      <c r="BR65" s="22" t="s">
        <v>1209</v>
      </c>
    </row>
    <row r="66" spans="1:72">
      <c r="A66" s="272" t="s">
        <v>1615</v>
      </c>
      <c r="B66" s="84" t="s">
        <v>1564</v>
      </c>
      <c r="C66" s="272" t="s">
        <v>1590</v>
      </c>
      <c r="D66" s="331" t="s">
        <v>181</v>
      </c>
      <c r="E66" s="332" t="s">
        <v>124</v>
      </c>
      <c r="F66" s="339">
        <v>-91.389179999999996</v>
      </c>
      <c r="G66" s="339">
        <v>37.359391000000002</v>
      </c>
      <c r="H66" s="63">
        <v>42.658558629444329</v>
      </c>
      <c r="I66" s="63">
        <v>3.2854647763326956</v>
      </c>
      <c r="J66" s="63">
        <v>17.739410453681323</v>
      </c>
      <c r="K66" s="63">
        <v>18.398711913065888</v>
      </c>
      <c r="L66" s="63">
        <v>0.38837762531728348</v>
      </c>
      <c r="M66" s="63">
        <v>7.4946384993659567</v>
      </c>
      <c r="N66" s="63">
        <v>6.3295056234141063</v>
      </c>
      <c r="O66" s="63">
        <v>2.1833120558377019</v>
      </c>
      <c r="P66" s="63">
        <v>0.53533132138328265</v>
      </c>
      <c r="Q66" s="63">
        <v>0.98668910215742289</v>
      </c>
      <c r="R66" s="285">
        <v>3.54</v>
      </c>
      <c r="S66" s="286"/>
      <c r="T66" s="286"/>
      <c r="U66" s="286"/>
      <c r="V66" s="286"/>
      <c r="W66" s="286"/>
      <c r="X66" s="286"/>
      <c r="Y66" s="285">
        <v>100.76</v>
      </c>
      <c r="Z66" s="285">
        <v>3.54</v>
      </c>
      <c r="AA66" s="276">
        <v>450</v>
      </c>
      <c r="AB66" s="64"/>
      <c r="AC66" s="276">
        <v>4.0999999999999996</v>
      </c>
      <c r="AD66" s="276">
        <v>40</v>
      </c>
      <c r="AE66" s="247"/>
      <c r="AF66" s="64"/>
      <c r="AG66" s="289">
        <v>230</v>
      </c>
      <c r="AH66" s="290">
        <v>6.5</v>
      </c>
      <c r="AI66" s="64"/>
      <c r="AJ66" s="289">
        <v>1.1000000000000001</v>
      </c>
      <c r="AK66" s="247"/>
      <c r="AL66" s="64"/>
      <c r="AM66" s="288">
        <v>26.7</v>
      </c>
      <c r="AN66" s="288">
        <v>65.5</v>
      </c>
      <c r="AO66" s="288"/>
      <c r="AP66" s="288"/>
      <c r="AQ66" s="276">
        <v>11.2</v>
      </c>
      <c r="AR66" s="290">
        <v>3.17</v>
      </c>
      <c r="AS66" s="290"/>
      <c r="AT66" s="289">
        <v>2.2200000000000002</v>
      </c>
      <c r="AU66" s="289"/>
      <c r="AV66" s="289"/>
      <c r="AW66" s="289"/>
      <c r="AX66" s="289"/>
      <c r="AY66" s="292">
        <v>6</v>
      </c>
      <c r="AZ66" s="290">
        <v>0.82</v>
      </c>
      <c r="BA66" s="64"/>
      <c r="BB66" s="64"/>
      <c r="BC66" s="288">
        <v>66.2</v>
      </c>
      <c r="BD66" s="288">
        <v>198</v>
      </c>
      <c r="BE66" s="288">
        <v>120</v>
      </c>
      <c r="BF66" s="288">
        <v>29.3</v>
      </c>
      <c r="BG66" s="64"/>
      <c r="BH66" s="64"/>
      <c r="BI66" s="64"/>
      <c r="BJ66" s="64"/>
      <c r="BK66" s="64"/>
      <c r="BL66" s="64"/>
      <c r="BM66" s="64"/>
      <c r="BN66" s="292">
        <v>0.8</v>
      </c>
      <c r="BO66" s="64"/>
      <c r="BP66" s="64"/>
      <c r="BQ66" s="247"/>
      <c r="BR66" s="22" t="s">
        <v>1209</v>
      </c>
    </row>
    <row r="67" spans="1:72">
      <c r="A67" s="286" t="s">
        <v>1229</v>
      </c>
      <c r="B67" s="84" t="s">
        <v>1564</v>
      </c>
      <c r="C67" s="272" t="s">
        <v>1590</v>
      </c>
      <c r="D67" s="331" t="s">
        <v>181</v>
      </c>
      <c r="E67" s="332" t="s">
        <v>124</v>
      </c>
      <c r="F67" s="339">
        <v>-91.389179999999996</v>
      </c>
      <c r="G67" s="339">
        <v>37.359391000000002</v>
      </c>
      <c r="H67" s="63">
        <v>49.412087430313996</v>
      </c>
      <c r="I67" s="63">
        <v>1.2274340189695834</v>
      </c>
      <c r="J67" s="63">
        <v>18.726236956074416</v>
      </c>
      <c r="K67" s="63">
        <v>10.355353059016307</v>
      </c>
      <c r="L67" s="63">
        <v>0.17834511386737537</v>
      </c>
      <c r="M67" s="63">
        <v>7.1128227765929699</v>
      </c>
      <c r="N67" s="63">
        <v>8.5186019094299272</v>
      </c>
      <c r="O67" s="63">
        <v>3.0423578247964032</v>
      </c>
      <c r="P67" s="63">
        <v>1.2798884642246937</v>
      </c>
      <c r="Q67" s="63">
        <v>0.14687244671430913</v>
      </c>
      <c r="R67" s="285">
        <v>3.41</v>
      </c>
      <c r="S67" s="286"/>
      <c r="T67" s="286"/>
      <c r="U67" s="286"/>
      <c r="V67" s="286"/>
      <c r="W67" s="286"/>
      <c r="X67" s="286"/>
      <c r="Y67" s="287">
        <v>99.83</v>
      </c>
      <c r="Z67" s="285">
        <v>3.41</v>
      </c>
      <c r="AA67" s="276">
        <v>290</v>
      </c>
      <c r="AB67" s="64"/>
      <c r="AC67" s="276">
        <v>2.9</v>
      </c>
      <c r="AD67" s="288">
        <v>110</v>
      </c>
      <c r="AE67" s="276">
        <v>400</v>
      </c>
      <c r="AF67" s="64"/>
      <c r="AG67" s="247"/>
      <c r="AH67" s="293">
        <v>2</v>
      </c>
      <c r="AI67" s="64"/>
      <c r="AJ67" s="289">
        <v>0.46</v>
      </c>
      <c r="AK67" s="247"/>
      <c r="AL67" s="64"/>
      <c r="AM67" s="288">
        <v>6.28</v>
      </c>
      <c r="AN67" s="288">
        <v>15.5</v>
      </c>
      <c r="AO67" s="288"/>
      <c r="AP67" s="288"/>
      <c r="AQ67" s="276">
        <v>3.16</v>
      </c>
      <c r="AR67" s="294">
        <v>1.2</v>
      </c>
      <c r="AS67" s="294"/>
      <c r="AT67" s="290">
        <v>0.66</v>
      </c>
      <c r="AU67" s="290"/>
      <c r="AV67" s="290"/>
      <c r="AW67" s="290"/>
      <c r="AX67" s="290"/>
      <c r="AY67" s="289">
        <v>2.1800000000000002</v>
      </c>
      <c r="AZ67" s="290">
        <v>0.33</v>
      </c>
      <c r="BA67" s="64"/>
      <c r="BB67" s="64"/>
      <c r="BC67" s="288">
        <v>44.5</v>
      </c>
      <c r="BD67" s="288">
        <v>59</v>
      </c>
      <c r="BE67" s="288">
        <v>100</v>
      </c>
      <c r="BF67" s="291">
        <v>23</v>
      </c>
      <c r="BG67" s="64"/>
      <c r="BH67" s="64"/>
      <c r="BI67" s="64"/>
      <c r="BJ67" s="64"/>
      <c r="BK67" s="64"/>
      <c r="BL67" s="64"/>
      <c r="BM67" s="64"/>
      <c r="BN67" s="290">
        <v>0.11</v>
      </c>
      <c r="BO67" s="64"/>
      <c r="BP67" s="64"/>
      <c r="BQ67" s="247"/>
      <c r="BR67" s="22" t="s">
        <v>1209</v>
      </c>
    </row>
    <row r="68" spans="1:72">
      <c r="A68" s="272" t="s">
        <v>1616</v>
      </c>
      <c r="B68" s="84" t="s">
        <v>1564</v>
      </c>
      <c r="C68" s="272" t="s">
        <v>1590</v>
      </c>
      <c r="D68" s="331" t="s">
        <v>181</v>
      </c>
      <c r="E68" s="332" t="s">
        <v>124</v>
      </c>
      <c r="F68" s="339">
        <v>-91.389179999999996</v>
      </c>
      <c r="G68" s="339">
        <v>37.359391000000002</v>
      </c>
      <c r="H68" s="63">
        <v>43.576293389036053</v>
      </c>
      <c r="I68" s="63">
        <v>1.4154229522113453</v>
      </c>
      <c r="J68" s="63">
        <v>20.107331938767054</v>
      </c>
      <c r="K68" s="63">
        <v>12.389482266800691</v>
      </c>
      <c r="L68" s="63">
        <v>0.2914106078082182</v>
      </c>
      <c r="M68" s="63">
        <v>10.959120357930491</v>
      </c>
      <c r="N68" s="63">
        <v>10.147333664750454</v>
      </c>
      <c r="O68" s="63">
        <v>9.3667695366927262E-2</v>
      </c>
      <c r="P68" s="63">
        <v>0.92626943196183631</v>
      </c>
      <c r="Q68" s="63">
        <v>9.3667695366927262E-2</v>
      </c>
      <c r="R68" s="287">
        <v>3.53</v>
      </c>
      <c r="S68" s="272"/>
      <c r="T68" s="272"/>
      <c r="U68" s="272"/>
      <c r="V68" s="272"/>
      <c r="W68" s="272"/>
      <c r="X68" s="272"/>
      <c r="Y68" s="287">
        <v>100.94</v>
      </c>
      <c r="Z68" s="287">
        <v>3.53</v>
      </c>
      <c r="AA68" s="288">
        <v>60</v>
      </c>
      <c r="AB68" s="64"/>
      <c r="AC68" s="276">
        <v>4.2</v>
      </c>
      <c r="AD68" s="276">
        <v>40</v>
      </c>
      <c r="AE68" s="288">
        <v>500</v>
      </c>
      <c r="AF68" s="64"/>
      <c r="AG68" s="247"/>
      <c r="AH68" s="289">
        <v>2.6</v>
      </c>
      <c r="AI68" s="64"/>
      <c r="AJ68" s="290">
        <v>0.19</v>
      </c>
      <c r="AK68" s="293">
        <v>1</v>
      </c>
      <c r="AL68" s="64"/>
      <c r="AM68" s="276">
        <v>7.69</v>
      </c>
      <c r="AN68" s="288">
        <v>19.3</v>
      </c>
      <c r="AO68" s="288"/>
      <c r="AP68" s="288"/>
      <c r="AQ68" s="288">
        <v>3.69</v>
      </c>
      <c r="AR68" s="289">
        <v>1.29</v>
      </c>
      <c r="AS68" s="289"/>
      <c r="AT68" s="290">
        <v>0.89</v>
      </c>
      <c r="AU68" s="290"/>
      <c r="AV68" s="290"/>
      <c r="AW68" s="290"/>
      <c r="AX68" s="290"/>
      <c r="AY68" s="294">
        <v>3.5</v>
      </c>
      <c r="AZ68" s="290">
        <v>0.55000000000000004</v>
      </c>
      <c r="BA68" s="64"/>
      <c r="BB68" s="64"/>
      <c r="BC68" s="288">
        <v>47.9</v>
      </c>
      <c r="BD68" s="276">
        <v>71</v>
      </c>
      <c r="BE68" s="288">
        <v>140</v>
      </c>
      <c r="BF68" s="288">
        <v>27.8</v>
      </c>
      <c r="BG68" s="64"/>
      <c r="BH68" s="64"/>
      <c r="BI68" s="64"/>
      <c r="BJ68" s="64"/>
      <c r="BK68" s="64"/>
      <c r="BL68" s="64"/>
      <c r="BM68" s="64"/>
      <c r="BN68" s="290">
        <v>0.19</v>
      </c>
      <c r="BO68" s="64"/>
      <c r="BP68" s="64"/>
      <c r="BQ68" s="247"/>
      <c r="BR68" s="22" t="s">
        <v>1209</v>
      </c>
    </row>
    <row r="69" spans="1:72" s="261" customFormat="1">
      <c r="A69" s="94" t="s">
        <v>534</v>
      </c>
      <c r="B69" s="94" t="s">
        <v>1550</v>
      </c>
      <c r="C69" s="94" t="s">
        <v>171</v>
      </c>
      <c r="D69" s="94" t="s">
        <v>185</v>
      </c>
      <c r="E69" s="94" t="s">
        <v>144</v>
      </c>
      <c r="F69" s="339">
        <v>-91.19</v>
      </c>
      <c r="G69" s="339">
        <v>38.26</v>
      </c>
      <c r="H69" s="63">
        <v>54.232241599319444</v>
      </c>
      <c r="I69" s="63">
        <v>0.76563164610803924</v>
      </c>
      <c r="J69" s="63">
        <v>11.590812420246705</v>
      </c>
      <c r="K69" s="63">
        <v>10.048915355168015</v>
      </c>
      <c r="L69" s="63">
        <v>0.17014036580178649</v>
      </c>
      <c r="M69" s="63">
        <v>14.142917907273501</v>
      </c>
      <c r="N69" s="63">
        <v>4.147171416418546</v>
      </c>
      <c r="O69" s="63">
        <v>1.8290089323692047</v>
      </c>
      <c r="P69" s="63">
        <v>2.8179498085920889</v>
      </c>
      <c r="Q69" s="63">
        <v>0.25521054870267973</v>
      </c>
      <c r="R69" s="96">
        <v>3.6</v>
      </c>
      <c r="S69" s="95">
        <v>3.81</v>
      </c>
      <c r="T69" s="95">
        <v>0.22</v>
      </c>
      <c r="U69" s="95">
        <v>0.55000000000000004</v>
      </c>
      <c r="V69" s="95">
        <v>0.02</v>
      </c>
      <c r="W69" s="95">
        <v>0.95</v>
      </c>
      <c r="X69" s="95"/>
      <c r="Y69" s="95">
        <v>100.64</v>
      </c>
      <c r="Z69" s="96">
        <v>3.6</v>
      </c>
      <c r="AA69" s="95">
        <v>184</v>
      </c>
      <c r="AB69" s="95">
        <v>3</v>
      </c>
      <c r="AC69" s="95"/>
      <c r="AD69" s="95">
        <v>250</v>
      </c>
      <c r="AE69" s="95">
        <v>124</v>
      </c>
      <c r="AF69" s="95">
        <v>34</v>
      </c>
      <c r="AG69" s="95">
        <v>102</v>
      </c>
      <c r="AH69" s="95"/>
      <c r="AI69" s="95"/>
      <c r="AJ69" s="95">
        <v>5.58</v>
      </c>
      <c r="AK69" s="95">
        <v>1.31</v>
      </c>
      <c r="AL69" s="95">
        <v>50</v>
      </c>
      <c r="AM69" s="95">
        <v>19</v>
      </c>
      <c r="AN69" s="95">
        <v>42</v>
      </c>
      <c r="AO69" s="95">
        <v>5</v>
      </c>
      <c r="AP69" s="95">
        <v>21</v>
      </c>
      <c r="AQ69" s="95">
        <v>4.8</v>
      </c>
      <c r="AR69" s="95">
        <v>1.2</v>
      </c>
      <c r="AS69" s="95">
        <v>5.2</v>
      </c>
      <c r="AT69" s="95">
        <v>0.79</v>
      </c>
      <c r="AU69" s="95">
        <v>4.4000000000000004</v>
      </c>
      <c r="AV69" s="95">
        <v>0.84</v>
      </c>
      <c r="AW69" s="95">
        <v>2.6</v>
      </c>
      <c r="AX69" s="95">
        <v>0.37</v>
      </c>
      <c r="AY69" s="95">
        <v>2.2000000000000002</v>
      </c>
      <c r="AZ69" s="95"/>
      <c r="BA69" s="95"/>
      <c r="BB69" s="95"/>
      <c r="BC69" s="95">
        <v>70</v>
      </c>
      <c r="BD69" s="95">
        <v>1650</v>
      </c>
      <c r="BE69" s="95">
        <v>375</v>
      </c>
      <c r="BF69" s="95">
        <v>30</v>
      </c>
      <c r="BG69" s="95">
        <v>150</v>
      </c>
      <c r="BH69" s="95">
        <v>7</v>
      </c>
      <c r="BI69" s="95"/>
      <c r="BJ69" s="95">
        <v>100</v>
      </c>
      <c r="BK69" s="95">
        <v>154</v>
      </c>
      <c r="BL69" s="95"/>
      <c r="BM69" s="95"/>
      <c r="BN69" s="95"/>
      <c r="BO69" s="95"/>
      <c r="BP69" s="95"/>
      <c r="BQ69" s="95"/>
      <c r="BR69" s="7" t="s">
        <v>1634</v>
      </c>
    </row>
    <row r="70" spans="1:72">
      <c r="A70" s="247" t="s">
        <v>1270</v>
      </c>
      <c r="B70" s="94" t="s">
        <v>1550</v>
      </c>
      <c r="C70" s="247" t="s">
        <v>38</v>
      </c>
      <c r="D70" s="22" t="s">
        <v>45</v>
      </c>
      <c r="E70" s="22" t="s">
        <v>0</v>
      </c>
      <c r="F70" s="339">
        <v>-90.339100000000002</v>
      </c>
      <c r="G70" s="339">
        <v>37.606699999999996</v>
      </c>
      <c r="H70" s="252">
        <v>72.509959120677422</v>
      </c>
      <c r="I70" s="252">
        <v>0.45827923601551745</v>
      </c>
      <c r="J70" s="252">
        <v>13.442857589788511</v>
      </c>
      <c r="K70" s="252">
        <v>2.7124101854169274</v>
      </c>
      <c r="L70" s="252">
        <v>0.10183983022567054</v>
      </c>
      <c r="M70" s="252">
        <v>0.37680737183498098</v>
      </c>
      <c r="N70" s="252">
        <v>1.7210931308138322</v>
      </c>
      <c r="O70" s="252">
        <v>5.3669590528928373</v>
      </c>
      <c r="P70" s="252">
        <v>3.2079546521086222</v>
      </c>
      <c r="Q70" s="252">
        <v>0.10183983022567054</v>
      </c>
      <c r="R70" s="247">
        <v>0.75</v>
      </c>
      <c r="S70" s="247">
        <v>0.13</v>
      </c>
      <c r="T70" s="247">
        <v>0.59</v>
      </c>
      <c r="U70" s="247">
        <v>0.38</v>
      </c>
      <c r="V70" s="247"/>
      <c r="W70" s="247"/>
      <c r="X70" s="247"/>
      <c r="Y70" s="252">
        <v>99.589999999999989</v>
      </c>
      <c r="Z70" s="247">
        <v>1.1000000000000001</v>
      </c>
      <c r="AA70" s="247">
        <v>1000</v>
      </c>
      <c r="AB70" s="247"/>
      <c r="AC70" s="247">
        <v>0.23</v>
      </c>
      <c r="AD70" s="247">
        <v>78</v>
      </c>
      <c r="AE70" s="247">
        <v>108</v>
      </c>
      <c r="AF70" s="247">
        <v>57</v>
      </c>
      <c r="AG70" s="247">
        <v>280</v>
      </c>
      <c r="AH70" s="247">
        <v>8.25</v>
      </c>
      <c r="AI70" s="247">
        <v>11</v>
      </c>
      <c r="AJ70" s="247">
        <v>8.34</v>
      </c>
      <c r="AK70" s="247">
        <v>2.2999999999999998</v>
      </c>
      <c r="AL70" s="247"/>
      <c r="AM70" s="247">
        <v>44.9</v>
      </c>
      <c r="AN70" s="247">
        <v>91.5</v>
      </c>
      <c r="AO70" s="247"/>
      <c r="AP70" s="247">
        <v>47</v>
      </c>
      <c r="AQ70" s="247">
        <v>10.7</v>
      </c>
      <c r="AR70" s="247">
        <v>2.2000000000000002</v>
      </c>
      <c r="AS70" s="247"/>
      <c r="AT70" s="247">
        <v>1.6</v>
      </c>
      <c r="AU70" s="247"/>
      <c r="AV70" s="247"/>
      <c r="AW70" s="247"/>
      <c r="AX70" s="247"/>
      <c r="AY70" s="247">
        <v>6.59</v>
      </c>
      <c r="AZ70" s="247">
        <v>0.95599999999999996</v>
      </c>
      <c r="BA70" s="247"/>
      <c r="BB70" s="247"/>
      <c r="BC70" s="247">
        <v>0.82</v>
      </c>
      <c r="BD70" s="247"/>
      <c r="BE70" s="247"/>
      <c r="BF70" s="247">
        <v>14.9</v>
      </c>
      <c r="BG70" s="247"/>
      <c r="BH70" s="247"/>
      <c r="BI70" s="247"/>
      <c r="BJ70" s="247"/>
      <c r="BK70" s="247">
        <v>51</v>
      </c>
      <c r="BL70" s="247"/>
      <c r="BM70" s="247"/>
      <c r="BN70" s="247">
        <v>0.91</v>
      </c>
      <c r="BO70" s="247"/>
      <c r="BP70" s="247">
        <v>0.24</v>
      </c>
      <c r="BQ70" s="247"/>
      <c r="BR70" s="22" t="s">
        <v>1627</v>
      </c>
    </row>
    <row r="71" spans="1:72">
      <c r="A71" s="94" t="s">
        <v>1036</v>
      </c>
      <c r="B71" s="94" t="s">
        <v>1550</v>
      </c>
      <c r="C71" s="94" t="s">
        <v>1035</v>
      </c>
      <c r="D71" s="7"/>
      <c r="E71" s="7"/>
      <c r="F71" s="339">
        <v>-91.19</v>
      </c>
      <c r="G71" s="339">
        <v>38.26</v>
      </c>
      <c r="H71" s="63">
        <v>51.867438190426093</v>
      </c>
      <c r="I71" s="63">
        <v>0.98895318253550768</v>
      </c>
      <c r="J71" s="63">
        <v>12.204103103629668</v>
      </c>
      <c r="K71" s="63">
        <v>10.03682272488164</v>
      </c>
      <c r="L71" s="63">
        <v>0.17885323513940032</v>
      </c>
      <c r="M71" s="63">
        <v>11.888479747501316</v>
      </c>
      <c r="N71" s="63">
        <v>8.9110994213571821</v>
      </c>
      <c r="O71" s="63">
        <v>2.377695949500263</v>
      </c>
      <c r="P71" s="63">
        <v>1.315097317201473</v>
      </c>
      <c r="Q71" s="63">
        <v>0.23145712782745925</v>
      </c>
      <c r="R71" s="96">
        <v>3.13</v>
      </c>
      <c r="S71" s="96">
        <v>3.32</v>
      </c>
      <c r="T71" s="96">
        <v>0.14000000000000001</v>
      </c>
      <c r="U71" s="96">
        <v>0.39</v>
      </c>
      <c r="V71" s="96">
        <v>0.02</v>
      </c>
      <c r="W71" s="96">
        <v>7.0000000000000007E-2</v>
      </c>
      <c r="X71" s="96"/>
      <c r="Y71" s="96">
        <v>98.179999999999993</v>
      </c>
      <c r="Z71" s="96">
        <v>3.13</v>
      </c>
      <c r="AA71" s="95">
        <v>380</v>
      </c>
      <c r="AB71" s="95">
        <v>1.5</v>
      </c>
      <c r="AC71" s="95"/>
      <c r="AD71" s="95">
        <v>53</v>
      </c>
      <c r="AE71" s="95">
        <v>255</v>
      </c>
      <c r="AF71" s="95">
        <v>27</v>
      </c>
      <c r="AG71" s="95">
        <v>122</v>
      </c>
      <c r="AH71" s="95"/>
      <c r="AI71" s="95"/>
      <c r="AJ71" s="95">
        <v>4.2699999999999996</v>
      </c>
      <c r="AK71" s="95">
        <v>1.04</v>
      </c>
      <c r="AL71" s="95">
        <v>30</v>
      </c>
      <c r="AM71" s="95">
        <v>21</v>
      </c>
      <c r="AN71" s="95">
        <v>44</v>
      </c>
      <c r="AO71" s="95">
        <v>5.8</v>
      </c>
      <c r="AP71" s="95">
        <v>26</v>
      </c>
      <c r="AQ71" s="95">
        <v>5.7</v>
      </c>
      <c r="AR71" s="95">
        <v>1.5</v>
      </c>
      <c r="AS71" s="95">
        <v>6.2</v>
      </c>
      <c r="AT71" s="95">
        <v>0.84</v>
      </c>
      <c r="AU71" s="95">
        <v>5.3</v>
      </c>
      <c r="AV71" s="95">
        <v>1.1000000000000001</v>
      </c>
      <c r="AW71" s="95">
        <v>3.3</v>
      </c>
      <c r="AX71" s="95">
        <v>0.4</v>
      </c>
      <c r="AY71" s="95">
        <v>2.8</v>
      </c>
      <c r="AZ71" s="95"/>
      <c r="BA71" s="95"/>
      <c r="BB71" s="95"/>
      <c r="BC71" s="95">
        <v>70</v>
      </c>
      <c r="BD71" s="95">
        <v>1300</v>
      </c>
      <c r="BE71" s="95">
        <v>275</v>
      </c>
      <c r="BF71" s="95">
        <v>30</v>
      </c>
      <c r="BG71" s="95">
        <v>150</v>
      </c>
      <c r="BH71" s="95">
        <v>74</v>
      </c>
      <c r="BI71" s="95"/>
      <c r="BJ71" s="95">
        <v>30</v>
      </c>
      <c r="BK71" s="95">
        <v>93</v>
      </c>
      <c r="BL71" s="95"/>
      <c r="BM71" s="95"/>
      <c r="BN71" s="95"/>
      <c r="BO71" s="95"/>
      <c r="BP71" s="95"/>
      <c r="BQ71" s="261"/>
      <c r="BR71" s="94" t="s">
        <v>1634</v>
      </c>
    </row>
    <row r="72" spans="1:72">
      <c r="A72" s="94" t="s">
        <v>1088</v>
      </c>
      <c r="B72" s="94" t="s">
        <v>1550</v>
      </c>
      <c r="C72" s="94" t="s">
        <v>1572</v>
      </c>
      <c r="D72" s="7"/>
      <c r="E72" s="7"/>
      <c r="F72" s="339">
        <v>-90.659300000000002</v>
      </c>
      <c r="G72" s="339">
        <v>37.513300000000001</v>
      </c>
      <c r="H72" s="63">
        <v>59.561128526645753</v>
      </c>
      <c r="I72" s="63">
        <v>0.49724354123878489</v>
      </c>
      <c r="J72" s="63">
        <v>12.106799264944328</v>
      </c>
      <c r="K72" s="63">
        <v>5.8372067884553012</v>
      </c>
      <c r="L72" s="63">
        <v>0.37833747702951026</v>
      </c>
      <c r="M72" s="63">
        <v>7.3721759809750278</v>
      </c>
      <c r="N72" s="63">
        <v>8.355853421251755</v>
      </c>
      <c r="O72" s="63">
        <v>2.5943141282023561</v>
      </c>
      <c r="P72" s="63">
        <v>3.1564155226461996</v>
      </c>
      <c r="Q72" s="63">
        <v>0.14052534861096094</v>
      </c>
      <c r="R72" s="96">
        <v>2.83</v>
      </c>
      <c r="S72" s="96">
        <v>2.14</v>
      </c>
      <c r="T72" s="96">
        <v>1.24</v>
      </c>
      <c r="U72" s="96">
        <v>0.4</v>
      </c>
      <c r="V72" s="96"/>
      <c r="W72" s="96"/>
      <c r="X72" s="96"/>
      <c r="Y72" s="96">
        <v>95.340000000000018</v>
      </c>
      <c r="Z72" s="96">
        <v>2.83</v>
      </c>
      <c r="AA72" s="95">
        <v>1090</v>
      </c>
      <c r="AB72" s="95"/>
      <c r="AC72" s="95">
        <v>2.5</v>
      </c>
      <c r="AD72" s="95">
        <v>140</v>
      </c>
      <c r="AE72" s="95">
        <v>210</v>
      </c>
      <c r="AF72" s="95">
        <v>26</v>
      </c>
      <c r="AG72" s="95">
        <v>120</v>
      </c>
      <c r="AH72" s="95">
        <v>2.4</v>
      </c>
      <c r="AI72" s="95"/>
      <c r="AJ72" s="95">
        <v>2.6</v>
      </c>
      <c r="AK72" s="95">
        <v>4.9000000000000004</v>
      </c>
      <c r="AL72" s="95"/>
      <c r="AM72" s="95">
        <v>96.89</v>
      </c>
      <c r="AN72" s="95">
        <v>9.6199999999999992</v>
      </c>
      <c r="AO72" s="6"/>
      <c r="AP72" s="95"/>
      <c r="AQ72" s="95">
        <v>11</v>
      </c>
      <c r="AR72" s="95">
        <v>30.7</v>
      </c>
      <c r="AS72" s="95"/>
      <c r="AT72" s="95">
        <v>1000.1111100000001</v>
      </c>
      <c r="AU72" s="95">
        <v>230</v>
      </c>
      <c r="AV72" s="12"/>
      <c r="AW72" s="95"/>
      <c r="AX72" s="95"/>
      <c r="AY72" s="95"/>
      <c r="AZ72" s="95"/>
      <c r="BA72" s="95"/>
      <c r="BB72" s="95"/>
      <c r="BC72" s="95">
        <v>11</v>
      </c>
      <c r="BD72" s="95">
        <v>13.4</v>
      </c>
      <c r="BE72" s="95"/>
      <c r="BF72" s="95"/>
      <c r="BG72" s="95"/>
      <c r="BH72" s="95">
        <v>16</v>
      </c>
      <c r="BI72" s="95"/>
      <c r="BJ72" s="95"/>
      <c r="BK72" s="95">
        <v>4.2699999999999996</v>
      </c>
      <c r="BL72" s="95"/>
      <c r="BM72" s="95"/>
      <c r="BN72" s="95">
        <v>0.28999999999999998</v>
      </c>
      <c r="BO72" s="95">
        <v>0.63</v>
      </c>
      <c r="BP72" s="95">
        <v>1.9</v>
      </c>
      <c r="BQ72" s="261"/>
      <c r="BR72" s="94" t="s">
        <v>1634</v>
      </c>
    </row>
    <row r="73" spans="1:72" s="64" customFormat="1">
      <c r="A73" s="258" t="s">
        <v>278</v>
      </c>
      <c r="B73" s="258" t="s">
        <v>1551</v>
      </c>
      <c r="C73" s="247" t="s">
        <v>429</v>
      </c>
      <c r="D73" s="22" t="s">
        <v>195</v>
      </c>
      <c r="E73" s="22" t="s">
        <v>144</v>
      </c>
      <c r="F73" s="339">
        <v>-90.514564953000004</v>
      </c>
      <c r="G73" s="339">
        <v>37.431152629000003</v>
      </c>
      <c r="H73" s="256">
        <v>54.395523785482617</v>
      </c>
      <c r="I73" s="256">
        <v>1.1206204788768692</v>
      </c>
      <c r="J73" s="256">
        <v>13.376775986593257</v>
      </c>
      <c r="K73" s="256">
        <v>10.895528409304061</v>
      </c>
      <c r="L73" s="256">
        <v>0.25239199974704257</v>
      </c>
      <c r="M73" s="256">
        <v>6.1482691138379568</v>
      </c>
      <c r="N73" s="256">
        <v>6.6833401533016872</v>
      </c>
      <c r="O73" s="256">
        <v>5.9362598340504418</v>
      </c>
      <c r="P73" s="256">
        <v>0.93889823905899839</v>
      </c>
      <c r="Q73" s="256">
        <v>0.25239199974704257</v>
      </c>
      <c r="R73" s="96"/>
      <c r="S73" s="257"/>
      <c r="T73" s="257"/>
      <c r="U73" s="257"/>
      <c r="V73" s="257"/>
      <c r="W73" s="257"/>
      <c r="X73" s="258"/>
      <c r="Y73" s="258"/>
      <c r="Z73" s="247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2" t="s">
        <v>1390</v>
      </c>
    </row>
    <row r="74" spans="1:72" s="64" customFormat="1">
      <c r="A74" s="271" t="s">
        <v>1617</v>
      </c>
      <c r="B74" s="258" t="s">
        <v>1551</v>
      </c>
      <c r="C74" s="22" t="s">
        <v>1237</v>
      </c>
      <c r="D74" s="332" t="s">
        <v>185</v>
      </c>
      <c r="E74" s="332" t="s">
        <v>144</v>
      </c>
      <c r="F74" s="339">
        <v>-90.841099999999997</v>
      </c>
      <c r="G74" s="339">
        <v>37.541800000000002</v>
      </c>
      <c r="H74" s="63">
        <v>52.507954628313193</v>
      </c>
      <c r="I74" s="63">
        <v>1.8052527376657768</v>
      </c>
      <c r="J74" s="63">
        <v>16.216149591790856</v>
      </c>
      <c r="K74" s="63">
        <v>12.154741782665914</v>
      </c>
      <c r="L74" s="63">
        <v>0.22825034614164993</v>
      </c>
      <c r="M74" s="63">
        <v>6.6400100695752702</v>
      </c>
      <c r="N74" s="63">
        <v>6.3598846447650637</v>
      </c>
      <c r="O74" s="63">
        <v>3.2577549403853672</v>
      </c>
      <c r="P74" s="63">
        <v>0.53950081815299078</v>
      </c>
      <c r="Q74" s="63">
        <v>0.2905004405439181</v>
      </c>
      <c r="R74" s="273">
        <v>2.0099999999999998</v>
      </c>
      <c r="S74" s="274"/>
      <c r="T74" s="274"/>
      <c r="U74" s="274"/>
      <c r="V74" s="274"/>
      <c r="W74" s="274"/>
      <c r="X74" s="274"/>
      <c r="Y74" s="275">
        <v>99.7</v>
      </c>
      <c r="Z74" s="273">
        <v>2.0099999999999998</v>
      </c>
      <c r="AA74" s="278">
        <v>890</v>
      </c>
      <c r="AC74" s="278">
        <v>11</v>
      </c>
      <c r="AD74" s="276">
        <v>70</v>
      </c>
      <c r="AE74" s="276">
        <v>720</v>
      </c>
      <c r="AG74" s="276">
        <v>120</v>
      </c>
      <c r="AH74" s="278">
        <v>3.9</v>
      </c>
      <c r="AJ74" s="276">
        <v>1.4</v>
      </c>
      <c r="AK74" s="278">
        <v>0.5</v>
      </c>
      <c r="AM74" s="278">
        <v>30.3</v>
      </c>
      <c r="AN74" s="276">
        <v>67.8</v>
      </c>
      <c r="AO74" s="276"/>
      <c r="AP74" s="276"/>
      <c r="AQ74" s="276">
        <v>7.83</v>
      </c>
      <c r="AR74" s="276">
        <v>2.23</v>
      </c>
      <c r="AS74" s="276"/>
      <c r="AT74" s="278">
        <v>0.97</v>
      </c>
      <c r="AU74" s="278"/>
      <c r="AV74" s="278"/>
      <c r="AW74" s="278"/>
      <c r="AX74" s="278"/>
      <c r="AY74" s="276">
        <v>2.71</v>
      </c>
      <c r="AZ74" s="278">
        <v>0.42</v>
      </c>
      <c r="BC74" s="278">
        <v>39.4</v>
      </c>
      <c r="BD74" s="276">
        <v>130</v>
      </c>
      <c r="BE74" s="278">
        <v>90</v>
      </c>
      <c r="BF74" s="276">
        <v>27.8</v>
      </c>
      <c r="BN74" s="278">
        <v>0.46</v>
      </c>
      <c r="BQ74" s="247"/>
      <c r="BR74" s="22" t="s">
        <v>1209</v>
      </c>
      <c r="BT74" s="247"/>
    </row>
    <row r="75" spans="1:72" s="261" customFormat="1">
      <c r="A75" s="94" t="s">
        <v>533</v>
      </c>
      <c r="B75" s="258" t="s">
        <v>1551</v>
      </c>
      <c r="C75" s="94" t="s">
        <v>171</v>
      </c>
      <c r="D75" s="94" t="s">
        <v>185</v>
      </c>
      <c r="E75" s="94" t="s">
        <v>144</v>
      </c>
      <c r="F75" s="339">
        <v>-91.19</v>
      </c>
      <c r="G75" s="339">
        <v>38.26</v>
      </c>
      <c r="H75" s="63">
        <v>56.94989890863669</v>
      </c>
      <c r="I75" s="63">
        <v>0.80449671320750715</v>
      </c>
      <c r="J75" s="63">
        <v>13.020144174279393</v>
      </c>
      <c r="K75" s="63">
        <v>9.2506536535794819</v>
      </c>
      <c r="L75" s="63">
        <v>0.15878224602779747</v>
      </c>
      <c r="M75" s="63">
        <v>10.479628237834632</v>
      </c>
      <c r="N75" s="63">
        <v>4.4988303041209283</v>
      </c>
      <c r="O75" s="63">
        <v>3.2814997512411477</v>
      </c>
      <c r="P75" s="63">
        <v>0.60337253490563025</v>
      </c>
      <c r="Q75" s="63">
        <v>0.95269347616678479</v>
      </c>
      <c r="R75" s="96">
        <v>3.8</v>
      </c>
      <c r="S75" s="95">
        <v>4.08</v>
      </c>
      <c r="T75" s="95">
        <v>0.14000000000000001</v>
      </c>
      <c r="U75" s="95">
        <v>0.38</v>
      </c>
      <c r="V75" s="95">
        <v>0.01</v>
      </c>
      <c r="W75" s="95">
        <v>0.34</v>
      </c>
      <c r="X75" s="95"/>
      <c r="Y75" s="95">
        <v>100.39</v>
      </c>
      <c r="Z75" s="96">
        <v>3.8</v>
      </c>
      <c r="AA75" s="95">
        <v>172</v>
      </c>
      <c r="AB75" s="95">
        <v>3</v>
      </c>
      <c r="AC75" s="95"/>
      <c r="AD75" s="95">
        <v>18</v>
      </c>
      <c r="AE75" s="95">
        <v>142</v>
      </c>
      <c r="AF75" s="95">
        <v>68</v>
      </c>
      <c r="AG75" s="95">
        <v>122</v>
      </c>
      <c r="AH75" s="95"/>
      <c r="AI75" s="95"/>
      <c r="AJ75" s="95">
        <v>11</v>
      </c>
      <c r="AK75" s="95">
        <v>2.2000000000000002</v>
      </c>
      <c r="AL75" s="95">
        <v>70</v>
      </c>
      <c r="AM75" s="95">
        <v>81</v>
      </c>
      <c r="AN75" s="95">
        <v>150</v>
      </c>
      <c r="AO75" s="95">
        <v>16</v>
      </c>
      <c r="AP75" s="95">
        <v>60</v>
      </c>
      <c r="AQ75" s="95">
        <v>12</v>
      </c>
      <c r="AR75" s="95">
        <v>1.8</v>
      </c>
      <c r="AS75" s="95">
        <v>15</v>
      </c>
      <c r="AT75" s="95">
        <v>1.8</v>
      </c>
      <c r="AU75" s="95">
        <v>12</v>
      </c>
      <c r="AV75" s="95">
        <v>2.2999999999999998</v>
      </c>
      <c r="AW75" s="95">
        <v>7.5</v>
      </c>
      <c r="AX75" s="95">
        <v>1</v>
      </c>
      <c r="AY75" s="95">
        <v>6.7</v>
      </c>
      <c r="AZ75" s="95"/>
      <c r="BA75" s="95"/>
      <c r="BB75" s="95"/>
      <c r="BC75" s="95">
        <v>70</v>
      </c>
      <c r="BD75" s="95">
        <v>1300</v>
      </c>
      <c r="BE75" s="95">
        <v>260</v>
      </c>
      <c r="BF75" s="95">
        <v>30</v>
      </c>
      <c r="BG75" s="95">
        <v>150</v>
      </c>
      <c r="BH75" s="95">
        <v>20</v>
      </c>
      <c r="BI75" s="95"/>
      <c r="BJ75" s="95">
        <v>20</v>
      </c>
      <c r="BK75" s="95">
        <v>154</v>
      </c>
      <c r="BL75" s="95"/>
      <c r="BM75" s="95"/>
      <c r="BN75" s="95"/>
      <c r="BO75" s="95"/>
      <c r="BP75" s="95"/>
      <c r="BQ75" s="95"/>
      <c r="BR75" s="7" t="s">
        <v>1634</v>
      </c>
    </row>
    <row r="76" spans="1:72" s="64" customFormat="1">
      <c r="A76" s="271" t="s">
        <v>1618</v>
      </c>
      <c r="B76" s="258" t="s">
        <v>1551</v>
      </c>
      <c r="C76" s="22" t="s">
        <v>1237</v>
      </c>
      <c r="D76" s="331" t="s">
        <v>195</v>
      </c>
      <c r="E76" s="332" t="s">
        <v>124</v>
      </c>
      <c r="F76" s="339">
        <v>-90.443299999999994</v>
      </c>
      <c r="G76" s="339">
        <v>37.558799999999998</v>
      </c>
      <c r="H76" s="63">
        <v>53.098635967593346</v>
      </c>
      <c r="I76" s="63">
        <v>1.6004908004416434</v>
      </c>
      <c r="J76" s="63">
        <v>15.889840038371611</v>
      </c>
      <c r="K76" s="63">
        <v>10.937394281306197</v>
      </c>
      <c r="L76" s="63">
        <v>0.15691086278839642</v>
      </c>
      <c r="M76" s="63">
        <v>4.6445615385365349</v>
      </c>
      <c r="N76" s="63">
        <v>7.5212606896571348</v>
      </c>
      <c r="O76" s="63">
        <v>4.5922579176070677</v>
      </c>
      <c r="P76" s="63">
        <v>0.88916155580091305</v>
      </c>
      <c r="Q76" s="63">
        <v>0.669486347897158</v>
      </c>
      <c r="R76" s="273">
        <v>2.54</v>
      </c>
      <c r="S76" s="274"/>
      <c r="T76" s="274"/>
      <c r="U76" s="274"/>
      <c r="V76" s="274"/>
      <c r="W76" s="274"/>
      <c r="X76" s="274"/>
      <c r="Y76" s="275">
        <v>99.3</v>
      </c>
      <c r="Z76" s="273">
        <v>2.54</v>
      </c>
      <c r="AA76" s="278">
        <v>520</v>
      </c>
      <c r="AC76" s="276">
        <v>5.4</v>
      </c>
      <c r="AD76" s="276">
        <v>50</v>
      </c>
      <c r="AE76" s="276">
        <v>590</v>
      </c>
      <c r="AG76" s="278">
        <v>110</v>
      </c>
      <c r="AH76" s="278">
        <v>3.3</v>
      </c>
      <c r="AJ76" s="278">
        <v>1.2</v>
      </c>
      <c r="AK76" s="278"/>
      <c r="AM76" s="276">
        <v>26.4</v>
      </c>
      <c r="AN76" s="276">
        <v>59.7</v>
      </c>
      <c r="AO76" s="276"/>
      <c r="AP76" s="276"/>
      <c r="AQ76" s="276">
        <v>6.83</v>
      </c>
      <c r="AR76" s="276">
        <v>1.97</v>
      </c>
      <c r="AS76" s="276"/>
      <c r="AT76" s="278">
        <v>0.92</v>
      </c>
      <c r="AU76" s="278"/>
      <c r="AV76" s="278"/>
      <c r="AW76" s="278"/>
      <c r="AX76" s="278"/>
      <c r="AY76" s="278">
        <v>2.27</v>
      </c>
      <c r="AZ76" s="278">
        <v>0.37</v>
      </c>
      <c r="BC76" s="278">
        <v>37.4</v>
      </c>
      <c r="BD76" s="278">
        <v>143</v>
      </c>
      <c r="BE76" s="247"/>
      <c r="BF76" s="276">
        <v>24.4</v>
      </c>
      <c r="BN76" s="278">
        <v>0.39</v>
      </c>
      <c r="BQ76" s="247"/>
      <c r="BR76" s="22" t="s">
        <v>1209</v>
      </c>
      <c r="BT76" s="247"/>
    </row>
    <row r="77" spans="1:72" s="295" customFormat="1">
      <c r="A77" s="31" t="s">
        <v>1486</v>
      </c>
      <c r="B77" s="258" t="s">
        <v>1551</v>
      </c>
      <c r="C77" s="31" t="s">
        <v>170</v>
      </c>
      <c r="D77" s="22" t="s">
        <v>133</v>
      </c>
      <c r="E77" s="31" t="s">
        <v>1161</v>
      </c>
      <c r="F77" s="339">
        <v>-91.243099999999998</v>
      </c>
      <c r="G77" s="339">
        <v>38.151600000000002</v>
      </c>
      <c r="H77" s="63">
        <v>74.723895207209367</v>
      </c>
      <c r="I77" s="63">
        <v>6.9835416081504079E-2</v>
      </c>
      <c r="J77" s="63">
        <v>11.472961213389954</v>
      </c>
      <c r="K77" s="63">
        <v>5.9516475142372967</v>
      </c>
      <c r="L77" s="63"/>
      <c r="M77" s="63">
        <v>0.20950624824451222</v>
      </c>
      <c r="N77" s="63">
        <v>0.74823660087325794</v>
      </c>
      <c r="O77" s="63">
        <v>6.3450463754052269</v>
      </c>
      <c r="P77" s="63">
        <v>0.2992946403493032</v>
      </c>
      <c r="Q77" s="63">
        <v>0.1795767842095819</v>
      </c>
      <c r="R77" s="32">
        <v>0.60699999999999998</v>
      </c>
      <c r="S77" s="32"/>
      <c r="T77" s="32"/>
      <c r="U77" s="32"/>
      <c r="V77" s="32"/>
      <c r="W77" s="32"/>
      <c r="X77" s="32"/>
      <c r="Y77" s="33">
        <v>101.50700000000001</v>
      </c>
      <c r="Z77" s="32">
        <v>0.60699999999999998</v>
      </c>
      <c r="AA77" s="32">
        <v>47.6</v>
      </c>
      <c r="AB77" s="32"/>
      <c r="AC77" s="32">
        <v>0.3</v>
      </c>
      <c r="AD77" s="32">
        <v>14.7</v>
      </c>
      <c r="AE77" s="32">
        <v>39.1</v>
      </c>
      <c r="AF77" s="32">
        <v>9.9</v>
      </c>
      <c r="AG77" s="32">
        <v>274</v>
      </c>
      <c r="AH77" s="32">
        <v>10</v>
      </c>
      <c r="AI77" s="32"/>
      <c r="AJ77" s="32">
        <v>30.1</v>
      </c>
      <c r="AK77" s="32">
        <v>7.09</v>
      </c>
      <c r="AL77" s="32">
        <v>22</v>
      </c>
      <c r="AM77" s="32">
        <v>9.8000000000000007</v>
      </c>
      <c r="AN77" s="32">
        <v>19.5</v>
      </c>
      <c r="AO77" s="32">
        <v>2.0699999999999998</v>
      </c>
      <c r="AP77" s="32">
        <v>7.1</v>
      </c>
      <c r="AQ77" s="32">
        <v>1.3</v>
      </c>
      <c r="AR77" s="32">
        <v>0.18</v>
      </c>
      <c r="AS77" s="32">
        <v>1.32</v>
      </c>
      <c r="AT77" s="32">
        <v>0.23</v>
      </c>
      <c r="AU77" s="32">
        <v>1.45</v>
      </c>
      <c r="AV77" s="32">
        <v>0.36</v>
      </c>
      <c r="AW77" s="32">
        <v>1.17</v>
      </c>
      <c r="AX77" s="32">
        <v>0.22</v>
      </c>
      <c r="AY77" s="32">
        <v>1.6</v>
      </c>
      <c r="AZ77" s="32">
        <v>0.26</v>
      </c>
      <c r="BA77" s="32"/>
      <c r="BB77" s="32"/>
      <c r="BC77" s="32">
        <v>2.6</v>
      </c>
      <c r="BD77" s="32"/>
      <c r="BE77" s="32">
        <v>5</v>
      </c>
      <c r="BF77" s="32"/>
      <c r="BG77" s="32">
        <v>49</v>
      </c>
      <c r="BH77" s="32"/>
      <c r="BI77" s="32"/>
      <c r="BJ77" s="32"/>
      <c r="BK77" s="32"/>
      <c r="BL77" s="32">
        <v>2</v>
      </c>
      <c r="BM77" s="32"/>
      <c r="BN77" s="32"/>
      <c r="BO77" s="32"/>
      <c r="BP77" s="32"/>
      <c r="BQ77" s="32"/>
      <c r="BR77" s="87" t="s">
        <v>1630</v>
      </c>
    </row>
    <row r="78" spans="1:72" s="64" customFormat="1">
      <c r="A78" s="250" t="s">
        <v>1192</v>
      </c>
      <c r="B78" s="258" t="s">
        <v>1551</v>
      </c>
      <c r="C78" s="22" t="s">
        <v>1191</v>
      </c>
      <c r="D78" s="22" t="s">
        <v>177</v>
      </c>
      <c r="E78" s="22" t="s">
        <v>144</v>
      </c>
      <c r="F78" s="339">
        <v>-90.700299999999999</v>
      </c>
      <c r="G78" s="339">
        <v>37.596699999999998</v>
      </c>
      <c r="H78" s="63">
        <v>71.513171329385329</v>
      </c>
      <c r="I78" s="63">
        <v>0.6330406371247701</v>
      </c>
      <c r="J78" s="63">
        <v>13.089646722483149</v>
      </c>
      <c r="K78" s="63">
        <v>5.4216867469879499</v>
      </c>
      <c r="L78" s="63">
        <v>0.12252399428221357</v>
      </c>
      <c r="M78" s="63">
        <v>1.0312436185419642</v>
      </c>
      <c r="N78" s="63">
        <v>0.89850929140289948</v>
      </c>
      <c r="O78" s="63">
        <v>6.0853583826832738</v>
      </c>
      <c r="P78" s="63">
        <v>1.0312436185419642</v>
      </c>
      <c r="Q78" s="63">
        <v>0.17357565856646923</v>
      </c>
      <c r="R78" s="106">
        <v>0.63</v>
      </c>
      <c r="S78" s="11"/>
      <c r="T78" s="270"/>
      <c r="U78" s="270"/>
      <c r="V78" s="270"/>
      <c r="W78" s="270"/>
      <c r="X78" s="270"/>
      <c r="Y78" s="106">
        <v>98.570000000000022</v>
      </c>
      <c r="Z78" s="106">
        <v>0.63</v>
      </c>
      <c r="AA78" s="270">
        <v>231</v>
      </c>
      <c r="AB78" s="270"/>
      <c r="AC78" s="270"/>
      <c r="AD78" s="270">
        <v>34.799999999999997</v>
      </c>
      <c r="AE78" s="270">
        <v>87.5</v>
      </c>
      <c r="AF78" s="270">
        <v>38.4</v>
      </c>
      <c r="AG78" s="270">
        <v>168</v>
      </c>
      <c r="AH78" s="270"/>
      <c r="AI78" s="270">
        <v>9.9</v>
      </c>
      <c r="AJ78" s="270">
        <v>5.6</v>
      </c>
      <c r="AK78" s="6"/>
      <c r="AL78" s="270">
        <v>14.4</v>
      </c>
      <c r="AM78" s="270">
        <v>15.1</v>
      </c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>
        <v>32.200000000000003</v>
      </c>
      <c r="BD78" s="270">
        <v>9</v>
      </c>
      <c r="BE78" s="270">
        <v>9.1999999999999993</v>
      </c>
      <c r="BF78" s="270">
        <v>13.2</v>
      </c>
      <c r="BG78" s="270">
        <v>53</v>
      </c>
      <c r="BH78" s="270">
        <v>5.6</v>
      </c>
      <c r="BI78" s="270"/>
      <c r="BJ78" s="270">
        <v>18.399999999999999</v>
      </c>
      <c r="BK78" s="270">
        <v>71.400000000000006</v>
      </c>
      <c r="BL78" s="6"/>
      <c r="BM78" s="6"/>
      <c r="BN78" s="6"/>
      <c r="BO78" s="6"/>
      <c r="BP78" s="6"/>
      <c r="BQ78" s="6"/>
      <c r="BR78" s="7" t="s">
        <v>1196</v>
      </c>
    </row>
    <row r="79" spans="1:72" s="64" customFormat="1">
      <c r="A79" s="106" t="s">
        <v>1128</v>
      </c>
      <c r="B79" s="258" t="s">
        <v>1551</v>
      </c>
      <c r="C79" s="250" t="s">
        <v>1587</v>
      </c>
      <c r="D79" s="22" t="s">
        <v>181</v>
      </c>
      <c r="E79" s="22" t="s">
        <v>144</v>
      </c>
      <c r="F79" s="339">
        <v>-90.812200000000004</v>
      </c>
      <c r="G79" s="339">
        <v>37.630099999999999</v>
      </c>
      <c r="H79" s="63">
        <v>47.66412213740459</v>
      </c>
      <c r="I79" s="63">
        <v>1.9949109414758273</v>
      </c>
      <c r="J79" s="63">
        <v>16.83460559796438</v>
      </c>
      <c r="K79" s="63">
        <v>12.600508905852418</v>
      </c>
      <c r="L79" s="63">
        <v>0.18320610687022904</v>
      </c>
      <c r="M79" s="63">
        <v>7.3791348600508915</v>
      </c>
      <c r="N79" s="63">
        <v>9.292620865139952</v>
      </c>
      <c r="O79" s="63">
        <v>3.1653944020356239</v>
      </c>
      <c r="P79" s="63">
        <v>0.61068702290076349</v>
      </c>
      <c r="Q79" s="63">
        <v>0.27480916030534353</v>
      </c>
      <c r="R79" s="106">
        <v>0.03</v>
      </c>
      <c r="S79" s="11"/>
      <c r="T79" s="270"/>
      <c r="U79" s="270"/>
      <c r="V79" s="270"/>
      <c r="W79" s="270"/>
      <c r="X79" s="270"/>
      <c r="Y79" s="270">
        <v>98.279999999999987</v>
      </c>
      <c r="Z79" s="106">
        <v>0.03</v>
      </c>
      <c r="AA79" s="270">
        <v>206</v>
      </c>
      <c r="AB79" s="270"/>
      <c r="AC79" s="270"/>
      <c r="AD79" s="270">
        <v>8.6</v>
      </c>
      <c r="AE79" s="270">
        <v>519</v>
      </c>
      <c r="AF79" s="270">
        <v>22.8</v>
      </c>
      <c r="AG79" s="270">
        <v>96</v>
      </c>
      <c r="AH79" s="270"/>
      <c r="AI79" s="270">
        <v>4.7</v>
      </c>
      <c r="AJ79" s="270">
        <v>1.4</v>
      </c>
      <c r="AK79" s="6"/>
      <c r="AL79" s="270">
        <v>21.2</v>
      </c>
      <c r="AM79" s="270">
        <v>15.6</v>
      </c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>
        <v>70.400000000000006</v>
      </c>
      <c r="BD79" s="270">
        <v>42.9</v>
      </c>
      <c r="BE79" s="270">
        <v>163</v>
      </c>
      <c r="BF79" s="270">
        <v>22</v>
      </c>
      <c r="BG79" s="270">
        <v>237</v>
      </c>
      <c r="BH79" s="270">
        <v>74.599999999999994</v>
      </c>
      <c r="BI79" s="270"/>
      <c r="BJ79" s="270">
        <v>1.8</v>
      </c>
      <c r="BK79" s="270">
        <v>96.5</v>
      </c>
      <c r="BL79" s="6"/>
      <c r="BM79" s="6"/>
      <c r="BN79" s="6"/>
      <c r="BO79" s="6"/>
      <c r="BP79" s="6"/>
      <c r="BQ79" s="6"/>
      <c r="BR79" s="7" t="s">
        <v>1196</v>
      </c>
    </row>
    <row r="80" spans="1:72" s="64" customFormat="1">
      <c r="A80" s="106" t="s">
        <v>1129</v>
      </c>
      <c r="B80" s="258" t="s">
        <v>1551</v>
      </c>
      <c r="C80" s="250" t="s">
        <v>1587</v>
      </c>
      <c r="D80" s="22" t="s">
        <v>181</v>
      </c>
      <c r="E80" s="22" t="s">
        <v>144</v>
      </c>
      <c r="F80" s="339">
        <v>-90.401600000000002</v>
      </c>
      <c r="G80" s="339">
        <v>37.584400000000002</v>
      </c>
      <c r="H80" s="63">
        <v>47.837726523887973</v>
      </c>
      <c r="I80" s="63">
        <v>1.8430807248764414</v>
      </c>
      <c r="J80" s="63">
        <v>17.030477759472817</v>
      </c>
      <c r="K80" s="63">
        <v>12.407331136738055</v>
      </c>
      <c r="L80" s="63">
        <v>0.17504118616144976</v>
      </c>
      <c r="M80" s="63">
        <v>7.5576606260296533</v>
      </c>
      <c r="N80" s="63">
        <v>8.9682866556836913</v>
      </c>
      <c r="O80" s="63">
        <v>3.2022240527182864</v>
      </c>
      <c r="P80" s="63">
        <v>0.68986820428336071</v>
      </c>
      <c r="Q80" s="63">
        <v>0.28830313014827019</v>
      </c>
      <c r="R80" s="106">
        <v>0.04</v>
      </c>
      <c r="S80" s="11"/>
      <c r="T80" s="270"/>
      <c r="U80" s="270"/>
      <c r="V80" s="270"/>
      <c r="W80" s="270"/>
      <c r="X80" s="270"/>
      <c r="Y80" s="270">
        <v>97.160000000000011</v>
      </c>
      <c r="Z80" s="106">
        <v>0.04</v>
      </c>
      <c r="AA80" s="270">
        <v>218</v>
      </c>
      <c r="AB80" s="270"/>
      <c r="AC80" s="270"/>
      <c r="AD80" s="270">
        <v>9</v>
      </c>
      <c r="AE80" s="270">
        <v>545</v>
      </c>
      <c r="AF80" s="270">
        <v>23</v>
      </c>
      <c r="AG80" s="270">
        <v>99</v>
      </c>
      <c r="AH80" s="270"/>
      <c r="AI80" s="270">
        <v>5.3</v>
      </c>
      <c r="AJ80" s="270">
        <v>2.6</v>
      </c>
      <c r="AK80" s="6"/>
      <c r="AL80" s="270">
        <v>24</v>
      </c>
      <c r="AM80" s="270">
        <v>8.4</v>
      </c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>
        <v>69</v>
      </c>
      <c r="BD80" s="270">
        <v>41</v>
      </c>
      <c r="BE80" s="270">
        <v>155</v>
      </c>
      <c r="BF80" s="270">
        <v>20</v>
      </c>
      <c r="BG80" s="270">
        <v>179</v>
      </c>
      <c r="BH80" s="270">
        <v>68</v>
      </c>
      <c r="BI80" s="270"/>
      <c r="BJ80" s="270">
        <v>4.5999999999999996</v>
      </c>
      <c r="BK80" s="270">
        <v>94</v>
      </c>
      <c r="BL80" s="6"/>
      <c r="BM80" s="6"/>
      <c r="BN80" s="6"/>
      <c r="BO80" s="6"/>
      <c r="BP80" s="6"/>
      <c r="BQ80" s="6"/>
      <c r="BR80" s="7" t="s">
        <v>1196</v>
      </c>
    </row>
    <row r="81" spans="1:70" s="64" customFormat="1">
      <c r="A81" s="106" t="s">
        <v>1127</v>
      </c>
      <c r="B81" s="258" t="s">
        <v>1551</v>
      </c>
      <c r="C81" s="250" t="s">
        <v>1587</v>
      </c>
      <c r="D81" s="22" t="s">
        <v>181</v>
      </c>
      <c r="E81" s="22" t="s">
        <v>144</v>
      </c>
      <c r="F81" s="339">
        <v>-90.382300000000001</v>
      </c>
      <c r="G81" s="339">
        <v>37.5685</v>
      </c>
      <c r="H81" s="63">
        <v>47.718650671588229</v>
      </c>
      <c r="I81" s="63">
        <v>1.7840664410950478</v>
      </c>
      <c r="J81" s="63">
        <v>17.307495129703682</v>
      </c>
      <c r="K81" s="63">
        <v>12.406439044396596</v>
      </c>
      <c r="L81" s="63">
        <v>0.17430534194606787</v>
      </c>
      <c r="M81" s="63">
        <v>7.3413308725520352</v>
      </c>
      <c r="N81" s="63">
        <v>9.0126115041525665</v>
      </c>
      <c r="O81" s="63">
        <v>3.2400287091151441</v>
      </c>
      <c r="P81" s="63">
        <v>0.71772787860145593</v>
      </c>
      <c r="Q81" s="63">
        <v>0.29734440684917457</v>
      </c>
      <c r="R81" s="106">
        <v>0.15</v>
      </c>
      <c r="S81" s="11"/>
      <c r="T81" s="270"/>
      <c r="U81" s="270"/>
      <c r="V81" s="270"/>
      <c r="W81" s="270"/>
      <c r="X81" s="270"/>
      <c r="Y81" s="270">
        <v>97.68</v>
      </c>
      <c r="Z81" s="106">
        <v>0.15</v>
      </c>
      <c r="AA81" s="270">
        <v>220</v>
      </c>
      <c r="AB81" s="270"/>
      <c r="AC81" s="270"/>
      <c r="AD81" s="270">
        <v>9.8000000000000007</v>
      </c>
      <c r="AE81" s="270">
        <v>553</v>
      </c>
      <c r="AF81" s="270">
        <v>22.8</v>
      </c>
      <c r="AG81" s="270">
        <v>101</v>
      </c>
      <c r="AH81" s="270"/>
      <c r="AI81" s="270">
        <v>4.9000000000000004</v>
      </c>
      <c r="AJ81" s="270">
        <v>2.9</v>
      </c>
      <c r="AK81" s="6"/>
      <c r="AL81" s="270">
        <v>21.3</v>
      </c>
      <c r="AM81" s="270">
        <v>11.3</v>
      </c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>
        <v>63.1</v>
      </c>
      <c r="BD81" s="270">
        <v>44.1</v>
      </c>
      <c r="BE81" s="270">
        <v>140</v>
      </c>
      <c r="BF81" s="270">
        <v>14.3</v>
      </c>
      <c r="BG81" s="296">
        <v>177</v>
      </c>
      <c r="BH81" s="270">
        <v>73.8</v>
      </c>
      <c r="BI81" s="270"/>
      <c r="BJ81" s="270">
        <v>0.2</v>
      </c>
      <c r="BK81" s="270">
        <v>91.8</v>
      </c>
      <c r="BL81" s="6"/>
      <c r="BM81" s="6"/>
      <c r="BN81" s="6"/>
      <c r="BO81" s="6"/>
      <c r="BP81" s="6"/>
      <c r="BQ81" s="6"/>
      <c r="BR81" s="7" t="s">
        <v>1196</v>
      </c>
    </row>
    <row r="82" spans="1:70" s="64" customFormat="1">
      <c r="A82" s="106" t="s">
        <v>1189</v>
      </c>
      <c r="B82" s="258" t="s">
        <v>1551</v>
      </c>
      <c r="C82" s="250" t="s">
        <v>1587</v>
      </c>
      <c r="D82" s="22" t="s">
        <v>181</v>
      </c>
      <c r="E82" s="22" t="s">
        <v>144</v>
      </c>
      <c r="F82" s="339">
        <v>-90.382300000000001</v>
      </c>
      <c r="G82" s="339">
        <v>37.5685</v>
      </c>
      <c r="H82" s="63">
        <v>52.512482736640806</v>
      </c>
      <c r="I82" s="63">
        <v>2.3053224264315304</v>
      </c>
      <c r="J82" s="63">
        <v>19.972378625305424</v>
      </c>
      <c r="K82" s="63">
        <v>12.461489429512373</v>
      </c>
      <c r="L82" s="63">
        <v>1.0623605651758204E-2</v>
      </c>
      <c r="M82" s="63">
        <v>4.5256560076489949</v>
      </c>
      <c r="N82" s="63">
        <v>0.89238287474768918</v>
      </c>
      <c r="O82" s="63">
        <v>6.1723148836715165</v>
      </c>
      <c r="P82" s="63">
        <v>0.77552321257834889</v>
      </c>
      <c r="Q82" s="63">
        <v>0.37182619781153714</v>
      </c>
      <c r="R82" s="106">
        <v>4.6100000000000003</v>
      </c>
      <c r="S82" s="11"/>
      <c r="T82" s="270"/>
      <c r="U82" s="270"/>
      <c r="V82" s="270"/>
      <c r="W82" s="270"/>
      <c r="X82" s="270"/>
      <c r="Y82" s="270">
        <v>98.740000000000023</v>
      </c>
      <c r="Z82" s="106">
        <v>4.6100000000000003</v>
      </c>
      <c r="AA82" s="270">
        <v>84.1</v>
      </c>
      <c r="AB82" s="270"/>
      <c r="AC82" s="270"/>
      <c r="AD82" s="270">
        <v>11.1</v>
      </c>
      <c r="AE82" s="270">
        <v>73.7</v>
      </c>
      <c r="AF82" s="270">
        <v>27</v>
      </c>
      <c r="AG82" s="270">
        <v>123.4</v>
      </c>
      <c r="AH82" s="270"/>
      <c r="AI82" s="270">
        <v>8.1</v>
      </c>
      <c r="AJ82" s="270">
        <v>1</v>
      </c>
      <c r="AK82" s="6"/>
      <c r="AL82" s="270">
        <v>23.9</v>
      </c>
      <c r="AM82" s="270">
        <v>10.8</v>
      </c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>
        <v>185.8</v>
      </c>
      <c r="BD82" s="270"/>
      <c r="BE82" s="270">
        <v>297.10000000000002</v>
      </c>
      <c r="BF82" s="270">
        <v>23.6</v>
      </c>
      <c r="BG82" s="270">
        <v>269</v>
      </c>
      <c r="BH82" s="270">
        <v>587.20000000000005</v>
      </c>
      <c r="BI82" s="270"/>
      <c r="BJ82" s="270">
        <v>6.6</v>
      </c>
      <c r="BK82" s="270">
        <v>22.5</v>
      </c>
      <c r="BL82" s="6"/>
      <c r="BM82" s="6"/>
      <c r="BN82" s="6"/>
      <c r="BO82" s="6"/>
      <c r="BP82" s="6"/>
      <c r="BQ82" s="6"/>
      <c r="BR82" s="7" t="s">
        <v>1196</v>
      </c>
    </row>
    <row r="83" spans="1:70" s="64" customFormat="1">
      <c r="A83" s="106" t="s">
        <v>1125</v>
      </c>
      <c r="B83" s="258" t="s">
        <v>1551</v>
      </c>
      <c r="C83" s="250" t="s">
        <v>1587</v>
      </c>
      <c r="D83" s="22" t="s">
        <v>181</v>
      </c>
      <c r="E83" s="22" t="s">
        <v>144</v>
      </c>
      <c r="F83" s="339">
        <v>-90.712900000000005</v>
      </c>
      <c r="G83" s="339">
        <v>37.5124</v>
      </c>
      <c r="H83" s="63">
        <v>48.165607706497234</v>
      </c>
      <c r="I83" s="63">
        <v>1.9266243082598893</v>
      </c>
      <c r="J83" s="63">
        <v>17.062922730067633</v>
      </c>
      <c r="K83" s="63">
        <v>12.471817995490879</v>
      </c>
      <c r="L83" s="63">
        <v>0.17421602787456447</v>
      </c>
      <c r="M83" s="63">
        <v>6.8661610985857759</v>
      </c>
      <c r="N83" s="63">
        <v>8.8952654232424671</v>
      </c>
      <c r="O83" s="63">
        <v>3.4125845460135276</v>
      </c>
      <c r="P83" s="63">
        <v>0.70711211313793809</v>
      </c>
      <c r="Q83" s="63">
        <v>0.31768805083008816</v>
      </c>
      <c r="R83" s="270">
        <v>0.498</v>
      </c>
      <c r="S83" s="11"/>
      <c r="T83" s="270"/>
      <c r="U83" s="270"/>
      <c r="V83" s="270"/>
      <c r="W83" s="270"/>
      <c r="X83" s="270"/>
      <c r="Y83" s="270">
        <v>98.078000000000003</v>
      </c>
      <c r="Z83" s="270">
        <v>0.498</v>
      </c>
      <c r="AA83" s="270">
        <v>254</v>
      </c>
      <c r="AB83" s="270"/>
      <c r="AC83" s="270"/>
      <c r="AD83" s="270">
        <v>11.8</v>
      </c>
      <c r="AE83" s="270">
        <v>531</v>
      </c>
      <c r="AF83" s="270">
        <v>24.9</v>
      </c>
      <c r="AG83" s="270">
        <v>111</v>
      </c>
      <c r="AH83" s="270"/>
      <c r="AI83" s="270">
        <v>5.3</v>
      </c>
      <c r="AJ83" s="270">
        <v>0.9</v>
      </c>
      <c r="AK83" s="6"/>
      <c r="AL83" s="270">
        <v>22.9</v>
      </c>
      <c r="AM83" s="270">
        <v>12</v>
      </c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>
        <v>60</v>
      </c>
      <c r="BD83" s="270">
        <v>48.6</v>
      </c>
      <c r="BE83" s="270">
        <v>146</v>
      </c>
      <c r="BF83" s="270">
        <v>20.7</v>
      </c>
      <c r="BG83" s="270">
        <v>200</v>
      </c>
      <c r="BH83" s="270">
        <v>71.599999999999994</v>
      </c>
      <c r="BI83" s="270"/>
      <c r="BJ83" s="270">
        <v>9.1</v>
      </c>
      <c r="BK83" s="270">
        <v>103</v>
      </c>
      <c r="BL83" s="6"/>
      <c r="BM83" s="6"/>
      <c r="BN83" s="6"/>
      <c r="BO83" s="6"/>
      <c r="BP83" s="6"/>
      <c r="BQ83" s="6"/>
      <c r="BR83" s="7" t="s">
        <v>1196</v>
      </c>
    </row>
    <row r="84" spans="1:70" s="64" customFormat="1">
      <c r="A84" s="250" t="s">
        <v>1113</v>
      </c>
      <c r="B84" s="258" t="s">
        <v>1551</v>
      </c>
      <c r="C84" s="22" t="s">
        <v>1575</v>
      </c>
      <c r="D84" s="22" t="s">
        <v>181</v>
      </c>
      <c r="E84" s="22" t="s">
        <v>144</v>
      </c>
      <c r="F84" s="339">
        <v>-90.837599999999995</v>
      </c>
      <c r="G84" s="339">
        <v>37.539299999999997</v>
      </c>
      <c r="H84" s="63">
        <v>50.939088928089653</v>
      </c>
      <c r="I84" s="63">
        <v>1.8470478364636296</v>
      </c>
      <c r="J84" s="63">
        <v>16.10459686624468</v>
      </c>
      <c r="K84" s="63">
        <v>11.227560444121615</v>
      </c>
      <c r="L84" s="63">
        <v>0.19715679153263463</v>
      </c>
      <c r="M84" s="63">
        <v>7.6891148697727507</v>
      </c>
      <c r="N84" s="63">
        <v>6.4439140811455848</v>
      </c>
      <c r="O84" s="63">
        <v>4.4827228390577982</v>
      </c>
      <c r="P84" s="63">
        <v>0.77825049289197878</v>
      </c>
      <c r="Q84" s="63">
        <v>0.29054685067967212</v>
      </c>
      <c r="R84" s="19">
        <v>2.1</v>
      </c>
      <c r="S84" s="11"/>
      <c r="T84" s="252"/>
      <c r="U84" s="252"/>
      <c r="V84" s="252"/>
      <c r="W84" s="252"/>
      <c r="X84" s="252"/>
      <c r="Y84" s="252">
        <v>98.47</v>
      </c>
      <c r="Z84" s="19">
        <v>2.1</v>
      </c>
      <c r="AA84" s="247">
        <v>250.7</v>
      </c>
      <c r="AB84" s="247"/>
      <c r="AC84" s="247"/>
      <c r="AD84" s="19">
        <v>29.4</v>
      </c>
      <c r="AE84" s="19">
        <v>316.7</v>
      </c>
      <c r="AF84" s="19">
        <v>33.1</v>
      </c>
      <c r="AG84" s="19">
        <v>100.2</v>
      </c>
      <c r="AH84" s="19"/>
      <c r="AI84" s="19">
        <v>2.9</v>
      </c>
      <c r="AJ84" s="19"/>
      <c r="AK84" s="6"/>
      <c r="AL84" s="19">
        <v>19.600000000000001</v>
      </c>
      <c r="AM84" s="19">
        <v>15.7</v>
      </c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>
        <v>54.2</v>
      </c>
      <c r="BD84" s="19">
        <v>257.7</v>
      </c>
      <c r="BE84" s="19">
        <v>81.400000000000006</v>
      </c>
      <c r="BF84" s="247">
        <v>24.2</v>
      </c>
      <c r="BG84" s="247">
        <v>205.6</v>
      </c>
      <c r="BH84" s="19">
        <v>36.799999999999997</v>
      </c>
      <c r="BI84" s="19"/>
      <c r="BJ84" s="19">
        <v>12.3</v>
      </c>
      <c r="BK84" s="19">
        <v>142.1</v>
      </c>
      <c r="BL84" s="6"/>
      <c r="BM84" s="6"/>
      <c r="BN84" s="6"/>
      <c r="BO84" s="6"/>
      <c r="BP84" s="6"/>
      <c r="BQ84" s="6"/>
      <c r="BR84" s="7" t="s">
        <v>1196</v>
      </c>
    </row>
    <row r="85" spans="1:70" s="64" customFormat="1">
      <c r="A85" s="250" t="s">
        <v>1183</v>
      </c>
      <c r="B85" s="258" t="s">
        <v>1551</v>
      </c>
      <c r="C85" s="22" t="s">
        <v>1575</v>
      </c>
      <c r="D85" s="22" t="s">
        <v>181</v>
      </c>
      <c r="E85" s="22" t="s">
        <v>144</v>
      </c>
      <c r="F85" s="339">
        <v>-90.837599999999995</v>
      </c>
      <c r="G85" s="339">
        <v>37.539299999999997</v>
      </c>
      <c r="H85" s="63">
        <v>50.797456478682363</v>
      </c>
      <c r="I85" s="63">
        <v>1.8450953820494107</v>
      </c>
      <c r="J85" s="63">
        <v>16.168039195246532</v>
      </c>
      <c r="K85" s="63">
        <v>11.623058480141767</v>
      </c>
      <c r="L85" s="63">
        <v>0.18763681851349939</v>
      </c>
      <c r="M85" s="63">
        <v>7.7765037006150299</v>
      </c>
      <c r="N85" s="63">
        <v>6.3066819555926186</v>
      </c>
      <c r="O85" s="63">
        <v>4.2322526842489303</v>
      </c>
      <c r="P85" s="63">
        <v>0.79224434483477524</v>
      </c>
      <c r="Q85" s="63">
        <v>0.27103096007505467</v>
      </c>
      <c r="R85" s="19">
        <v>2.27</v>
      </c>
      <c r="S85" s="11"/>
      <c r="T85" s="252"/>
      <c r="U85" s="252"/>
      <c r="V85" s="252"/>
      <c r="W85" s="252"/>
      <c r="X85" s="252"/>
      <c r="Y85" s="252">
        <v>98.200000000000017</v>
      </c>
      <c r="Z85" s="19">
        <v>2.27</v>
      </c>
      <c r="AA85" s="247">
        <v>224</v>
      </c>
      <c r="AB85" s="247"/>
      <c r="AC85" s="247"/>
      <c r="AD85" s="19">
        <v>25.1</v>
      </c>
      <c r="AE85" s="19">
        <v>318.3</v>
      </c>
      <c r="AF85" s="19">
        <v>30.9</v>
      </c>
      <c r="AG85" s="19">
        <v>100.9</v>
      </c>
      <c r="AH85" s="19"/>
      <c r="AI85" s="19">
        <v>6.8</v>
      </c>
      <c r="AJ85" s="19">
        <v>4.9000000000000004</v>
      </c>
      <c r="AK85" s="6"/>
      <c r="AL85" s="19">
        <v>20.399999999999999</v>
      </c>
      <c r="AM85" s="19">
        <v>5.7</v>
      </c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>
        <v>58</v>
      </c>
      <c r="BD85" s="19">
        <v>224.1</v>
      </c>
      <c r="BE85" s="19">
        <v>80.099999999999994</v>
      </c>
      <c r="BF85" s="247">
        <v>31.2</v>
      </c>
      <c r="BG85" s="247">
        <v>219.9</v>
      </c>
      <c r="BH85" s="19">
        <v>19.8</v>
      </c>
      <c r="BI85" s="19"/>
      <c r="BJ85" s="19">
        <v>10.9</v>
      </c>
      <c r="BK85" s="19">
        <v>139.4</v>
      </c>
      <c r="BL85" s="6"/>
      <c r="BM85" s="6"/>
      <c r="BN85" s="6"/>
      <c r="BO85" s="6"/>
      <c r="BP85" s="6"/>
      <c r="BQ85" s="6"/>
      <c r="BR85" s="7" t="s">
        <v>1196</v>
      </c>
    </row>
    <row r="86" spans="1:70" s="64" customFormat="1">
      <c r="A86" s="250" t="s">
        <v>1184</v>
      </c>
      <c r="B86" s="258" t="s">
        <v>1551</v>
      </c>
      <c r="C86" s="22" t="s">
        <v>1575</v>
      </c>
      <c r="D86" s="22" t="s">
        <v>181</v>
      </c>
      <c r="E86" s="22" t="s">
        <v>144</v>
      </c>
      <c r="F86" s="339">
        <v>-90.837599999999995</v>
      </c>
      <c r="G86" s="339">
        <v>37.539299999999997</v>
      </c>
      <c r="H86" s="63">
        <v>56.118971393163278</v>
      </c>
      <c r="I86" s="63">
        <v>1.982856552721264</v>
      </c>
      <c r="J86" s="63">
        <v>17.990292264793972</v>
      </c>
      <c r="K86" s="63">
        <v>7.291128782402148</v>
      </c>
      <c r="L86" s="63">
        <v>0.21687493545388825</v>
      </c>
      <c r="M86" s="63">
        <v>5.4012186305896934</v>
      </c>
      <c r="N86" s="63">
        <v>3.8314571930186925</v>
      </c>
      <c r="O86" s="63">
        <v>6.5372301972529172</v>
      </c>
      <c r="P86" s="63">
        <v>0.30982133636269754</v>
      </c>
      <c r="Q86" s="63">
        <v>0.32014871424145408</v>
      </c>
      <c r="R86" s="19">
        <v>2.0830000000000002</v>
      </c>
      <c r="S86" s="11"/>
      <c r="T86" s="252"/>
      <c r="U86" s="252"/>
      <c r="V86" s="252"/>
      <c r="W86" s="252"/>
      <c r="X86" s="252"/>
      <c r="Y86" s="252">
        <v>98.912999999999997</v>
      </c>
      <c r="Z86" s="19">
        <v>2.0830000000000002</v>
      </c>
      <c r="AA86" s="247">
        <v>55.9</v>
      </c>
      <c r="AB86" s="247"/>
      <c r="AC86" s="247"/>
      <c r="AD86" s="19">
        <v>7.5</v>
      </c>
      <c r="AE86" s="19">
        <v>193.3</v>
      </c>
      <c r="AF86" s="19">
        <v>38.299999999999997</v>
      </c>
      <c r="AG86" s="19">
        <v>108.7</v>
      </c>
      <c r="AH86" s="19"/>
      <c r="AI86" s="19">
        <v>5.3</v>
      </c>
      <c r="AJ86" s="19"/>
      <c r="AK86" s="6"/>
      <c r="AL86" s="19">
        <v>19.100000000000001</v>
      </c>
      <c r="AM86" s="19">
        <v>22.6</v>
      </c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>
        <v>42.9</v>
      </c>
      <c r="BD86" s="19">
        <v>200.9</v>
      </c>
      <c r="BE86" s="19">
        <v>65.900000000000006</v>
      </c>
      <c r="BF86" s="247">
        <v>32.299999999999997</v>
      </c>
      <c r="BG86" s="247">
        <v>215.6</v>
      </c>
      <c r="BH86" s="19">
        <v>15.8</v>
      </c>
      <c r="BI86" s="19"/>
      <c r="BJ86" s="19">
        <v>24.5</v>
      </c>
      <c r="BK86" s="19">
        <v>200.3</v>
      </c>
      <c r="BL86" s="6"/>
      <c r="BM86" s="6"/>
      <c r="BN86" s="6"/>
      <c r="BO86" s="6"/>
      <c r="BP86" s="6"/>
      <c r="BQ86" s="6"/>
      <c r="BR86" s="7" t="s">
        <v>1196</v>
      </c>
    </row>
    <row r="87" spans="1:70" s="64" customFormat="1">
      <c r="A87" s="250" t="s">
        <v>1114</v>
      </c>
      <c r="B87" s="258" t="s">
        <v>1551</v>
      </c>
      <c r="C87" s="22" t="s">
        <v>1575</v>
      </c>
      <c r="D87" s="22" t="s">
        <v>181</v>
      </c>
      <c r="E87" s="22" t="s">
        <v>144</v>
      </c>
      <c r="F87" s="339">
        <v>-90.837599999999995</v>
      </c>
      <c r="G87" s="339">
        <v>37.539299999999997</v>
      </c>
      <c r="H87" s="63">
        <v>50.293421188098428</v>
      </c>
      <c r="I87" s="63">
        <v>1.966436734273654</v>
      </c>
      <c r="J87" s="63">
        <v>16.122722124987131</v>
      </c>
      <c r="K87" s="63">
        <v>11.82950684649439</v>
      </c>
      <c r="L87" s="63">
        <v>0.24709152681972615</v>
      </c>
      <c r="M87" s="63">
        <v>8.2466797076083598</v>
      </c>
      <c r="N87" s="63">
        <v>5.4874909914547514</v>
      </c>
      <c r="O87" s="63">
        <v>4.6226706475857098</v>
      </c>
      <c r="P87" s="63">
        <v>0.88541130443735205</v>
      </c>
      <c r="Q87" s="63">
        <v>0.29856892824050241</v>
      </c>
      <c r="R87" s="19">
        <v>1.538</v>
      </c>
      <c r="S87" s="11"/>
      <c r="T87" s="252"/>
      <c r="U87" s="252"/>
      <c r="V87" s="252"/>
      <c r="W87" s="252"/>
      <c r="X87" s="252"/>
      <c r="Y87" s="252">
        <v>98.667999999999992</v>
      </c>
      <c r="Z87" s="19">
        <v>1.538</v>
      </c>
      <c r="AA87" s="247">
        <v>129.1</v>
      </c>
      <c r="AB87" s="247"/>
      <c r="AC87" s="247"/>
      <c r="AD87" s="19">
        <v>36.5</v>
      </c>
      <c r="AE87" s="19">
        <v>304.60000000000002</v>
      </c>
      <c r="AF87" s="19">
        <v>33</v>
      </c>
      <c r="AG87" s="19">
        <v>109.7</v>
      </c>
      <c r="AH87" s="19"/>
      <c r="AI87" s="19">
        <v>6.5</v>
      </c>
      <c r="AJ87" s="19">
        <v>0.2</v>
      </c>
      <c r="AK87" s="6"/>
      <c r="AL87" s="19">
        <v>18.8</v>
      </c>
      <c r="AM87" s="19">
        <v>12.1</v>
      </c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>
        <v>57</v>
      </c>
      <c r="BD87" s="19">
        <v>217.4</v>
      </c>
      <c r="BE87" s="19">
        <v>80.5</v>
      </c>
      <c r="BF87" s="247">
        <v>30.7</v>
      </c>
      <c r="BG87" s="247">
        <v>241.3</v>
      </c>
      <c r="BH87" s="19">
        <v>2.7</v>
      </c>
      <c r="BI87" s="19"/>
      <c r="BJ87" s="19">
        <v>12.5</v>
      </c>
      <c r="BK87" s="19">
        <v>174.8</v>
      </c>
      <c r="BL87" s="6"/>
      <c r="BM87" s="6"/>
      <c r="BN87" s="6"/>
      <c r="BO87" s="6"/>
      <c r="BP87" s="6"/>
      <c r="BQ87" s="6"/>
      <c r="BR87" s="7" t="s">
        <v>1196</v>
      </c>
    </row>
    <row r="88" spans="1:70" s="64" customFormat="1">
      <c r="A88" s="250" t="s">
        <v>1109</v>
      </c>
      <c r="B88" s="258" t="s">
        <v>1551</v>
      </c>
      <c r="C88" s="22" t="s">
        <v>1575</v>
      </c>
      <c r="D88" s="22" t="s">
        <v>181</v>
      </c>
      <c r="E88" s="22" t="s">
        <v>144</v>
      </c>
      <c r="F88" s="339">
        <v>-90.837599999999995</v>
      </c>
      <c r="G88" s="339">
        <v>37.539299999999997</v>
      </c>
      <c r="H88" s="63">
        <v>50.695374472030494</v>
      </c>
      <c r="I88" s="63">
        <v>1.8337282373544865</v>
      </c>
      <c r="J88" s="63">
        <v>15.823632430205008</v>
      </c>
      <c r="K88" s="63">
        <v>11.538065313691151</v>
      </c>
      <c r="L88" s="63">
        <v>0.27814978881219743</v>
      </c>
      <c r="M88" s="63">
        <v>7.8190996188317712</v>
      </c>
      <c r="N88" s="63">
        <v>7.1391779128464004</v>
      </c>
      <c r="O88" s="63">
        <v>3.8219841351601938</v>
      </c>
      <c r="P88" s="63">
        <v>0.76233645822602247</v>
      </c>
      <c r="Q88" s="63">
        <v>0.28845163284227882</v>
      </c>
      <c r="R88" s="19">
        <v>1.36</v>
      </c>
      <c r="S88" s="11"/>
      <c r="T88" s="252"/>
      <c r="U88" s="252"/>
      <c r="V88" s="252"/>
      <c r="W88" s="252"/>
      <c r="X88" s="252"/>
      <c r="Y88" s="252">
        <v>98.429999999999993</v>
      </c>
      <c r="Z88" s="19">
        <v>1.36</v>
      </c>
      <c r="AA88" s="247">
        <v>155</v>
      </c>
      <c r="AB88" s="247"/>
      <c r="AC88" s="247"/>
      <c r="AD88" s="19">
        <v>31</v>
      </c>
      <c r="AE88" s="19">
        <v>274</v>
      </c>
      <c r="AF88" s="19">
        <v>32</v>
      </c>
      <c r="AG88" s="19">
        <v>105</v>
      </c>
      <c r="AH88" s="19"/>
      <c r="AI88" s="19">
        <v>8.4</v>
      </c>
      <c r="AJ88" s="19">
        <v>1.3</v>
      </c>
      <c r="AL88" s="19">
        <v>22</v>
      </c>
      <c r="AM88" s="19">
        <v>13</v>
      </c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>
        <v>50</v>
      </c>
      <c r="BD88" s="19">
        <v>249</v>
      </c>
      <c r="BE88" s="19">
        <v>84</v>
      </c>
      <c r="BF88" s="247">
        <v>30</v>
      </c>
      <c r="BG88" s="247">
        <v>21</v>
      </c>
      <c r="BH88" s="19">
        <v>40</v>
      </c>
      <c r="BI88" s="19"/>
      <c r="BJ88" s="19">
        <v>12</v>
      </c>
      <c r="BK88" s="19">
        <v>176</v>
      </c>
      <c r="BL88" s="6"/>
      <c r="BM88" s="6"/>
      <c r="BN88" s="6"/>
      <c r="BO88" s="6"/>
      <c r="BP88" s="6"/>
      <c r="BQ88" s="6"/>
      <c r="BR88" s="7" t="s">
        <v>1196</v>
      </c>
    </row>
    <row r="89" spans="1:70" s="64" customFormat="1">
      <c r="A89" s="250" t="s">
        <v>1108</v>
      </c>
      <c r="B89" s="258" t="s">
        <v>1551</v>
      </c>
      <c r="C89" s="22" t="s">
        <v>1575</v>
      </c>
      <c r="D89" s="22" t="s">
        <v>181</v>
      </c>
      <c r="E89" s="22" t="s">
        <v>144</v>
      </c>
      <c r="F89" s="339">
        <v>-90.837599999999995</v>
      </c>
      <c r="G89" s="339">
        <v>37.539299999999997</v>
      </c>
      <c r="H89" s="63">
        <v>51.430629888843157</v>
      </c>
      <c r="I89" s="63">
        <v>1.9555372581309185</v>
      </c>
      <c r="J89" s="63">
        <v>16.313297653355292</v>
      </c>
      <c r="K89" s="63">
        <v>10.395224372169618</v>
      </c>
      <c r="L89" s="63">
        <v>0.25730753396459455</v>
      </c>
      <c r="M89" s="63">
        <v>7.6265953067105823</v>
      </c>
      <c r="N89" s="63">
        <v>6.792918896665296</v>
      </c>
      <c r="O89" s="63">
        <v>4.0037052284890908</v>
      </c>
      <c r="P89" s="63">
        <v>0.90572251955537275</v>
      </c>
      <c r="Q89" s="63">
        <v>0.31906134211609721</v>
      </c>
      <c r="R89" s="270">
        <v>1.81</v>
      </c>
      <c r="S89" s="11"/>
      <c r="T89" s="1"/>
      <c r="U89" s="1"/>
      <c r="V89" s="1"/>
      <c r="W89" s="1"/>
      <c r="X89" s="1"/>
      <c r="Y89" s="1">
        <v>98.969999999999985</v>
      </c>
      <c r="Z89" s="270">
        <v>1.81</v>
      </c>
      <c r="AA89" s="247">
        <v>161</v>
      </c>
      <c r="AB89" s="247"/>
      <c r="AC89" s="247"/>
      <c r="AD89" s="19">
        <v>40</v>
      </c>
      <c r="AE89" s="19">
        <v>337</v>
      </c>
      <c r="AF89" s="19">
        <v>34</v>
      </c>
      <c r="AG89" s="19">
        <v>107</v>
      </c>
      <c r="AH89" s="19"/>
      <c r="AI89" s="19">
        <v>8.1</v>
      </c>
      <c r="AJ89" s="19">
        <v>1.4</v>
      </c>
      <c r="AL89" s="19">
        <v>22</v>
      </c>
      <c r="AM89" s="19">
        <v>11</v>
      </c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>
        <v>51</v>
      </c>
      <c r="BD89" s="19">
        <v>218</v>
      </c>
      <c r="BE89" s="19">
        <v>83</v>
      </c>
      <c r="BF89" s="247">
        <v>30</v>
      </c>
      <c r="BG89" s="247">
        <v>226</v>
      </c>
      <c r="BH89" s="19">
        <v>21</v>
      </c>
      <c r="BI89" s="19"/>
      <c r="BJ89" s="19">
        <v>16</v>
      </c>
      <c r="BK89" s="19">
        <v>187</v>
      </c>
      <c r="BL89" s="6"/>
      <c r="BM89" s="6"/>
      <c r="BN89" s="6"/>
      <c r="BO89" s="6"/>
      <c r="BP89" s="6"/>
      <c r="BQ89" s="6"/>
      <c r="BR89" s="7" t="s">
        <v>1196</v>
      </c>
    </row>
    <row r="90" spans="1:70" s="64" customFormat="1">
      <c r="A90" s="250" t="s">
        <v>1107</v>
      </c>
      <c r="B90" s="258" t="s">
        <v>1551</v>
      </c>
      <c r="C90" s="22" t="s">
        <v>1575</v>
      </c>
      <c r="D90" s="22" t="s">
        <v>181</v>
      </c>
      <c r="E90" s="22" t="s">
        <v>144</v>
      </c>
      <c r="F90" s="339">
        <v>-90.837599999999995</v>
      </c>
      <c r="G90" s="339">
        <v>37.539299999999997</v>
      </c>
      <c r="H90" s="63">
        <v>50.005196964972441</v>
      </c>
      <c r="I90" s="63">
        <v>2.1411495686519069</v>
      </c>
      <c r="J90" s="63">
        <v>15.965076395385092</v>
      </c>
      <c r="K90" s="63">
        <v>11.828292277310048</v>
      </c>
      <c r="L90" s="63">
        <v>0.20787859889824337</v>
      </c>
      <c r="M90" s="63">
        <v>7.5459931400062343</v>
      </c>
      <c r="N90" s="63">
        <v>6.6521151647437877</v>
      </c>
      <c r="O90" s="63">
        <v>4.5109655960918813</v>
      </c>
      <c r="P90" s="63">
        <v>0.78993867581332489</v>
      </c>
      <c r="Q90" s="63">
        <v>0.35339361812701375</v>
      </c>
      <c r="R90" s="270">
        <v>1.79</v>
      </c>
      <c r="S90" s="11"/>
      <c r="T90" s="1"/>
      <c r="U90" s="1"/>
      <c r="V90" s="1"/>
      <c r="W90" s="1"/>
      <c r="X90" s="1"/>
      <c r="Y90" s="1">
        <v>98.000000000000028</v>
      </c>
      <c r="Z90" s="270">
        <v>1.79</v>
      </c>
      <c r="AA90" s="247">
        <v>187</v>
      </c>
      <c r="AB90" s="247"/>
      <c r="AC90" s="247"/>
      <c r="AD90" s="19">
        <v>27</v>
      </c>
      <c r="AE90" s="19">
        <v>180</v>
      </c>
      <c r="AF90" s="19">
        <v>35</v>
      </c>
      <c r="AG90" s="19">
        <v>118</v>
      </c>
      <c r="AH90" s="19"/>
      <c r="AI90" s="19">
        <v>9.6</v>
      </c>
      <c r="AJ90" s="19">
        <v>1.7</v>
      </c>
      <c r="AL90" s="19">
        <v>21</v>
      </c>
      <c r="AM90" s="19">
        <v>3.2</v>
      </c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>
        <v>51</v>
      </c>
      <c r="BD90" s="19">
        <v>247</v>
      </c>
      <c r="BE90" s="19">
        <v>98</v>
      </c>
      <c r="BF90" s="247">
        <v>27</v>
      </c>
      <c r="BG90" s="247">
        <v>22</v>
      </c>
      <c r="BH90" s="19">
        <v>3.8</v>
      </c>
      <c r="BI90" s="19"/>
      <c r="BJ90" s="19">
        <v>17</v>
      </c>
      <c r="BK90" s="19">
        <v>179</v>
      </c>
      <c r="BL90" s="6"/>
      <c r="BM90" s="6"/>
      <c r="BN90" s="6"/>
      <c r="BO90" s="6"/>
      <c r="BP90" s="6"/>
      <c r="BQ90" s="6"/>
      <c r="BR90" s="7" t="s">
        <v>1196</v>
      </c>
    </row>
    <row r="91" spans="1:70" s="64" customFormat="1">
      <c r="A91" s="22" t="s">
        <v>1167</v>
      </c>
      <c r="B91" s="258" t="s">
        <v>1551</v>
      </c>
      <c r="C91" s="22" t="s">
        <v>1576</v>
      </c>
      <c r="D91" s="22" t="s">
        <v>133</v>
      </c>
      <c r="E91" s="22" t="s">
        <v>134</v>
      </c>
      <c r="F91" s="339">
        <v>-90.837599999999995</v>
      </c>
      <c r="G91" s="339">
        <v>37.539299999999997</v>
      </c>
      <c r="H91" s="63">
        <v>73.195458231954575</v>
      </c>
      <c r="I91" s="63">
        <v>0.39537712895377131</v>
      </c>
      <c r="J91" s="63">
        <v>13.675993511759936</v>
      </c>
      <c r="K91" s="63">
        <v>2.7575020275750202</v>
      </c>
      <c r="L91" s="63">
        <v>6.0827250608272508E-2</v>
      </c>
      <c r="M91" s="63">
        <v>3.0413625304136254E-2</v>
      </c>
      <c r="N91" s="63">
        <v>1.4193025141930251</v>
      </c>
      <c r="O91" s="63">
        <v>7.0863746958637472</v>
      </c>
      <c r="P91" s="63">
        <v>1.3179237631792375</v>
      </c>
      <c r="Q91" s="63">
        <v>6.0827250608272508E-2</v>
      </c>
      <c r="R91" s="19">
        <v>0.25</v>
      </c>
      <c r="S91" s="11"/>
      <c r="T91" s="80"/>
      <c r="U91" s="80"/>
      <c r="V91" s="80"/>
      <c r="W91" s="80"/>
      <c r="X91" s="80"/>
      <c r="Y91" s="80">
        <v>98.89</v>
      </c>
      <c r="Z91" s="19">
        <v>0.25</v>
      </c>
      <c r="AA91" s="247">
        <v>752.5</v>
      </c>
      <c r="AB91" s="247"/>
      <c r="AC91" s="247"/>
      <c r="AD91" s="19">
        <v>89.7</v>
      </c>
      <c r="AE91" s="19">
        <v>62.7</v>
      </c>
      <c r="AF91" s="19">
        <v>34.200000000000003</v>
      </c>
      <c r="AG91" s="19">
        <v>254.6</v>
      </c>
      <c r="AH91" s="19"/>
      <c r="AI91" s="19">
        <v>10.4</v>
      </c>
      <c r="AJ91" s="19">
        <v>6</v>
      </c>
      <c r="AK91" s="6"/>
      <c r="AL91" s="19">
        <v>17.3</v>
      </c>
      <c r="AM91" s="19">
        <v>15.8</v>
      </c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>
        <v>55.3</v>
      </c>
      <c r="BD91" s="19"/>
      <c r="BE91" s="19">
        <v>8.9</v>
      </c>
      <c r="BF91" s="247">
        <v>6.5</v>
      </c>
      <c r="BG91" s="247">
        <v>5.7</v>
      </c>
      <c r="BH91" s="19">
        <v>3.3</v>
      </c>
      <c r="BI91" s="19"/>
      <c r="BJ91" s="19">
        <v>16.2</v>
      </c>
      <c r="BK91" s="19">
        <v>14.4</v>
      </c>
      <c r="BL91" s="6"/>
      <c r="BM91" s="6"/>
      <c r="BN91" s="6"/>
      <c r="BO91" s="6"/>
      <c r="BP91" s="6"/>
      <c r="BQ91" s="6"/>
      <c r="BR91" s="7" t="s">
        <v>1196</v>
      </c>
    </row>
    <row r="92" spans="1:70" s="64" customFormat="1">
      <c r="A92" s="22" t="s">
        <v>1165</v>
      </c>
      <c r="B92" s="258" t="s">
        <v>1551</v>
      </c>
      <c r="C92" s="22" t="s">
        <v>1576</v>
      </c>
      <c r="D92" s="22" t="s">
        <v>133</v>
      </c>
      <c r="E92" s="22" t="s">
        <v>134</v>
      </c>
      <c r="F92" s="339">
        <v>-90.837599999999995</v>
      </c>
      <c r="G92" s="339">
        <v>37.539299999999997</v>
      </c>
      <c r="H92" s="63">
        <v>73.129941212244077</v>
      </c>
      <c r="I92" s="63">
        <v>0.4054327995134806</v>
      </c>
      <c r="J92" s="63">
        <v>13.754307723494829</v>
      </c>
      <c r="K92" s="63">
        <v>2.8177579566186903</v>
      </c>
      <c r="L92" s="63">
        <v>6.0814919927022086E-2</v>
      </c>
      <c r="M92" s="63">
        <v>2.0271639975674029E-2</v>
      </c>
      <c r="N92" s="63">
        <v>1.1352118386377459</v>
      </c>
      <c r="O92" s="63">
        <v>6.9329008716805181</v>
      </c>
      <c r="P92" s="63">
        <v>1.6825461179809444</v>
      </c>
      <c r="Q92" s="63">
        <v>6.0814919927022086E-2</v>
      </c>
      <c r="R92" s="19"/>
      <c r="S92" s="11"/>
      <c r="T92" s="80"/>
      <c r="U92" s="80"/>
      <c r="V92" s="80"/>
      <c r="W92" s="80"/>
      <c r="X92" s="80"/>
      <c r="Y92" s="80">
        <v>98.660000000000011</v>
      </c>
      <c r="Z92" s="19"/>
      <c r="AA92" s="247">
        <v>330.4</v>
      </c>
      <c r="AB92" s="247"/>
      <c r="AC92" s="247"/>
      <c r="AD92" s="19">
        <v>32</v>
      </c>
      <c r="AE92" s="19">
        <v>58.4</v>
      </c>
      <c r="AF92" s="19">
        <v>29.3</v>
      </c>
      <c r="AG92" s="19">
        <v>226.8</v>
      </c>
      <c r="AH92" s="19"/>
      <c r="AI92" s="19">
        <v>12.4</v>
      </c>
      <c r="AJ92" s="19">
        <v>8.3000000000000007</v>
      </c>
      <c r="AK92" s="6"/>
      <c r="AL92" s="19">
        <v>13.8</v>
      </c>
      <c r="AM92" s="19">
        <v>39.4</v>
      </c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>
        <v>54.2</v>
      </c>
      <c r="BD92" s="19"/>
      <c r="BE92" s="19">
        <v>4.2</v>
      </c>
      <c r="BF92" s="247">
        <v>8.6999999999999993</v>
      </c>
      <c r="BG92" s="247">
        <v>6.6</v>
      </c>
      <c r="BH92" s="19">
        <v>2.7</v>
      </c>
      <c r="BI92" s="19"/>
      <c r="BJ92" s="19">
        <v>52.8</v>
      </c>
      <c r="BK92" s="19">
        <v>21.6</v>
      </c>
      <c r="BL92" s="6"/>
      <c r="BM92" s="6"/>
      <c r="BN92" s="6"/>
      <c r="BO92" s="6"/>
      <c r="BP92" s="6"/>
      <c r="BQ92" s="6"/>
      <c r="BR92" s="7" t="s">
        <v>1196</v>
      </c>
    </row>
    <row r="93" spans="1:70" s="64" customFormat="1">
      <c r="A93" s="250" t="s">
        <v>1193</v>
      </c>
      <c r="B93" s="258" t="s">
        <v>1551</v>
      </c>
      <c r="C93" s="22" t="s">
        <v>1573</v>
      </c>
      <c r="D93" s="22" t="s">
        <v>177</v>
      </c>
      <c r="E93" s="22" t="s">
        <v>144</v>
      </c>
      <c r="F93" s="339">
        <v>-90.700299999999999</v>
      </c>
      <c r="G93" s="339">
        <v>37.596699999999998</v>
      </c>
      <c r="H93" s="63">
        <v>62.41098152544123</v>
      </c>
      <c r="I93" s="63">
        <v>0.74311074414284251</v>
      </c>
      <c r="J93" s="63">
        <v>15.037671586335021</v>
      </c>
      <c r="K93" s="63">
        <v>11.322117865620809</v>
      </c>
      <c r="L93" s="63">
        <v>0.13417277324801322</v>
      </c>
      <c r="M93" s="63">
        <v>1.1456290638868822</v>
      </c>
      <c r="N93" s="63">
        <v>1.1456290638868822</v>
      </c>
      <c r="O93" s="63">
        <v>7.6684900402518332</v>
      </c>
      <c r="P93" s="63">
        <v>0.19609866859325009</v>
      </c>
      <c r="Q93" s="63">
        <v>0.19609866859325009</v>
      </c>
      <c r="R93" s="106">
        <v>0.5</v>
      </c>
      <c r="S93" s="11"/>
      <c r="T93" s="270"/>
      <c r="U93" s="270"/>
      <c r="V93" s="270"/>
      <c r="W93" s="270"/>
      <c r="X93" s="270"/>
      <c r="Y93" s="270">
        <v>97.389999999999986</v>
      </c>
      <c r="Z93" s="106">
        <v>0.5</v>
      </c>
      <c r="AA93" s="270">
        <v>79.8</v>
      </c>
      <c r="AB93" s="270"/>
      <c r="AC93" s="270"/>
      <c r="AD93" s="270">
        <v>7.9</v>
      </c>
      <c r="AE93" s="270">
        <v>125</v>
      </c>
      <c r="AF93" s="270">
        <v>32.5</v>
      </c>
      <c r="AG93" s="270">
        <v>197</v>
      </c>
      <c r="AH93" s="270"/>
      <c r="AI93" s="270">
        <v>11.6</v>
      </c>
      <c r="AJ93" s="270">
        <v>5.0999999999999996</v>
      </c>
      <c r="AK93" s="6"/>
      <c r="AL93" s="270">
        <v>18.399999999999999</v>
      </c>
      <c r="AM93" s="270">
        <v>22.8</v>
      </c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>
        <v>29.5</v>
      </c>
      <c r="BD93" s="270">
        <v>20.7</v>
      </c>
      <c r="BE93" s="270">
        <v>7.7</v>
      </c>
      <c r="BF93" s="270">
        <v>13.2</v>
      </c>
      <c r="BG93" s="270">
        <v>67</v>
      </c>
      <c r="BH93" s="270">
        <v>3.6</v>
      </c>
      <c r="BI93" s="270"/>
      <c r="BJ93" s="270">
        <v>19.899999999999999</v>
      </c>
      <c r="BK93" s="270">
        <v>79.2</v>
      </c>
      <c r="BL93" s="6"/>
      <c r="BM93" s="6"/>
      <c r="BN93" s="6"/>
      <c r="BO93" s="6"/>
      <c r="BP93" s="6"/>
      <c r="BQ93" s="6"/>
      <c r="BR93" s="7" t="s">
        <v>1196</v>
      </c>
    </row>
    <row r="94" spans="1:70" s="64" customFormat="1">
      <c r="A94" s="250" t="s">
        <v>1194</v>
      </c>
      <c r="B94" s="258" t="s">
        <v>1551</v>
      </c>
      <c r="C94" s="22" t="s">
        <v>1573</v>
      </c>
      <c r="D94" s="22" t="s">
        <v>177</v>
      </c>
      <c r="E94" s="22" t="s">
        <v>144</v>
      </c>
      <c r="F94" s="339">
        <v>-90.700299999999999</v>
      </c>
      <c r="G94" s="339">
        <v>37.596699999999998</v>
      </c>
      <c r="H94" s="63">
        <v>61.214475567368638</v>
      </c>
      <c r="I94" s="63">
        <v>0.94050296462891025</v>
      </c>
      <c r="J94" s="63">
        <v>12.666121447556737</v>
      </c>
      <c r="K94" s="63">
        <v>15.835207524023717</v>
      </c>
      <c r="L94" s="63">
        <v>0.15334287466775712</v>
      </c>
      <c r="M94" s="63">
        <v>0.86894295645062369</v>
      </c>
      <c r="N94" s="63">
        <v>1.4107544469433655</v>
      </c>
      <c r="O94" s="63">
        <v>6.4199550194234316</v>
      </c>
      <c r="P94" s="63">
        <v>0.11245144142302188</v>
      </c>
      <c r="Q94" s="63">
        <v>0.37824575751380091</v>
      </c>
      <c r="R94" s="106">
        <v>0.61</v>
      </c>
      <c r="S94" s="11"/>
      <c r="T94" s="270"/>
      <c r="U94" s="270"/>
      <c r="V94" s="270"/>
      <c r="W94" s="270"/>
      <c r="X94" s="270"/>
      <c r="Y94" s="270">
        <v>98.429999999999993</v>
      </c>
      <c r="Z94" s="106">
        <v>0.61</v>
      </c>
      <c r="AA94" s="270">
        <v>66.3</v>
      </c>
      <c r="AB94" s="270"/>
      <c r="AC94" s="270"/>
      <c r="AD94" s="270">
        <v>2</v>
      </c>
      <c r="AE94" s="270">
        <v>73.099999999999994</v>
      </c>
      <c r="AF94" s="270">
        <v>50.6</v>
      </c>
      <c r="AG94" s="270">
        <v>216</v>
      </c>
      <c r="AH94" s="270"/>
      <c r="AI94" s="270">
        <v>10.7</v>
      </c>
      <c r="AJ94" s="270">
        <v>4.2</v>
      </c>
      <c r="AK94" s="6"/>
      <c r="AL94" s="270">
        <v>16.3</v>
      </c>
      <c r="AM94" s="270">
        <v>25.2</v>
      </c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>
        <v>35.700000000000003</v>
      </c>
      <c r="BD94" s="270">
        <v>21.6</v>
      </c>
      <c r="BE94" s="270">
        <v>5.6</v>
      </c>
      <c r="BF94" s="270">
        <v>11.2</v>
      </c>
      <c r="BG94" s="270">
        <v>64</v>
      </c>
      <c r="BH94" s="270">
        <v>2.4</v>
      </c>
      <c r="BI94" s="270"/>
      <c r="BJ94" s="270">
        <v>67.8</v>
      </c>
      <c r="BK94" s="270">
        <v>82.7</v>
      </c>
      <c r="BL94" s="6"/>
      <c r="BM94" s="6"/>
      <c r="BN94" s="6"/>
      <c r="BO94" s="6"/>
      <c r="BP94" s="6"/>
      <c r="BQ94" s="6"/>
      <c r="BR94" s="7" t="s">
        <v>1196</v>
      </c>
    </row>
    <row r="95" spans="1:70" s="64" customFormat="1">
      <c r="A95" s="250" t="s">
        <v>1195</v>
      </c>
      <c r="B95" s="258" t="s">
        <v>1551</v>
      </c>
      <c r="C95" s="22" t="s">
        <v>1573</v>
      </c>
      <c r="D95" s="22" t="s">
        <v>177</v>
      </c>
      <c r="E95" s="22" t="s">
        <v>144</v>
      </c>
      <c r="F95" s="339">
        <v>-90.700299999999999</v>
      </c>
      <c r="G95" s="339">
        <v>37.596699999999998</v>
      </c>
      <c r="H95" s="63">
        <v>58.918807386773956</v>
      </c>
      <c r="I95" s="63">
        <v>0.91818838336944175</v>
      </c>
      <c r="J95" s="63">
        <v>16.713091922005571</v>
      </c>
      <c r="K95" s="63">
        <v>10.915093366346847</v>
      </c>
      <c r="L95" s="63">
        <v>0.17538429794697202</v>
      </c>
      <c r="M95" s="63">
        <v>1.7125760858351387</v>
      </c>
      <c r="N95" s="63">
        <v>1.9808108944599194</v>
      </c>
      <c r="O95" s="63">
        <v>8.2843288971422666</v>
      </c>
      <c r="P95" s="63">
        <v>0.17538429794697202</v>
      </c>
      <c r="Q95" s="63">
        <v>0.20633446817290826</v>
      </c>
      <c r="R95" s="106">
        <v>0.89</v>
      </c>
      <c r="S95" s="11"/>
      <c r="T95" s="270"/>
      <c r="U95" s="270"/>
      <c r="V95" s="270"/>
      <c r="W95" s="270"/>
      <c r="X95" s="270"/>
      <c r="Y95" s="270">
        <v>97.820000000000007</v>
      </c>
      <c r="Z95" s="106">
        <v>0.89</v>
      </c>
      <c r="AA95" s="270">
        <v>42.2</v>
      </c>
      <c r="AB95" s="270"/>
      <c r="AC95" s="270"/>
      <c r="AD95" s="270">
        <v>2.2000000000000002</v>
      </c>
      <c r="AE95" s="270">
        <v>137</v>
      </c>
      <c r="AF95" s="270">
        <v>60.2</v>
      </c>
      <c r="AG95" s="270">
        <v>169</v>
      </c>
      <c r="AH95" s="270"/>
      <c r="AI95" s="270">
        <v>10.5</v>
      </c>
      <c r="AJ95" s="270">
        <v>4.0999999999999996</v>
      </c>
      <c r="AK95" s="6"/>
      <c r="AL95" s="270">
        <v>24</v>
      </c>
      <c r="AM95" s="270">
        <v>19.899999999999999</v>
      </c>
      <c r="AN95" s="270"/>
      <c r="AO95" s="270"/>
      <c r="AP95" s="270"/>
      <c r="AQ95" s="270"/>
      <c r="AR95" s="270"/>
      <c r="AS95" s="270"/>
      <c r="AT95" s="270"/>
      <c r="AU95" s="270"/>
      <c r="AV95" s="270"/>
      <c r="AW95" s="270"/>
      <c r="AX95" s="270"/>
      <c r="AY95" s="270"/>
      <c r="AZ95" s="270"/>
      <c r="BA95" s="270"/>
      <c r="BB95" s="270"/>
      <c r="BC95" s="270">
        <v>30</v>
      </c>
      <c r="BD95" s="270">
        <v>21</v>
      </c>
      <c r="BE95" s="270">
        <v>8.6</v>
      </c>
      <c r="BF95" s="270">
        <v>16.8</v>
      </c>
      <c r="BG95" s="270">
        <v>164</v>
      </c>
      <c r="BH95" s="270">
        <v>4.0999999999999996</v>
      </c>
      <c r="BI95" s="270"/>
      <c r="BJ95" s="270">
        <v>26.1</v>
      </c>
      <c r="BK95" s="270">
        <v>138</v>
      </c>
      <c r="BL95" s="6"/>
      <c r="BM95" s="6"/>
      <c r="BN95" s="6"/>
      <c r="BO95" s="6"/>
      <c r="BP95" s="6"/>
      <c r="BQ95" s="6"/>
      <c r="BR95" s="7" t="s">
        <v>1196</v>
      </c>
    </row>
    <row r="96" spans="1:70" s="249" customFormat="1">
      <c r="A96" s="84" t="s">
        <v>1283</v>
      </c>
      <c r="B96" s="84" t="s">
        <v>1552</v>
      </c>
      <c r="C96" s="247" t="s">
        <v>1361</v>
      </c>
      <c r="D96" s="22" t="s">
        <v>133</v>
      </c>
      <c r="E96" s="22" t="s">
        <v>640</v>
      </c>
      <c r="F96" s="339">
        <v>-90.664299999999997</v>
      </c>
      <c r="G96" s="339">
        <v>37.5154</v>
      </c>
      <c r="H96" s="248">
        <v>60.513363264807104</v>
      </c>
      <c r="I96" s="248">
        <v>0.8336024531376488</v>
      </c>
      <c r="J96" s="248">
        <v>18.421585075511004</v>
      </c>
      <c r="K96" s="248">
        <v>6.3895319291351482</v>
      </c>
      <c r="L96" s="248">
        <v>7.2039718172389411E-2</v>
      </c>
      <c r="M96" s="248">
        <v>2.1406087685509996</v>
      </c>
      <c r="N96" s="248">
        <v>0.81301967651696616</v>
      </c>
      <c r="O96" s="248">
        <v>6.3600779757909507</v>
      </c>
      <c r="P96" s="248">
        <v>4.2297605955502933</v>
      </c>
      <c r="Q96" s="248">
        <v>0.22641054282750955</v>
      </c>
      <c r="R96" s="35">
        <v>1.55</v>
      </c>
      <c r="S96" s="35"/>
      <c r="T96" s="35"/>
      <c r="U96" s="35"/>
      <c r="V96" s="35"/>
      <c r="W96" s="35"/>
      <c r="X96" s="85"/>
      <c r="Y96" s="85">
        <v>99.41</v>
      </c>
      <c r="Z96" s="85">
        <v>1.55</v>
      </c>
      <c r="AA96" s="35">
        <v>1350</v>
      </c>
      <c r="AB96" s="35"/>
      <c r="AC96" s="35">
        <v>5.0999999999999996</v>
      </c>
      <c r="AD96" s="35">
        <v>68.5</v>
      </c>
      <c r="AE96" s="35">
        <v>150</v>
      </c>
      <c r="AF96" s="35">
        <v>14.2</v>
      </c>
      <c r="AG96" s="35">
        <v>140</v>
      </c>
      <c r="AH96" s="35">
        <v>4</v>
      </c>
      <c r="AI96" s="35">
        <v>4.5999999999999996</v>
      </c>
      <c r="AJ96" s="35">
        <v>2.8</v>
      </c>
      <c r="AK96" s="35">
        <v>1.0900000000000001</v>
      </c>
      <c r="AL96" s="35">
        <v>18.2</v>
      </c>
      <c r="AM96" s="35">
        <v>35.700000000000003</v>
      </c>
      <c r="AN96" s="35">
        <v>85.2</v>
      </c>
      <c r="AO96" s="35">
        <v>9.02</v>
      </c>
      <c r="AP96" s="35">
        <v>34.6</v>
      </c>
      <c r="AQ96" s="35">
        <v>6.9</v>
      </c>
      <c r="AR96" s="35">
        <v>1.42</v>
      </c>
      <c r="AS96" s="35">
        <v>5.61</v>
      </c>
      <c r="AT96" s="35">
        <v>0.68</v>
      </c>
      <c r="AU96" s="35">
        <v>3.04</v>
      </c>
      <c r="AV96" s="35">
        <v>0.59</v>
      </c>
      <c r="AW96" s="35">
        <v>1.67</v>
      </c>
      <c r="AX96" s="35">
        <v>0.26</v>
      </c>
      <c r="AY96" s="35">
        <v>1.8</v>
      </c>
      <c r="AZ96" s="35">
        <v>0.28000000000000003</v>
      </c>
      <c r="BA96" s="35"/>
      <c r="BB96" s="35"/>
      <c r="BC96" s="35">
        <v>15.1</v>
      </c>
      <c r="BD96" s="35">
        <v>19</v>
      </c>
      <c r="BE96" s="35">
        <v>15</v>
      </c>
      <c r="BF96" s="35">
        <v>18</v>
      </c>
      <c r="BG96" s="35">
        <v>177</v>
      </c>
      <c r="BH96" s="35">
        <v>18</v>
      </c>
      <c r="BI96" s="35"/>
      <c r="BJ96" s="35">
        <v>31</v>
      </c>
      <c r="BK96" s="35">
        <v>989</v>
      </c>
      <c r="BL96" s="35">
        <v>1</v>
      </c>
      <c r="BM96" s="35">
        <v>1</v>
      </c>
      <c r="BN96" s="35"/>
      <c r="BO96" s="35">
        <v>45</v>
      </c>
      <c r="BP96" s="35">
        <v>0.6</v>
      </c>
      <c r="BQ96" s="76"/>
      <c r="BR96" s="87" t="s">
        <v>1630</v>
      </c>
    </row>
    <row r="97" spans="1:70" s="64" customFormat="1">
      <c r="A97" s="258" t="s">
        <v>275</v>
      </c>
      <c r="B97" s="84" t="s">
        <v>1552</v>
      </c>
      <c r="C97" s="247" t="s">
        <v>429</v>
      </c>
      <c r="D97" s="22" t="s">
        <v>179</v>
      </c>
      <c r="E97" s="22" t="s">
        <v>144</v>
      </c>
      <c r="F97" s="339">
        <v>-90.556687123000003</v>
      </c>
      <c r="G97" s="339">
        <v>37.438051162000001</v>
      </c>
      <c r="H97" s="256">
        <v>54.342521935756373</v>
      </c>
      <c r="I97" s="256">
        <v>1.2522714588429269</v>
      </c>
      <c r="J97" s="256">
        <v>14.96666372584853</v>
      </c>
      <c r="K97" s="256">
        <v>12.603570928817012</v>
      </c>
      <c r="L97" s="256">
        <v>0.18178134079977973</v>
      </c>
      <c r="M97" s="256">
        <v>4.0092884609729191</v>
      </c>
      <c r="N97" s="256">
        <v>4.1405749848838704</v>
      </c>
      <c r="O97" s="256">
        <v>6.9581857672804572</v>
      </c>
      <c r="P97" s="256">
        <v>1.2421724954651614</v>
      </c>
      <c r="Q97" s="256">
        <v>0.30296890133296622</v>
      </c>
      <c r="R97" s="95"/>
      <c r="S97" s="258"/>
      <c r="T97" s="258"/>
      <c r="U97" s="258"/>
      <c r="V97" s="258"/>
      <c r="W97" s="258"/>
      <c r="X97" s="258"/>
      <c r="Y97" s="255"/>
      <c r="Z97" s="247"/>
      <c r="AA97" s="255"/>
      <c r="AB97" s="255"/>
      <c r="AC97" s="255"/>
      <c r="AD97" s="255"/>
      <c r="AE97" s="255"/>
      <c r="AF97" s="255"/>
      <c r="AG97" s="255"/>
      <c r="AH97" s="255"/>
      <c r="AI97" s="255"/>
      <c r="AJ97" s="255"/>
      <c r="AK97" s="255"/>
      <c r="AL97" s="255"/>
      <c r="AM97" s="255"/>
      <c r="AN97" s="255"/>
      <c r="AO97" s="255"/>
      <c r="AP97" s="255"/>
      <c r="AQ97" s="255"/>
      <c r="AR97" s="255"/>
      <c r="AS97" s="255"/>
      <c r="AT97" s="255"/>
      <c r="AU97" s="255"/>
      <c r="AV97" s="255"/>
      <c r="AW97" s="255"/>
      <c r="AX97" s="255"/>
      <c r="AY97" s="255"/>
      <c r="AZ97" s="255"/>
      <c r="BA97" s="255"/>
      <c r="BB97" s="255"/>
      <c r="BC97" s="255"/>
      <c r="BD97" s="255"/>
      <c r="BE97" s="255"/>
      <c r="BF97" s="255"/>
      <c r="BG97" s="255"/>
      <c r="BH97" s="255"/>
      <c r="BI97" s="255"/>
      <c r="BJ97" s="255"/>
      <c r="BK97" s="255"/>
      <c r="BL97" s="255"/>
      <c r="BM97" s="255"/>
      <c r="BN97" s="255"/>
      <c r="BO97" s="255"/>
      <c r="BP97" s="255"/>
      <c r="BQ97" s="255"/>
      <c r="BR97" s="22" t="s">
        <v>1390</v>
      </c>
    </row>
    <row r="98" spans="1:70" s="64" customFormat="1">
      <c r="A98" s="297" t="s">
        <v>436</v>
      </c>
      <c r="B98" s="84" t="s">
        <v>1552</v>
      </c>
      <c r="C98" s="247" t="s">
        <v>1197</v>
      </c>
      <c r="D98" s="333" t="s">
        <v>168</v>
      </c>
      <c r="E98" s="333" t="s">
        <v>144</v>
      </c>
      <c r="F98" s="339">
        <v>-90.712000000000003</v>
      </c>
      <c r="G98" s="339">
        <v>37.622</v>
      </c>
      <c r="H98" s="63">
        <v>60.684271057447035</v>
      </c>
      <c r="I98" s="63"/>
      <c r="J98" s="63">
        <v>15.484951925003726</v>
      </c>
      <c r="K98" s="63">
        <v>9.4319639341319963</v>
      </c>
      <c r="L98" s="63"/>
      <c r="M98" s="63">
        <v>1.4847219027191474</v>
      </c>
      <c r="N98" s="63">
        <v>2.8000460044569158</v>
      </c>
      <c r="O98" s="252">
        <v>7.2841054421993077</v>
      </c>
      <c r="P98" s="63">
        <v>2.8299397340418651</v>
      </c>
      <c r="Q98" s="297"/>
      <c r="R98" s="297"/>
      <c r="S98" s="297"/>
      <c r="T98" s="297"/>
      <c r="U98" s="297"/>
      <c r="V98" s="297"/>
      <c r="W98" s="297"/>
      <c r="X98" s="297"/>
      <c r="Y98" s="298">
        <v>101.11</v>
      </c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7" t="s">
        <v>438</v>
      </c>
    </row>
    <row r="99" spans="1:70" s="64" customFormat="1">
      <c r="A99" s="297" t="s">
        <v>437</v>
      </c>
      <c r="B99" s="84" t="s">
        <v>1552</v>
      </c>
      <c r="C99" s="247" t="s">
        <v>1197</v>
      </c>
      <c r="D99" s="333" t="s">
        <v>179</v>
      </c>
      <c r="E99" s="333" t="s">
        <v>144</v>
      </c>
      <c r="F99" s="339">
        <v>-90.715000000000003</v>
      </c>
      <c r="G99" s="339">
        <v>37.625999999999998</v>
      </c>
      <c r="H99" s="63">
        <v>60.535963406927337</v>
      </c>
      <c r="I99" s="63"/>
      <c r="J99" s="63">
        <v>16.34674836779654</v>
      </c>
      <c r="K99" s="63">
        <v>9.5425570370560617</v>
      </c>
      <c r="L99" s="63"/>
      <c r="M99" s="63">
        <v>2.7720171795764705</v>
      </c>
      <c r="N99" s="63">
        <v>2.3643675943446363</v>
      </c>
      <c r="O99" s="252">
        <v>7.7045771608816613</v>
      </c>
      <c r="P99" s="63">
        <v>0.73376925341730104</v>
      </c>
      <c r="Q99" s="299"/>
      <c r="R99" s="299"/>
      <c r="S99" s="299"/>
      <c r="T99" s="299"/>
      <c r="U99" s="299"/>
      <c r="V99" s="299"/>
      <c r="W99" s="299"/>
      <c r="X99" s="299"/>
      <c r="Y99" s="297">
        <v>98.88</v>
      </c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7" t="s">
        <v>438</v>
      </c>
    </row>
    <row r="100" spans="1:70" s="64" customFormat="1">
      <c r="A100" s="297" t="s">
        <v>433</v>
      </c>
      <c r="B100" s="84" t="s">
        <v>1552</v>
      </c>
      <c r="C100" s="297" t="s">
        <v>440</v>
      </c>
      <c r="D100" s="333" t="s">
        <v>133</v>
      </c>
      <c r="E100" s="333" t="s">
        <v>134</v>
      </c>
      <c r="F100" s="339">
        <v>-90.924999999999997</v>
      </c>
      <c r="G100" s="339">
        <v>37.567999999999998</v>
      </c>
      <c r="H100" s="63">
        <v>73.624996328726468</v>
      </c>
      <c r="I100" s="63"/>
      <c r="J100" s="63">
        <v>13.198627390637551</v>
      </c>
      <c r="K100" s="63">
        <v>2.0927216842653684</v>
      </c>
      <c r="L100" s="63"/>
      <c r="M100" s="63">
        <v>6.9834007357870639E-2</v>
      </c>
      <c r="N100" s="63">
        <v>0.31924117649312289</v>
      </c>
      <c r="O100" s="63">
        <v>7.5221202211192084</v>
      </c>
      <c r="P100" s="63">
        <v>3.1724591914004088</v>
      </c>
      <c r="Q100" s="63"/>
      <c r="R100" s="297"/>
      <c r="S100" s="297"/>
      <c r="T100" s="297"/>
      <c r="U100" s="297"/>
      <c r="V100" s="297"/>
      <c r="W100" s="297"/>
      <c r="X100" s="297"/>
      <c r="Y100" s="299">
        <v>100.39</v>
      </c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7" t="s">
        <v>438</v>
      </c>
    </row>
    <row r="101" spans="1:70" s="64" customFormat="1">
      <c r="A101" s="64" t="s">
        <v>467</v>
      </c>
      <c r="B101" s="84" t="s">
        <v>1552</v>
      </c>
      <c r="C101" s="64" t="s">
        <v>469</v>
      </c>
      <c r="D101" s="7" t="s">
        <v>133</v>
      </c>
      <c r="E101" s="7" t="s">
        <v>144</v>
      </c>
      <c r="F101" s="339">
        <v>-91.377799999999993</v>
      </c>
      <c r="G101" s="339">
        <v>37.188899999999997</v>
      </c>
      <c r="H101" s="63">
        <v>75.489227119984193</v>
      </c>
      <c r="I101" s="63">
        <v>0.2273176517098241</v>
      </c>
      <c r="J101" s="63">
        <v>12.176319430717534</v>
      </c>
      <c r="K101" s="63">
        <v>2.6783949397114055</v>
      </c>
      <c r="L101" s="63">
        <v>4.9416880806483501E-2</v>
      </c>
      <c r="M101" s="63">
        <v>9.8833761612967003E-2</v>
      </c>
      <c r="N101" s="63">
        <v>0.47440205574224159</v>
      </c>
      <c r="O101" s="63">
        <v>6.6317454042300854</v>
      </c>
      <c r="P101" s="63">
        <v>2.1446926270013837</v>
      </c>
      <c r="Q101" s="63">
        <v>2.9650128483890099E-2</v>
      </c>
      <c r="R101" s="6">
        <v>0.35</v>
      </c>
      <c r="S101" s="11"/>
      <c r="T101" s="6"/>
      <c r="U101" s="6"/>
      <c r="V101" s="6"/>
      <c r="W101" s="6"/>
      <c r="X101" s="6"/>
      <c r="Y101" s="6">
        <v>101.53</v>
      </c>
      <c r="Z101" s="6">
        <v>0.35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R101" s="7" t="s">
        <v>468</v>
      </c>
    </row>
    <row r="102" spans="1:70">
      <c r="A102" s="94">
        <v>34</v>
      </c>
      <c r="B102" s="84" t="s">
        <v>1552</v>
      </c>
      <c r="C102" s="94" t="s">
        <v>38</v>
      </c>
      <c r="D102" s="330" t="s">
        <v>31</v>
      </c>
      <c r="E102" s="94" t="s">
        <v>0</v>
      </c>
      <c r="F102" s="339">
        <v>-90.296199999999999</v>
      </c>
      <c r="G102" s="339">
        <v>37.610799999999998</v>
      </c>
      <c r="H102" s="63">
        <v>73.04192422887769</v>
      </c>
      <c r="I102" s="63">
        <v>0.64549615446674558</v>
      </c>
      <c r="J102" s="63">
        <v>13.938682585516288</v>
      </c>
      <c r="K102" s="63">
        <v>2.6511112044839225</v>
      </c>
      <c r="L102" s="63">
        <v>9.0772896721886098E-2</v>
      </c>
      <c r="M102" s="63">
        <v>0.48412211585005921</v>
      </c>
      <c r="N102" s="63">
        <v>0.91781484463240393</v>
      </c>
      <c r="O102" s="63">
        <v>7.9174137696311773</v>
      </c>
      <c r="P102" s="63">
        <v>0.19163167085731511</v>
      </c>
      <c r="Q102" s="63">
        <v>0.1210305289625148</v>
      </c>
      <c r="R102" s="95"/>
      <c r="S102" s="95">
        <v>1.05</v>
      </c>
      <c r="T102" s="95">
        <v>0.09</v>
      </c>
      <c r="U102" s="6"/>
      <c r="V102" s="64"/>
      <c r="W102" s="6"/>
      <c r="X102" s="6"/>
      <c r="Y102" s="63">
        <v>100.55000000000001</v>
      </c>
      <c r="Z102" s="63">
        <v>1.1400000000000001</v>
      </c>
      <c r="AA102" s="64"/>
      <c r="AB102" s="64"/>
      <c r="AC102" s="64"/>
      <c r="AD102" s="64"/>
      <c r="AE102" s="64"/>
      <c r="AF102" s="64"/>
      <c r="AG102" s="68">
        <v>222.09300000000002</v>
      </c>
      <c r="AH102" s="95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72"/>
      <c r="BF102" s="72"/>
      <c r="BG102" s="72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7" t="s">
        <v>1198</v>
      </c>
    </row>
    <row r="103" spans="1:70" s="259" customFormat="1">
      <c r="A103" s="258" t="s">
        <v>704</v>
      </c>
      <c r="B103" s="84" t="s">
        <v>1552</v>
      </c>
      <c r="C103" s="247" t="s">
        <v>239</v>
      </c>
      <c r="D103" s="22"/>
      <c r="E103" s="22" t="s">
        <v>134</v>
      </c>
      <c r="F103" s="339">
        <v>-90.500484635000007</v>
      </c>
      <c r="G103" s="339">
        <v>37.445909094000001</v>
      </c>
      <c r="H103" s="256">
        <v>66.976652667932058</v>
      </c>
      <c r="I103" s="256">
        <v>0.44063587281534244</v>
      </c>
      <c r="J103" s="256">
        <v>17.415131427860921</v>
      </c>
      <c r="K103" s="256">
        <v>2.3991541714016673</v>
      </c>
      <c r="L103" s="256">
        <v>7.0101161584259039E-2</v>
      </c>
      <c r="M103" s="256">
        <v>0.43062142116044833</v>
      </c>
      <c r="N103" s="256">
        <v>0.57082374432896632</v>
      </c>
      <c r="O103" s="256">
        <v>7.4006797729667744</v>
      </c>
      <c r="P103" s="256">
        <v>4.1660118884359649</v>
      </c>
      <c r="Q103" s="256">
        <v>0.1301878715136239</v>
      </c>
      <c r="R103" s="258"/>
      <c r="S103" s="258"/>
      <c r="T103" s="258"/>
      <c r="U103" s="258"/>
      <c r="V103" s="258"/>
      <c r="W103" s="258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7"/>
      <c r="AS103" s="247"/>
      <c r="AT103" s="247"/>
      <c r="AU103" s="247"/>
      <c r="AV103" s="247"/>
      <c r="AW103" s="247"/>
      <c r="AX103" s="247"/>
      <c r="AY103" s="247"/>
      <c r="AZ103" s="247"/>
      <c r="BA103" s="247"/>
      <c r="BB103" s="247"/>
      <c r="BC103" s="247"/>
      <c r="BD103" s="247"/>
      <c r="BE103" s="247"/>
      <c r="BF103" s="247"/>
      <c r="BG103" s="247"/>
      <c r="BH103" s="247"/>
      <c r="BI103" s="247"/>
      <c r="BJ103" s="247"/>
      <c r="BK103" s="247"/>
      <c r="BL103" s="247"/>
      <c r="BM103" s="247"/>
      <c r="BN103" s="247"/>
      <c r="BO103" s="247"/>
      <c r="BP103" s="247"/>
      <c r="BQ103" s="247"/>
      <c r="BR103" s="22" t="s">
        <v>1390</v>
      </c>
    </row>
    <row r="104" spans="1:70">
      <c r="A104" s="94" t="s">
        <v>1049</v>
      </c>
      <c r="B104" s="84" t="s">
        <v>1552</v>
      </c>
      <c r="C104" s="94" t="s">
        <v>1047</v>
      </c>
      <c r="D104" s="7"/>
      <c r="E104" s="7"/>
      <c r="F104" s="339">
        <v>-91.19</v>
      </c>
      <c r="G104" s="339">
        <v>38.26</v>
      </c>
      <c r="H104" s="63">
        <v>58.429842228935883</v>
      </c>
      <c r="I104" s="63">
        <v>3.9547667002349782</v>
      </c>
      <c r="J104" s="63">
        <v>18.46257133266197</v>
      </c>
      <c r="K104" s="63">
        <v>6.2500000000000009</v>
      </c>
      <c r="L104" s="63">
        <v>4.1960389392413561E-2</v>
      </c>
      <c r="M104" s="63">
        <v>3.0526183282980863</v>
      </c>
      <c r="N104" s="63">
        <v>0.88116817724068475</v>
      </c>
      <c r="O104" s="63">
        <v>8.0354145686471963</v>
      </c>
      <c r="P104" s="63">
        <v>0.8916582745887881</v>
      </c>
      <c r="Q104" s="63"/>
      <c r="R104" s="96">
        <v>2.5499999999999998</v>
      </c>
      <c r="S104" s="96">
        <v>2.0699999999999998</v>
      </c>
      <c r="T104" s="96">
        <v>0.13</v>
      </c>
      <c r="U104" s="96">
        <v>0.94</v>
      </c>
      <c r="V104" s="96">
        <v>0.01</v>
      </c>
      <c r="W104" s="96">
        <v>0.12</v>
      </c>
      <c r="X104" s="96"/>
      <c r="Y104" s="96">
        <v>97.878</v>
      </c>
      <c r="Z104" s="96">
        <v>2.5499999999999998</v>
      </c>
      <c r="AA104" s="95">
        <v>68</v>
      </c>
      <c r="AB104" s="95">
        <v>7</v>
      </c>
      <c r="AC104" s="95">
        <v>3.7</v>
      </c>
      <c r="AD104" s="95">
        <v>33</v>
      </c>
      <c r="AE104" s="95">
        <v>34</v>
      </c>
      <c r="AF104" s="95">
        <v>500</v>
      </c>
      <c r="AG104" s="95">
        <v>93</v>
      </c>
      <c r="AH104" s="95">
        <v>7.1</v>
      </c>
      <c r="AI104" s="95">
        <v>215</v>
      </c>
      <c r="AJ104" s="95">
        <v>3960</v>
      </c>
      <c r="AK104" s="95">
        <v>359</v>
      </c>
      <c r="AL104" s="95">
        <v>70</v>
      </c>
      <c r="AM104" s="95">
        <v>5</v>
      </c>
      <c r="AN104" s="95">
        <v>88</v>
      </c>
      <c r="AO104" s="95"/>
      <c r="AP104" s="95">
        <v>37</v>
      </c>
      <c r="AQ104" s="95">
        <v>32.4</v>
      </c>
      <c r="AR104" s="95">
        <v>4.3</v>
      </c>
      <c r="AS104" s="95"/>
      <c r="AT104" s="95"/>
      <c r="AU104" s="95"/>
      <c r="AV104" s="95"/>
      <c r="AW104" s="95"/>
      <c r="AX104" s="95"/>
      <c r="AY104" s="95">
        <v>44.2</v>
      </c>
      <c r="AZ104" s="95">
        <v>5.79</v>
      </c>
      <c r="BA104" s="95">
        <v>2</v>
      </c>
      <c r="BB104" s="95"/>
      <c r="BC104" s="95">
        <v>28</v>
      </c>
      <c r="BD104" s="95">
        <v>49</v>
      </c>
      <c r="BE104" s="95">
        <v>20</v>
      </c>
      <c r="BF104" s="95">
        <v>12.8</v>
      </c>
      <c r="BG104" s="95">
        <v>70</v>
      </c>
      <c r="BH104" s="95">
        <v>41</v>
      </c>
      <c r="BI104" s="95"/>
      <c r="BJ104" s="95">
        <v>200</v>
      </c>
      <c r="BK104" s="95">
        <v>23</v>
      </c>
      <c r="BL104" s="95">
        <v>150</v>
      </c>
      <c r="BM104" s="95"/>
      <c r="BN104" s="95">
        <v>9.49</v>
      </c>
      <c r="BO104" s="95">
        <v>8.1999999999999993</v>
      </c>
      <c r="BP104" s="95">
        <v>3.66</v>
      </c>
      <c r="BQ104" s="261"/>
      <c r="BR104" s="94" t="s">
        <v>1634</v>
      </c>
    </row>
    <row r="105" spans="1:70">
      <c r="A105" s="94" t="s">
        <v>1046</v>
      </c>
      <c r="B105" s="84" t="s">
        <v>1552</v>
      </c>
      <c r="C105" s="94" t="s">
        <v>1047</v>
      </c>
      <c r="D105" s="7"/>
      <c r="E105" s="7"/>
      <c r="F105" s="339">
        <v>-91.19</v>
      </c>
      <c r="G105" s="339">
        <v>38.26</v>
      </c>
      <c r="H105" s="63">
        <v>64.217351034269839</v>
      </c>
      <c r="I105" s="63">
        <v>3.3343624575486266</v>
      </c>
      <c r="J105" s="63">
        <v>16.98054955233097</v>
      </c>
      <c r="K105" s="63">
        <v>4.6310589688175368</v>
      </c>
      <c r="L105" s="63">
        <v>3.0873726458783578E-2</v>
      </c>
      <c r="M105" s="63">
        <v>2.1611608521148504</v>
      </c>
      <c r="N105" s="63">
        <v>0.11320366368220645</v>
      </c>
      <c r="O105" s="63">
        <v>8.3050324174127823</v>
      </c>
      <c r="P105" s="63">
        <v>0.17495111659977361</v>
      </c>
      <c r="Q105" s="63">
        <v>5.1456210764639299E-2</v>
      </c>
      <c r="R105" s="96">
        <v>1.42</v>
      </c>
      <c r="S105" s="96">
        <v>1.47</v>
      </c>
      <c r="T105" s="96">
        <v>0.05</v>
      </c>
      <c r="U105" s="96"/>
      <c r="V105" s="96">
        <v>0.01</v>
      </c>
      <c r="W105" s="96">
        <v>0.06</v>
      </c>
      <c r="X105" s="96"/>
      <c r="Y105" s="96">
        <v>98.589999999999989</v>
      </c>
      <c r="Z105" s="96">
        <v>1.42</v>
      </c>
      <c r="AA105" s="95">
        <v>48</v>
      </c>
      <c r="AB105" s="95">
        <v>2</v>
      </c>
      <c r="AC105" s="95">
        <v>0.67</v>
      </c>
      <c r="AD105" s="95">
        <v>20</v>
      </c>
      <c r="AE105" s="95">
        <v>25</v>
      </c>
      <c r="AF105" s="95">
        <v>300</v>
      </c>
      <c r="AG105" s="95">
        <v>186</v>
      </c>
      <c r="AH105" s="95">
        <v>7.92</v>
      </c>
      <c r="AI105" s="95">
        <v>235</v>
      </c>
      <c r="AJ105" s="95">
        <v>2550</v>
      </c>
      <c r="AK105" s="95">
        <v>247</v>
      </c>
      <c r="AL105" s="95">
        <v>50</v>
      </c>
      <c r="AM105" s="95">
        <v>19</v>
      </c>
      <c r="AN105" s="95">
        <v>58</v>
      </c>
      <c r="AO105" s="95"/>
      <c r="AP105" s="95"/>
      <c r="AQ105" s="95">
        <v>18</v>
      </c>
      <c r="AR105" s="95">
        <v>3.1</v>
      </c>
      <c r="AS105" s="95"/>
      <c r="AT105" s="95">
        <v>12</v>
      </c>
      <c r="AU105" s="95"/>
      <c r="AV105" s="95"/>
      <c r="AW105" s="95"/>
      <c r="AX105" s="95"/>
      <c r="AY105" s="95">
        <v>53</v>
      </c>
      <c r="AZ105" s="95">
        <v>7.01</v>
      </c>
      <c r="BA105" s="95">
        <v>2</v>
      </c>
      <c r="BB105" s="95"/>
      <c r="BC105" s="95">
        <v>20.2</v>
      </c>
      <c r="BD105" s="95">
        <v>49</v>
      </c>
      <c r="BE105" s="95">
        <v>10</v>
      </c>
      <c r="BF105" s="95">
        <v>10.8</v>
      </c>
      <c r="BG105" s="95">
        <v>70</v>
      </c>
      <c r="BH105" s="95">
        <v>14</v>
      </c>
      <c r="BI105" s="95"/>
      <c r="BJ105" s="95">
        <v>70</v>
      </c>
      <c r="BK105" s="95">
        <v>18</v>
      </c>
      <c r="BL105" s="95">
        <v>100</v>
      </c>
      <c r="BM105" s="95"/>
      <c r="BN105" s="95">
        <v>8.6</v>
      </c>
      <c r="BO105" s="95">
        <v>8.6</v>
      </c>
      <c r="BP105" s="95">
        <v>3.3</v>
      </c>
      <c r="BQ105" s="261"/>
      <c r="BR105" s="94" t="s">
        <v>1634</v>
      </c>
    </row>
    <row r="106" spans="1:70">
      <c r="A106" s="94" t="s">
        <v>736</v>
      </c>
      <c r="B106" s="84" t="s">
        <v>1552</v>
      </c>
      <c r="C106" s="22" t="s">
        <v>737</v>
      </c>
      <c r="D106" s="7" t="s">
        <v>133</v>
      </c>
      <c r="E106" s="7"/>
      <c r="F106" s="339">
        <v>-90.588999999999999</v>
      </c>
      <c r="G106" s="339">
        <v>37.584099999999999</v>
      </c>
      <c r="H106" s="63">
        <v>70.24759649731584</v>
      </c>
      <c r="I106" s="63">
        <v>0.48886530179012477</v>
      </c>
      <c r="J106" s="63">
        <v>13.543303872139782</v>
      </c>
      <c r="K106" s="63">
        <v>6.1817476679390104</v>
      </c>
      <c r="L106" s="63">
        <v>6.7359310893837662E-2</v>
      </c>
      <c r="M106" s="63">
        <v>0.46947398501765636</v>
      </c>
      <c r="N106" s="63">
        <v>1.326774305484681</v>
      </c>
      <c r="O106" s="63">
        <v>6.7155191769916938</v>
      </c>
      <c r="P106" s="63">
        <v>0.82668245187891665</v>
      </c>
      <c r="Q106" s="63">
        <v>0.13267743054846812</v>
      </c>
      <c r="R106" s="96">
        <v>1.25</v>
      </c>
      <c r="S106" s="96"/>
      <c r="T106" s="96"/>
      <c r="U106" s="96">
        <v>0.81</v>
      </c>
      <c r="V106" s="96"/>
      <c r="W106" s="96"/>
      <c r="X106" s="96">
        <v>0.02</v>
      </c>
      <c r="Y106" s="96">
        <v>99.231999999999985</v>
      </c>
      <c r="Z106" s="96">
        <v>1.25</v>
      </c>
      <c r="AA106" s="95">
        <v>272</v>
      </c>
      <c r="AB106" s="95">
        <v>2</v>
      </c>
      <c r="AC106" s="95">
        <v>0.3</v>
      </c>
      <c r="AD106" s="95">
        <v>21</v>
      </c>
      <c r="AE106" s="95">
        <v>70</v>
      </c>
      <c r="AF106" s="95">
        <v>47.2</v>
      </c>
      <c r="AG106" s="95">
        <v>239</v>
      </c>
      <c r="AH106" s="95">
        <v>6.4</v>
      </c>
      <c r="AI106" s="95">
        <v>9.1999999999999993</v>
      </c>
      <c r="AJ106" s="95">
        <v>7.13</v>
      </c>
      <c r="AK106" s="95">
        <v>3.24</v>
      </c>
      <c r="AL106" s="95">
        <v>20</v>
      </c>
      <c r="AM106" s="95">
        <v>36</v>
      </c>
      <c r="AN106" s="95">
        <v>76.7</v>
      </c>
      <c r="AO106" s="95">
        <v>9.33</v>
      </c>
      <c r="AP106" s="95">
        <v>37.6</v>
      </c>
      <c r="AQ106" s="95">
        <v>7.94</v>
      </c>
      <c r="AR106" s="95">
        <v>1.65</v>
      </c>
      <c r="AS106" s="95">
        <v>7.49</v>
      </c>
      <c r="AT106" s="95">
        <v>1.22</v>
      </c>
      <c r="AU106" s="95">
        <v>7.67</v>
      </c>
      <c r="AV106" s="95">
        <v>1.6</v>
      </c>
      <c r="AW106" s="95">
        <v>5.17</v>
      </c>
      <c r="AX106" s="95">
        <v>0.79600000000000004</v>
      </c>
      <c r="AY106" s="95">
        <v>5.42</v>
      </c>
      <c r="AZ106" s="95">
        <v>0.78</v>
      </c>
      <c r="BA106" s="95">
        <v>0.5</v>
      </c>
      <c r="BB106" s="95"/>
      <c r="BC106" s="95">
        <v>5</v>
      </c>
      <c r="BD106" s="95">
        <v>220</v>
      </c>
      <c r="BE106" s="95"/>
      <c r="BF106" s="95">
        <v>11</v>
      </c>
      <c r="BG106" s="95">
        <v>20</v>
      </c>
      <c r="BH106" s="95"/>
      <c r="BI106" s="95"/>
      <c r="BJ106" s="95">
        <v>42</v>
      </c>
      <c r="BK106" s="95">
        <v>40</v>
      </c>
      <c r="BL106" s="95">
        <v>2</v>
      </c>
      <c r="BM106" s="95">
        <v>2.2999999999999998</v>
      </c>
      <c r="BN106" s="95">
        <v>0.74</v>
      </c>
      <c r="BO106" s="95">
        <v>5</v>
      </c>
      <c r="BP106" s="95">
        <v>0.7</v>
      </c>
      <c r="BQ106" s="261"/>
      <c r="BR106" s="94" t="s">
        <v>1634</v>
      </c>
    </row>
    <row r="107" spans="1:70">
      <c r="A107" s="94" t="s">
        <v>1070</v>
      </c>
      <c r="B107" s="84" t="s">
        <v>1552</v>
      </c>
      <c r="C107" s="94" t="s">
        <v>1071</v>
      </c>
      <c r="D107" s="7"/>
      <c r="E107" s="7"/>
      <c r="F107" s="339">
        <v>-90.64</v>
      </c>
      <c r="G107" s="339">
        <v>37.619999999999997</v>
      </c>
      <c r="H107" s="63">
        <v>76.20595105108157</v>
      </c>
      <c r="I107" s="63">
        <v>0.38590433634609533</v>
      </c>
      <c r="J107" s="63">
        <v>12.409871026708645</v>
      </c>
      <c r="K107" s="63">
        <v>3.4639991875698191</v>
      </c>
      <c r="L107" s="63">
        <v>9.1398395450390992E-3</v>
      </c>
      <c r="M107" s="63">
        <v>3.0466131816796999E-2</v>
      </c>
      <c r="N107" s="63">
        <v>0.22341829998984467</v>
      </c>
      <c r="O107" s="63">
        <v>7.1290748451304973</v>
      </c>
      <c r="P107" s="63">
        <v>7.1087640905859673E-2</v>
      </c>
      <c r="Q107" s="63">
        <v>7.1087640905859673E-2</v>
      </c>
      <c r="R107" s="96">
        <v>0.14000000000000001</v>
      </c>
      <c r="S107" s="96"/>
      <c r="T107" s="96"/>
      <c r="U107" s="96"/>
      <c r="V107" s="96"/>
      <c r="W107" s="96"/>
      <c r="X107" s="96">
        <v>0.04</v>
      </c>
      <c r="Y107" s="96">
        <v>98.609999999999985</v>
      </c>
      <c r="Z107" s="96">
        <v>0.14000000000000001</v>
      </c>
      <c r="AA107" s="95">
        <v>27</v>
      </c>
      <c r="AB107" s="95">
        <v>1</v>
      </c>
      <c r="AC107" s="95"/>
      <c r="AD107" s="95">
        <v>1</v>
      </c>
      <c r="AE107" s="95">
        <v>16</v>
      </c>
      <c r="AF107" s="95">
        <v>30.8</v>
      </c>
      <c r="AG107" s="95">
        <v>289</v>
      </c>
      <c r="AH107" s="95">
        <v>8</v>
      </c>
      <c r="AI107" s="95">
        <v>9.1</v>
      </c>
      <c r="AJ107" s="95">
        <v>6.92</v>
      </c>
      <c r="AK107" s="95">
        <v>4.5999999999999996</v>
      </c>
      <c r="AL107" s="95">
        <v>14</v>
      </c>
      <c r="AM107" s="95">
        <v>23.1</v>
      </c>
      <c r="AN107" s="95">
        <v>64.400000000000006</v>
      </c>
      <c r="AO107" s="95">
        <v>7.65</v>
      </c>
      <c r="AP107" s="95">
        <v>28.1</v>
      </c>
      <c r="AQ107" s="95">
        <v>5.37</v>
      </c>
      <c r="AR107" s="95">
        <v>1.02</v>
      </c>
      <c r="AS107" s="95">
        <v>4.4400000000000004</v>
      </c>
      <c r="AT107" s="95">
        <v>0.71</v>
      </c>
      <c r="AU107" s="95">
        <v>4.83</v>
      </c>
      <c r="AV107" s="95">
        <v>1.08</v>
      </c>
      <c r="AW107" s="95">
        <v>3.65</v>
      </c>
      <c r="AX107" s="95">
        <v>0.59399999999999997</v>
      </c>
      <c r="AY107" s="95">
        <v>4.3600000000000003</v>
      </c>
      <c r="AZ107" s="95">
        <v>0.80400000000000005</v>
      </c>
      <c r="BA107" s="95">
        <v>0.7</v>
      </c>
      <c r="BB107" s="95"/>
      <c r="BC107" s="95">
        <v>2</v>
      </c>
      <c r="BD107" s="95">
        <v>80</v>
      </c>
      <c r="BE107" s="95"/>
      <c r="BF107" s="95">
        <v>3</v>
      </c>
      <c r="BG107" s="95">
        <v>22</v>
      </c>
      <c r="BH107" s="95"/>
      <c r="BI107" s="95">
        <v>16</v>
      </c>
      <c r="BJ107" s="95"/>
      <c r="BK107" s="95"/>
      <c r="BL107" s="95">
        <v>11</v>
      </c>
      <c r="BM107" s="95">
        <v>2.9</v>
      </c>
      <c r="BN107" s="95">
        <v>0.87</v>
      </c>
      <c r="BO107" s="95"/>
      <c r="BP107" s="95"/>
      <c r="BQ107" s="95"/>
      <c r="BR107" s="94" t="s">
        <v>1634</v>
      </c>
    </row>
    <row r="108" spans="1:70">
      <c r="A108" s="94" t="s">
        <v>1072</v>
      </c>
      <c r="B108" s="84" t="s">
        <v>1552</v>
      </c>
      <c r="C108" s="94" t="s">
        <v>1073</v>
      </c>
      <c r="D108" s="7"/>
      <c r="E108" s="7"/>
      <c r="F108" s="339">
        <v>-90.64</v>
      </c>
      <c r="G108" s="339">
        <v>37.619999999999997</v>
      </c>
      <c r="H108" s="63">
        <v>67.548325633329583</v>
      </c>
      <c r="I108" s="63">
        <v>0.76829305770393075</v>
      </c>
      <c r="J108" s="63">
        <v>16.164885934090702</v>
      </c>
      <c r="K108" s="63">
        <v>5.3657587150042527</v>
      </c>
      <c r="L108" s="63">
        <v>5.2243927923867284E-2</v>
      </c>
      <c r="M108" s="63">
        <v>0.93219557668076924</v>
      </c>
      <c r="N108" s="63">
        <v>0.33804894538972952</v>
      </c>
      <c r="O108" s="63">
        <v>8.6458578760282343</v>
      </c>
      <c r="P108" s="63">
        <v>0.1126829817965765</v>
      </c>
      <c r="Q108" s="63">
        <v>7.1707352052366877E-2</v>
      </c>
      <c r="R108" s="96">
        <v>1.02</v>
      </c>
      <c r="S108" s="96"/>
      <c r="T108" s="96"/>
      <c r="U108" s="96">
        <v>0.04</v>
      </c>
      <c r="V108" s="96"/>
      <c r="W108" s="96">
        <v>0.01</v>
      </c>
      <c r="X108" s="96">
        <v>0.16</v>
      </c>
      <c r="Y108" s="96">
        <v>98.638999999999982</v>
      </c>
      <c r="Z108" s="96">
        <v>1.02</v>
      </c>
      <c r="AA108" s="95">
        <v>44</v>
      </c>
      <c r="AB108" s="95">
        <v>3</v>
      </c>
      <c r="AC108" s="95"/>
      <c r="AD108" s="95">
        <v>4</v>
      </c>
      <c r="AE108" s="95">
        <v>21</v>
      </c>
      <c r="AF108" s="95">
        <v>68.900000000000006</v>
      </c>
      <c r="AG108" s="95">
        <v>404</v>
      </c>
      <c r="AH108" s="95">
        <v>11.7</v>
      </c>
      <c r="AI108" s="95">
        <v>15.2</v>
      </c>
      <c r="AJ108" s="95">
        <v>16</v>
      </c>
      <c r="AK108" s="95">
        <v>62.4</v>
      </c>
      <c r="AL108" s="95">
        <v>30</v>
      </c>
      <c r="AM108" s="95">
        <v>423</v>
      </c>
      <c r="AN108" s="95">
        <v>559</v>
      </c>
      <c r="AO108" s="95">
        <v>43.3</v>
      </c>
      <c r="AP108" s="95">
        <v>124</v>
      </c>
      <c r="AQ108" s="95">
        <v>16.5</v>
      </c>
      <c r="AR108" s="95">
        <v>3.63</v>
      </c>
      <c r="AS108" s="95">
        <v>10.9</v>
      </c>
      <c r="AT108" s="95">
        <v>1.6</v>
      </c>
      <c r="AU108" s="95">
        <v>10.199999999999999</v>
      </c>
      <c r="AV108" s="95">
        <v>2.25</v>
      </c>
      <c r="AW108" s="95">
        <v>7.45</v>
      </c>
      <c r="AX108" s="95">
        <v>1.2</v>
      </c>
      <c r="AY108" s="95">
        <v>8.57</v>
      </c>
      <c r="AZ108" s="95">
        <v>1.54</v>
      </c>
      <c r="BA108" s="95">
        <v>1.1000000000000001</v>
      </c>
      <c r="BB108" s="95"/>
      <c r="BC108" s="95">
        <v>12</v>
      </c>
      <c r="BD108" s="95"/>
      <c r="BE108" s="95"/>
      <c r="BF108" s="95">
        <v>9</v>
      </c>
      <c r="BG108" s="95">
        <v>42</v>
      </c>
      <c r="BH108" s="95"/>
      <c r="BI108" s="95">
        <v>11</v>
      </c>
      <c r="BJ108" s="95">
        <v>27</v>
      </c>
      <c r="BK108" s="95">
        <v>40</v>
      </c>
      <c r="BL108" s="95">
        <v>8</v>
      </c>
      <c r="BM108" s="95">
        <v>2.6</v>
      </c>
      <c r="BN108" s="95">
        <v>1.22</v>
      </c>
      <c r="BO108" s="95"/>
      <c r="BP108" s="95">
        <v>1</v>
      </c>
      <c r="BQ108" s="95"/>
      <c r="BR108" s="94" t="s">
        <v>1634</v>
      </c>
    </row>
    <row r="109" spans="1:70">
      <c r="A109" s="94" t="s">
        <v>1074</v>
      </c>
      <c r="B109" s="84" t="s">
        <v>1552</v>
      </c>
      <c r="C109" s="94" t="s">
        <v>1073</v>
      </c>
      <c r="D109" s="7"/>
      <c r="E109" s="7"/>
      <c r="F109" s="339">
        <v>-90.64</v>
      </c>
      <c r="G109" s="339">
        <v>37.619999999999997</v>
      </c>
      <c r="H109" s="63">
        <v>72.360712698476831</v>
      </c>
      <c r="I109" s="63">
        <v>0.45553715001414091</v>
      </c>
      <c r="J109" s="63">
        <v>14.666074098016242</v>
      </c>
      <c r="K109" s="63">
        <v>3.154418003312998</v>
      </c>
      <c r="L109" s="63">
        <v>3.0301805987636866E-2</v>
      </c>
      <c r="M109" s="63">
        <v>0.19191143792170015</v>
      </c>
      <c r="N109" s="63">
        <v>0.53533190578158463</v>
      </c>
      <c r="O109" s="63">
        <v>7.7572623328350376</v>
      </c>
      <c r="P109" s="63">
        <v>0.7676457516868006</v>
      </c>
      <c r="Q109" s="63">
        <v>8.0804815967031637E-2</v>
      </c>
      <c r="R109" s="96">
        <v>0.51</v>
      </c>
      <c r="S109" s="96"/>
      <c r="T109" s="96"/>
      <c r="U109" s="96">
        <v>7.0000000000000007E-2</v>
      </c>
      <c r="V109" s="96"/>
      <c r="W109" s="96">
        <v>0.01</v>
      </c>
      <c r="X109" s="96">
        <v>0.18</v>
      </c>
      <c r="Y109" s="96">
        <v>99.513999999999996</v>
      </c>
      <c r="Z109" s="96">
        <v>0.51</v>
      </c>
      <c r="AA109" s="95">
        <v>287</v>
      </c>
      <c r="AB109" s="95">
        <v>2</v>
      </c>
      <c r="AC109" s="95"/>
      <c r="AD109" s="95">
        <v>17</v>
      </c>
      <c r="AE109" s="95">
        <v>29</v>
      </c>
      <c r="AF109" s="95">
        <v>51.4</v>
      </c>
      <c r="AG109" s="95">
        <v>324</v>
      </c>
      <c r="AH109" s="95">
        <v>8.6999999999999993</v>
      </c>
      <c r="AI109" s="95">
        <v>11.1</v>
      </c>
      <c r="AJ109" s="95">
        <v>11</v>
      </c>
      <c r="AK109" s="95">
        <v>5.12</v>
      </c>
      <c r="AL109" s="95">
        <v>17</v>
      </c>
      <c r="AM109" s="95">
        <v>31.1</v>
      </c>
      <c r="AN109" s="95">
        <v>89.7</v>
      </c>
      <c r="AO109" s="95">
        <v>11.3</v>
      </c>
      <c r="AP109" s="95">
        <v>44</v>
      </c>
      <c r="AQ109" s="95">
        <v>8.85</v>
      </c>
      <c r="AR109" s="95">
        <v>1.65</v>
      </c>
      <c r="AS109" s="95">
        <v>7.74</v>
      </c>
      <c r="AT109" s="95">
        <v>1.33</v>
      </c>
      <c r="AU109" s="95">
        <v>8.59</v>
      </c>
      <c r="AV109" s="95">
        <v>1.79</v>
      </c>
      <c r="AW109" s="95">
        <v>5.34</v>
      </c>
      <c r="AX109" s="95">
        <v>0.82399999999999995</v>
      </c>
      <c r="AY109" s="95">
        <v>5.4</v>
      </c>
      <c r="AZ109" s="95">
        <v>0.89400000000000002</v>
      </c>
      <c r="BA109" s="95">
        <v>0.8</v>
      </c>
      <c r="BB109" s="95"/>
      <c r="BC109" s="95">
        <v>3</v>
      </c>
      <c r="BD109" s="95">
        <v>30</v>
      </c>
      <c r="BE109" s="95"/>
      <c r="BF109" s="95">
        <v>4</v>
      </c>
      <c r="BG109" s="95">
        <v>23</v>
      </c>
      <c r="BH109" s="95"/>
      <c r="BI109" s="95">
        <v>48</v>
      </c>
      <c r="BJ109" s="95">
        <v>8</v>
      </c>
      <c r="BK109" s="95"/>
      <c r="BL109" s="95">
        <v>4</v>
      </c>
      <c r="BM109" s="95"/>
      <c r="BN109" s="95">
        <v>0.91</v>
      </c>
      <c r="BO109" s="95"/>
      <c r="BP109" s="95">
        <v>0.3</v>
      </c>
      <c r="BQ109" s="95"/>
      <c r="BR109" s="94" t="s">
        <v>1634</v>
      </c>
    </row>
    <row r="110" spans="1:70">
      <c r="A110" s="133" t="s">
        <v>1138</v>
      </c>
      <c r="B110" s="84" t="s">
        <v>1552</v>
      </c>
      <c r="C110" s="74" t="s">
        <v>1535</v>
      </c>
      <c r="D110" s="114" t="s">
        <v>133</v>
      </c>
      <c r="E110" s="133" t="s">
        <v>134</v>
      </c>
      <c r="F110" s="339">
        <v>-90.665099999999995</v>
      </c>
      <c r="G110" s="339">
        <v>37.594999999999999</v>
      </c>
      <c r="H110" s="110">
        <v>72.321806923298155</v>
      </c>
      <c r="I110" s="110">
        <v>0.38517570610866581</v>
      </c>
      <c r="J110" s="110">
        <v>15.2144403912923</v>
      </c>
      <c r="K110" s="110">
        <v>3.3107615639325694</v>
      </c>
      <c r="L110" s="110">
        <v>3.0408608376999931E-2</v>
      </c>
      <c r="M110" s="110">
        <v>0.32435848935466594</v>
      </c>
      <c r="N110" s="110">
        <v>0.44599292286266567</v>
      </c>
      <c r="O110" s="110">
        <v>7.6122882970423165</v>
      </c>
      <c r="P110" s="110">
        <v>0.22299646143133284</v>
      </c>
      <c r="Q110" s="110">
        <v>0.13177063630033303</v>
      </c>
      <c r="R110" s="266">
        <v>0.56999999999999995</v>
      </c>
      <c r="S110" s="266"/>
      <c r="T110" s="266"/>
      <c r="U110" s="266"/>
      <c r="V110" s="266"/>
      <c r="W110" s="266"/>
      <c r="X110" s="266"/>
      <c r="Y110" s="266">
        <v>99.589999999999975</v>
      </c>
      <c r="Z110" s="266">
        <v>0.56999999999999995</v>
      </c>
      <c r="AA110" s="267">
        <v>54</v>
      </c>
      <c r="AB110" s="267"/>
      <c r="AC110" s="267"/>
      <c r="AD110" s="267">
        <v>5</v>
      </c>
      <c r="AE110" s="267">
        <v>38</v>
      </c>
      <c r="AF110" s="267">
        <v>37</v>
      </c>
      <c r="AG110" s="267">
        <v>226</v>
      </c>
      <c r="AH110" s="267"/>
      <c r="AI110" s="267">
        <v>10</v>
      </c>
      <c r="AJ110" s="267">
        <v>3</v>
      </c>
      <c r="AK110" s="267">
        <v>4</v>
      </c>
      <c r="AL110" s="267">
        <v>20</v>
      </c>
      <c r="AM110" s="267">
        <v>33.130000000000003</v>
      </c>
      <c r="AN110" s="267">
        <v>82.05</v>
      </c>
      <c r="AO110" s="267">
        <v>10.02</v>
      </c>
      <c r="AP110" s="267">
        <v>36.57</v>
      </c>
      <c r="AQ110" s="267">
        <v>6.57</v>
      </c>
      <c r="AR110" s="267">
        <v>1.25</v>
      </c>
      <c r="AS110" s="267">
        <v>4.9400000000000004</v>
      </c>
      <c r="AT110" s="267"/>
      <c r="AU110" s="267">
        <v>4.79</v>
      </c>
      <c r="AV110" s="267"/>
      <c r="AW110" s="267">
        <v>2.88</v>
      </c>
      <c r="AX110" s="267"/>
      <c r="AY110" s="267">
        <v>2.23</v>
      </c>
      <c r="AZ110" s="267">
        <v>0.35</v>
      </c>
      <c r="BA110" s="267"/>
      <c r="BB110" s="267"/>
      <c r="BC110" s="267">
        <v>5</v>
      </c>
      <c r="BD110" s="267">
        <v>10</v>
      </c>
      <c r="BE110" s="267"/>
      <c r="BF110" s="267">
        <v>10</v>
      </c>
      <c r="BG110" s="267">
        <v>40</v>
      </c>
      <c r="BH110" s="267">
        <v>6</v>
      </c>
      <c r="BI110" s="267"/>
      <c r="BJ110" s="267">
        <v>7</v>
      </c>
      <c r="BK110" s="267">
        <v>29</v>
      </c>
      <c r="BL110" s="267"/>
      <c r="BM110" s="267"/>
      <c r="BN110" s="267"/>
      <c r="BO110" s="267"/>
      <c r="BP110" s="267"/>
      <c r="BQ110" s="248"/>
      <c r="BR110" s="114" t="s">
        <v>1341</v>
      </c>
    </row>
    <row r="111" spans="1:70" s="249" customFormat="1">
      <c r="A111" s="84" t="s">
        <v>1389</v>
      </c>
      <c r="B111" s="84" t="s">
        <v>1553</v>
      </c>
      <c r="C111" s="247" t="s">
        <v>1362</v>
      </c>
      <c r="D111" s="22" t="s">
        <v>178</v>
      </c>
      <c r="E111" s="22" t="s">
        <v>144</v>
      </c>
      <c r="F111" s="339">
        <v>-91.001210999999998</v>
      </c>
      <c r="G111" s="339">
        <v>37.998154</v>
      </c>
      <c r="H111" s="248">
        <v>56.720274651709254</v>
      </c>
      <c r="I111" s="248">
        <v>0.88952460247145504</v>
      </c>
      <c r="J111" s="248">
        <v>13.918443779847474</v>
      </c>
      <c r="K111" s="248">
        <v>15.725392662322017</v>
      </c>
      <c r="L111" s="248">
        <v>0.13604493920151667</v>
      </c>
      <c r="M111" s="248">
        <v>3.5894933958554009</v>
      </c>
      <c r="N111" s="248">
        <v>0.33487985034219486</v>
      </c>
      <c r="O111" s="248">
        <v>0.14650993452471026</v>
      </c>
      <c r="P111" s="248">
        <v>8.4033912445244514</v>
      </c>
      <c r="Q111" s="248">
        <v>0.13604493920151667</v>
      </c>
      <c r="R111" s="35">
        <v>2.33</v>
      </c>
      <c r="S111" s="35"/>
      <c r="T111" s="35"/>
      <c r="U111" s="35"/>
      <c r="V111" s="35"/>
      <c r="W111" s="35"/>
      <c r="X111" s="85">
        <v>0.05</v>
      </c>
      <c r="Y111" s="85">
        <v>99.56</v>
      </c>
      <c r="Z111" s="85">
        <v>2.33</v>
      </c>
      <c r="AA111" s="35">
        <v>1250</v>
      </c>
      <c r="AB111" s="35"/>
      <c r="AC111" s="35">
        <v>1.3</v>
      </c>
      <c r="AD111" s="35">
        <v>271</v>
      </c>
      <c r="AE111" s="35">
        <v>24.3</v>
      </c>
      <c r="AF111" s="35">
        <v>18.2</v>
      </c>
      <c r="AG111" s="86">
        <v>85</v>
      </c>
      <c r="AH111" s="35">
        <v>2</v>
      </c>
      <c r="AI111" s="86">
        <v>3</v>
      </c>
      <c r="AJ111" s="35">
        <v>2.6</v>
      </c>
      <c r="AK111" s="35">
        <v>2.75</v>
      </c>
      <c r="AL111" s="35">
        <v>17.899999999999999</v>
      </c>
      <c r="AM111" s="35">
        <v>15.3</v>
      </c>
      <c r="AN111" s="35">
        <v>30.2</v>
      </c>
      <c r="AO111" s="35">
        <v>3.91</v>
      </c>
      <c r="AP111" s="35">
        <v>14.8</v>
      </c>
      <c r="AQ111" s="35">
        <v>3.3</v>
      </c>
      <c r="AR111" s="35">
        <v>0.71</v>
      </c>
      <c r="AS111" s="35">
        <v>3.87</v>
      </c>
      <c r="AT111" s="35">
        <v>0.56000000000000005</v>
      </c>
      <c r="AU111" s="35">
        <v>3.37</v>
      </c>
      <c r="AV111" s="35">
        <v>0.75</v>
      </c>
      <c r="AW111" s="35">
        <v>2.08</v>
      </c>
      <c r="AX111" s="35">
        <v>0.31</v>
      </c>
      <c r="AY111" s="35">
        <v>1.8</v>
      </c>
      <c r="AZ111" s="35">
        <v>0.26</v>
      </c>
      <c r="BA111" s="35"/>
      <c r="BB111" s="35"/>
      <c r="BC111" s="35">
        <v>13.4</v>
      </c>
      <c r="BD111" s="35">
        <v>819</v>
      </c>
      <c r="BE111" s="35">
        <v>97</v>
      </c>
      <c r="BF111" s="35">
        <v>14</v>
      </c>
      <c r="BG111" s="35">
        <v>158</v>
      </c>
      <c r="BH111" s="35"/>
      <c r="BI111" s="35">
        <v>2</v>
      </c>
      <c r="BJ111" s="35"/>
      <c r="BK111" s="35">
        <v>69</v>
      </c>
      <c r="BL111" s="35">
        <v>2</v>
      </c>
      <c r="BM111" s="35"/>
      <c r="BN111" s="35"/>
      <c r="BO111" s="35">
        <v>7</v>
      </c>
      <c r="BP111" s="35">
        <v>0.8</v>
      </c>
      <c r="BQ111" s="76"/>
      <c r="BR111" s="87" t="s">
        <v>1630</v>
      </c>
    </row>
    <row r="112" spans="1:70" s="249" customFormat="1">
      <c r="A112" s="84" t="s">
        <v>1293</v>
      </c>
      <c r="B112" s="84" t="s">
        <v>1553</v>
      </c>
      <c r="C112" s="247" t="s">
        <v>150</v>
      </c>
      <c r="D112" s="22" t="s">
        <v>133</v>
      </c>
      <c r="E112" s="22" t="s">
        <v>640</v>
      </c>
      <c r="F112" s="339">
        <v>-90.670900000000003</v>
      </c>
      <c r="G112" s="339">
        <v>37.522100000000002</v>
      </c>
      <c r="H112" s="248">
        <v>74.933846708071513</v>
      </c>
      <c r="I112" s="248">
        <v>0.13093279666732927</v>
      </c>
      <c r="J112" s="248">
        <v>13.193997202630872</v>
      </c>
      <c r="K112" s="248">
        <v>1.9212635425805946</v>
      </c>
      <c r="L112" s="248">
        <v>0.10071753589794558</v>
      </c>
      <c r="M112" s="248">
        <v>0.11078928948774014</v>
      </c>
      <c r="N112" s="248">
        <v>0.22157857897548028</v>
      </c>
      <c r="O112" s="248">
        <v>0.30215260769383673</v>
      </c>
      <c r="P112" s="248">
        <v>9.0746499844048962</v>
      </c>
      <c r="Q112" s="248">
        <v>1.0071753589794558E-2</v>
      </c>
      <c r="R112" s="35">
        <v>0.88</v>
      </c>
      <c r="S112" s="35"/>
      <c r="T112" s="35"/>
      <c r="U112" s="35"/>
      <c r="V112" s="35"/>
      <c r="W112" s="35"/>
      <c r="X112" s="85"/>
      <c r="Y112" s="85">
        <v>100.38</v>
      </c>
      <c r="Z112" s="85">
        <v>0.88</v>
      </c>
      <c r="AA112" s="35">
        <v>296</v>
      </c>
      <c r="AB112" s="35"/>
      <c r="AC112" s="35">
        <v>7.6</v>
      </c>
      <c r="AD112" s="35">
        <v>374</v>
      </c>
      <c r="AE112" s="35">
        <v>28.9</v>
      </c>
      <c r="AF112" s="35">
        <v>61.1</v>
      </c>
      <c r="AG112" s="35">
        <v>329</v>
      </c>
      <c r="AH112" s="35">
        <v>11</v>
      </c>
      <c r="AI112" s="35">
        <v>20.2</v>
      </c>
      <c r="AJ112" s="35">
        <v>16.600000000000001</v>
      </c>
      <c r="AK112" s="35">
        <v>4.63</v>
      </c>
      <c r="AL112" s="35">
        <v>18.2</v>
      </c>
      <c r="AM112" s="35">
        <v>59.7</v>
      </c>
      <c r="AN112" s="35">
        <v>114</v>
      </c>
      <c r="AO112" s="35">
        <v>14.5</v>
      </c>
      <c r="AP112" s="35">
        <v>52.8</v>
      </c>
      <c r="AQ112" s="35">
        <v>10.1</v>
      </c>
      <c r="AR112" s="35">
        <v>0.46</v>
      </c>
      <c r="AS112" s="35">
        <v>9.9600000000000009</v>
      </c>
      <c r="AT112" s="35">
        <v>1.54</v>
      </c>
      <c r="AU112" s="35">
        <v>9.85</v>
      </c>
      <c r="AV112" s="35">
        <v>2.36</v>
      </c>
      <c r="AW112" s="85">
        <v>7.1</v>
      </c>
      <c r="AX112" s="35">
        <v>1.17</v>
      </c>
      <c r="AY112" s="86">
        <v>8</v>
      </c>
      <c r="AZ112" s="35">
        <v>1.26</v>
      </c>
      <c r="BA112" s="35"/>
      <c r="BB112" s="35"/>
      <c r="BC112" s="35">
        <v>0.8</v>
      </c>
      <c r="BD112" s="35"/>
      <c r="BE112" s="35">
        <v>7</v>
      </c>
      <c r="BF112" s="35"/>
      <c r="BG112" s="35"/>
      <c r="BH112" s="35">
        <v>7</v>
      </c>
      <c r="BI112" s="35"/>
      <c r="BJ112" s="35">
        <v>69</v>
      </c>
      <c r="BK112" s="35">
        <v>32</v>
      </c>
      <c r="BL112" s="35">
        <v>2</v>
      </c>
      <c r="BM112" s="35">
        <v>3</v>
      </c>
      <c r="BN112" s="35">
        <v>1.3</v>
      </c>
      <c r="BO112" s="35">
        <v>10</v>
      </c>
      <c r="BP112" s="35">
        <v>2.2999999999999998</v>
      </c>
      <c r="BQ112" s="76"/>
      <c r="BR112" s="87" t="s">
        <v>1630</v>
      </c>
    </row>
    <row r="113" spans="1:186" s="249" customFormat="1">
      <c r="A113" s="84" t="s">
        <v>1331</v>
      </c>
      <c r="B113" s="84" t="s">
        <v>1553</v>
      </c>
      <c r="C113" s="247" t="s">
        <v>1090</v>
      </c>
      <c r="D113" s="22" t="s">
        <v>133</v>
      </c>
      <c r="E113" s="22" t="s">
        <v>640</v>
      </c>
      <c r="F113" s="339">
        <v>-90.659300000000002</v>
      </c>
      <c r="G113" s="339">
        <v>37.513300000000001</v>
      </c>
      <c r="H113" s="248">
        <v>46.506650346490233</v>
      </c>
      <c r="I113" s="248">
        <v>0.43893917180957071</v>
      </c>
      <c r="J113" s="248">
        <v>6.3123633279281126</v>
      </c>
      <c r="K113" s="248">
        <v>22.380923118340931</v>
      </c>
      <c r="L113" s="248">
        <v>1.410875909387906</v>
      </c>
      <c r="M113" s="248">
        <v>1.0659951315375289</v>
      </c>
      <c r="N113" s="248">
        <v>20.48382801777997</v>
      </c>
      <c r="O113" s="248">
        <v>8.3607461297061092E-2</v>
      </c>
      <c r="P113" s="248">
        <v>1.2436609867937838</v>
      </c>
      <c r="Q113" s="248">
        <v>7.3156528634928469E-2</v>
      </c>
      <c r="R113" s="35">
        <v>1.63</v>
      </c>
      <c r="S113" s="35"/>
      <c r="T113" s="35"/>
      <c r="U113" s="35"/>
      <c r="V113" s="35"/>
      <c r="W113" s="35"/>
      <c r="X113" s="85">
        <v>0.2</v>
      </c>
      <c r="Y113" s="85">
        <v>99.699999999999974</v>
      </c>
      <c r="Z113" s="85">
        <v>1.63</v>
      </c>
      <c r="AA113" s="35">
        <v>475</v>
      </c>
      <c r="AB113" s="35"/>
      <c r="AC113" s="35">
        <v>0.9</v>
      </c>
      <c r="AD113" s="35">
        <v>44.2</v>
      </c>
      <c r="AE113" s="35">
        <v>9.1999999999999993</v>
      </c>
      <c r="AF113" s="35">
        <v>70.2</v>
      </c>
      <c r="AG113" s="35">
        <v>74.7</v>
      </c>
      <c r="AH113" s="35">
        <v>3</v>
      </c>
      <c r="AI113" s="35">
        <v>8.5</v>
      </c>
      <c r="AJ113" s="35">
        <v>0.3</v>
      </c>
      <c r="AK113" s="35">
        <v>4.5599999999999996</v>
      </c>
      <c r="AL113" s="35">
        <v>18.600000000000001</v>
      </c>
      <c r="AM113" s="86">
        <v>9</v>
      </c>
      <c r="AN113" s="35"/>
      <c r="AO113" s="35">
        <v>3.74</v>
      </c>
      <c r="AP113" s="35">
        <v>22.4</v>
      </c>
      <c r="AQ113" s="35">
        <v>9.4</v>
      </c>
      <c r="AR113" s="85">
        <v>2.4</v>
      </c>
      <c r="AS113" s="35">
        <v>11.8</v>
      </c>
      <c r="AT113" s="35">
        <v>1.84</v>
      </c>
      <c r="AU113" s="35">
        <v>11.7</v>
      </c>
      <c r="AV113" s="85">
        <v>2.8</v>
      </c>
      <c r="AW113" s="35">
        <v>7.95</v>
      </c>
      <c r="AX113" s="35">
        <v>1.27</v>
      </c>
      <c r="AY113" s="35">
        <v>8.3000000000000007</v>
      </c>
      <c r="AZ113" s="35">
        <v>1.25</v>
      </c>
      <c r="BA113" s="35"/>
      <c r="BB113" s="35"/>
      <c r="BC113" s="35">
        <v>25.5</v>
      </c>
      <c r="BD113" s="35">
        <v>11</v>
      </c>
      <c r="BE113" s="35">
        <v>17</v>
      </c>
      <c r="BF113" s="35">
        <v>11</v>
      </c>
      <c r="BG113" s="35">
        <v>106</v>
      </c>
      <c r="BH113" s="35">
        <v>4620</v>
      </c>
      <c r="BI113" s="35">
        <v>5</v>
      </c>
      <c r="BJ113" s="35">
        <v>8</v>
      </c>
      <c r="BK113" s="35">
        <v>82</v>
      </c>
      <c r="BL113" s="35">
        <v>43</v>
      </c>
      <c r="BM113" s="35"/>
      <c r="BN113" s="35">
        <v>0.5</v>
      </c>
      <c r="BO113" s="35">
        <v>35</v>
      </c>
      <c r="BP113" s="35">
        <v>1.5</v>
      </c>
      <c r="BQ113" s="76"/>
      <c r="BR113" s="87" t="s">
        <v>1630</v>
      </c>
    </row>
    <row r="114" spans="1:186" s="249" customFormat="1">
      <c r="A114" s="84" t="s">
        <v>1328</v>
      </c>
      <c r="B114" s="84" t="s">
        <v>1553</v>
      </c>
      <c r="C114" s="247" t="s">
        <v>1359</v>
      </c>
      <c r="D114" s="22" t="s">
        <v>1348</v>
      </c>
      <c r="E114" s="22"/>
      <c r="F114" s="339">
        <v>-91.192647008894696</v>
      </c>
      <c r="G114" s="339">
        <v>38.263120715495504</v>
      </c>
      <c r="H114" s="248">
        <v>56.048591358244899</v>
      </c>
      <c r="I114" s="248">
        <v>0.84179443294702416</v>
      </c>
      <c r="J114" s="248">
        <v>13.852313453558626</v>
      </c>
      <c r="K114" s="248">
        <v>13.710742810063259</v>
      </c>
      <c r="L114" s="248">
        <v>0.19180126320311944</v>
      </c>
      <c r="M114" s="248">
        <v>11.188407020181968</v>
      </c>
      <c r="N114" s="248">
        <v>0.4475362808072787</v>
      </c>
      <c r="O114" s="248">
        <v>4.2622502934026543E-2</v>
      </c>
      <c r="P114" s="248">
        <v>3.4204558604556299</v>
      </c>
      <c r="Q114" s="248">
        <v>0.25573501760415923</v>
      </c>
      <c r="R114" s="35">
        <v>5.5</v>
      </c>
      <c r="S114" s="35"/>
      <c r="T114" s="35"/>
      <c r="U114" s="35"/>
      <c r="V114" s="35"/>
      <c r="W114" s="35"/>
      <c r="X114" s="85"/>
      <c r="Y114" s="85">
        <v>100.78</v>
      </c>
      <c r="Z114" s="85">
        <v>5.5</v>
      </c>
      <c r="AA114" s="35">
        <v>190</v>
      </c>
      <c r="AB114" s="35"/>
      <c r="AC114" s="35">
        <v>1.9</v>
      </c>
      <c r="AD114" s="35">
        <v>51.9</v>
      </c>
      <c r="AE114" s="35">
        <v>21.3</v>
      </c>
      <c r="AF114" s="35">
        <v>21.1</v>
      </c>
      <c r="AG114" s="35">
        <v>138</v>
      </c>
      <c r="AH114" s="35">
        <v>4</v>
      </c>
      <c r="AI114" s="35">
        <v>6.3</v>
      </c>
      <c r="AJ114" s="86">
        <v>6</v>
      </c>
      <c r="AK114" s="35">
        <v>1.66</v>
      </c>
      <c r="AL114" s="35">
        <v>21.9</v>
      </c>
      <c r="AM114" s="35">
        <v>11.9</v>
      </c>
      <c r="AN114" s="35">
        <v>21.2</v>
      </c>
      <c r="AO114" s="35">
        <v>3.06</v>
      </c>
      <c r="AP114" s="35">
        <v>12.1</v>
      </c>
      <c r="AQ114" s="35">
        <v>2.5</v>
      </c>
      <c r="AR114" s="35">
        <v>0.38</v>
      </c>
      <c r="AS114" s="85">
        <v>2.6</v>
      </c>
      <c r="AT114" s="35">
        <v>0.44</v>
      </c>
      <c r="AU114" s="35">
        <v>2.94</v>
      </c>
      <c r="AV114" s="35">
        <v>0.78</v>
      </c>
      <c r="AW114" s="85">
        <v>2.4</v>
      </c>
      <c r="AX114" s="35">
        <v>0.37</v>
      </c>
      <c r="AY114" s="35">
        <v>2.6</v>
      </c>
      <c r="AZ114" s="35">
        <v>0.44</v>
      </c>
      <c r="BA114" s="35"/>
      <c r="BB114" s="35"/>
      <c r="BC114" s="35">
        <v>66.5</v>
      </c>
      <c r="BD114" s="35">
        <v>1540</v>
      </c>
      <c r="BE114" s="35">
        <v>338</v>
      </c>
      <c r="BF114" s="35">
        <v>31</v>
      </c>
      <c r="BG114" s="35">
        <v>198</v>
      </c>
      <c r="BH114" s="35">
        <v>8</v>
      </c>
      <c r="BI114" s="35"/>
      <c r="BJ114" s="35"/>
      <c r="BK114" s="35">
        <v>226</v>
      </c>
      <c r="BL114" s="35">
        <v>1</v>
      </c>
      <c r="BM114" s="35"/>
      <c r="BN114" s="35"/>
      <c r="BO114" s="35"/>
      <c r="BP114" s="35">
        <v>0.2</v>
      </c>
      <c r="BQ114" s="76"/>
      <c r="BR114" s="87" t="s">
        <v>1630</v>
      </c>
    </row>
    <row r="115" spans="1:186" s="74" customFormat="1">
      <c r="A115" s="44" t="s">
        <v>598</v>
      </c>
      <c r="B115" s="84" t="s">
        <v>1553</v>
      </c>
      <c r="C115" s="65" t="s">
        <v>1579</v>
      </c>
      <c r="D115" s="114" t="s">
        <v>133</v>
      </c>
      <c r="E115" s="133" t="s">
        <v>134</v>
      </c>
      <c r="F115" s="339">
        <v>-90.644069999999999</v>
      </c>
      <c r="G115" s="339">
        <v>37.629390000000001</v>
      </c>
      <c r="H115" s="256">
        <v>72.304332937146626</v>
      </c>
      <c r="I115" s="256">
        <v>0.11281527124944862</v>
      </c>
      <c r="J115" s="256">
        <v>15.999256649921806</v>
      </c>
      <c r="K115" s="256">
        <v>2.1686479592281511</v>
      </c>
      <c r="L115" s="256"/>
      <c r="M115" s="256">
        <v>0.38972548249809524</v>
      </c>
      <c r="N115" s="96">
        <v>0.17435087374914787</v>
      </c>
      <c r="O115" s="257">
        <v>0.32818987999839599</v>
      </c>
      <c r="P115" s="257">
        <v>8.5124250124583973</v>
      </c>
      <c r="Q115" s="257">
        <v>1.0255933749949875E-2</v>
      </c>
      <c r="R115" s="46">
        <v>1.94</v>
      </c>
      <c r="S115" s="44"/>
      <c r="T115" s="44"/>
      <c r="U115" s="44"/>
      <c r="V115" s="44"/>
      <c r="W115" s="44"/>
      <c r="X115" s="46"/>
      <c r="Y115" s="248">
        <v>99.68</v>
      </c>
      <c r="Z115" s="46">
        <v>1.94</v>
      </c>
      <c r="AA115" s="46">
        <v>2161</v>
      </c>
      <c r="AB115" s="46"/>
      <c r="AC115" s="46">
        <v>1.5</v>
      </c>
      <c r="AD115" s="46">
        <v>340</v>
      </c>
      <c r="AE115" s="46">
        <v>39.6</v>
      </c>
      <c r="AF115" s="46">
        <v>67.3</v>
      </c>
      <c r="AG115" s="46">
        <v>195</v>
      </c>
      <c r="AH115" s="46">
        <v>8</v>
      </c>
      <c r="AI115" s="46">
        <v>14</v>
      </c>
      <c r="AJ115" s="46">
        <v>11.6</v>
      </c>
      <c r="AK115" s="52">
        <v>2.9</v>
      </c>
      <c r="AL115" s="46">
        <v>46</v>
      </c>
      <c r="AM115" s="46">
        <v>3.4</v>
      </c>
      <c r="AN115" s="46">
        <v>5.4</v>
      </c>
      <c r="AO115" s="46">
        <v>1.39</v>
      </c>
      <c r="AP115" s="46">
        <v>6.3</v>
      </c>
      <c r="AQ115" s="46">
        <v>2.6</v>
      </c>
      <c r="AR115" s="46">
        <v>0.56000000000000005</v>
      </c>
      <c r="AS115" s="46">
        <v>5.26</v>
      </c>
      <c r="AT115" s="46">
        <v>1.35</v>
      </c>
      <c r="AU115" s="46">
        <v>10.3</v>
      </c>
      <c r="AV115" s="46">
        <v>2.34</v>
      </c>
      <c r="AW115" s="46">
        <v>7.36</v>
      </c>
      <c r="AX115" s="46">
        <v>1.25</v>
      </c>
      <c r="AY115" s="46">
        <v>8.4</v>
      </c>
      <c r="AZ115" s="46">
        <v>1.35</v>
      </c>
      <c r="BA115" s="46"/>
      <c r="BB115" s="46"/>
      <c r="BC115" s="46">
        <v>0.6</v>
      </c>
      <c r="BD115" s="46"/>
      <c r="BE115" s="46"/>
      <c r="BF115" s="46">
        <v>10</v>
      </c>
      <c r="BG115" s="46"/>
      <c r="BH115" s="46"/>
      <c r="BI115" s="46"/>
      <c r="BJ115" s="46"/>
      <c r="BK115" s="46">
        <v>9</v>
      </c>
      <c r="BL115" s="46">
        <v>8</v>
      </c>
      <c r="BM115" s="46">
        <v>3</v>
      </c>
      <c r="BN115" s="46">
        <v>0.7</v>
      </c>
      <c r="BO115" s="46"/>
      <c r="BP115" s="46">
        <v>1.2</v>
      </c>
      <c r="BQ115" s="46">
        <v>39</v>
      </c>
      <c r="BR115" s="87" t="s">
        <v>1630</v>
      </c>
    </row>
    <row r="116" spans="1:186" s="74" customFormat="1">
      <c r="A116" s="44" t="s">
        <v>599</v>
      </c>
      <c r="B116" s="84" t="s">
        <v>1553</v>
      </c>
      <c r="C116" s="65" t="s">
        <v>1579</v>
      </c>
      <c r="D116" s="114" t="s">
        <v>133</v>
      </c>
      <c r="E116" s="133" t="s">
        <v>134</v>
      </c>
      <c r="F116" s="339">
        <v>-90.643879999999996</v>
      </c>
      <c r="G116" s="339">
        <v>37.630119999999998</v>
      </c>
      <c r="H116" s="256">
        <v>77.556792307992552</v>
      </c>
      <c r="I116" s="256">
        <v>8.1317737675483684E-2</v>
      </c>
      <c r="J116" s="256">
        <v>10.774600242001588</v>
      </c>
      <c r="K116" s="256">
        <v>2.1950910108120065</v>
      </c>
      <c r="L116" s="256"/>
      <c r="M116" s="256">
        <v>5.0823586047177301E-2</v>
      </c>
      <c r="N116" s="96">
        <v>1.016471720943546E-2</v>
      </c>
      <c r="O116" s="257">
        <v>0.40658868837741841</v>
      </c>
      <c r="P116" s="257">
        <v>8.9144569926748982</v>
      </c>
      <c r="Q116" s="257">
        <v>1.016471720943546E-2</v>
      </c>
      <c r="R116" s="46">
        <v>0.52400000000000002</v>
      </c>
      <c r="S116" s="44"/>
      <c r="T116" s="44"/>
      <c r="U116" s="44"/>
      <c r="V116" s="44"/>
      <c r="W116" s="44"/>
      <c r="X116" s="46"/>
      <c r="Y116" s="248">
        <v>99.143999999999991</v>
      </c>
      <c r="Z116" s="46">
        <v>0.52400000000000002</v>
      </c>
      <c r="AA116" s="46">
        <v>2611</v>
      </c>
      <c r="AB116" s="46"/>
      <c r="AC116" s="46">
        <v>0.9</v>
      </c>
      <c r="AD116" s="46">
        <v>245</v>
      </c>
      <c r="AE116" s="46">
        <v>34.700000000000003</v>
      </c>
      <c r="AF116" s="46">
        <v>28.2</v>
      </c>
      <c r="AG116" s="46">
        <v>134</v>
      </c>
      <c r="AH116" s="46">
        <v>6</v>
      </c>
      <c r="AI116" s="46">
        <v>10</v>
      </c>
      <c r="AJ116" s="46">
        <v>8.1</v>
      </c>
      <c r="AK116" s="46">
        <v>4.13</v>
      </c>
      <c r="AL116" s="46">
        <v>15</v>
      </c>
      <c r="AM116" s="46">
        <v>2.1</v>
      </c>
      <c r="AN116" s="46">
        <v>4.4000000000000004</v>
      </c>
      <c r="AO116" s="46">
        <v>0.56999999999999995</v>
      </c>
      <c r="AP116" s="46">
        <v>2.6</v>
      </c>
      <c r="AQ116" s="46">
        <v>1.4</v>
      </c>
      <c r="AR116" s="46">
        <v>0.17</v>
      </c>
      <c r="AS116" s="46">
        <v>2.92</v>
      </c>
      <c r="AT116" s="46">
        <v>0.75</v>
      </c>
      <c r="AU116" s="46">
        <v>5.55</v>
      </c>
      <c r="AV116" s="46">
        <v>1.19</v>
      </c>
      <c r="AW116" s="46">
        <v>3.49</v>
      </c>
      <c r="AX116" s="46">
        <v>0.59</v>
      </c>
      <c r="AY116" s="46">
        <v>3.9</v>
      </c>
      <c r="AZ116" s="46">
        <v>0.62</v>
      </c>
      <c r="BA116" s="46"/>
      <c r="BB116" s="46"/>
      <c r="BC116" s="46"/>
      <c r="BD116" s="46"/>
      <c r="BE116" s="46">
        <v>6</v>
      </c>
      <c r="BF116" s="46"/>
      <c r="BG116" s="46"/>
      <c r="BH116" s="46"/>
      <c r="BI116" s="46">
        <v>4</v>
      </c>
      <c r="BJ116" s="46">
        <v>6</v>
      </c>
      <c r="BK116" s="46">
        <v>7</v>
      </c>
      <c r="BL116" s="46">
        <v>5</v>
      </c>
      <c r="BM116" s="46">
        <v>1</v>
      </c>
      <c r="BN116" s="46">
        <v>0.6</v>
      </c>
      <c r="BO116" s="46"/>
      <c r="BP116" s="46">
        <v>0.9</v>
      </c>
      <c r="BQ116" s="46"/>
      <c r="BR116" s="87" t="s">
        <v>1630</v>
      </c>
    </row>
    <row r="117" spans="1:186" s="65" customFormat="1">
      <c r="A117" s="44" t="s">
        <v>607</v>
      </c>
      <c r="B117" s="84" t="s">
        <v>1553</v>
      </c>
      <c r="C117" s="64" t="s">
        <v>1574</v>
      </c>
      <c r="D117" s="114" t="s">
        <v>133</v>
      </c>
      <c r="E117" s="114" t="s">
        <v>134</v>
      </c>
      <c r="F117" s="339">
        <v>-90.573970000000003</v>
      </c>
      <c r="G117" s="339">
        <v>37.592449999999999</v>
      </c>
      <c r="H117" s="256">
        <v>75.779638573122341</v>
      </c>
      <c r="I117" s="256">
        <v>0.13187888908307771</v>
      </c>
      <c r="J117" s="256">
        <v>11.057537623119593</v>
      </c>
      <c r="K117" s="256">
        <v>3.2313290028093444</v>
      </c>
      <c r="L117" s="256">
        <v>2.0289059858935032E-2</v>
      </c>
      <c r="M117" s="256">
        <v>9.1300769365207646E-2</v>
      </c>
      <c r="N117" s="96">
        <v>3.0433589788402549E-2</v>
      </c>
      <c r="O117" s="257">
        <v>0.29419136795455791</v>
      </c>
      <c r="P117" s="257">
        <v>9.3634011248985178</v>
      </c>
      <c r="Q117" s="257"/>
      <c r="R117" s="46">
        <v>0.53</v>
      </c>
      <c r="S117" s="44"/>
      <c r="T117" s="44"/>
      <c r="U117" s="44"/>
      <c r="V117" s="44"/>
      <c r="W117" s="44"/>
      <c r="X117" s="46">
        <v>0.03</v>
      </c>
      <c r="Y117" s="248">
        <v>99.46</v>
      </c>
      <c r="Z117" s="46">
        <v>0.53</v>
      </c>
      <c r="AA117" s="46">
        <v>1627</v>
      </c>
      <c r="AB117" s="46"/>
      <c r="AC117" s="46">
        <v>1.2</v>
      </c>
      <c r="AD117" s="46">
        <v>274</v>
      </c>
      <c r="AE117" s="46">
        <v>30.3</v>
      </c>
      <c r="AF117" s="46">
        <v>50.4</v>
      </c>
      <c r="AG117" s="46">
        <v>384</v>
      </c>
      <c r="AH117" s="46">
        <v>11</v>
      </c>
      <c r="AI117" s="46">
        <v>14</v>
      </c>
      <c r="AJ117" s="46">
        <v>12.8</v>
      </c>
      <c r="AK117" s="46">
        <v>4.71</v>
      </c>
      <c r="AL117" s="46">
        <v>17</v>
      </c>
      <c r="AM117" s="46">
        <v>45.3</v>
      </c>
      <c r="AN117" s="46">
        <v>89.3</v>
      </c>
      <c r="AO117" s="46">
        <v>12.2</v>
      </c>
      <c r="AP117" s="46">
        <v>44.9</v>
      </c>
      <c r="AQ117" s="46">
        <v>9.4</v>
      </c>
      <c r="AR117" s="46">
        <v>0.55000000000000004</v>
      </c>
      <c r="AS117" s="46">
        <v>8.51</v>
      </c>
      <c r="AT117" s="46">
        <v>1.41</v>
      </c>
      <c r="AU117" s="52">
        <v>9.1</v>
      </c>
      <c r="AV117" s="46">
        <v>1.89</v>
      </c>
      <c r="AW117" s="52">
        <v>5.9</v>
      </c>
      <c r="AX117" s="46">
        <v>0.99</v>
      </c>
      <c r="AY117" s="46">
        <v>6.7</v>
      </c>
      <c r="AZ117" s="46">
        <v>1.1499999999999999</v>
      </c>
      <c r="BA117" s="46"/>
      <c r="BB117" s="46"/>
      <c r="BC117" s="46">
        <v>1.2</v>
      </c>
      <c r="BD117" s="46"/>
      <c r="BE117" s="46">
        <v>6</v>
      </c>
      <c r="BF117" s="46"/>
      <c r="BG117" s="46"/>
      <c r="BH117" s="46">
        <v>5</v>
      </c>
      <c r="BI117" s="46">
        <v>5</v>
      </c>
      <c r="BJ117" s="46">
        <v>7</v>
      </c>
      <c r="BK117" s="46">
        <v>17</v>
      </c>
      <c r="BL117" s="46">
        <v>4</v>
      </c>
      <c r="BM117" s="46">
        <v>3</v>
      </c>
      <c r="BN117" s="46">
        <v>0.9</v>
      </c>
      <c r="BO117" s="46"/>
      <c r="BP117" s="46">
        <v>1.5</v>
      </c>
      <c r="BQ117" s="46">
        <v>10</v>
      </c>
      <c r="BR117" s="87" t="s">
        <v>1630</v>
      </c>
    </row>
    <row r="118" spans="1:186" s="65" customFormat="1">
      <c r="A118" s="44" t="s">
        <v>609</v>
      </c>
      <c r="B118" s="84" t="s">
        <v>1553</v>
      </c>
      <c r="C118" s="65" t="s">
        <v>445</v>
      </c>
      <c r="D118" s="114" t="s">
        <v>133</v>
      </c>
      <c r="E118" s="114" t="s">
        <v>134</v>
      </c>
      <c r="F118" s="339">
        <v>-91.244100000000003</v>
      </c>
      <c r="G118" s="339">
        <v>37.17212</v>
      </c>
      <c r="H118" s="256">
        <v>72.581742192763841</v>
      </c>
      <c r="I118" s="256">
        <v>0.45043676396073468</v>
      </c>
      <c r="J118" s="256">
        <v>12.079895033492431</v>
      </c>
      <c r="K118" s="256">
        <v>4.7530988206664651</v>
      </c>
      <c r="L118" s="256">
        <v>1.0237199180925789E-2</v>
      </c>
      <c r="M118" s="256">
        <v>9.2134792628332088E-2</v>
      </c>
      <c r="N118" s="96">
        <v>4.0948796723703156E-2</v>
      </c>
      <c r="O118" s="257">
        <v>0.25592997952314472</v>
      </c>
      <c r="P118" s="257">
        <v>9.6639160267939435</v>
      </c>
      <c r="Q118" s="257">
        <v>7.166039426648052E-2</v>
      </c>
      <c r="R118" s="46">
        <v>0.9</v>
      </c>
      <c r="S118" s="44"/>
      <c r="T118" s="44"/>
      <c r="U118" s="44"/>
      <c r="V118" s="44"/>
      <c r="W118" s="44"/>
      <c r="X118" s="46"/>
      <c r="Y118" s="248">
        <v>99.1</v>
      </c>
      <c r="Z118" s="46">
        <v>0.9</v>
      </c>
      <c r="AA118" s="46">
        <v>1490</v>
      </c>
      <c r="AB118" s="46"/>
      <c r="AC118" s="46">
        <v>6.1</v>
      </c>
      <c r="AD118" s="46">
        <v>346</v>
      </c>
      <c r="AE118" s="46">
        <v>33.9</v>
      </c>
      <c r="AF118" s="46">
        <v>57.5</v>
      </c>
      <c r="AG118" s="46">
        <v>341</v>
      </c>
      <c r="AH118" s="46">
        <v>10</v>
      </c>
      <c r="AI118" s="46">
        <v>12</v>
      </c>
      <c r="AJ118" s="46">
        <v>13.1</v>
      </c>
      <c r="AK118" s="46">
        <v>5.84</v>
      </c>
      <c r="AL118" s="46">
        <v>16</v>
      </c>
      <c r="AM118" s="46">
        <v>35.200000000000003</v>
      </c>
      <c r="AN118" s="46">
        <v>81.099999999999994</v>
      </c>
      <c r="AO118" s="46">
        <v>10.5</v>
      </c>
      <c r="AP118" s="46">
        <v>38.700000000000003</v>
      </c>
      <c r="AQ118" s="46">
        <v>8.5</v>
      </c>
      <c r="AR118" s="46">
        <v>0.77</v>
      </c>
      <c r="AS118" s="46">
        <v>7.81</v>
      </c>
      <c r="AT118" s="46">
        <v>1.46</v>
      </c>
      <c r="AU118" s="46">
        <v>9.89</v>
      </c>
      <c r="AV118" s="46">
        <v>2.15</v>
      </c>
      <c r="AW118" s="46">
        <v>6.55</v>
      </c>
      <c r="AX118" s="46">
        <v>0.98</v>
      </c>
      <c r="AY118" s="46">
        <v>6.6</v>
      </c>
      <c r="AZ118" s="46">
        <v>1.02</v>
      </c>
      <c r="BA118" s="46"/>
      <c r="BB118" s="46"/>
      <c r="BC118" s="46">
        <v>2.2000000000000002</v>
      </c>
      <c r="BD118" s="46">
        <v>11</v>
      </c>
      <c r="BE118" s="46">
        <v>8</v>
      </c>
      <c r="BF118" s="46">
        <v>10</v>
      </c>
      <c r="BG118" s="46">
        <v>37</v>
      </c>
      <c r="BH118" s="46"/>
      <c r="BI118" s="46"/>
      <c r="BJ118" s="46">
        <v>16</v>
      </c>
      <c r="BK118" s="46">
        <v>26</v>
      </c>
      <c r="BL118" s="46">
        <v>9</v>
      </c>
      <c r="BM118" s="46">
        <v>7</v>
      </c>
      <c r="BN118" s="46">
        <v>0.8</v>
      </c>
      <c r="BO118" s="46"/>
      <c r="BP118" s="46">
        <v>5.2</v>
      </c>
      <c r="BQ118" s="46">
        <v>11</v>
      </c>
      <c r="BR118" s="87" t="s">
        <v>1630</v>
      </c>
    </row>
    <row r="119" spans="1:186" s="65" customFormat="1">
      <c r="A119" s="44" t="s">
        <v>610</v>
      </c>
      <c r="B119" s="84" t="s">
        <v>1553</v>
      </c>
      <c r="C119" s="65" t="s">
        <v>446</v>
      </c>
      <c r="D119" s="114" t="s">
        <v>133</v>
      </c>
      <c r="E119" s="114" t="s">
        <v>134</v>
      </c>
      <c r="F119" s="339">
        <v>-91.250439999999998</v>
      </c>
      <c r="G119" s="339">
        <v>37.166229999999999</v>
      </c>
      <c r="H119" s="256">
        <v>74.615918367139741</v>
      </c>
      <c r="I119" s="256">
        <v>0.29440294321728605</v>
      </c>
      <c r="J119" s="256">
        <v>12.080672497536911</v>
      </c>
      <c r="K119" s="256">
        <v>2.5120184925655638</v>
      </c>
      <c r="L119" s="256">
        <v>4.0607302512729114E-2</v>
      </c>
      <c r="M119" s="256">
        <v>2.0303651256364557E-2</v>
      </c>
      <c r="N119" s="96">
        <v>3.0455476884546834E-2</v>
      </c>
      <c r="O119" s="257">
        <v>0.38576937387092658</v>
      </c>
      <c r="P119" s="257">
        <v>9.9589409412468139</v>
      </c>
      <c r="Q119" s="257">
        <v>6.0910953769093668E-2</v>
      </c>
      <c r="R119" s="46">
        <v>0.55600000000000005</v>
      </c>
      <c r="S119" s="44"/>
      <c r="T119" s="44"/>
      <c r="U119" s="44"/>
      <c r="V119" s="44"/>
      <c r="W119" s="44"/>
      <c r="X119" s="46"/>
      <c r="Y119" s="248">
        <v>99.335999999999999</v>
      </c>
      <c r="Z119" s="46">
        <v>0.55600000000000005</v>
      </c>
      <c r="AA119" s="46">
        <v>2734</v>
      </c>
      <c r="AB119" s="46"/>
      <c r="AC119" s="46">
        <v>4.3</v>
      </c>
      <c r="AD119" s="46">
        <v>361</v>
      </c>
      <c r="AE119" s="46">
        <v>36.799999999999997</v>
      </c>
      <c r="AF119" s="48">
        <v>46</v>
      </c>
      <c r="AG119" s="46">
        <v>290</v>
      </c>
      <c r="AH119" s="46">
        <v>8</v>
      </c>
      <c r="AI119" s="46">
        <v>11</v>
      </c>
      <c r="AJ119" s="46">
        <v>9.8000000000000007</v>
      </c>
      <c r="AK119" s="52">
        <v>2.4</v>
      </c>
      <c r="AL119" s="46">
        <v>13</v>
      </c>
      <c r="AM119" s="46">
        <v>49.8</v>
      </c>
      <c r="AN119" s="46">
        <v>98.2</v>
      </c>
      <c r="AO119" s="46">
        <v>12.8</v>
      </c>
      <c r="AP119" s="46">
        <v>46.8</v>
      </c>
      <c r="AQ119" s="46">
        <v>8.8000000000000007</v>
      </c>
      <c r="AR119" s="46">
        <v>1.22</v>
      </c>
      <c r="AS119" s="46">
        <v>7.51</v>
      </c>
      <c r="AT119" s="46">
        <v>1.31</v>
      </c>
      <c r="AU119" s="46">
        <v>8.1199999999999992</v>
      </c>
      <c r="AV119" s="46">
        <v>1.66</v>
      </c>
      <c r="AW119" s="46">
        <v>4.93</v>
      </c>
      <c r="AX119" s="46">
        <v>0.79</v>
      </c>
      <c r="AY119" s="46">
        <v>5.4</v>
      </c>
      <c r="AZ119" s="46">
        <v>0.85</v>
      </c>
      <c r="BA119" s="46"/>
      <c r="BB119" s="46"/>
      <c r="BC119" s="46">
        <v>1.9</v>
      </c>
      <c r="BD119" s="46">
        <v>12</v>
      </c>
      <c r="BE119" s="46">
        <v>10</v>
      </c>
      <c r="BF119" s="46">
        <v>7</v>
      </c>
      <c r="BG119" s="46">
        <v>10</v>
      </c>
      <c r="BH119" s="46"/>
      <c r="BI119" s="46">
        <v>4</v>
      </c>
      <c r="BJ119" s="46">
        <v>10</v>
      </c>
      <c r="BK119" s="46">
        <v>30</v>
      </c>
      <c r="BL119" s="46">
        <v>4</v>
      </c>
      <c r="BM119" s="46">
        <v>4</v>
      </c>
      <c r="BN119" s="46">
        <v>0.6</v>
      </c>
      <c r="BO119" s="46"/>
      <c r="BP119" s="46">
        <v>6.4</v>
      </c>
      <c r="BQ119" s="46"/>
      <c r="BR119" s="87" t="s">
        <v>1630</v>
      </c>
    </row>
    <row r="120" spans="1:186" s="249" customFormat="1">
      <c r="A120" s="84" t="s">
        <v>1372</v>
      </c>
      <c r="B120" s="84" t="s">
        <v>1554</v>
      </c>
      <c r="C120" s="247" t="s">
        <v>45</v>
      </c>
      <c r="D120" s="22" t="s">
        <v>45</v>
      </c>
      <c r="E120" s="22" t="s">
        <v>0</v>
      </c>
      <c r="F120" s="339">
        <v>-91.15</v>
      </c>
      <c r="G120" s="339">
        <v>37.65</v>
      </c>
      <c r="H120" s="248">
        <v>64.246738313558453</v>
      </c>
      <c r="I120" s="248"/>
      <c r="J120" s="248">
        <v>19.374407022682473</v>
      </c>
      <c r="K120" s="248">
        <v>0.21678455675452465</v>
      </c>
      <c r="L120" s="248"/>
      <c r="M120" s="248">
        <v>5.0192764307467545E-2</v>
      </c>
      <c r="N120" s="248">
        <v>0.17065539864538964</v>
      </c>
      <c r="O120" s="248">
        <v>1.1142793676257796</v>
      </c>
      <c r="P120" s="248">
        <v>14.254745063320783</v>
      </c>
      <c r="Q120" s="248">
        <v>0.57219751310513001</v>
      </c>
      <c r="R120" s="35">
        <v>0.43</v>
      </c>
      <c r="S120" s="35"/>
      <c r="T120" s="35"/>
      <c r="U120" s="35"/>
      <c r="V120" s="35"/>
      <c r="W120" s="35"/>
      <c r="X120" s="85"/>
      <c r="Y120" s="85">
        <v>100.07</v>
      </c>
      <c r="Z120" s="85">
        <v>0.43</v>
      </c>
      <c r="AA120" s="35">
        <v>21000</v>
      </c>
      <c r="AB120" s="35"/>
      <c r="AC120" s="35">
        <v>1.1000000000000001</v>
      </c>
      <c r="AD120" s="35">
        <v>404</v>
      </c>
      <c r="AE120" s="35">
        <v>224</v>
      </c>
      <c r="AF120" s="35">
        <v>42.3</v>
      </c>
      <c r="AG120" s="35"/>
      <c r="AH120" s="35"/>
      <c r="AI120" s="35"/>
      <c r="AJ120" s="35">
        <v>4.9000000000000004</v>
      </c>
      <c r="AK120" s="35">
        <v>0.93</v>
      </c>
      <c r="AL120" s="35">
        <v>12.1</v>
      </c>
      <c r="AM120" s="35">
        <v>202</v>
      </c>
      <c r="AN120" s="35">
        <v>374</v>
      </c>
      <c r="AO120" s="35">
        <v>40.4</v>
      </c>
      <c r="AP120" s="35">
        <v>137</v>
      </c>
      <c r="AQ120" s="86">
        <v>28</v>
      </c>
      <c r="AR120" s="35">
        <v>2.86</v>
      </c>
      <c r="AS120" s="35">
        <v>20.3</v>
      </c>
      <c r="AT120" s="35">
        <v>2.42</v>
      </c>
      <c r="AU120" s="35">
        <v>10.9</v>
      </c>
      <c r="AV120" s="35">
        <v>1.91</v>
      </c>
      <c r="AW120" s="35">
        <v>4.4400000000000004</v>
      </c>
      <c r="AX120" s="35">
        <v>0.63</v>
      </c>
      <c r="AY120" s="35">
        <v>4.2</v>
      </c>
      <c r="AZ120" s="35">
        <v>0.56999999999999995</v>
      </c>
      <c r="BA120" s="35"/>
      <c r="BB120" s="35"/>
      <c r="BC120" s="35">
        <v>0.8</v>
      </c>
      <c r="BD120" s="35"/>
      <c r="BE120" s="35">
        <v>6</v>
      </c>
      <c r="BF120" s="35"/>
      <c r="BG120" s="35"/>
      <c r="BH120" s="35">
        <v>9</v>
      </c>
      <c r="BI120" s="35"/>
      <c r="BJ120" s="35"/>
      <c r="BK120" s="35"/>
      <c r="BL120" s="35">
        <v>1</v>
      </c>
      <c r="BM120" s="35"/>
      <c r="BN120" s="35"/>
      <c r="BO120" s="35"/>
      <c r="BP120" s="35"/>
      <c r="BQ120" s="76"/>
      <c r="BR120" s="87" t="s">
        <v>1630</v>
      </c>
    </row>
    <row r="121" spans="1:186">
      <c r="A121" s="22">
        <v>177</v>
      </c>
      <c r="B121" s="22" t="s">
        <v>1555</v>
      </c>
      <c r="C121" s="77" t="s">
        <v>36</v>
      </c>
      <c r="D121" s="22" t="s">
        <v>47</v>
      </c>
      <c r="E121" s="77" t="s">
        <v>0</v>
      </c>
      <c r="F121" s="339">
        <v>-90.436400000000006</v>
      </c>
      <c r="G121" s="339">
        <v>37.654699999999998</v>
      </c>
      <c r="H121" s="11">
        <v>77.614628745233915</v>
      </c>
      <c r="I121" s="11">
        <v>9.867102561051859E-2</v>
      </c>
      <c r="J121" s="11">
        <v>12.669359688390585</v>
      </c>
      <c r="K121" s="11">
        <v>0.55934038971937106</v>
      </c>
      <c r="L121" s="11">
        <v>3.9468410244207434E-2</v>
      </c>
      <c r="M121" s="11">
        <v>0.19734205122103718</v>
      </c>
      <c r="N121" s="11">
        <v>0.78936820488414872</v>
      </c>
      <c r="O121" s="11">
        <v>3.2364096400250095</v>
      </c>
      <c r="P121" s="11">
        <v>4.7954118446712037</v>
      </c>
      <c r="Q121" s="11"/>
      <c r="R121" s="252">
        <v>1.82</v>
      </c>
      <c r="S121" s="252"/>
      <c r="T121" s="252"/>
      <c r="U121" s="252"/>
      <c r="V121" s="252"/>
      <c r="W121" s="252"/>
      <c r="X121" s="252"/>
      <c r="Y121" s="252">
        <v>103.22999999999999</v>
      </c>
      <c r="Z121" s="252">
        <v>1.82</v>
      </c>
      <c r="AA121" s="247">
        <v>414</v>
      </c>
      <c r="AB121" s="64"/>
      <c r="AC121" s="64"/>
      <c r="AD121" s="247">
        <v>248</v>
      </c>
      <c r="AE121" s="247">
        <v>63</v>
      </c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64"/>
      <c r="BQ121" s="64"/>
      <c r="BR121" s="7" t="s">
        <v>1342</v>
      </c>
    </row>
    <row r="122" spans="1:186">
      <c r="A122" s="247" t="s">
        <v>42</v>
      </c>
      <c r="B122" s="22" t="s">
        <v>1555</v>
      </c>
      <c r="C122" s="64" t="s">
        <v>1569</v>
      </c>
      <c r="D122" s="22" t="s">
        <v>45</v>
      </c>
      <c r="E122" s="22" t="s">
        <v>0</v>
      </c>
      <c r="F122" s="339">
        <v>-90.165279999999996</v>
      </c>
      <c r="G122" s="339">
        <v>37.576390000000004</v>
      </c>
      <c r="H122" s="252">
        <v>77.647483144187305</v>
      </c>
      <c r="I122" s="252"/>
      <c r="J122" s="252">
        <v>12.617716010930437</v>
      </c>
      <c r="K122" s="252">
        <v>1.1353420866635209</v>
      </c>
      <c r="L122" s="252"/>
      <c r="M122" s="252"/>
      <c r="N122" s="252">
        <v>9.7059353930234141E-2</v>
      </c>
      <c r="O122" s="252">
        <v>3.6300198369907566</v>
      </c>
      <c r="P122" s="252">
        <v>4.8529676965117066</v>
      </c>
      <c r="Q122" s="253"/>
      <c r="R122" s="247"/>
      <c r="S122" s="247"/>
      <c r="T122" s="247"/>
      <c r="U122" s="247"/>
      <c r="V122" s="247"/>
      <c r="W122" s="247"/>
      <c r="X122" s="247"/>
      <c r="Y122" s="247">
        <v>103.16</v>
      </c>
      <c r="Z122" s="247"/>
      <c r="AA122" s="247"/>
      <c r="AB122" s="247"/>
      <c r="AC122" s="247"/>
      <c r="AD122" s="247"/>
      <c r="AE122" s="247"/>
      <c r="AF122" s="247"/>
      <c r="AG122" s="247"/>
      <c r="AH122" s="247"/>
      <c r="AI122" s="247"/>
      <c r="AJ122" s="247"/>
      <c r="AK122" s="247"/>
      <c r="AL122" s="247"/>
      <c r="AM122" s="247"/>
      <c r="AN122" s="247"/>
      <c r="AO122" s="247"/>
      <c r="AP122" s="247"/>
      <c r="AQ122" s="247"/>
      <c r="AR122" s="247"/>
      <c r="AS122" s="247"/>
      <c r="AT122" s="247"/>
      <c r="AU122" s="247"/>
      <c r="AV122" s="247"/>
      <c r="AW122" s="247"/>
      <c r="AX122" s="247"/>
      <c r="AY122" s="247"/>
      <c r="AZ122" s="247"/>
      <c r="BA122" s="247"/>
      <c r="BB122" s="247"/>
      <c r="BC122" s="247"/>
      <c r="BD122" s="247"/>
      <c r="BE122" s="247"/>
      <c r="BF122" s="247"/>
      <c r="BG122" s="247"/>
      <c r="BH122" s="247"/>
      <c r="BI122" s="247"/>
      <c r="BJ122" s="247"/>
      <c r="BK122" s="247">
        <v>32</v>
      </c>
      <c r="BL122" s="247"/>
      <c r="BM122" s="247"/>
      <c r="BN122" s="247"/>
      <c r="BO122" s="247"/>
      <c r="BP122" s="247"/>
      <c r="BQ122" s="247"/>
      <c r="BR122" s="22" t="s">
        <v>1627</v>
      </c>
    </row>
    <row r="123" spans="1:186" s="247" customFormat="1">
      <c r="A123" s="247" t="s">
        <v>35</v>
      </c>
      <c r="B123" s="247" t="s">
        <v>1556</v>
      </c>
      <c r="C123" s="64" t="s">
        <v>1569</v>
      </c>
      <c r="D123" s="22" t="s">
        <v>45</v>
      </c>
      <c r="E123" s="22" t="s">
        <v>0</v>
      </c>
      <c r="F123" s="339">
        <v>-90.165279999999996</v>
      </c>
      <c r="G123" s="339">
        <v>37.576390000000004</v>
      </c>
      <c r="H123" s="252">
        <v>77.043415213825682</v>
      </c>
      <c r="I123" s="252"/>
      <c r="J123" s="252">
        <v>12.493526791431192</v>
      </c>
      <c r="K123" s="252">
        <v>1.2178481690840601</v>
      </c>
      <c r="L123" s="252"/>
      <c r="M123" s="252"/>
      <c r="N123" s="252">
        <v>0.1041127232619266</v>
      </c>
      <c r="O123" s="252">
        <v>3.8105256713865132</v>
      </c>
      <c r="P123" s="252">
        <v>5.309748886358256</v>
      </c>
      <c r="Q123" s="253"/>
      <c r="W123" s="247">
        <v>4.2000000000000003E-2</v>
      </c>
      <c r="Y123" s="247">
        <v>96.18</v>
      </c>
      <c r="BK123" s="247">
        <v>30</v>
      </c>
      <c r="BO123" s="247">
        <v>1</v>
      </c>
      <c r="BR123" s="22" t="s">
        <v>1627</v>
      </c>
    </row>
    <row r="124" spans="1:186" s="64" customFormat="1">
      <c r="A124" s="106" t="s">
        <v>1131</v>
      </c>
      <c r="B124" s="247" t="s">
        <v>1556</v>
      </c>
      <c r="C124" s="250" t="s">
        <v>1587</v>
      </c>
      <c r="D124" s="22" t="s">
        <v>181</v>
      </c>
      <c r="E124" s="250" t="s">
        <v>144</v>
      </c>
      <c r="F124" s="339">
        <v>-90.741200000000006</v>
      </c>
      <c r="G124" s="339">
        <v>37.549399999999999</v>
      </c>
      <c r="H124" s="63">
        <v>47.98679164891351</v>
      </c>
      <c r="I124" s="63">
        <v>2.2688538559863658</v>
      </c>
      <c r="J124" s="63">
        <v>16.169578184916915</v>
      </c>
      <c r="K124" s="63">
        <v>13.613123135918194</v>
      </c>
      <c r="L124" s="63">
        <v>0.29825308904985093</v>
      </c>
      <c r="M124" s="63">
        <v>6.9556881124840224</v>
      </c>
      <c r="N124" s="63">
        <v>8.2126118449083947</v>
      </c>
      <c r="O124" s="63">
        <v>2.8973157221985515</v>
      </c>
      <c r="P124" s="63">
        <v>1.2143161482743927</v>
      </c>
      <c r="Q124" s="63">
        <v>0.38346825734980827</v>
      </c>
      <c r="R124" s="106">
        <v>1.5</v>
      </c>
      <c r="S124" s="11"/>
      <c r="T124" s="270"/>
      <c r="U124" s="270"/>
      <c r="V124" s="270"/>
      <c r="W124" s="270"/>
      <c r="X124" s="270"/>
      <c r="Y124" s="270">
        <v>95.38</v>
      </c>
      <c r="Z124" s="106">
        <v>1.5</v>
      </c>
      <c r="AA124" s="270">
        <v>152</v>
      </c>
      <c r="AB124" s="270"/>
      <c r="AC124" s="270"/>
      <c r="AD124" s="270">
        <v>86.6</v>
      </c>
      <c r="AE124" s="270">
        <v>404</v>
      </c>
      <c r="AF124" s="270">
        <v>27.4</v>
      </c>
      <c r="AG124" s="270">
        <v>128</v>
      </c>
      <c r="AH124" s="270"/>
      <c r="AI124" s="270">
        <v>5.8</v>
      </c>
      <c r="AJ124" s="270">
        <v>0.7</v>
      </c>
      <c r="AK124" s="6"/>
      <c r="AL124" s="270">
        <v>21.4</v>
      </c>
      <c r="AM124" s="270">
        <v>12.4</v>
      </c>
      <c r="AN124" s="270"/>
      <c r="AO124" s="270"/>
      <c r="AP124" s="270"/>
      <c r="AQ124" s="270"/>
      <c r="AR124" s="270"/>
      <c r="AS124" s="270"/>
      <c r="AT124" s="270"/>
      <c r="AU124" s="270"/>
      <c r="AV124" s="270"/>
      <c r="AW124" s="270"/>
      <c r="AX124" s="270"/>
      <c r="AY124" s="270"/>
      <c r="AZ124" s="270"/>
      <c r="BA124" s="270"/>
      <c r="BB124" s="270"/>
      <c r="BC124" s="270">
        <v>50.4</v>
      </c>
      <c r="BD124" s="270">
        <v>42.9</v>
      </c>
      <c r="BE124" s="270">
        <v>127</v>
      </c>
      <c r="BF124" s="270">
        <v>23.8</v>
      </c>
      <c r="BG124" s="270">
        <v>245</v>
      </c>
      <c r="BH124" s="270">
        <v>64.5</v>
      </c>
      <c r="BI124" s="270"/>
      <c r="BJ124" s="270">
        <v>447</v>
      </c>
      <c r="BK124" s="270">
        <v>252</v>
      </c>
      <c r="BL124" s="6"/>
      <c r="BM124" s="6"/>
      <c r="BN124" s="6"/>
      <c r="BO124" s="6"/>
      <c r="BP124" s="6"/>
      <c r="BQ124" s="6"/>
      <c r="BR124" s="7" t="s">
        <v>1196</v>
      </c>
    </row>
    <row r="125" spans="1:186">
      <c r="A125" s="94" t="s">
        <v>1034</v>
      </c>
      <c r="B125" s="94" t="s">
        <v>1565</v>
      </c>
      <c r="C125" s="94" t="s">
        <v>1035</v>
      </c>
      <c r="D125" s="7"/>
      <c r="E125" s="7"/>
      <c r="F125" s="339">
        <v>-91.19</v>
      </c>
      <c r="G125" s="339">
        <v>38.26</v>
      </c>
      <c r="H125" s="63">
        <v>50.213551887336948</v>
      </c>
      <c r="I125" s="63">
        <v>0.9811843472238253</v>
      </c>
      <c r="J125" s="63">
        <v>13.621147408518988</v>
      </c>
      <c r="K125" s="63">
        <v>10.908461272076648</v>
      </c>
      <c r="L125" s="63">
        <v>0.26549694101350568</v>
      </c>
      <c r="M125" s="63">
        <v>7.7224979799145785</v>
      </c>
      <c r="N125" s="63">
        <v>11.324021701489091</v>
      </c>
      <c r="O125" s="63">
        <v>2.0200854207549344</v>
      </c>
      <c r="P125" s="63">
        <v>2.6665127553965138</v>
      </c>
      <c r="Q125" s="63">
        <v>0.27704028627496247</v>
      </c>
      <c r="R125" s="96">
        <v>11.6</v>
      </c>
      <c r="S125" s="96">
        <v>4.0599999999999996</v>
      </c>
      <c r="T125" s="96">
        <v>0.23</v>
      </c>
      <c r="U125" s="96">
        <v>8.09</v>
      </c>
      <c r="V125" s="96">
        <v>0.01</v>
      </c>
      <c r="W125" s="96">
        <v>0.1</v>
      </c>
      <c r="X125" s="96"/>
      <c r="Y125" s="96">
        <v>98.23</v>
      </c>
      <c r="Z125" s="96">
        <v>11.6</v>
      </c>
      <c r="AA125" s="95">
        <v>330</v>
      </c>
      <c r="AB125" s="95">
        <v>5</v>
      </c>
      <c r="AC125" s="95"/>
      <c r="AD125" s="95">
        <v>82</v>
      </c>
      <c r="AE125" s="95">
        <v>240</v>
      </c>
      <c r="AF125" s="95">
        <v>33</v>
      </c>
      <c r="AG125" s="95">
        <v>128</v>
      </c>
      <c r="AH125" s="95"/>
      <c r="AI125" s="95"/>
      <c r="AJ125" s="95">
        <v>5.33</v>
      </c>
      <c r="AK125" s="95">
        <v>1.52</v>
      </c>
      <c r="AL125" s="95">
        <v>50</v>
      </c>
      <c r="AM125" s="95">
        <v>31</v>
      </c>
      <c r="AN125" s="95">
        <v>64</v>
      </c>
      <c r="AO125" s="95">
        <v>8.1</v>
      </c>
      <c r="AP125" s="95">
        <v>34</v>
      </c>
      <c r="AQ125" s="95">
        <v>7.9</v>
      </c>
      <c r="AR125" s="95">
        <v>1.8</v>
      </c>
      <c r="AS125" s="95">
        <v>8.3000000000000007</v>
      </c>
      <c r="AT125" s="95">
        <v>1.1000000000000001</v>
      </c>
      <c r="AU125" s="95">
        <v>7.4</v>
      </c>
      <c r="AV125" s="95">
        <v>1.2</v>
      </c>
      <c r="AW125" s="95">
        <v>3.4</v>
      </c>
      <c r="AX125" s="95">
        <v>0.52</v>
      </c>
      <c r="AY125" s="95">
        <v>3.2</v>
      </c>
      <c r="AZ125" s="95"/>
      <c r="BA125" s="95"/>
      <c r="BB125" s="95"/>
      <c r="BC125" s="95">
        <v>50</v>
      </c>
      <c r="BD125" s="95">
        <v>1350</v>
      </c>
      <c r="BE125" s="95">
        <v>295</v>
      </c>
      <c r="BF125" s="95">
        <v>30</v>
      </c>
      <c r="BG125" s="95">
        <v>150</v>
      </c>
      <c r="BH125" s="95">
        <v>50</v>
      </c>
      <c r="BI125" s="95"/>
      <c r="BJ125" s="95">
        <v>30</v>
      </c>
      <c r="BK125" s="95">
        <v>74</v>
      </c>
      <c r="BL125" s="95"/>
      <c r="BM125" s="95"/>
      <c r="BN125" s="95"/>
      <c r="BO125" s="95"/>
      <c r="BP125" s="95"/>
      <c r="BQ125" s="261"/>
      <c r="BR125" s="94" t="s">
        <v>1634</v>
      </c>
    </row>
    <row r="126" spans="1:186">
      <c r="A126" s="31" t="s">
        <v>1514</v>
      </c>
      <c r="B126" s="94" t="s">
        <v>1565</v>
      </c>
      <c r="C126" s="31" t="s">
        <v>1515</v>
      </c>
      <c r="D126" s="31" t="s">
        <v>1516</v>
      </c>
      <c r="E126" s="31" t="s">
        <v>1517</v>
      </c>
      <c r="F126" s="339">
        <v>-90.232280000000003</v>
      </c>
      <c r="G126" s="339">
        <v>37.766030000000001</v>
      </c>
      <c r="H126" s="300">
        <v>23.667111781418008</v>
      </c>
      <c r="I126" s="300">
        <v>1.206259245633563</v>
      </c>
      <c r="J126" s="300">
        <v>5.0082662350355527</v>
      </c>
      <c r="K126" s="300">
        <v>8.7518322543522515</v>
      </c>
      <c r="L126" s="300">
        <v>0.22903656562662589</v>
      </c>
      <c r="M126" s="300">
        <v>26.720932656439686</v>
      </c>
      <c r="N126" s="300">
        <v>33.13395649398521</v>
      </c>
      <c r="O126" s="300">
        <v>7.6345521875541958E-2</v>
      </c>
      <c r="P126" s="300">
        <v>0.47334223562836014</v>
      </c>
      <c r="Q126" s="300">
        <v>0.73291701000520282</v>
      </c>
      <c r="R126" s="32">
        <v>33.700000000000003</v>
      </c>
      <c r="S126" s="32"/>
      <c r="T126" s="32"/>
      <c r="U126" s="32"/>
      <c r="V126" s="32"/>
      <c r="W126" s="32"/>
      <c r="X126" s="32">
        <v>0.2</v>
      </c>
      <c r="Y126" s="32">
        <v>100.03</v>
      </c>
      <c r="Z126" s="32">
        <v>33.700000000000003</v>
      </c>
      <c r="AA126" s="32">
        <v>133</v>
      </c>
      <c r="AB126" s="32"/>
      <c r="AC126" s="32">
        <v>0.4</v>
      </c>
      <c r="AD126" s="32">
        <v>6.7</v>
      </c>
      <c r="AE126" s="32">
        <v>132</v>
      </c>
      <c r="AF126" s="32">
        <v>14.7</v>
      </c>
      <c r="AG126" s="32">
        <v>123</v>
      </c>
      <c r="AH126" s="32">
        <v>3</v>
      </c>
      <c r="AI126" s="32">
        <v>78.099999999999994</v>
      </c>
      <c r="AJ126" s="34">
        <v>9</v>
      </c>
      <c r="AK126" s="32">
        <v>2.75</v>
      </c>
      <c r="AL126" s="32">
        <v>7.22</v>
      </c>
      <c r="AM126" s="32">
        <v>54.7</v>
      </c>
      <c r="AN126" s="32">
        <v>103</v>
      </c>
      <c r="AO126" s="34">
        <v>11</v>
      </c>
      <c r="AP126" s="32">
        <v>39.200000000000003</v>
      </c>
      <c r="AQ126" s="32">
        <v>6.3</v>
      </c>
      <c r="AR126" s="32">
        <v>1.95</v>
      </c>
      <c r="AS126" s="32">
        <v>5.53</v>
      </c>
      <c r="AT126" s="32">
        <v>0.74</v>
      </c>
      <c r="AU126" s="33">
        <v>3.1</v>
      </c>
      <c r="AV126" s="32">
        <v>0.56999999999999995</v>
      </c>
      <c r="AW126" s="33">
        <v>1.3</v>
      </c>
      <c r="AX126" s="32">
        <v>0.15</v>
      </c>
      <c r="AY126" s="34">
        <v>1</v>
      </c>
      <c r="AZ126" s="32">
        <v>0.14000000000000001</v>
      </c>
      <c r="BA126" s="32">
        <v>1</v>
      </c>
      <c r="BB126" s="32"/>
      <c r="BC126" s="32">
        <v>31.9</v>
      </c>
      <c r="BD126" s="32">
        <v>423</v>
      </c>
      <c r="BE126" s="32">
        <v>265</v>
      </c>
      <c r="BF126" s="32">
        <v>11</v>
      </c>
      <c r="BG126" s="32">
        <v>119</v>
      </c>
      <c r="BH126" s="32">
        <v>46</v>
      </c>
      <c r="BI126" s="32"/>
      <c r="BJ126" s="32"/>
      <c r="BK126" s="32">
        <v>71</v>
      </c>
      <c r="BL126" s="32">
        <v>2</v>
      </c>
      <c r="BM126" s="32"/>
      <c r="BN126" s="32">
        <v>3.8</v>
      </c>
      <c r="BO126" s="32"/>
      <c r="BP126" s="32"/>
      <c r="BQ126" s="32"/>
      <c r="BR126" s="87" t="s">
        <v>1630</v>
      </c>
      <c r="BS126" s="301"/>
      <c r="BT126" s="32"/>
      <c r="BU126" s="32"/>
      <c r="BV126" s="301"/>
      <c r="BW126" s="31"/>
      <c r="BX126" s="63"/>
      <c r="BY126" s="64"/>
      <c r="BZ126" s="63"/>
      <c r="CA126" s="12"/>
      <c r="CB126" s="6"/>
      <c r="CC126" s="65"/>
      <c r="CD126" s="65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11"/>
      <c r="CQ126" s="11"/>
      <c r="CR126" s="11"/>
      <c r="CS126" s="66"/>
      <c r="CT126" s="11"/>
      <c r="CU126" s="67"/>
      <c r="CV126" s="67"/>
      <c r="CW126" s="64"/>
      <c r="CX126" s="63"/>
      <c r="CY126" s="68"/>
      <c r="CZ126" s="64"/>
      <c r="DA126" s="69"/>
      <c r="DB126" s="69"/>
      <c r="DC126" s="64"/>
      <c r="DD126" s="302"/>
      <c r="DE126" s="64"/>
      <c r="DF126" s="71"/>
      <c r="DG126" s="71"/>
      <c r="DH126" s="71"/>
      <c r="DI126" s="71"/>
      <c r="DJ126" s="71"/>
      <c r="DK126" s="71"/>
      <c r="DL126" s="71"/>
      <c r="DM126" s="71"/>
      <c r="DN126" s="64"/>
      <c r="DO126" s="64"/>
      <c r="DP126" s="64"/>
      <c r="DQ126" s="64"/>
      <c r="DR126" s="64"/>
      <c r="DS126" s="64"/>
      <c r="DT126" s="72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3"/>
      <c r="EH126" s="64"/>
      <c r="EI126" s="63"/>
      <c r="EJ126" s="67"/>
      <c r="EK126" s="67"/>
      <c r="EL126" s="134"/>
      <c r="EM126" s="134"/>
      <c r="EN126" s="134"/>
      <c r="EO126" s="67"/>
      <c r="EP126" s="67"/>
      <c r="EQ126" s="135"/>
      <c r="ER126" s="135"/>
      <c r="ES126" s="135"/>
      <c r="ET126" s="135"/>
      <c r="EU126" s="135"/>
      <c r="EV126" s="135"/>
      <c r="EW126" s="249"/>
      <c r="EX126" s="228"/>
      <c r="EY126" s="303"/>
      <c r="EZ126" s="12"/>
      <c r="FA126" s="228"/>
      <c r="FB126" s="232"/>
      <c r="FC126" s="228"/>
      <c r="FD126" s="304"/>
      <c r="FE126" s="232"/>
      <c r="FF126" s="139"/>
      <c r="FG126" s="305"/>
      <c r="FH126" s="135"/>
      <c r="FI126" s="135"/>
      <c r="FJ126" s="135"/>
      <c r="FK126" s="135"/>
      <c r="FL126" s="135"/>
      <c r="FM126" s="135"/>
      <c r="FN126" s="135"/>
      <c r="FO126" s="135"/>
      <c r="FP126" s="135"/>
      <c r="FQ126" s="135"/>
      <c r="FR126" s="135"/>
      <c r="FS126" s="135"/>
      <c r="FT126" s="135"/>
      <c r="FU126" s="135"/>
      <c r="FV126" s="135"/>
      <c r="FW126" s="135"/>
      <c r="FX126" s="135"/>
      <c r="FY126" s="135"/>
      <c r="FZ126" s="135"/>
      <c r="GA126" s="135"/>
      <c r="GB126" s="135"/>
      <c r="GC126" s="135"/>
      <c r="GD126" s="135"/>
    </row>
    <row r="127" spans="1:186">
      <c r="A127" s="31" t="s">
        <v>1518</v>
      </c>
      <c r="B127" s="94" t="s">
        <v>1565</v>
      </c>
      <c r="C127" s="31" t="s">
        <v>1515</v>
      </c>
      <c r="D127" s="31" t="s">
        <v>1516</v>
      </c>
      <c r="E127" s="31" t="s">
        <v>1517</v>
      </c>
      <c r="F127" s="339">
        <v>-90.219819999999999</v>
      </c>
      <c r="G127" s="339">
        <v>37.773400000000002</v>
      </c>
      <c r="H127" s="300">
        <v>36.191478062503833</v>
      </c>
      <c r="I127" s="300">
        <v>1.4857554151975256</v>
      </c>
      <c r="J127" s="300">
        <v>5.9049253680927309</v>
      </c>
      <c r="K127" s="300">
        <v>12.454719381438117</v>
      </c>
      <c r="L127" s="300">
        <v>0.20318022771931973</v>
      </c>
      <c r="M127" s="300">
        <v>20.698985698905698</v>
      </c>
      <c r="N127" s="300">
        <v>20.82597334123027</v>
      </c>
      <c r="O127" s="300">
        <v>0.13968640655703232</v>
      </c>
      <c r="P127" s="300">
        <v>0.52064933353075682</v>
      </c>
      <c r="Q127" s="300">
        <v>1.574646764824728</v>
      </c>
      <c r="R127" s="32">
        <v>20.100000000000001</v>
      </c>
      <c r="S127" s="32"/>
      <c r="T127" s="32"/>
      <c r="U127" s="32"/>
      <c r="V127" s="32"/>
      <c r="W127" s="32"/>
      <c r="X127" s="32">
        <v>0.1</v>
      </c>
      <c r="Y127" s="32">
        <v>100.04</v>
      </c>
      <c r="Z127" s="32">
        <v>20.100000000000001</v>
      </c>
      <c r="AA127" s="32">
        <v>1360</v>
      </c>
      <c r="AB127" s="32"/>
      <c r="AC127" s="32">
        <v>2.4</v>
      </c>
      <c r="AD127" s="32">
        <v>27.3</v>
      </c>
      <c r="AE127" s="32">
        <v>748</v>
      </c>
      <c r="AF127" s="32">
        <v>23.5</v>
      </c>
      <c r="AG127" s="32">
        <v>179</v>
      </c>
      <c r="AH127" s="32">
        <v>3</v>
      </c>
      <c r="AI127" s="32">
        <v>100</v>
      </c>
      <c r="AJ127" s="32">
        <v>11.4</v>
      </c>
      <c r="AK127" s="32">
        <v>3.19</v>
      </c>
      <c r="AL127" s="32">
        <v>9.91</v>
      </c>
      <c r="AM127" s="32">
        <v>109</v>
      </c>
      <c r="AN127" s="32">
        <v>190</v>
      </c>
      <c r="AO127" s="32">
        <v>20.9</v>
      </c>
      <c r="AP127" s="32">
        <v>73.599999999999994</v>
      </c>
      <c r="AQ127" s="32">
        <v>12.7</v>
      </c>
      <c r="AR127" s="32">
        <v>3.65</v>
      </c>
      <c r="AS127" s="32">
        <v>10.4</v>
      </c>
      <c r="AT127" s="32">
        <v>1.26</v>
      </c>
      <c r="AU127" s="32">
        <v>5.43</v>
      </c>
      <c r="AV127" s="33">
        <v>0.9</v>
      </c>
      <c r="AW127" s="33">
        <v>2</v>
      </c>
      <c r="AX127" s="32">
        <v>0.27</v>
      </c>
      <c r="AY127" s="32">
        <v>1.4</v>
      </c>
      <c r="AZ127" s="32">
        <v>0.17</v>
      </c>
      <c r="BA127" s="32">
        <v>2</v>
      </c>
      <c r="BB127" s="32"/>
      <c r="BC127" s="32">
        <v>53.1</v>
      </c>
      <c r="BD127" s="32">
        <v>715</v>
      </c>
      <c r="BE127" s="32">
        <v>479</v>
      </c>
      <c r="BF127" s="32">
        <v>20</v>
      </c>
      <c r="BG127" s="32">
        <v>338</v>
      </c>
      <c r="BH127" s="32">
        <v>39</v>
      </c>
      <c r="BI127" s="32"/>
      <c r="BJ127" s="32">
        <v>10</v>
      </c>
      <c r="BK127" s="32">
        <v>58</v>
      </c>
      <c r="BL127" s="32">
        <v>2</v>
      </c>
      <c r="BM127" s="32">
        <v>1</v>
      </c>
      <c r="BN127" s="32">
        <v>4.2</v>
      </c>
      <c r="BO127" s="32"/>
      <c r="BP127" s="32"/>
      <c r="BQ127" s="32"/>
      <c r="BR127" s="87" t="s">
        <v>1630</v>
      </c>
      <c r="BS127" s="301"/>
      <c r="BT127" s="32"/>
      <c r="BU127" s="32"/>
      <c r="BV127" s="301"/>
      <c r="BW127" s="31"/>
      <c r="BX127" s="63"/>
      <c r="BY127" s="64"/>
      <c r="BZ127" s="63"/>
      <c r="CA127" s="12"/>
      <c r="CB127" s="6"/>
      <c r="CC127" s="65"/>
      <c r="CD127" s="65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11"/>
      <c r="CQ127" s="11"/>
      <c r="CR127" s="11"/>
      <c r="CS127" s="66"/>
      <c r="CT127" s="11"/>
      <c r="CU127" s="67"/>
      <c r="CV127" s="67"/>
      <c r="CW127" s="64"/>
      <c r="CX127" s="63"/>
      <c r="CY127" s="68"/>
      <c r="CZ127" s="64"/>
      <c r="DA127" s="69"/>
      <c r="DB127" s="69"/>
      <c r="DC127" s="64"/>
      <c r="DD127" s="302"/>
      <c r="DE127" s="64"/>
      <c r="DF127" s="71"/>
      <c r="DG127" s="71"/>
      <c r="DH127" s="71"/>
      <c r="DI127" s="71"/>
      <c r="DJ127" s="71"/>
      <c r="DK127" s="71"/>
      <c r="DL127" s="71"/>
      <c r="DM127" s="71"/>
      <c r="DN127" s="64"/>
      <c r="DO127" s="64"/>
      <c r="DP127" s="64"/>
      <c r="DQ127" s="64"/>
      <c r="DR127" s="64"/>
      <c r="DS127" s="64"/>
      <c r="DT127" s="72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3"/>
      <c r="EH127" s="64"/>
      <c r="EI127" s="63"/>
      <c r="EJ127" s="67"/>
      <c r="EK127" s="67"/>
      <c r="EL127" s="134"/>
      <c r="EM127" s="134"/>
      <c r="EN127" s="134"/>
      <c r="EO127" s="67"/>
      <c r="EP127" s="67"/>
      <c r="EQ127" s="135"/>
      <c r="ER127" s="135"/>
      <c r="ES127" s="135"/>
      <c r="ET127" s="135"/>
      <c r="EU127" s="135"/>
      <c r="EV127" s="135"/>
      <c r="EW127" s="249"/>
      <c r="EX127" s="228"/>
      <c r="EY127" s="303"/>
      <c r="EZ127" s="12"/>
      <c r="FA127" s="228"/>
      <c r="FB127" s="232"/>
      <c r="FC127" s="228"/>
      <c r="FD127" s="304"/>
      <c r="FE127" s="232"/>
      <c r="FF127" s="139"/>
      <c r="FG127" s="305"/>
      <c r="FH127" s="135"/>
      <c r="FI127" s="135"/>
      <c r="FJ127" s="135"/>
      <c r="FK127" s="135"/>
      <c r="FL127" s="135"/>
      <c r="FM127" s="135"/>
      <c r="FN127" s="135"/>
      <c r="FO127" s="135"/>
      <c r="FP127" s="135"/>
      <c r="FQ127" s="135"/>
      <c r="FR127" s="135"/>
      <c r="FS127" s="135"/>
      <c r="FT127" s="135"/>
      <c r="FU127" s="135"/>
      <c r="FV127" s="135"/>
      <c r="FW127" s="135"/>
      <c r="FX127" s="135"/>
      <c r="FY127" s="135"/>
      <c r="FZ127" s="135"/>
      <c r="GA127" s="135"/>
      <c r="GB127" s="135"/>
      <c r="GC127" s="135"/>
      <c r="GD127" s="135"/>
    </row>
    <row r="128" spans="1:186">
      <c r="A128" s="31" t="s">
        <v>1519</v>
      </c>
      <c r="B128" s="94" t="s">
        <v>1565</v>
      </c>
      <c r="C128" s="31" t="s">
        <v>1515</v>
      </c>
      <c r="D128" s="31" t="s">
        <v>1516</v>
      </c>
      <c r="E128" s="31" t="s">
        <v>1517</v>
      </c>
      <c r="F128" s="339">
        <v>-90.219309999999993</v>
      </c>
      <c r="G128" s="339">
        <v>37.766489999999997</v>
      </c>
      <c r="H128" s="300">
        <v>37.286140540617772</v>
      </c>
      <c r="I128" s="300">
        <v>1.87547054216281</v>
      </c>
      <c r="J128" s="300">
        <v>6.3855306554590916</v>
      </c>
      <c r="K128" s="300">
        <v>12.455714335471667</v>
      </c>
      <c r="L128" s="300">
        <v>0.21210678750650827</v>
      </c>
      <c r="M128" s="300">
        <v>25.899355106057854</v>
      </c>
      <c r="N128" s="300">
        <v>14.17766421754029</v>
      </c>
      <c r="O128" s="300">
        <v>4.4654060527685953E-2</v>
      </c>
      <c r="P128" s="300">
        <v>0.90424472568564052</v>
      </c>
      <c r="Q128" s="300">
        <v>0.75911902897066119</v>
      </c>
      <c r="R128" s="32">
        <v>9</v>
      </c>
      <c r="S128" s="32"/>
      <c r="T128" s="32"/>
      <c r="U128" s="32"/>
      <c r="V128" s="32"/>
      <c r="W128" s="32"/>
      <c r="X128" s="32">
        <v>0.2</v>
      </c>
      <c r="Y128" s="32">
        <v>99.820000000000022</v>
      </c>
      <c r="Z128" s="33">
        <v>9</v>
      </c>
      <c r="AA128" s="32">
        <v>1230</v>
      </c>
      <c r="AB128" s="32"/>
      <c r="AC128" s="32">
        <v>1.6</v>
      </c>
      <c r="AD128" s="32">
        <v>56.7</v>
      </c>
      <c r="AE128" s="32">
        <v>321</v>
      </c>
      <c r="AF128" s="32">
        <v>16.7</v>
      </c>
      <c r="AG128" s="32">
        <v>121</v>
      </c>
      <c r="AH128" s="32">
        <v>3</v>
      </c>
      <c r="AI128" s="32">
        <v>93.9</v>
      </c>
      <c r="AJ128" s="34">
        <v>11</v>
      </c>
      <c r="AK128" s="32">
        <v>2.93</v>
      </c>
      <c r="AL128" s="32">
        <v>13.2</v>
      </c>
      <c r="AM128" s="32">
        <v>73.900000000000006</v>
      </c>
      <c r="AN128" s="32">
        <v>134</v>
      </c>
      <c r="AO128" s="32">
        <v>14.4</v>
      </c>
      <c r="AP128" s="32">
        <v>51.3</v>
      </c>
      <c r="AQ128" s="32">
        <v>9.1</v>
      </c>
      <c r="AR128" s="32">
        <v>2.64</v>
      </c>
      <c r="AS128" s="32">
        <v>7.17</v>
      </c>
      <c r="AT128" s="32">
        <v>0.98</v>
      </c>
      <c r="AU128" s="32">
        <v>4.04</v>
      </c>
      <c r="AV128" s="32">
        <v>0.68</v>
      </c>
      <c r="AW128" s="32">
        <v>1.42</v>
      </c>
      <c r="AX128" s="32">
        <v>0.16</v>
      </c>
      <c r="AY128" s="32">
        <v>0.9</v>
      </c>
      <c r="AZ128" s="32">
        <v>0.13</v>
      </c>
      <c r="BA128" s="32">
        <v>6</v>
      </c>
      <c r="BB128" s="32"/>
      <c r="BC128" s="32">
        <v>90.8</v>
      </c>
      <c r="BD128" s="32">
        <v>1650</v>
      </c>
      <c r="BE128" s="32">
        <v>673</v>
      </c>
      <c r="BF128" s="32">
        <v>20</v>
      </c>
      <c r="BG128" s="32">
        <v>248</v>
      </c>
      <c r="BH128" s="32">
        <v>131</v>
      </c>
      <c r="BI128" s="32"/>
      <c r="BJ128" s="32">
        <v>13</v>
      </c>
      <c r="BK128" s="32">
        <v>86</v>
      </c>
      <c r="BL128" s="32">
        <v>1</v>
      </c>
      <c r="BM128" s="32">
        <v>2</v>
      </c>
      <c r="BN128" s="32">
        <v>5.0999999999999996</v>
      </c>
      <c r="BO128" s="32"/>
      <c r="BP128" s="32"/>
      <c r="BQ128" s="32"/>
      <c r="BR128" s="87" t="s">
        <v>1630</v>
      </c>
      <c r="BS128" s="301"/>
      <c r="BT128" s="32"/>
      <c r="BU128" s="32"/>
      <c r="BV128" s="301"/>
      <c r="BW128" s="31"/>
      <c r="BX128" s="63"/>
      <c r="BY128" s="64"/>
      <c r="BZ128" s="63"/>
      <c r="CA128" s="12"/>
      <c r="CB128" s="6"/>
      <c r="CC128" s="65"/>
      <c r="CD128" s="65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11"/>
      <c r="CQ128" s="11"/>
      <c r="CR128" s="11"/>
      <c r="CS128" s="66"/>
      <c r="CT128" s="11"/>
      <c r="CU128" s="67"/>
      <c r="CV128" s="67"/>
      <c r="CW128" s="64"/>
      <c r="CX128" s="63"/>
      <c r="CY128" s="68"/>
      <c r="CZ128" s="64"/>
      <c r="DA128" s="69"/>
      <c r="DB128" s="69"/>
      <c r="DC128" s="64"/>
      <c r="DD128" s="302"/>
      <c r="DE128" s="64"/>
      <c r="DF128" s="71"/>
      <c r="DG128" s="71"/>
      <c r="DH128" s="71"/>
      <c r="DI128" s="71"/>
      <c r="DJ128" s="71"/>
      <c r="DK128" s="71"/>
      <c r="DL128" s="71"/>
      <c r="DM128" s="71"/>
      <c r="DN128" s="64"/>
      <c r="DO128" s="64"/>
      <c r="DP128" s="64"/>
      <c r="DQ128" s="64"/>
      <c r="DR128" s="64"/>
      <c r="DS128" s="64"/>
      <c r="DT128" s="72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3"/>
      <c r="EH128" s="64"/>
      <c r="EI128" s="63"/>
      <c r="EJ128" s="67"/>
      <c r="EK128" s="67"/>
      <c r="EL128" s="134"/>
      <c r="EM128" s="134"/>
      <c r="EN128" s="134"/>
      <c r="EO128" s="67"/>
      <c r="EP128" s="67"/>
      <c r="EQ128" s="135"/>
      <c r="ER128" s="135"/>
      <c r="ES128" s="135"/>
      <c r="ET128" s="135"/>
      <c r="EU128" s="135"/>
      <c r="EV128" s="135"/>
      <c r="EW128" s="249"/>
      <c r="EX128" s="228"/>
      <c r="EY128" s="303"/>
      <c r="EZ128" s="12"/>
      <c r="FA128" s="228"/>
      <c r="FB128" s="232"/>
      <c r="FC128" s="228"/>
      <c r="FD128" s="304"/>
      <c r="FE128" s="232"/>
      <c r="FF128" s="139"/>
      <c r="FG128" s="305"/>
      <c r="FH128" s="135"/>
      <c r="FI128" s="135"/>
      <c r="FJ128" s="135"/>
      <c r="FK128" s="135"/>
      <c r="FL128" s="135"/>
      <c r="FM128" s="135"/>
      <c r="FN128" s="135"/>
      <c r="FO128" s="135"/>
      <c r="FP128" s="135"/>
      <c r="FQ128" s="135"/>
      <c r="FR128" s="135"/>
      <c r="FS128" s="135"/>
      <c r="FT128" s="135"/>
      <c r="FU128" s="135"/>
      <c r="FV128" s="135"/>
      <c r="FW128" s="135"/>
      <c r="FX128" s="135"/>
      <c r="FY128" s="135"/>
      <c r="FZ128" s="135"/>
      <c r="GA128" s="135"/>
      <c r="GB128" s="135"/>
      <c r="GC128" s="135"/>
      <c r="GD128" s="135"/>
    </row>
    <row r="129" spans="1:70" s="249" customFormat="1">
      <c r="A129" s="84" t="s">
        <v>1381</v>
      </c>
      <c r="B129" s="84" t="s">
        <v>1557</v>
      </c>
      <c r="C129" s="247" t="s">
        <v>1572</v>
      </c>
      <c r="D129" s="22" t="s">
        <v>133</v>
      </c>
      <c r="E129" s="22" t="s">
        <v>640</v>
      </c>
      <c r="F129" s="339">
        <v>-90.659300000000002</v>
      </c>
      <c r="G129" s="339">
        <v>37.513300000000001</v>
      </c>
      <c r="H129" s="248">
        <v>59.89210036779923</v>
      </c>
      <c r="I129" s="248">
        <v>0.50424620584573232</v>
      </c>
      <c r="J129" s="248">
        <v>11.937257117980604</v>
      </c>
      <c r="K129" s="248">
        <v>5.7779946791117087</v>
      </c>
      <c r="L129" s="248">
        <v>0.38075733910800202</v>
      </c>
      <c r="M129" s="248">
        <v>7.4607856987378769</v>
      </c>
      <c r="N129" s="248">
        <v>8.2634633325331226</v>
      </c>
      <c r="O129" s="248">
        <v>2.5829754625975268</v>
      </c>
      <c r="P129" s="248">
        <v>3.0666401906536378</v>
      </c>
      <c r="Q129" s="248">
        <v>0.13377960563254124</v>
      </c>
      <c r="R129" s="35">
        <v>2.93</v>
      </c>
      <c r="S129" s="35"/>
      <c r="T129" s="35"/>
      <c r="U129" s="35"/>
      <c r="V129" s="35"/>
      <c r="W129" s="35"/>
      <c r="X129" s="85">
        <v>0.04</v>
      </c>
      <c r="Y129" s="85">
        <v>100.73000000000002</v>
      </c>
      <c r="Z129" s="85">
        <v>2.93</v>
      </c>
      <c r="AA129" s="35">
        <v>1190</v>
      </c>
      <c r="AB129" s="35"/>
      <c r="AC129" s="35">
        <v>2.9</v>
      </c>
      <c r="AD129" s="35">
        <v>150</v>
      </c>
      <c r="AE129" s="35">
        <v>169</v>
      </c>
      <c r="AF129" s="35">
        <v>29.1</v>
      </c>
      <c r="AG129" s="35">
        <v>105</v>
      </c>
      <c r="AH129" s="35">
        <v>3</v>
      </c>
      <c r="AI129" s="35">
        <v>4.4000000000000004</v>
      </c>
      <c r="AJ129" s="35">
        <v>2.6</v>
      </c>
      <c r="AK129" s="35">
        <v>5.89</v>
      </c>
      <c r="AL129" s="35">
        <v>13.4</v>
      </c>
      <c r="AM129" s="86">
        <v>13</v>
      </c>
      <c r="AN129" s="35">
        <v>12.2</v>
      </c>
      <c r="AO129" s="35">
        <v>4.0199999999999996</v>
      </c>
      <c r="AP129" s="35">
        <v>18.5</v>
      </c>
      <c r="AQ129" s="35">
        <v>4.3</v>
      </c>
      <c r="AR129" s="35">
        <v>0.75</v>
      </c>
      <c r="AS129" s="35">
        <v>4.72</v>
      </c>
      <c r="AT129" s="35">
        <v>0.67</v>
      </c>
      <c r="AU129" s="35">
        <v>3.99</v>
      </c>
      <c r="AV129" s="35">
        <v>0.89</v>
      </c>
      <c r="AW129" s="35">
        <v>2.35</v>
      </c>
      <c r="AX129" s="35">
        <v>0.34</v>
      </c>
      <c r="AY129" s="86">
        <v>2</v>
      </c>
      <c r="AZ129" s="35">
        <v>0.33</v>
      </c>
      <c r="BA129" s="35"/>
      <c r="BB129" s="35"/>
      <c r="BC129" s="35">
        <v>35.1</v>
      </c>
      <c r="BD129" s="35">
        <v>11</v>
      </c>
      <c r="BE129" s="35">
        <v>26</v>
      </c>
      <c r="BF129" s="35">
        <v>11</v>
      </c>
      <c r="BG129" s="35">
        <v>68</v>
      </c>
      <c r="BH129" s="35">
        <v>19700</v>
      </c>
      <c r="BI129" s="35">
        <v>16</v>
      </c>
      <c r="BJ129" s="35">
        <v>11</v>
      </c>
      <c r="BK129" s="35">
        <v>267</v>
      </c>
      <c r="BL129" s="35">
        <v>3</v>
      </c>
      <c r="BM129" s="35"/>
      <c r="BN129" s="35"/>
      <c r="BO129" s="35">
        <v>15</v>
      </c>
      <c r="BP129" s="35">
        <v>0.9</v>
      </c>
      <c r="BQ129" s="76"/>
      <c r="BR129" s="87" t="s">
        <v>1630</v>
      </c>
    </row>
    <row r="130" spans="1:70" s="261" customFormat="1">
      <c r="A130" s="7" t="s">
        <v>507</v>
      </c>
      <c r="B130" s="84" t="s">
        <v>1557</v>
      </c>
      <c r="C130" s="7" t="s">
        <v>1236</v>
      </c>
      <c r="D130" s="7" t="s">
        <v>185</v>
      </c>
      <c r="E130" s="94" t="s">
        <v>144</v>
      </c>
      <c r="F130" s="339">
        <v>-90.442800000000005</v>
      </c>
      <c r="G130" s="339">
        <v>37.557099999999998</v>
      </c>
      <c r="H130" s="63">
        <v>49.231158640764413</v>
      </c>
      <c r="I130" s="63">
        <v>2.5100719272711931</v>
      </c>
      <c r="J130" s="63">
        <v>17.697061739332195</v>
      </c>
      <c r="K130" s="63">
        <v>12.643169018540785</v>
      </c>
      <c r="L130" s="63">
        <v>0.20038389335358267</v>
      </c>
      <c r="M130" s="63">
        <v>6.1697146111497823</v>
      </c>
      <c r="N130" s="63">
        <v>3.680735725284229</v>
      </c>
      <c r="O130" s="63">
        <v>2.4573393237570924</v>
      </c>
      <c r="P130" s="63">
        <v>4.9357716889198251</v>
      </c>
      <c r="Q130" s="63">
        <v>0.47459343162690631</v>
      </c>
      <c r="R130" s="11">
        <v>2.93</v>
      </c>
      <c r="S130" s="11"/>
      <c r="T130" s="11"/>
      <c r="U130" s="11"/>
      <c r="V130" s="11"/>
      <c r="W130" s="11"/>
      <c r="X130" s="95"/>
      <c r="Y130" s="95">
        <f>SUM(H130:R130)</f>
        <v>102.93000000000002</v>
      </c>
      <c r="Z130" s="95"/>
      <c r="AA130" s="6">
        <v>385</v>
      </c>
      <c r="AB130" s="6">
        <v>6</v>
      </c>
      <c r="AC130" s="6">
        <v>3.9</v>
      </c>
      <c r="AD130" s="6">
        <v>70</v>
      </c>
      <c r="AE130" s="6">
        <v>253</v>
      </c>
      <c r="AF130" s="6">
        <v>34.700000000000003</v>
      </c>
      <c r="AG130" s="6">
        <v>175</v>
      </c>
      <c r="AH130" s="6">
        <v>3.8</v>
      </c>
      <c r="AI130" s="6">
        <v>10.1</v>
      </c>
      <c r="AJ130" s="6">
        <v>6.4</v>
      </c>
      <c r="AK130" s="6">
        <v>0.9</v>
      </c>
      <c r="AL130" s="6">
        <v>26.1</v>
      </c>
      <c r="AM130" s="6">
        <v>16</v>
      </c>
      <c r="AN130" s="6">
        <v>37.1</v>
      </c>
      <c r="AO130" s="6">
        <v>5.29</v>
      </c>
      <c r="AP130" s="6">
        <v>27.6</v>
      </c>
      <c r="AQ130" s="6">
        <v>6</v>
      </c>
      <c r="AR130" s="6">
        <v>1.79</v>
      </c>
      <c r="AS130" s="6">
        <v>5.5</v>
      </c>
      <c r="AT130" s="6">
        <v>1</v>
      </c>
      <c r="AU130" s="6">
        <v>6.09</v>
      </c>
      <c r="AV130" s="6">
        <v>1.22</v>
      </c>
      <c r="AW130" s="6">
        <v>3.25</v>
      </c>
      <c r="AX130" s="6">
        <v>0.45100000000000001</v>
      </c>
      <c r="AY130" s="6">
        <v>2.99</v>
      </c>
      <c r="AZ130" s="6">
        <v>0.53</v>
      </c>
      <c r="BA130" s="6">
        <v>0.8</v>
      </c>
      <c r="BB130" s="6"/>
      <c r="BC130" s="6"/>
      <c r="BD130" s="6">
        <v>80</v>
      </c>
      <c r="BE130" s="6">
        <v>140</v>
      </c>
      <c r="BF130" s="11"/>
      <c r="BG130" s="6">
        <v>295</v>
      </c>
      <c r="BH130" s="6"/>
      <c r="BI130" s="6">
        <v>2</v>
      </c>
      <c r="BJ130" s="6">
        <v>16</v>
      </c>
      <c r="BK130" s="6">
        <v>190</v>
      </c>
      <c r="BL130" s="6">
        <v>0.8</v>
      </c>
      <c r="BM130" s="6">
        <v>2.4</v>
      </c>
      <c r="BN130" s="6">
        <v>0.54</v>
      </c>
      <c r="BO130" s="6">
        <v>7</v>
      </c>
      <c r="BP130" s="6"/>
      <c r="BQ130" s="6"/>
      <c r="BR130" s="7" t="s">
        <v>1634</v>
      </c>
    </row>
    <row r="131" spans="1:70">
      <c r="A131" s="94" t="s">
        <v>1285</v>
      </c>
      <c r="B131" s="84" t="s">
        <v>1557</v>
      </c>
      <c r="C131" s="94" t="s">
        <v>1030</v>
      </c>
      <c r="D131" s="7" t="s">
        <v>133</v>
      </c>
      <c r="E131" s="7"/>
      <c r="F131" s="339">
        <v>-91.19</v>
      </c>
      <c r="G131" s="339">
        <v>38.26</v>
      </c>
      <c r="H131" s="63">
        <v>67.932700656853015</v>
      </c>
      <c r="I131" s="63">
        <v>0.65378839729903659</v>
      </c>
      <c r="J131" s="63">
        <v>14.914547813384271</v>
      </c>
      <c r="K131" s="63">
        <v>5.139389729392895</v>
      </c>
      <c r="L131" s="63">
        <v>3.0646331123392337E-2</v>
      </c>
      <c r="M131" s="63">
        <v>0.49034129797427739</v>
      </c>
      <c r="N131" s="63">
        <v>0.41883319201969527</v>
      </c>
      <c r="O131" s="63">
        <v>4.3517790195217119</v>
      </c>
      <c r="P131" s="63">
        <v>5.945388237938114</v>
      </c>
      <c r="Q131" s="63">
        <v>0.12258532449356935</v>
      </c>
      <c r="R131" s="96">
        <v>0.11</v>
      </c>
      <c r="S131" s="96">
        <v>0.52</v>
      </c>
      <c r="T131" s="96">
        <v>0.05</v>
      </c>
      <c r="U131" s="96">
        <v>0.1</v>
      </c>
      <c r="V131" s="96">
        <v>0.01</v>
      </c>
      <c r="W131" s="96">
        <v>7.0000000000000007E-2</v>
      </c>
      <c r="X131" s="96"/>
      <c r="Y131" s="96">
        <v>98.001000000000019</v>
      </c>
      <c r="Z131" s="96">
        <v>0.11</v>
      </c>
      <c r="AA131" s="95">
        <v>1100</v>
      </c>
      <c r="AB131" s="95">
        <v>1.5</v>
      </c>
      <c r="AC131" s="95"/>
      <c r="AD131" s="95">
        <v>158</v>
      </c>
      <c r="AE131" s="95">
        <v>70</v>
      </c>
      <c r="AF131" s="95">
        <v>46</v>
      </c>
      <c r="AG131" s="95">
        <v>385</v>
      </c>
      <c r="AH131" s="95"/>
      <c r="AI131" s="95">
        <v>16</v>
      </c>
      <c r="AJ131" s="95">
        <v>7.22</v>
      </c>
      <c r="AK131" s="95">
        <v>4.9000000000000004</v>
      </c>
      <c r="AL131" s="95">
        <v>50</v>
      </c>
      <c r="AM131" s="95">
        <v>56</v>
      </c>
      <c r="AN131" s="95">
        <v>110</v>
      </c>
      <c r="AO131" s="95">
        <v>11</v>
      </c>
      <c r="AP131" s="95">
        <v>42</v>
      </c>
      <c r="AQ131" s="95">
        <v>7.8</v>
      </c>
      <c r="AR131" s="95">
        <v>1.7</v>
      </c>
      <c r="AS131" s="95">
        <v>8.1</v>
      </c>
      <c r="AT131" s="95">
        <v>1.1000000000000001</v>
      </c>
      <c r="AU131" s="95">
        <v>7.9</v>
      </c>
      <c r="AV131" s="95">
        <v>1.6</v>
      </c>
      <c r="AW131" s="95">
        <v>4.5</v>
      </c>
      <c r="AX131" s="95">
        <v>0.76</v>
      </c>
      <c r="AY131" s="95">
        <v>4.4000000000000004</v>
      </c>
      <c r="AZ131" s="95"/>
      <c r="BA131" s="95"/>
      <c r="BB131" s="95"/>
      <c r="BC131" s="95">
        <v>15</v>
      </c>
      <c r="BD131" s="95">
        <v>20</v>
      </c>
      <c r="BE131" s="95">
        <v>5</v>
      </c>
      <c r="BF131" s="95">
        <v>7</v>
      </c>
      <c r="BG131" s="95">
        <v>70</v>
      </c>
      <c r="BH131" s="95">
        <v>20</v>
      </c>
      <c r="BI131" s="95"/>
      <c r="BJ131" s="95">
        <v>30</v>
      </c>
      <c r="BK131" s="95">
        <v>30</v>
      </c>
      <c r="BL131" s="95"/>
      <c r="BM131" s="95"/>
      <c r="BN131" s="95"/>
      <c r="BO131" s="95"/>
      <c r="BP131" s="95"/>
      <c r="BQ131" s="261"/>
      <c r="BR131" s="94" t="s">
        <v>1634</v>
      </c>
    </row>
    <row r="132" spans="1:70">
      <c r="A132" s="94" t="s">
        <v>1271</v>
      </c>
      <c r="B132" s="84" t="s">
        <v>1557</v>
      </c>
      <c r="C132" s="94" t="s">
        <v>1039</v>
      </c>
      <c r="D132" s="7" t="s">
        <v>133</v>
      </c>
      <c r="E132" s="7"/>
      <c r="F132" s="339">
        <v>-91.19</v>
      </c>
      <c r="G132" s="339">
        <v>38.26</v>
      </c>
      <c r="H132" s="63">
        <v>66.398901825207176</v>
      </c>
      <c r="I132" s="63">
        <v>0.51858254105445112</v>
      </c>
      <c r="J132" s="63">
        <v>14.54064771976206</v>
      </c>
      <c r="K132" s="63">
        <v>8.0990390970562807</v>
      </c>
      <c r="L132" s="63">
        <v>3.0504855356144181E-2</v>
      </c>
      <c r="M132" s="63">
        <v>0.39656311962987439</v>
      </c>
      <c r="N132" s="63">
        <v>0.45757283034216273</v>
      </c>
      <c r="O132" s="63">
        <v>5.3790228278000907</v>
      </c>
      <c r="P132" s="63">
        <v>4.0571457623671758</v>
      </c>
      <c r="Q132" s="63">
        <v>0.12201942142457672</v>
      </c>
      <c r="R132" s="96">
        <v>0.26</v>
      </c>
      <c r="S132" s="96">
        <v>0.42</v>
      </c>
      <c r="T132" s="96">
        <v>0.04</v>
      </c>
      <c r="U132" s="96">
        <v>0.09</v>
      </c>
      <c r="V132" s="96">
        <v>0.02</v>
      </c>
      <c r="W132" s="96">
        <v>0.04</v>
      </c>
      <c r="X132" s="96"/>
      <c r="Y132" s="96">
        <v>98.605000000000018</v>
      </c>
      <c r="Z132" s="96">
        <v>0.26</v>
      </c>
      <c r="AA132" s="95">
        <v>690</v>
      </c>
      <c r="AB132" s="95">
        <v>3</v>
      </c>
      <c r="AC132" s="95"/>
      <c r="AD132" s="95">
        <v>112</v>
      </c>
      <c r="AE132" s="95">
        <v>66</v>
      </c>
      <c r="AF132" s="95">
        <v>47</v>
      </c>
      <c r="AG132" s="95">
        <v>390</v>
      </c>
      <c r="AH132" s="95"/>
      <c r="AI132" s="95">
        <v>15</v>
      </c>
      <c r="AJ132" s="95">
        <v>16.7</v>
      </c>
      <c r="AK132" s="95">
        <v>6.8</v>
      </c>
      <c r="AL132" s="95">
        <v>50</v>
      </c>
      <c r="AM132" s="95">
        <v>36</v>
      </c>
      <c r="AN132" s="95">
        <v>73</v>
      </c>
      <c r="AO132" s="95">
        <v>8.6</v>
      </c>
      <c r="AP132" s="95">
        <v>34</v>
      </c>
      <c r="AQ132" s="95">
        <v>7.1</v>
      </c>
      <c r="AR132" s="95">
        <v>1.5</v>
      </c>
      <c r="AS132" s="95">
        <v>7.6</v>
      </c>
      <c r="AT132" s="95">
        <v>1.1000000000000001</v>
      </c>
      <c r="AU132" s="95">
        <v>8.1</v>
      </c>
      <c r="AV132" s="95">
        <v>1.5</v>
      </c>
      <c r="AW132" s="95">
        <v>5.2</v>
      </c>
      <c r="AX132" s="95">
        <v>0.77</v>
      </c>
      <c r="AY132" s="95">
        <v>5.8</v>
      </c>
      <c r="AZ132" s="95"/>
      <c r="BA132" s="95"/>
      <c r="BB132" s="95"/>
      <c r="BC132" s="95">
        <v>15</v>
      </c>
      <c r="BD132" s="95">
        <v>20</v>
      </c>
      <c r="BE132" s="95">
        <v>7</v>
      </c>
      <c r="BF132" s="95">
        <v>5</v>
      </c>
      <c r="BG132" s="95">
        <v>100</v>
      </c>
      <c r="BH132" s="95">
        <v>5</v>
      </c>
      <c r="BI132" s="95"/>
      <c r="BJ132" s="95">
        <v>20</v>
      </c>
      <c r="BK132" s="95">
        <v>20</v>
      </c>
      <c r="BL132" s="95"/>
      <c r="BM132" s="95"/>
      <c r="BN132" s="95"/>
      <c r="BO132" s="95"/>
      <c r="BP132" s="95"/>
      <c r="BQ132" s="261"/>
      <c r="BR132" s="94" t="s">
        <v>1634</v>
      </c>
    </row>
    <row r="133" spans="1:70">
      <c r="A133" s="94" t="s">
        <v>1272</v>
      </c>
      <c r="B133" s="84" t="s">
        <v>1557</v>
      </c>
      <c r="C133" s="94" t="s">
        <v>1032</v>
      </c>
      <c r="D133" s="7" t="s">
        <v>133</v>
      </c>
      <c r="E133" s="7"/>
      <c r="F133" s="339">
        <v>-91.19</v>
      </c>
      <c r="G133" s="339">
        <v>38.26</v>
      </c>
      <c r="H133" s="63">
        <v>64.693877551020393</v>
      </c>
      <c r="I133" s="63">
        <v>0.66326530612244894</v>
      </c>
      <c r="J133" s="63">
        <v>13.265306122448978</v>
      </c>
      <c r="K133" s="63">
        <v>11.295918367346937</v>
      </c>
      <c r="L133" s="63">
        <v>4.0816326530612242E-2</v>
      </c>
      <c r="M133" s="63">
        <v>0.43877551020408156</v>
      </c>
      <c r="N133" s="63">
        <v>0.73469387755102034</v>
      </c>
      <c r="O133" s="63">
        <v>3.7551020408163258</v>
      </c>
      <c r="P133" s="63">
        <v>5.0102040816326525</v>
      </c>
      <c r="Q133" s="63">
        <v>0.1020408163265306</v>
      </c>
      <c r="R133" s="96">
        <v>0.51</v>
      </c>
      <c r="S133" s="96">
        <v>0.5</v>
      </c>
      <c r="T133" s="96">
        <v>0.04</v>
      </c>
      <c r="U133" s="96">
        <v>0.15</v>
      </c>
      <c r="V133" s="96">
        <v>0.02</v>
      </c>
      <c r="W133" s="96">
        <v>0.02</v>
      </c>
      <c r="X133" s="96"/>
      <c r="Y133" s="96">
        <v>98.510000000000019</v>
      </c>
      <c r="Z133" s="96">
        <v>0.51</v>
      </c>
      <c r="AA133" s="95">
        <v>1150</v>
      </c>
      <c r="AB133" s="95">
        <v>1.5</v>
      </c>
      <c r="AC133" s="95"/>
      <c r="AD133" s="95">
        <v>156</v>
      </c>
      <c r="AE133" s="95">
        <v>128</v>
      </c>
      <c r="AF133" s="95">
        <v>45</v>
      </c>
      <c r="AG133" s="95">
        <v>355</v>
      </c>
      <c r="AH133" s="95"/>
      <c r="AI133" s="95">
        <v>10</v>
      </c>
      <c r="AJ133" s="95"/>
      <c r="AK133" s="95">
        <v>13.6</v>
      </c>
      <c r="AL133" s="95">
        <v>50</v>
      </c>
      <c r="AM133" s="95">
        <v>57</v>
      </c>
      <c r="AN133" s="95">
        <v>95</v>
      </c>
      <c r="AO133" s="95">
        <v>10</v>
      </c>
      <c r="AP133" s="95">
        <v>34</v>
      </c>
      <c r="AQ133" s="95">
        <v>6.4</v>
      </c>
      <c r="AR133" s="95">
        <v>1.5</v>
      </c>
      <c r="AS133" s="95">
        <v>6.7</v>
      </c>
      <c r="AT133" s="95">
        <v>1.1000000000000001</v>
      </c>
      <c r="AU133" s="95">
        <v>7.7</v>
      </c>
      <c r="AV133" s="95">
        <v>1.6</v>
      </c>
      <c r="AW133" s="95">
        <v>5.0999999999999996</v>
      </c>
      <c r="AX133" s="95">
        <v>0.85</v>
      </c>
      <c r="AY133" s="95">
        <v>5.7</v>
      </c>
      <c r="AZ133" s="95"/>
      <c r="BA133" s="95"/>
      <c r="BB133" s="95"/>
      <c r="BC133" s="95">
        <v>15</v>
      </c>
      <c r="BD133" s="95">
        <v>15</v>
      </c>
      <c r="BE133" s="95">
        <v>10</v>
      </c>
      <c r="BF133" s="95">
        <v>7</v>
      </c>
      <c r="BG133" s="95">
        <v>100</v>
      </c>
      <c r="BH133" s="95">
        <v>10</v>
      </c>
      <c r="BI133" s="95"/>
      <c r="BJ133" s="95">
        <v>30</v>
      </c>
      <c r="BK133" s="95">
        <v>40</v>
      </c>
      <c r="BL133" s="95"/>
      <c r="BM133" s="95"/>
      <c r="BN133" s="95"/>
      <c r="BO133" s="95"/>
      <c r="BP133" s="95"/>
      <c r="BQ133" s="261"/>
      <c r="BR133" s="94" t="s">
        <v>1634</v>
      </c>
    </row>
    <row r="134" spans="1:70">
      <c r="A134" s="94" t="s">
        <v>1273</v>
      </c>
      <c r="B134" s="84" t="s">
        <v>1557</v>
      </c>
      <c r="C134" s="94" t="s">
        <v>1043</v>
      </c>
      <c r="D134" s="7" t="s">
        <v>133</v>
      </c>
      <c r="E134" s="7"/>
      <c r="F134" s="339">
        <v>-91.19</v>
      </c>
      <c r="G134" s="339">
        <v>38.26</v>
      </c>
      <c r="H134" s="63">
        <v>69.517140446983021</v>
      </c>
      <c r="I134" s="63">
        <v>0.69110607461912943</v>
      </c>
      <c r="J134" s="63">
        <v>14.838453955057778</v>
      </c>
      <c r="K134" s="63">
        <v>4.1801754189830582</v>
      </c>
      <c r="L134" s="63">
        <v>2.0326649253503807E-2</v>
      </c>
      <c r="M134" s="63">
        <v>1.0264957873019422</v>
      </c>
      <c r="N134" s="63">
        <v>0.5894728283516103</v>
      </c>
      <c r="O134" s="63">
        <v>5.1426422611364622</v>
      </c>
      <c r="P134" s="63">
        <v>3.8315733842854676</v>
      </c>
      <c r="Q134" s="63">
        <v>0.16261319402803046</v>
      </c>
      <c r="R134" s="96">
        <v>0.61</v>
      </c>
      <c r="S134" s="96">
        <v>0.74</v>
      </c>
      <c r="T134" s="96">
        <v>0.05</v>
      </c>
      <c r="U134" s="96">
        <v>0.01</v>
      </c>
      <c r="V134" s="96">
        <v>0.02</v>
      </c>
      <c r="W134" s="96">
        <v>0.12</v>
      </c>
      <c r="X134" s="96"/>
      <c r="Y134" s="96">
        <v>99.003</v>
      </c>
      <c r="Z134" s="96">
        <v>0.61</v>
      </c>
      <c r="AA134" s="95">
        <v>900</v>
      </c>
      <c r="AB134" s="95">
        <v>3</v>
      </c>
      <c r="AC134" s="95"/>
      <c r="AD134" s="95">
        <v>100</v>
      </c>
      <c r="AE134" s="95">
        <v>110</v>
      </c>
      <c r="AF134" s="95">
        <v>58</v>
      </c>
      <c r="AG134" s="95">
        <v>395</v>
      </c>
      <c r="AH134" s="95"/>
      <c r="AI134" s="95">
        <v>18</v>
      </c>
      <c r="AJ134" s="95">
        <v>16.100000000000001</v>
      </c>
      <c r="AK134" s="95">
        <v>5.22</v>
      </c>
      <c r="AL134" s="95">
        <v>30</v>
      </c>
      <c r="AM134" s="95">
        <v>44</v>
      </c>
      <c r="AN134" s="95">
        <v>93</v>
      </c>
      <c r="AO134" s="95">
        <v>11</v>
      </c>
      <c r="AP134" s="95">
        <v>45</v>
      </c>
      <c r="AQ134" s="95">
        <v>10</v>
      </c>
      <c r="AR134" s="95">
        <v>2</v>
      </c>
      <c r="AS134" s="95">
        <v>11</v>
      </c>
      <c r="AT134" s="95">
        <v>1.6</v>
      </c>
      <c r="AU134" s="95">
        <v>9.9</v>
      </c>
      <c r="AV134" s="95">
        <v>1.9</v>
      </c>
      <c r="AW134" s="95">
        <v>6</v>
      </c>
      <c r="AX134" s="95">
        <v>0.88</v>
      </c>
      <c r="AY134" s="95">
        <v>5.6</v>
      </c>
      <c r="AZ134" s="95"/>
      <c r="BA134" s="95"/>
      <c r="BB134" s="95"/>
      <c r="BC134" s="95"/>
      <c r="BD134" s="95">
        <v>10</v>
      </c>
      <c r="BE134" s="95"/>
      <c r="BF134" s="95">
        <v>7</v>
      </c>
      <c r="BG134" s="95">
        <v>50</v>
      </c>
      <c r="BH134" s="95">
        <v>10</v>
      </c>
      <c r="BI134" s="95"/>
      <c r="BJ134" s="95">
        <v>10</v>
      </c>
      <c r="BK134" s="95">
        <v>12</v>
      </c>
      <c r="BL134" s="95"/>
      <c r="BM134" s="95"/>
      <c r="BN134" s="95"/>
      <c r="BO134" s="95"/>
      <c r="BP134" s="95"/>
      <c r="BQ134" s="261"/>
      <c r="BR134" s="94" t="s">
        <v>1634</v>
      </c>
    </row>
    <row r="135" spans="1:70">
      <c r="A135" s="94" t="s">
        <v>1274</v>
      </c>
      <c r="B135" s="84" t="s">
        <v>1557</v>
      </c>
      <c r="C135" s="94" t="s">
        <v>1051</v>
      </c>
      <c r="D135" s="7" t="s">
        <v>133</v>
      </c>
      <c r="E135" s="7"/>
      <c r="F135" s="339">
        <v>-91.25</v>
      </c>
      <c r="G135" s="339">
        <v>38.15</v>
      </c>
      <c r="H135" s="63">
        <v>73.390795907051768</v>
      </c>
      <c r="I135" s="63">
        <v>6.0486919703614091E-2</v>
      </c>
      <c r="J135" s="63">
        <v>13.811179998991884</v>
      </c>
      <c r="K135" s="63">
        <v>2.0414335399969756</v>
      </c>
      <c r="L135" s="63">
        <v>1.0081153283935681E-2</v>
      </c>
      <c r="M135" s="63"/>
      <c r="N135" s="63">
        <v>0.24194767881445636</v>
      </c>
      <c r="O135" s="63">
        <v>3.8510005544634303</v>
      </c>
      <c r="P135" s="63">
        <v>6.5023438681385146</v>
      </c>
      <c r="Q135" s="63">
        <v>9.073037955542114E-2</v>
      </c>
      <c r="R135" s="96">
        <v>0.24</v>
      </c>
      <c r="S135" s="96"/>
      <c r="T135" s="96"/>
      <c r="U135" s="96"/>
      <c r="V135" s="96">
        <v>0.06</v>
      </c>
      <c r="W135" s="96">
        <v>0.02</v>
      </c>
      <c r="X135" s="96"/>
      <c r="Y135" s="96">
        <v>99.435000000000002</v>
      </c>
      <c r="Z135" s="96">
        <v>0.24</v>
      </c>
      <c r="AA135" s="95">
        <v>620</v>
      </c>
      <c r="AB135" s="95"/>
      <c r="AC135" s="95"/>
      <c r="AD135" s="95">
        <v>160</v>
      </c>
      <c r="AE135" s="95">
        <v>46</v>
      </c>
      <c r="AF135" s="95">
        <v>10</v>
      </c>
      <c r="AG135" s="95">
        <v>194</v>
      </c>
      <c r="AH135" s="95"/>
      <c r="AI135" s="95"/>
      <c r="AJ135" s="95"/>
      <c r="AK135" s="95">
        <v>0.59099999999999997</v>
      </c>
      <c r="AL135" s="95">
        <v>15</v>
      </c>
      <c r="AM135" s="95">
        <v>3.5</v>
      </c>
      <c r="AN135" s="95">
        <v>6.7</v>
      </c>
      <c r="AO135" s="95">
        <v>0.8</v>
      </c>
      <c r="AP135" s="95">
        <v>2.7</v>
      </c>
      <c r="AQ135" s="95">
        <v>0.5</v>
      </c>
      <c r="AR135" s="95">
        <v>0.18</v>
      </c>
      <c r="AS135" s="95">
        <v>0.6</v>
      </c>
      <c r="AT135" s="95">
        <v>7.0000000000000007E-2</v>
      </c>
      <c r="AU135" s="95">
        <v>0.65</v>
      </c>
      <c r="AV135" s="95">
        <v>0.18</v>
      </c>
      <c r="AW135" s="95">
        <v>0.65</v>
      </c>
      <c r="AX135" s="95">
        <v>0.1</v>
      </c>
      <c r="AY135" s="95">
        <v>0.73</v>
      </c>
      <c r="AZ135" s="95"/>
      <c r="BA135" s="95"/>
      <c r="BB135" s="95"/>
      <c r="BC135" s="95"/>
      <c r="BD135" s="95"/>
      <c r="BE135" s="95"/>
      <c r="BF135" s="95"/>
      <c r="BG135" s="95">
        <v>15</v>
      </c>
      <c r="BH135" s="95">
        <v>10</v>
      </c>
      <c r="BI135" s="95"/>
      <c r="BJ135" s="95"/>
      <c r="BK135" s="95"/>
      <c r="BL135" s="95"/>
      <c r="BM135" s="95"/>
      <c r="BN135" s="95"/>
      <c r="BO135" s="95"/>
      <c r="BP135" s="95"/>
      <c r="BQ135" s="261"/>
      <c r="BR135" s="94" t="s">
        <v>1634</v>
      </c>
    </row>
    <row r="136" spans="1:70">
      <c r="A136" s="94" t="s">
        <v>1275</v>
      </c>
      <c r="B136" s="84" t="s">
        <v>1557</v>
      </c>
      <c r="C136" s="94" t="s">
        <v>1028</v>
      </c>
      <c r="D136" s="7"/>
      <c r="E136" s="7"/>
      <c r="F136" s="339">
        <v>-91.231999999999999</v>
      </c>
      <c r="G136" s="339">
        <v>37.798000000000002</v>
      </c>
      <c r="H136" s="63">
        <v>54.681027340513658</v>
      </c>
      <c r="I136" s="63">
        <v>1.5845070422535208</v>
      </c>
      <c r="J136" s="63">
        <v>18.641259320629658</v>
      </c>
      <c r="K136" s="63">
        <v>10.252692626346311</v>
      </c>
      <c r="L136" s="63">
        <v>6.2137531068765524E-2</v>
      </c>
      <c r="M136" s="63">
        <v>1.1495443247721624</v>
      </c>
      <c r="N136" s="63">
        <v>4.1217895608947801</v>
      </c>
      <c r="O136" s="63">
        <v>6.0791217895608938</v>
      </c>
      <c r="P136" s="63">
        <v>3.0343827671913832</v>
      </c>
      <c r="Q136" s="63">
        <v>0.39353769676884831</v>
      </c>
      <c r="R136" s="96">
        <v>1.35</v>
      </c>
      <c r="S136" s="96"/>
      <c r="T136" s="96"/>
      <c r="U136" s="96"/>
      <c r="V136" s="96">
        <v>0.02</v>
      </c>
      <c r="W136" s="96">
        <v>0.12</v>
      </c>
      <c r="X136" s="96"/>
      <c r="Y136" s="96">
        <v>97.910000000000011</v>
      </c>
      <c r="Z136" s="96">
        <v>1.35</v>
      </c>
      <c r="AA136" s="95">
        <v>2000</v>
      </c>
      <c r="AB136" s="95">
        <v>1.5</v>
      </c>
      <c r="AC136" s="95"/>
      <c r="AD136" s="95">
        <v>120</v>
      </c>
      <c r="AE136" s="95">
        <v>360</v>
      </c>
      <c r="AF136" s="95">
        <v>52</v>
      </c>
      <c r="AG136" s="95">
        <v>235</v>
      </c>
      <c r="AH136" s="95"/>
      <c r="AI136" s="95">
        <v>17</v>
      </c>
      <c r="AJ136" s="95">
        <v>9.52</v>
      </c>
      <c r="AK136" s="95">
        <v>3.33</v>
      </c>
      <c r="AL136" s="95">
        <v>50</v>
      </c>
      <c r="AM136" s="95">
        <v>51</v>
      </c>
      <c r="AN136" s="95">
        <v>100</v>
      </c>
      <c r="AO136" s="95">
        <v>12</v>
      </c>
      <c r="AP136" s="95">
        <v>46</v>
      </c>
      <c r="AQ136" s="95">
        <v>9</v>
      </c>
      <c r="AR136" s="95">
        <v>2.5</v>
      </c>
      <c r="AS136" s="95">
        <v>8.4</v>
      </c>
      <c r="AT136" s="95">
        <v>1.2</v>
      </c>
      <c r="AU136" s="95">
        <v>7.7</v>
      </c>
      <c r="AV136" s="95">
        <v>1.6</v>
      </c>
      <c r="AW136" s="95">
        <v>4.5999999999999996</v>
      </c>
      <c r="AX136" s="95">
        <v>0.68</v>
      </c>
      <c r="AY136" s="95">
        <v>4.2</v>
      </c>
      <c r="AZ136" s="95"/>
      <c r="BA136" s="95"/>
      <c r="BB136" s="95"/>
      <c r="BC136" s="95">
        <v>15</v>
      </c>
      <c r="BD136" s="95">
        <v>30</v>
      </c>
      <c r="BE136" s="95">
        <v>15</v>
      </c>
      <c r="BF136" s="95">
        <v>20</v>
      </c>
      <c r="BG136" s="95">
        <v>150</v>
      </c>
      <c r="BH136" s="95">
        <v>15</v>
      </c>
      <c r="BI136" s="95"/>
      <c r="BJ136" s="95">
        <v>10</v>
      </c>
      <c r="BK136" s="95">
        <v>75</v>
      </c>
      <c r="BL136" s="95"/>
      <c r="BM136" s="95"/>
      <c r="BN136" s="95"/>
      <c r="BO136" s="95"/>
      <c r="BP136" s="95"/>
      <c r="BQ136" s="261"/>
      <c r="BR136" s="94" t="s">
        <v>1634</v>
      </c>
    </row>
    <row r="137" spans="1:70">
      <c r="A137" s="94" t="s">
        <v>1276</v>
      </c>
      <c r="B137" s="84" t="s">
        <v>1557</v>
      </c>
      <c r="C137" s="94" t="s">
        <v>1029</v>
      </c>
      <c r="D137" s="7"/>
      <c r="E137" s="7"/>
      <c r="F137" s="339">
        <v>-91.231999999999999</v>
      </c>
      <c r="G137" s="339">
        <v>37.798000000000002</v>
      </c>
      <c r="H137" s="63">
        <v>53.547523427041497</v>
      </c>
      <c r="I137" s="63">
        <v>1.5961281021521985</v>
      </c>
      <c r="J137" s="63">
        <v>18.226753166512204</v>
      </c>
      <c r="K137" s="63">
        <v>12.140871177015756</v>
      </c>
      <c r="L137" s="63">
        <v>4.1190402636185772E-2</v>
      </c>
      <c r="M137" s="63">
        <v>1.1842240757903406</v>
      </c>
      <c r="N137" s="63">
        <v>3.1510658016682114</v>
      </c>
      <c r="O137" s="63">
        <v>5.1076099268870356</v>
      </c>
      <c r="P137" s="63">
        <v>4.6442178972299457</v>
      </c>
      <c r="Q137" s="63">
        <v>0.36041602306662546</v>
      </c>
      <c r="R137" s="96">
        <v>1.01</v>
      </c>
      <c r="S137" s="96"/>
      <c r="T137" s="96"/>
      <c r="U137" s="96"/>
      <c r="V137" s="96"/>
      <c r="W137" s="96">
        <v>0.04</v>
      </c>
      <c r="X137" s="96"/>
      <c r="Y137" s="96">
        <v>98.12</v>
      </c>
      <c r="Z137" s="96">
        <v>1.01</v>
      </c>
      <c r="AA137" s="95"/>
      <c r="AB137" s="95"/>
      <c r="AC137" s="95"/>
      <c r="AD137" s="95"/>
      <c r="AE137" s="95"/>
      <c r="AF137" s="95"/>
      <c r="AG137" s="95"/>
      <c r="AH137" s="95"/>
      <c r="AI137" s="95"/>
      <c r="AJ137" s="95">
        <v>6.61</v>
      </c>
      <c r="AK137" s="95">
        <v>3.46</v>
      </c>
      <c r="AL137" s="95"/>
      <c r="AM137" s="95">
        <v>34</v>
      </c>
      <c r="AN137" s="95">
        <v>71</v>
      </c>
      <c r="AO137" s="95">
        <v>8</v>
      </c>
      <c r="AP137" s="95">
        <v>36</v>
      </c>
      <c r="AQ137" s="95">
        <v>7.9</v>
      </c>
      <c r="AR137" s="95">
        <v>2.4</v>
      </c>
      <c r="AS137" s="95">
        <v>6.6</v>
      </c>
      <c r="AT137" s="95">
        <v>1.2</v>
      </c>
      <c r="AU137" s="95">
        <v>8.1</v>
      </c>
      <c r="AV137" s="95">
        <v>1.6</v>
      </c>
      <c r="AW137" s="95">
        <v>4.2</v>
      </c>
      <c r="AX137" s="95">
        <v>0.64</v>
      </c>
      <c r="AY137" s="95">
        <v>3.6</v>
      </c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261"/>
      <c r="BR137" s="94" t="s">
        <v>1634</v>
      </c>
    </row>
    <row r="138" spans="1:70">
      <c r="A138" s="94" t="s">
        <v>1277</v>
      </c>
      <c r="B138" s="84" t="s">
        <v>1557</v>
      </c>
      <c r="C138" s="94" t="s">
        <v>733</v>
      </c>
      <c r="D138" s="7"/>
      <c r="E138" s="7"/>
      <c r="F138" s="339">
        <v>-90.232600000000005</v>
      </c>
      <c r="G138" s="339">
        <v>37.8309</v>
      </c>
      <c r="H138" s="63">
        <v>58.141919606234616</v>
      </c>
      <c r="I138" s="63">
        <v>1.2305168170631664</v>
      </c>
      <c r="J138" s="63">
        <v>17.637407711238719</v>
      </c>
      <c r="K138" s="63">
        <v>8.4803117309269886</v>
      </c>
      <c r="L138" s="63">
        <v>0.17432321575061524</v>
      </c>
      <c r="M138" s="63">
        <v>2.2046759639048399</v>
      </c>
      <c r="N138" s="63">
        <v>5.2912223133716152</v>
      </c>
      <c r="O138" s="63">
        <v>4.0094339622641506</v>
      </c>
      <c r="P138" s="63">
        <v>2.4610336341263328</v>
      </c>
      <c r="Q138" s="63">
        <v>0.36915504511894992</v>
      </c>
      <c r="R138" s="96">
        <v>0.66</v>
      </c>
      <c r="S138" s="96">
        <v>0.87</v>
      </c>
      <c r="T138" s="96">
        <v>0.13</v>
      </c>
      <c r="U138" s="96">
        <v>0.43</v>
      </c>
      <c r="V138" s="96"/>
      <c r="W138" s="96"/>
      <c r="X138" s="96"/>
      <c r="Y138" s="96">
        <v>98.18</v>
      </c>
      <c r="Z138" s="96">
        <v>0.66</v>
      </c>
      <c r="AA138" s="95">
        <v>1100</v>
      </c>
      <c r="AB138" s="95"/>
      <c r="AC138" s="95">
        <v>2.5</v>
      </c>
      <c r="AD138" s="95">
        <v>63</v>
      </c>
      <c r="AE138" s="95">
        <v>460</v>
      </c>
      <c r="AF138" s="95">
        <v>44</v>
      </c>
      <c r="AG138" s="95">
        <v>570</v>
      </c>
      <c r="AH138" s="95">
        <v>13.1</v>
      </c>
      <c r="AI138" s="95"/>
      <c r="AJ138" s="95">
        <v>4.9000000000000004</v>
      </c>
      <c r="AK138" s="95">
        <v>1.5</v>
      </c>
      <c r="AL138" s="95"/>
      <c r="AM138" s="95">
        <v>33.9</v>
      </c>
      <c r="AN138" s="95">
        <v>68.099999999999994</v>
      </c>
      <c r="AO138" s="95"/>
      <c r="AP138" s="95">
        <v>39</v>
      </c>
      <c r="AQ138" s="95">
        <v>9.89</v>
      </c>
      <c r="AR138" s="95">
        <v>3.1</v>
      </c>
      <c r="AS138" s="95"/>
      <c r="AT138" s="95">
        <v>1.3</v>
      </c>
      <c r="AU138" s="95"/>
      <c r="AV138" s="95"/>
      <c r="AW138" s="95"/>
      <c r="AX138" s="95"/>
      <c r="AY138" s="95">
        <v>4.0999999999999996</v>
      </c>
      <c r="AZ138" s="95">
        <v>0.61</v>
      </c>
      <c r="BA138" s="95"/>
      <c r="BB138" s="95"/>
      <c r="BC138" s="95">
        <v>14.4</v>
      </c>
      <c r="BD138" s="95">
        <v>18</v>
      </c>
      <c r="BE138" s="95">
        <v>14</v>
      </c>
      <c r="BF138" s="95">
        <v>22.2</v>
      </c>
      <c r="BG138" s="95"/>
      <c r="BH138" s="95">
        <v>34</v>
      </c>
      <c r="BI138" s="95"/>
      <c r="BJ138" s="95"/>
      <c r="BK138" s="95">
        <v>98</v>
      </c>
      <c r="BL138" s="95"/>
      <c r="BM138" s="95"/>
      <c r="BN138" s="95">
        <v>0.51</v>
      </c>
      <c r="BO138" s="95"/>
      <c r="BP138" s="95">
        <v>0.25</v>
      </c>
      <c r="BQ138" s="261"/>
      <c r="BR138" s="94" t="s">
        <v>1634</v>
      </c>
    </row>
    <row r="139" spans="1:70">
      <c r="A139" s="94" t="s">
        <v>1278</v>
      </c>
      <c r="B139" s="84" t="s">
        <v>1557</v>
      </c>
      <c r="C139" s="94" t="s">
        <v>733</v>
      </c>
      <c r="D139" s="7"/>
      <c r="E139" s="7"/>
      <c r="F139" s="339">
        <v>-90.232600000000005</v>
      </c>
      <c r="G139" s="339">
        <v>37.832799999999999</v>
      </c>
      <c r="H139" s="63">
        <v>63.907858526144118</v>
      </c>
      <c r="I139" s="63">
        <v>0.89695240036693491</v>
      </c>
      <c r="J139" s="63">
        <v>16.002446233819182</v>
      </c>
      <c r="K139" s="63">
        <v>6.3500152889613686</v>
      </c>
      <c r="L139" s="63">
        <v>0.25481602283151561</v>
      </c>
      <c r="M139" s="63">
        <v>1.4779329324227906</v>
      </c>
      <c r="N139" s="63">
        <v>3.8426256242992554</v>
      </c>
      <c r="O139" s="63">
        <v>5.6059525022933432</v>
      </c>
      <c r="P139" s="63">
        <v>1.3658138823769237</v>
      </c>
      <c r="Q139" s="63">
        <v>0.29558658648455804</v>
      </c>
      <c r="R139" s="96">
        <v>0.4</v>
      </c>
      <c r="S139" s="96">
        <v>0.69</v>
      </c>
      <c r="T139" s="96">
        <v>7.0000000000000007E-2</v>
      </c>
      <c r="U139" s="96">
        <v>0.11</v>
      </c>
      <c r="V139" s="96"/>
      <c r="W139" s="96"/>
      <c r="X139" s="96"/>
      <c r="Y139" s="96">
        <v>98.510000000000019</v>
      </c>
      <c r="Z139" s="96">
        <v>0.4</v>
      </c>
      <c r="AA139" s="95">
        <v>610</v>
      </c>
      <c r="AB139" s="95"/>
      <c r="AC139" s="95">
        <v>2.9</v>
      </c>
      <c r="AD139" s="95">
        <v>55</v>
      </c>
      <c r="AE139" s="95">
        <v>330</v>
      </c>
      <c r="AF139" s="95">
        <v>51</v>
      </c>
      <c r="AG139" s="95">
        <v>260</v>
      </c>
      <c r="AH139" s="95">
        <v>6.63</v>
      </c>
      <c r="AI139" s="95">
        <v>15</v>
      </c>
      <c r="AJ139" s="95">
        <v>8.43</v>
      </c>
      <c r="AK139" s="95">
        <v>2.6</v>
      </c>
      <c r="AL139" s="95"/>
      <c r="AM139" s="95">
        <v>39.5</v>
      </c>
      <c r="AN139" s="95">
        <v>81.7</v>
      </c>
      <c r="AO139" s="95"/>
      <c r="AP139" s="95">
        <v>45</v>
      </c>
      <c r="AQ139" s="95">
        <v>11.4</v>
      </c>
      <c r="AR139" s="95">
        <v>2.5</v>
      </c>
      <c r="AS139" s="95"/>
      <c r="AT139" s="95">
        <v>1.6</v>
      </c>
      <c r="AU139" s="95"/>
      <c r="AV139" s="95"/>
      <c r="AW139" s="95"/>
      <c r="AX139" s="95"/>
      <c r="AY139" s="95">
        <v>6.4</v>
      </c>
      <c r="AZ139" s="95">
        <v>0.89400000000000002</v>
      </c>
      <c r="BA139" s="95"/>
      <c r="BB139" s="95"/>
      <c r="BC139" s="95">
        <v>4.7</v>
      </c>
      <c r="BD139" s="95">
        <v>6.6</v>
      </c>
      <c r="BE139" s="95"/>
      <c r="BF139" s="95">
        <v>29.9</v>
      </c>
      <c r="BG139" s="95"/>
      <c r="BH139" s="95"/>
      <c r="BI139" s="95"/>
      <c r="BJ139" s="95"/>
      <c r="BK139" s="95">
        <v>150</v>
      </c>
      <c r="BL139" s="95"/>
      <c r="BM139" s="95"/>
      <c r="BN139" s="95">
        <v>1</v>
      </c>
      <c r="BO139" s="95"/>
      <c r="BP139" s="95">
        <v>0.71</v>
      </c>
      <c r="BQ139" s="261"/>
      <c r="BR139" s="94" t="s">
        <v>1634</v>
      </c>
    </row>
    <row r="140" spans="1:70">
      <c r="A140" s="94" t="s">
        <v>1279</v>
      </c>
      <c r="B140" s="84" t="s">
        <v>1557</v>
      </c>
      <c r="C140" s="94" t="s">
        <v>968</v>
      </c>
      <c r="D140" s="7" t="s">
        <v>177</v>
      </c>
      <c r="E140" s="7"/>
      <c r="F140" s="339">
        <v>-91.172758000000002</v>
      </c>
      <c r="G140" s="339">
        <v>37.646022000000002</v>
      </c>
      <c r="H140" s="63">
        <v>62.912320414385199</v>
      </c>
      <c r="I140" s="63">
        <v>0.71375404035769263</v>
      </c>
      <c r="J140" s="63">
        <v>14.784905121695063</v>
      </c>
      <c r="K140" s="63">
        <v>8.4151601358171959</v>
      </c>
      <c r="L140" s="63">
        <v>0.15294729436236271</v>
      </c>
      <c r="M140" s="63">
        <v>2.8040337299766498</v>
      </c>
      <c r="N140" s="63">
        <v>1.356132676679616</v>
      </c>
      <c r="O140" s="63">
        <v>3.8746647905131888</v>
      </c>
      <c r="P140" s="63">
        <v>4.7209731526515961</v>
      </c>
      <c r="Q140" s="63">
        <v>0.26510864356142871</v>
      </c>
      <c r="R140" s="96">
        <v>0.21</v>
      </c>
      <c r="S140" s="96"/>
      <c r="T140" s="96"/>
      <c r="U140" s="96"/>
      <c r="V140" s="96"/>
      <c r="W140" s="96">
        <v>0.11</v>
      </c>
      <c r="X140" s="96"/>
      <c r="Y140" s="96">
        <v>98.283000000000001</v>
      </c>
      <c r="Z140" s="96">
        <v>0.21</v>
      </c>
      <c r="AA140" s="95">
        <v>1300</v>
      </c>
      <c r="AB140" s="95"/>
      <c r="AC140" s="95"/>
      <c r="AD140" s="95">
        <v>94</v>
      </c>
      <c r="AE140" s="95">
        <v>78</v>
      </c>
      <c r="AF140" s="95">
        <v>34</v>
      </c>
      <c r="AG140" s="95">
        <v>194</v>
      </c>
      <c r="AH140" s="95"/>
      <c r="AI140" s="95">
        <v>15</v>
      </c>
      <c r="AJ140" s="95"/>
      <c r="AK140" s="95"/>
      <c r="AL140" s="95"/>
      <c r="AM140" s="95">
        <v>85</v>
      </c>
      <c r="AN140" s="95">
        <v>170</v>
      </c>
      <c r="AO140" s="95">
        <v>19</v>
      </c>
      <c r="AP140" s="95">
        <v>66</v>
      </c>
      <c r="AQ140" s="95">
        <v>11</v>
      </c>
      <c r="AR140" s="95">
        <v>2</v>
      </c>
      <c r="AS140" s="95">
        <v>7.8</v>
      </c>
      <c r="AT140" s="95">
        <v>1</v>
      </c>
      <c r="AU140" s="95">
        <v>5.6</v>
      </c>
      <c r="AV140" s="95">
        <v>1.1000000000000001</v>
      </c>
      <c r="AW140" s="95">
        <v>3</v>
      </c>
      <c r="AX140" s="95">
        <v>0.42</v>
      </c>
      <c r="AY140" s="95">
        <v>2.7</v>
      </c>
      <c r="AZ140" s="95"/>
      <c r="BA140" s="95"/>
      <c r="BB140" s="95"/>
      <c r="BC140" s="95"/>
      <c r="BD140" s="95">
        <v>84</v>
      </c>
      <c r="BE140" s="95">
        <v>33</v>
      </c>
      <c r="BF140" s="95"/>
      <c r="BG140" s="95"/>
      <c r="BH140" s="95">
        <v>180</v>
      </c>
      <c r="BI140" s="95"/>
      <c r="BJ140" s="95"/>
      <c r="BK140" s="95">
        <v>184</v>
      </c>
      <c r="BL140" s="95"/>
      <c r="BM140" s="95"/>
      <c r="BN140" s="95"/>
      <c r="BO140" s="95"/>
      <c r="BP140" s="95"/>
      <c r="BQ140" s="261"/>
      <c r="BR140" s="94" t="s">
        <v>1634</v>
      </c>
    </row>
    <row r="141" spans="1:70">
      <c r="A141" s="94" t="s">
        <v>1280</v>
      </c>
      <c r="B141" s="84" t="s">
        <v>1557</v>
      </c>
      <c r="C141" s="94" t="s">
        <v>1087</v>
      </c>
      <c r="D141" s="7"/>
      <c r="E141" s="7"/>
      <c r="F141" s="339">
        <v>-90.659300000000002</v>
      </c>
      <c r="G141" s="339">
        <v>37.513300000000001</v>
      </c>
      <c r="H141" s="63">
        <v>60.748619349560229</v>
      </c>
      <c r="I141" s="63">
        <v>0.3170382491307015</v>
      </c>
      <c r="J141" s="63">
        <v>8.007772550623848</v>
      </c>
      <c r="K141" s="63">
        <v>6.9748414808754333</v>
      </c>
      <c r="L141" s="63">
        <v>0.52157905502147672</v>
      </c>
      <c r="M141" s="63">
        <v>7.6907343014931469</v>
      </c>
      <c r="N141" s="63">
        <v>10.942933115156473</v>
      </c>
      <c r="O141" s="63">
        <v>2.536305993045612</v>
      </c>
      <c r="P141" s="63">
        <v>2.1783595827367557</v>
      </c>
      <c r="Q141" s="63">
        <v>8.1816322356310076E-2</v>
      </c>
      <c r="R141" s="96">
        <v>0.93</v>
      </c>
      <c r="S141" s="96">
        <v>0.92</v>
      </c>
      <c r="T141" s="96">
        <v>0.36</v>
      </c>
      <c r="U141" s="96">
        <v>0.39</v>
      </c>
      <c r="V141" s="96"/>
      <c r="W141" s="96"/>
      <c r="X141" s="96"/>
      <c r="Y141" s="96">
        <v>98.710000000000022</v>
      </c>
      <c r="Z141" s="96">
        <v>0.93</v>
      </c>
      <c r="AA141" s="95">
        <v>840</v>
      </c>
      <c r="AB141" s="95"/>
      <c r="AC141" s="95">
        <v>1.5</v>
      </c>
      <c r="AD141" s="95">
        <v>100</v>
      </c>
      <c r="AE141" s="95">
        <v>130</v>
      </c>
      <c r="AF141" s="95">
        <v>25</v>
      </c>
      <c r="AG141" s="95">
        <v>240</v>
      </c>
      <c r="AH141" s="95">
        <v>4.4000000000000004</v>
      </c>
      <c r="AI141" s="95">
        <v>12</v>
      </c>
      <c r="AJ141" s="95">
        <v>4.4000000000000004</v>
      </c>
      <c r="AK141" s="95">
        <v>6.6</v>
      </c>
      <c r="AL141" s="95"/>
      <c r="AM141" s="95">
        <v>100.21</v>
      </c>
      <c r="AN141" s="95">
        <v>7.09</v>
      </c>
      <c r="AO141" s="6"/>
      <c r="AP141" s="95"/>
      <c r="AQ141" s="95">
        <v>18</v>
      </c>
      <c r="AR141" s="95">
        <v>30.5</v>
      </c>
      <c r="AS141" s="95">
        <v>20</v>
      </c>
      <c r="AT141" s="95">
        <v>380</v>
      </c>
      <c r="AU141" s="95">
        <v>390</v>
      </c>
      <c r="AV141" s="12"/>
      <c r="AW141" s="95"/>
      <c r="AX141" s="95"/>
      <c r="AY141" s="95"/>
      <c r="AZ141" s="95"/>
      <c r="BA141" s="95"/>
      <c r="BB141" s="95"/>
      <c r="BC141" s="95">
        <v>11</v>
      </c>
      <c r="BD141" s="95">
        <v>12.5</v>
      </c>
      <c r="BE141" s="95"/>
      <c r="BF141" s="95"/>
      <c r="BG141" s="95"/>
      <c r="BH141" s="95">
        <v>18</v>
      </c>
      <c r="BI141" s="95"/>
      <c r="BJ141" s="95"/>
      <c r="BK141" s="95">
        <v>5.19</v>
      </c>
      <c r="BL141" s="95"/>
      <c r="BM141" s="95"/>
      <c r="BN141" s="95">
        <v>0.6</v>
      </c>
      <c r="BO141" s="95">
        <v>0.77</v>
      </c>
      <c r="BP141" s="95">
        <v>2.9</v>
      </c>
      <c r="BQ141" s="261"/>
      <c r="BR141" s="94" t="s">
        <v>1634</v>
      </c>
    </row>
    <row r="142" spans="1:70">
      <c r="A142" s="94" t="s">
        <v>1281</v>
      </c>
      <c r="B142" s="84" t="s">
        <v>1557</v>
      </c>
      <c r="C142" s="94" t="s">
        <v>1082</v>
      </c>
      <c r="D142" s="7"/>
      <c r="E142" s="7"/>
      <c r="F142" s="339">
        <v>-90.659300000000002</v>
      </c>
      <c r="G142" s="339">
        <v>37.513300000000001</v>
      </c>
      <c r="H142" s="63">
        <v>57.076048254238202</v>
      </c>
      <c r="I142" s="63">
        <v>0.31886060477228045</v>
      </c>
      <c r="J142" s="63">
        <v>8.87495349949514</v>
      </c>
      <c r="K142" s="63">
        <v>6.8395599723654161</v>
      </c>
      <c r="L142" s="63">
        <v>0.58457777541584754</v>
      </c>
      <c r="M142" s="63">
        <v>7.5569963331030472</v>
      </c>
      <c r="N142" s="63">
        <v>13.498432268693206</v>
      </c>
      <c r="O142" s="63">
        <v>1.9663070627623962</v>
      </c>
      <c r="P142" s="63">
        <v>3.1779773608970618</v>
      </c>
      <c r="Q142" s="63">
        <v>0.10628686825742682</v>
      </c>
      <c r="R142" s="96">
        <v>2.38</v>
      </c>
      <c r="S142" s="96"/>
      <c r="T142" s="96"/>
      <c r="U142" s="96"/>
      <c r="V142" s="96"/>
      <c r="W142" s="96"/>
      <c r="X142" s="96"/>
      <c r="Y142" s="96">
        <v>96.464999999999975</v>
      </c>
      <c r="Z142" s="96">
        <v>2.38</v>
      </c>
      <c r="AA142" s="95"/>
      <c r="AB142" s="95"/>
      <c r="AC142" s="95"/>
      <c r="AD142" s="95">
        <v>140</v>
      </c>
      <c r="AE142" s="95">
        <v>250</v>
      </c>
      <c r="AF142" s="95">
        <v>34</v>
      </c>
      <c r="AG142" s="95">
        <v>150</v>
      </c>
      <c r="AH142" s="95"/>
      <c r="AI142" s="95"/>
      <c r="AJ142" s="95"/>
      <c r="AK142" s="95"/>
      <c r="AL142" s="95"/>
      <c r="AM142" s="95">
        <v>97.18</v>
      </c>
      <c r="AN142" s="95"/>
      <c r="AO142" s="6"/>
      <c r="AP142" s="95"/>
      <c r="AQ142" s="95"/>
      <c r="AR142" s="95"/>
      <c r="AS142" s="95"/>
      <c r="AT142" s="95">
        <v>1000.1111100000001</v>
      </c>
      <c r="AU142" s="95"/>
      <c r="AV142" s="12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261"/>
      <c r="BR142" s="94" t="s">
        <v>1634</v>
      </c>
    </row>
    <row r="143" spans="1:70">
      <c r="A143" s="94" t="s">
        <v>1282</v>
      </c>
      <c r="B143" s="84" t="s">
        <v>1557</v>
      </c>
      <c r="C143" s="94" t="s">
        <v>1091</v>
      </c>
      <c r="D143" s="7"/>
      <c r="E143" s="7"/>
      <c r="F143" s="339">
        <v>-90.659300000000002</v>
      </c>
      <c r="G143" s="339">
        <v>37.513300000000001</v>
      </c>
      <c r="H143" s="63">
        <v>69.447385136565728</v>
      </c>
      <c r="I143" s="63">
        <v>0.34935422401016303</v>
      </c>
      <c r="J143" s="63">
        <v>11.00995130213847</v>
      </c>
      <c r="K143" s="63">
        <v>3.1124285411814521</v>
      </c>
      <c r="L143" s="63">
        <v>0.15879737455007409</v>
      </c>
      <c r="M143" s="63">
        <v>5.8225704001693837</v>
      </c>
      <c r="N143" s="63">
        <v>5.4096972263391914</v>
      </c>
      <c r="O143" s="63">
        <v>3.387677323734914</v>
      </c>
      <c r="P143" s="63">
        <v>1.1751005716705485</v>
      </c>
      <c r="Q143" s="63">
        <v>0.12703789964005927</v>
      </c>
      <c r="R143" s="96">
        <v>1.85</v>
      </c>
      <c r="S143" s="96"/>
      <c r="T143" s="96"/>
      <c r="U143" s="96"/>
      <c r="V143" s="96"/>
      <c r="W143" s="96"/>
      <c r="X143" s="96"/>
      <c r="Y143" s="96">
        <v>96.31</v>
      </c>
      <c r="Z143" s="96">
        <v>1.85</v>
      </c>
      <c r="AA143" s="95"/>
      <c r="AB143" s="95"/>
      <c r="AC143" s="95"/>
      <c r="AD143" s="95">
        <v>64</v>
      </c>
      <c r="AE143" s="95">
        <v>340</v>
      </c>
      <c r="AF143" s="95">
        <v>32</v>
      </c>
      <c r="AG143" s="95">
        <v>174</v>
      </c>
      <c r="AH143" s="95"/>
      <c r="AI143" s="95"/>
      <c r="AJ143" s="95"/>
      <c r="AK143" s="95"/>
      <c r="AL143" s="95"/>
      <c r="AM143" s="95">
        <v>96.64</v>
      </c>
      <c r="AN143" s="95"/>
      <c r="AO143" s="6"/>
      <c r="AP143" s="95"/>
      <c r="AQ143" s="95"/>
      <c r="AR143" s="95"/>
      <c r="AS143" s="95"/>
      <c r="AT143" s="95">
        <v>1000.1111100000001</v>
      </c>
      <c r="AU143" s="95"/>
      <c r="AV143" s="12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261"/>
      <c r="BR143" s="94" t="s">
        <v>1634</v>
      </c>
    </row>
    <row r="144" spans="1:70">
      <c r="A144" s="94" t="s">
        <v>1283</v>
      </c>
      <c r="B144" s="84" t="s">
        <v>1557</v>
      </c>
      <c r="C144" s="94" t="s">
        <v>1092</v>
      </c>
      <c r="D144" s="7"/>
      <c r="E144" s="7"/>
      <c r="F144" s="339">
        <v>-90.664299999999997</v>
      </c>
      <c r="G144" s="339">
        <v>37.5154</v>
      </c>
      <c r="H144" s="63">
        <v>60.208613033150883</v>
      </c>
      <c r="I144" s="63">
        <v>0.867499741815553</v>
      </c>
      <c r="J144" s="63">
        <v>18.58928018176185</v>
      </c>
      <c r="K144" s="63">
        <v>6.3513373954352987</v>
      </c>
      <c r="L144" s="63">
        <v>7.2291645151296102E-2</v>
      </c>
      <c r="M144" s="63">
        <v>2.1894041102963957</v>
      </c>
      <c r="N144" s="63">
        <v>0.84684498605803993</v>
      </c>
      <c r="O144" s="63">
        <v>6.3100278839202728</v>
      </c>
      <c r="P144" s="63">
        <v>4.3168439533202525</v>
      </c>
      <c r="Q144" s="63">
        <v>0.24785706909015801</v>
      </c>
      <c r="R144" s="96">
        <v>1.61</v>
      </c>
      <c r="S144" s="96"/>
      <c r="T144" s="96"/>
      <c r="U144" s="96"/>
      <c r="V144" s="96"/>
      <c r="W144" s="96"/>
      <c r="X144" s="96"/>
      <c r="Y144" s="96">
        <v>98.44</v>
      </c>
      <c r="Z144" s="96">
        <v>1.61</v>
      </c>
      <c r="AA144" s="95"/>
      <c r="AB144" s="95"/>
      <c r="AC144" s="95"/>
      <c r="AD144" s="95">
        <v>72</v>
      </c>
      <c r="AE144" s="95">
        <v>160</v>
      </c>
      <c r="AF144" s="95">
        <v>15</v>
      </c>
      <c r="AG144" s="95">
        <v>138</v>
      </c>
      <c r="AH144" s="95"/>
      <c r="AI144" s="95"/>
      <c r="AJ144" s="95"/>
      <c r="AK144" s="95"/>
      <c r="AL144" s="95"/>
      <c r="AM144" s="95">
        <v>99.12</v>
      </c>
      <c r="AN144" s="95"/>
      <c r="AO144" s="6"/>
      <c r="AP144" s="95"/>
      <c r="AQ144" s="95"/>
      <c r="AR144" s="95"/>
      <c r="AS144" s="95"/>
      <c r="AT144" s="95">
        <v>13</v>
      </c>
      <c r="AU144" s="95">
        <v>1000</v>
      </c>
      <c r="AV144" s="12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261"/>
      <c r="BR144" s="94" t="s">
        <v>1634</v>
      </c>
    </row>
    <row r="145" spans="1:186">
      <c r="A145" s="94" t="s">
        <v>1284</v>
      </c>
      <c r="B145" s="84" t="s">
        <v>1557</v>
      </c>
      <c r="C145" s="94" t="s">
        <v>1006</v>
      </c>
      <c r="D145" s="7" t="s">
        <v>133</v>
      </c>
      <c r="E145" s="7"/>
      <c r="F145" s="339">
        <v>-91.155186999999998</v>
      </c>
      <c r="G145" s="339">
        <v>37.657944000000001</v>
      </c>
      <c r="H145" s="63">
        <v>71.359433243404681</v>
      </c>
      <c r="I145" s="63">
        <v>8.2377412113598475E-2</v>
      </c>
      <c r="J145" s="63">
        <v>15.342793006157715</v>
      </c>
      <c r="K145" s="63">
        <v>2.1871202916160395</v>
      </c>
      <c r="L145" s="63">
        <v>0.10297176514199809</v>
      </c>
      <c r="M145" s="63">
        <v>0.53545317873839005</v>
      </c>
      <c r="N145" s="63">
        <v>0.9061515332495832</v>
      </c>
      <c r="O145" s="63">
        <v>4.6028379018473142</v>
      </c>
      <c r="P145" s="63">
        <v>4.7778899025887105</v>
      </c>
      <c r="Q145" s="63">
        <v>0.10297176514199809</v>
      </c>
      <c r="R145" s="96">
        <v>1.56</v>
      </c>
      <c r="S145" s="96"/>
      <c r="T145" s="96"/>
      <c r="U145" s="96"/>
      <c r="V145" s="96">
        <v>0.01</v>
      </c>
      <c r="W145" s="96">
        <v>0.04</v>
      </c>
      <c r="X145" s="96"/>
      <c r="Y145" s="96">
        <v>98.673999999999978</v>
      </c>
      <c r="Z145" s="96">
        <v>1.56</v>
      </c>
      <c r="AA145" s="95">
        <v>1900</v>
      </c>
      <c r="AB145" s="95"/>
      <c r="AC145" s="95"/>
      <c r="AD145" s="95">
        <v>136</v>
      </c>
      <c r="AE145" s="95">
        <v>108</v>
      </c>
      <c r="AF145" s="95">
        <v>13</v>
      </c>
      <c r="AG145" s="95">
        <v>158</v>
      </c>
      <c r="AH145" s="95"/>
      <c r="AI145" s="95"/>
      <c r="AJ145" s="95">
        <v>5.36</v>
      </c>
      <c r="AK145" s="95">
        <v>1.38</v>
      </c>
      <c r="AL145" s="95"/>
      <c r="AM145" s="95">
        <v>30</v>
      </c>
      <c r="AN145" s="95">
        <v>56</v>
      </c>
      <c r="AO145" s="95">
        <v>6.4</v>
      </c>
      <c r="AP145" s="95">
        <v>22</v>
      </c>
      <c r="AQ145" s="95">
        <v>3.6</v>
      </c>
      <c r="AR145" s="95">
        <v>0.48</v>
      </c>
      <c r="AS145" s="95">
        <v>2.2000000000000002</v>
      </c>
      <c r="AT145" s="95">
        <v>0.32</v>
      </c>
      <c r="AU145" s="95">
        <v>1.7</v>
      </c>
      <c r="AV145" s="95">
        <v>0.26</v>
      </c>
      <c r="AW145" s="95">
        <v>0.68</v>
      </c>
      <c r="AX145" s="95">
        <v>0.1</v>
      </c>
      <c r="AY145" s="95">
        <v>0.65</v>
      </c>
      <c r="AZ145" s="95"/>
      <c r="BA145" s="95"/>
      <c r="BB145" s="95"/>
      <c r="BC145" s="95"/>
      <c r="BD145" s="95"/>
      <c r="BE145" s="95"/>
      <c r="BF145" s="95"/>
      <c r="BG145" s="95"/>
      <c r="BH145" s="95">
        <v>21</v>
      </c>
      <c r="BI145" s="95"/>
      <c r="BJ145" s="95"/>
      <c r="BK145" s="95">
        <v>57</v>
      </c>
      <c r="BL145" s="95"/>
      <c r="BM145" s="95"/>
      <c r="BN145" s="95"/>
      <c r="BO145" s="95"/>
      <c r="BP145" s="95"/>
      <c r="BQ145" s="261"/>
      <c r="BR145" s="94" t="s">
        <v>1634</v>
      </c>
    </row>
    <row r="146" spans="1:186" s="309" customFormat="1">
      <c r="A146" s="306" t="s">
        <v>727</v>
      </c>
      <c r="B146" s="84" t="s">
        <v>1557</v>
      </c>
      <c r="C146" s="307" t="s">
        <v>1413</v>
      </c>
      <c r="D146" s="306" t="s">
        <v>133</v>
      </c>
      <c r="E146" s="306" t="s">
        <v>144</v>
      </c>
      <c r="F146" s="339">
        <v>-91.250500000000002</v>
      </c>
      <c r="G146" s="339">
        <v>38.1511</v>
      </c>
      <c r="H146" s="63">
        <v>71.643921117198076</v>
      </c>
      <c r="I146" s="63">
        <v>0.29860040341721528</v>
      </c>
      <c r="J146" s="63">
        <v>13.830444360979802</v>
      </c>
      <c r="K146" s="63">
        <v>3.921285059924259</v>
      </c>
      <c r="L146" s="63">
        <v>1.6140562346876504E-2</v>
      </c>
      <c r="M146" s="63">
        <v>0.27237198960354098</v>
      </c>
      <c r="N146" s="63">
        <v>0.77676456294343166</v>
      </c>
      <c r="O146" s="63">
        <v>4.166282655787497</v>
      </c>
      <c r="P146" s="63">
        <v>5.0237500304653118</v>
      </c>
      <c r="Q146" s="63">
        <v>5.0439257333989067E-2</v>
      </c>
      <c r="R146" s="260">
        <v>0.49</v>
      </c>
      <c r="S146" s="260"/>
      <c r="T146" s="260"/>
      <c r="U146" s="260"/>
      <c r="V146" s="260"/>
      <c r="W146" s="260"/>
      <c r="X146" s="260">
        <v>0.02</v>
      </c>
      <c r="Y146" s="262">
        <v>100</v>
      </c>
      <c r="Z146" s="260">
        <v>0.49</v>
      </c>
      <c r="AA146" s="260">
        <v>963</v>
      </c>
      <c r="AB146" s="260">
        <v>2</v>
      </c>
      <c r="AC146" s="260">
        <v>0.4</v>
      </c>
      <c r="AD146" s="260">
        <v>120</v>
      </c>
      <c r="AE146" s="260">
        <v>84</v>
      </c>
      <c r="AF146" s="260">
        <v>38.1</v>
      </c>
      <c r="AG146" s="260">
        <v>300</v>
      </c>
      <c r="AH146" s="260">
        <v>8.1</v>
      </c>
      <c r="AI146" s="260">
        <v>9.6999999999999993</v>
      </c>
      <c r="AJ146" s="260">
        <v>22.8</v>
      </c>
      <c r="AK146" s="260">
        <v>6.42</v>
      </c>
      <c r="AL146" s="260">
        <v>19</v>
      </c>
      <c r="AM146" s="260">
        <v>27.5</v>
      </c>
      <c r="AN146" s="260">
        <v>65.5</v>
      </c>
      <c r="AO146" s="260">
        <v>8.5399999999999991</v>
      </c>
      <c r="AP146" s="260">
        <v>33.5</v>
      </c>
      <c r="AQ146" s="260">
        <v>7.42</v>
      </c>
      <c r="AR146" s="260">
        <v>1.33</v>
      </c>
      <c r="AS146" s="260">
        <v>6.44</v>
      </c>
      <c r="AT146" s="260">
        <v>1.17</v>
      </c>
      <c r="AU146" s="260">
        <v>7.27</v>
      </c>
      <c r="AV146" s="260">
        <v>1.51</v>
      </c>
      <c r="AW146" s="260">
        <v>4.43</v>
      </c>
      <c r="AX146" s="260">
        <v>0.66500000000000004</v>
      </c>
      <c r="AY146" s="260">
        <v>4.53</v>
      </c>
      <c r="AZ146" s="260">
        <v>0.68</v>
      </c>
      <c r="BA146" s="260">
        <v>0.8</v>
      </c>
      <c r="BB146" s="260"/>
      <c r="BC146" s="260"/>
      <c r="BD146" s="260"/>
      <c r="BE146" s="260"/>
      <c r="BF146" s="260">
        <v>4.9000000000000004</v>
      </c>
      <c r="BG146" s="260">
        <v>33</v>
      </c>
      <c r="BH146" s="260"/>
      <c r="BI146" s="260"/>
      <c r="BJ146" s="260">
        <v>12</v>
      </c>
      <c r="BK146" s="260"/>
      <c r="BL146" s="260">
        <v>4</v>
      </c>
      <c r="BM146" s="260">
        <v>1.3</v>
      </c>
      <c r="BN146" s="260">
        <v>0.97</v>
      </c>
      <c r="BO146" s="308">
        <v>5</v>
      </c>
      <c r="BP146" s="260">
        <v>0.6</v>
      </c>
      <c r="BQ146" s="307"/>
      <c r="BR146" s="87" t="s">
        <v>1630</v>
      </c>
    </row>
    <row r="147" spans="1:186" s="309" customFormat="1">
      <c r="A147" s="306" t="s">
        <v>728</v>
      </c>
      <c r="B147" s="84" t="s">
        <v>1557</v>
      </c>
      <c r="C147" s="307" t="s">
        <v>1414</v>
      </c>
      <c r="D147" s="306" t="s">
        <v>191</v>
      </c>
      <c r="E147" s="306" t="s">
        <v>144</v>
      </c>
      <c r="F147" s="339">
        <v>-91.250500000000002</v>
      </c>
      <c r="G147" s="339">
        <v>38.1511</v>
      </c>
      <c r="H147" s="63">
        <v>66.614524251142569</v>
      </c>
      <c r="I147" s="63">
        <v>0.65964031490679775</v>
      </c>
      <c r="J147" s="63">
        <v>15.703301795547032</v>
      </c>
      <c r="K147" s="63">
        <v>4.792253346764924</v>
      </c>
      <c r="L147" s="63">
        <v>6.4032881108055856E-2</v>
      </c>
      <c r="M147" s="63">
        <v>0.90459149501856684</v>
      </c>
      <c r="N147" s="63">
        <v>2.5816431430866964</v>
      </c>
      <c r="O147" s="63">
        <v>4.2078750442436705</v>
      </c>
      <c r="P147" s="63">
        <v>4.329842436830444</v>
      </c>
      <c r="Q147" s="63">
        <v>0.14229529135123525</v>
      </c>
      <c r="R147" s="260">
        <v>0.87</v>
      </c>
      <c r="S147" s="260"/>
      <c r="T147" s="260"/>
      <c r="U147" s="260"/>
      <c r="V147" s="260"/>
      <c r="W147" s="260"/>
      <c r="X147" s="260">
        <v>0.03</v>
      </c>
      <c r="Y147" s="262">
        <v>99.78</v>
      </c>
      <c r="Z147" s="260">
        <v>0.87</v>
      </c>
      <c r="AA147" s="260">
        <v>957</v>
      </c>
      <c r="AB147" s="260">
        <v>3</v>
      </c>
      <c r="AC147" s="260">
        <v>1.3</v>
      </c>
      <c r="AD147" s="260">
        <v>163</v>
      </c>
      <c r="AE147" s="260">
        <v>181</v>
      </c>
      <c r="AF147" s="260">
        <v>62.5</v>
      </c>
      <c r="AG147" s="260">
        <v>606</v>
      </c>
      <c r="AH147" s="260">
        <v>13.8</v>
      </c>
      <c r="AI147" s="260">
        <v>18.7</v>
      </c>
      <c r="AJ147" s="260">
        <v>16.100000000000001</v>
      </c>
      <c r="AK147" s="260">
        <v>5.03</v>
      </c>
      <c r="AL147" s="260">
        <v>22</v>
      </c>
      <c r="AM147" s="260">
        <v>55.5</v>
      </c>
      <c r="AN147" s="260">
        <v>120</v>
      </c>
      <c r="AO147" s="308">
        <v>15</v>
      </c>
      <c r="AP147" s="260">
        <v>55.3</v>
      </c>
      <c r="AQ147" s="260">
        <v>12.5</v>
      </c>
      <c r="AR147" s="260">
        <v>2.56</v>
      </c>
      <c r="AS147" s="260">
        <v>10.8</v>
      </c>
      <c r="AT147" s="260">
        <v>1.88</v>
      </c>
      <c r="AU147" s="260">
        <v>11.9</v>
      </c>
      <c r="AV147" s="262">
        <v>2.4</v>
      </c>
      <c r="AW147" s="260">
        <v>6.97</v>
      </c>
      <c r="AX147" s="260">
        <v>1.1100000000000001</v>
      </c>
      <c r="AY147" s="260">
        <v>7.27</v>
      </c>
      <c r="AZ147" s="260">
        <v>1.1100000000000001</v>
      </c>
      <c r="BA147" s="260">
        <v>1.4</v>
      </c>
      <c r="BB147" s="260"/>
      <c r="BC147" s="260">
        <v>10</v>
      </c>
      <c r="BD147" s="260"/>
      <c r="BE147" s="260"/>
      <c r="BF147" s="260">
        <v>12.5</v>
      </c>
      <c r="BG147" s="260">
        <v>27</v>
      </c>
      <c r="BH147" s="260">
        <v>10</v>
      </c>
      <c r="BI147" s="260">
        <v>3</v>
      </c>
      <c r="BJ147" s="260">
        <v>19</v>
      </c>
      <c r="BK147" s="260">
        <v>90</v>
      </c>
      <c r="BL147" s="260">
        <v>4</v>
      </c>
      <c r="BM147" s="308">
        <v>2</v>
      </c>
      <c r="BN147" s="260">
        <v>1.35</v>
      </c>
      <c r="BO147" s="260">
        <v>8.9</v>
      </c>
      <c r="BP147" s="260">
        <v>1.1000000000000001</v>
      </c>
      <c r="BQ147" s="307"/>
      <c r="BR147" s="87" t="s">
        <v>1630</v>
      </c>
    </row>
    <row r="148" spans="1:186" s="309" customFormat="1">
      <c r="A148" s="306" t="s">
        <v>729</v>
      </c>
      <c r="B148" s="84" t="s">
        <v>1557</v>
      </c>
      <c r="C148" s="307" t="s">
        <v>1415</v>
      </c>
      <c r="D148" s="306" t="s">
        <v>191</v>
      </c>
      <c r="E148" s="306" t="s">
        <v>144</v>
      </c>
      <c r="F148" s="339">
        <v>-91.250500000000002</v>
      </c>
      <c r="G148" s="339">
        <v>38.1511</v>
      </c>
      <c r="H148" s="63">
        <v>75.073978752346591</v>
      </c>
      <c r="I148" s="63">
        <v>0.26916155592814561</v>
      </c>
      <c r="J148" s="63">
        <v>12.44370029085718</v>
      </c>
      <c r="K148" s="63">
        <v>2.4671006742758097</v>
      </c>
      <c r="L148" s="63">
        <v>2.4104019933863786E-2</v>
      </c>
      <c r="M148" s="63">
        <v>0.40173366556439644</v>
      </c>
      <c r="N148" s="63">
        <v>0.51221042359460545</v>
      </c>
      <c r="O148" s="63">
        <v>3.1033925664849629</v>
      </c>
      <c r="P148" s="63">
        <v>5.6744880260970998</v>
      </c>
      <c r="Q148" s="63">
        <v>3.0130024917329735E-2</v>
      </c>
      <c r="R148" s="260">
        <v>0.47</v>
      </c>
      <c r="S148" s="260"/>
      <c r="T148" s="260"/>
      <c r="U148" s="260"/>
      <c r="V148" s="260"/>
      <c r="W148" s="260"/>
      <c r="X148" s="260"/>
      <c r="Y148" s="262">
        <v>100.3</v>
      </c>
      <c r="Z148" s="260">
        <v>0.47</v>
      </c>
      <c r="AA148" s="260">
        <v>627</v>
      </c>
      <c r="AB148" s="260">
        <v>4</v>
      </c>
      <c r="AC148" s="260">
        <v>1.1000000000000001</v>
      </c>
      <c r="AD148" s="260">
        <v>239</v>
      </c>
      <c r="AE148" s="260">
        <v>52</v>
      </c>
      <c r="AF148" s="260">
        <v>59.4</v>
      </c>
      <c r="AG148" s="260">
        <v>303</v>
      </c>
      <c r="AH148" s="260">
        <v>8.6</v>
      </c>
      <c r="AI148" s="260">
        <v>15.8</v>
      </c>
      <c r="AJ148" s="308">
        <v>26</v>
      </c>
      <c r="AK148" s="260">
        <v>7.88</v>
      </c>
      <c r="AL148" s="260">
        <v>17</v>
      </c>
      <c r="AM148" s="260">
        <v>59.9</v>
      </c>
      <c r="AN148" s="260">
        <v>125</v>
      </c>
      <c r="AO148" s="260">
        <v>14.9</v>
      </c>
      <c r="AP148" s="260">
        <v>52.5</v>
      </c>
      <c r="AQ148" s="260">
        <v>11.2</v>
      </c>
      <c r="AR148" s="260">
        <v>0.88400000000000001</v>
      </c>
      <c r="AS148" s="260">
        <v>9.59</v>
      </c>
      <c r="AT148" s="260">
        <v>1.68</v>
      </c>
      <c r="AU148" s="260">
        <v>10.8</v>
      </c>
      <c r="AV148" s="260">
        <v>2.19</v>
      </c>
      <c r="AW148" s="260">
        <v>6.53</v>
      </c>
      <c r="AX148" s="260">
        <v>1.04</v>
      </c>
      <c r="AY148" s="262">
        <v>7.1</v>
      </c>
      <c r="AZ148" s="260">
        <v>1.06</v>
      </c>
      <c r="BA148" s="260">
        <v>0.8</v>
      </c>
      <c r="BB148" s="260"/>
      <c r="BC148" s="260"/>
      <c r="BD148" s="260"/>
      <c r="BE148" s="260"/>
      <c r="BF148" s="308">
        <v>5</v>
      </c>
      <c r="BG148" s="260">
        <v>9</v>
      </c>
      <c r="BH148" s="260"/>
      <c r="BI148" s="260"/>
      <c r="BJ148" s="260">
        <v>19</v>
      </c>
      <c r="BK148" s="260">
        <v>40</v>
      </c>
      <c r="BL148" s="260">
        <v>5</v>
      </c>
      <c r="BM148" s="260">
        <v>1.9</v>
      </c>
      <c r="BN148" s="260">
        <v>1.44</v>
      </c>
      <c r="BO148" s="260">
        <v>6.4</v>
      </c>
      <c r="BP148" s="260">
        <v>0.9</v>
      </c>
      <c r="BQ148" s="307"/>
      <c r="BR148" s="87" t="s">
        <v>1630</v>
      </c>
    </row>
    <row r="149" spans="1:186" s="309" customFormat="1">
      <c r="A149" s="306" t="s">
        <v>730</v>
      </c>
      <c r="B149" s="84" t="s">
        <v>1557</v>
      </c>
      <c r="C149" s="307" t="s">
        <v>1416</v>
      </c>
      <c r="D149" s="306" t="s">
        <v>133</v>
      </c>
      <c r="E149" s="306" t="s">
        <v>144</v>
      </c>
      <c r="F149" s="339">
        <v>-91.250500000000002</v>
      </c>
      <c r="G149" s="339">
        <v>38.1511</v>
      </c>
      <c r="H149" s="63">
        <v>72.739583872252538</v>
      </c>
      <c r="I149" s="63">
        <v>0.29774076928423066</v>
      </c>
      <c r="J149" s="63">
        <v>14.069512962109068</v>
      </c>
      <c r="K149" s="63">
        <v>2.3702971063291236</v>
      </c>
      <c r="L149" s="63">
        <v>2.6241559326745753E-2</v>
      </c>
      <c r="M149" s="63">
        <v>0.28260140813418505</v>
      </c>
      <c r="N149" s="63">
        <v>1.0799410953699213</v>
      </c>
      <c r="O149" s="63">
        <v>3.8353048246782251</v>
      </c>
      <c r="P149" s="63">
        <v>5.2584047727825141</v>
      </c>
      <c r="Q149" s="63">
        <v>4.0371629733455004E-2</v>
      </c>
      <c r="R149" s="260">
        <v>0.54</v>
      </c>
      <c r="S149" s="260"/>
      <c r="T149" s="260"/>
      <c r="U149" s="260"/>
      <c r="V149" s="260"/>
      <c r="W149" s="260"/>
      <c r="X149" s="260">
        <v>0.01</v>
      </c>
      <c r="Y149" s="262">
        <v>99.9</v>
      </c>
      <c r="Z149" s="260">
        <v>0.54</v>
      </c>
      <c r="AA149" s="260">
        <v>867</v>
      </c>
      <c r="AB149" s="260">
        <v>3</v>
      </c>
      <c r="AC149" s="260">
        <v>1.7</v>
      </c>
      <c r="AD149" s="260">
        <v>194</v>
      </c>
      <c r="AE149" s="260">
        <v>93</v>
      </c>
      <c r="AF149" s="260">
        <v>49.6</v>
      </c>
      <c r="AG149" s="260">
        <v>288</v>
      </c>
      <c r="AH149" s="260">
        <v>7.9</v>
      </c>
      <c r="AI149" s="260">
        <v>13.7</v>
      </c>
      <c r="AJ149" s="260">
        <v>20.6</v>
      </c>
      <c r="AK149" s="260">
        <v>6.44</v>
      </c>
      <c r="AL149" s="260">
        <v>19</v>
      </c>
      <c r="AM149" s="260">
        <v>50.4</v>
      </c>
      <c r="AN149" s="260">
        <v>105</v>
      </c>
      <c r="AO149" s="260">
        <v>12.6</v>
      </c>
      <c r="AP149" s="308">
        <v>44</v>
      </c>
      <c r="AQ149" s="260">
        <v>9.44</v>
      </c>
      <c r="AR149" s="260">
        <v>1.27</v>
      </c>
      <c r="AS149" s="260">
        <v>8.17</v>
      </c>
      <c r="AT149" s="260">
        <v>1.44</v>
      </c>
      <c r="AU149" s="260">
        <v>9.0399999999999991</v>
      </c>
      <c r="AV149" s="260">
        <v>1.83</v>
      </c>
      <c r="AW149" s="260">
        <v>5.49</v>
      </c>
      <c r="AX149" s="260">
        <v>0.85799999999999998</v>
      </c>
      <c r="AY149" s="260">
        <v>5.89</v>
      </c>
      <c r="AZ149" s="260">
        <v>0.86399999999999999</v>
      </c>
      <c r="BA149" s="260">
        <v>0.7</v>
      </c>
      <c r="BB149" s="260"/>
      <c r="BC149" s="260"/>
      <c r="BD149" s="260"/>
      <c r="BE149" s="260"/>
      <c r="BF149" s="260">
        <v>4.9000000000000004</v>
      </c>
      <c r="BG149" s="260">
        <v>14</v>
      </c>
      <c r="BH149" s="260"/>
      <c r="BI149" s="260">
        <v>2</v>
      </c>
      <c r="BJ149" s="260">
        <v>17</v>
      </c>
      <c r="BK149" s="260">
        <v>30</v>
      </c>
      <c r="BL149" s="260">
        <v>4</v>
      </c>
      <c r="BM149" s="260">
        <v>2.4</v>
      </c>
      <c r="BN149" s="260">
        <v>1.31</v>
      </c>
      <c r="BO149" s="260">
        <v>9.6999999999999993</v>
      </c>
      <c r="BP149" s="260">
        <v>0.9</v>
      </c>
      <c r="BQ149" s="307"/>
      <c r="BR149" s="87" t="s">
        <v>1630</v>
      </c>
    </row>
    <row r="150" spans="1:186" s="309" customFormat="1">
      <c r="A150" s="306" t="s">
        <v>731</v>
      </c>
      <c r="B150" s="84" t="s">
        <v>1557</v>
      </c>
      <c r="C150" s="307" t="s">
        <v>1414</v>
      </c>
      <c r="D150" s="306" t="s">
        <v>191</v>
      </c>
      <c r="E150" s="306" t="s">
        <v>144</v>
      </c>
      <c r="F150" s="339">
        <v>-91.250500000000002</v>
      </c>
      <c r="G150" s="339">
        <v>38.1511</v>
      </c>
      <c r="H150" s="63">
        <v>67.014296431225986</v>
      </c>
      <c r="I150" s="63">
        <v>0.70644194642093372</v>
      </c>
      <c r="J150" s="63">
        <v>15.259968682513328</v>
      </c>
      <c r="K150" s="63">
        <v>5.0611948395063644</v>
      </c>
      <c r="L150" s="63">
        <v>8.1235682339525134E-2</v>
      </c>
      <c r="M150" s="63">
        <v>0.81235682339525128</v>
      </c>
      <c r="N150" s="63">
        <v>3.115748322642546</v>
      </c>
      <c r="O150" s="63">
        <v>3.671030201925376</v>
      </c>
      <c r="P150" s="63">
        <v>4.1029161080342442</v>
      </c>
      <c r="Q150" s="63">
        <v>0.1748109619964465</v>
      </c>
      <c r="R150" s="260">
        <v>0.82</v>
      </c>
      <c r="S150" s="260"/>
      <c r="T150" s="260"/>
      <c r="U150" s="260"/>
      <c r="V150" s="260"/>
      <c r="W150" s="260"/>
      <c r="X150" s="260">
        <v>0.03</v>
      </c>
      <c r="Y150" s="262">
        <v>98.6</v>
      </c>
      <c r="Z150" s="260">
        <v>0.82</v>
      </c>
      <c r="AA150" s="260">
        <v>943</v>
      </c>
      <c r="AB150" s="260">
        <v>3</v>
      </c>
      <c r="AC150" s="260">
        <v>1.8</v>
      </c>
      <c r="AD150" s="260">
        <v>143</v>
      </c>
      <c r="AE150" s="260">
        <v>198</v>
      </c>
      <c r="AF150" s="260">
        <v>61.8</v>
      </c>
      <c r="AG150" s="260">
        <v>614</v>
      </c>
      <c r="AH150" s="260">
        <v>14.6</v>
      </c>
      <c r="AI150" s="260">
        <v>18.3</v>
      </c>
      <c r="AJ150" s="260">
        <v>15.9</v>
      </c>
      <c r="AK150" s="260">
        <v>4.99</v>
      </c>
      <c r="AL150" s="260">
        <v>22</v>
      </c>
      <c r="AM150" s="308">
        <v>57</v>
      </c>
      <c r="AN150" s="260">
        <v>122</v>
      </c>
      <c r="AO150" s="260">
        <v>14.9</v>
      </c>
      <c r="AP150" s="260">
        <v>56.6</v>
      </c>
      <c r="AQ150" s="260">
        <v>12.5</v>
      </c>
      <c r="AR150" s="260">
        <v>2.4700000000000002</v>
      </c>
      <c r="AS150" s="308">
        <v>11</v>
      </c>
      <c r="AT150" s="260">
        <v>1.93</v>
      </c>
      <c r="AU150" s="260">
        <v>11.8</v>
      </c>
      <c r="AV150" s="260">
        <v>2.34</v>
      </c>
      <c r="AW150" s="260">
        <v>7.05</v>
      </c>
      <c r="AX150" s="260">
        <v>1.02</v>
      </c>
      <c r="AY150" s="260">
        <v>6.83</v>
      </c>
      <c r="AZ150" s="260">
        <v>1.05</v>
      </c>
      <c r="BA150" s="260">
        <v>1.5</v>
      </c>
      <c r="BB150" s="260"/>
      <c r="BC150" s="260">
        <v>6</v>
      </c>
      <c r="BD150" s="260"/>
      <c r="BE150" s="260"/>
      <c r="BF150" s="260">
        <v>11.9</v>
      </c>
      <c r="BG150" s="260">
        <v>30</v>
      </c>
      <c r="BH150" s="260">
        <v>20</v>
      </c>
      <c r="BI150" s="260">
        <v>3</v>
      </c>
      <c r="BJ150" s="260">
        <v>20</v>
      </c>
      <c r="BK150" s="260">
        <v>80</v>
      </c>
      <c r="BL150" s="260">
        <v>5</v>
      </c>
      <c r="BM150" s="260">
        <v>2.1</v>
      </c>
      <c r="BN150" s="260">
        <v>1.38</v>
      </c>
      <c r="BO150" s="260">
        <v>9.9</v>
      </c>
      <c r="BP150" s="260">
        <v>1.1000000000000001</v>
      </c>
      <c r="BQ150" s="307"/>
      <c r="BR150" s="87" t="s">
        <v>1630</v>
      </c>
    </row>
    <row r="151" spans="1:186" s="309" customFormat="1">
      <c r="A151" s="306" t="s">
        <v>732</v>
      </c>
      <c r="B151" s="84" t="s">
        <v>1557</v>
      </c>
      <c r="C151" s="307" t="s">
        <v>1417</v>
      </c>
      <c r="D151" s="306" t="s">
        <v>191</v>
      </c>
      <c r="E151" s="306" t="s">
        <v>144</v>
      </c>
      <c r="F151" s="339">
        <v>-91.257400000000004</v>
      </c>
      <c r="G151" s="339">
        <v>38.1218</v>
      </c>
      <c r="H151" s="63">
        <v>66.694935732586714</v>
      </c>
      <c r="I151" s="63">
        <v>0.68275957159434997</v>
      </c>
      <c r="J151" s="63">
        <v>15.427546661984424</v>
      </c>
      <c r="K151" s="63">
        <v>5.019886027085696</v>
      </c>
      <c r="L151" s="63">
        <v>8.0561601368064881E-2</v>
      </c>
      <c r="M151" s="63">
        <v>0.73512461248359207</v>
      </c>
      <c r="N151" s="63">
        <v>3.3735170572877169</v>
      </c>
      <c r="O151" s="63">
        <v>3.8669568656671141</v>
      </c>
      <c r="P151" s="63">
        <v>3.9575886672061871</v>
      </c>
      <c r="Q151" s="63">
        <v>0.16112320273612976</v>
      </c>
      <c r="R151" s="260">
        <v>0.28000000000000003</v>
      </c>
      <c r="S151" s="260"/>
      <c r="T151" s="260"/>
      <c r="U151" s="260"/>
      <c r="V151" s="260"/>
      <c r="W151" s="260"/>
      <c r="X151" s="260">
        <v>0.03</v>
      </c>
      <c r="Y151" s="262">
        <v>100.1</v>
      </c>
      <c r="Z151" s="260">
        <v>0.28000000000000003</v>
      </c>
      <c r="AA151" s="260">
        <v>932</v>
      </c>
      <c r="AB151" s="260">
        <v>3</v>
      </c>
      <c r="AC151" s="260">
        <v>3.9</v>
      </c>
      <c r="AD151" s="260">
        <v>158</v>
      </c>
      <c r="AE151" s="260">
        <v>201</v>
      </c>
      <c r="AF151" s="260">
        <v>61.3</v>
      </c>
      <c r="AG151" s="260">
        <v>609</v>
      </c>
      <c r="AH151" s="308">
        <v>14</v>
      </c>
      <c r="AI151" s="260">
        <v>19.399999999999999</v>
      </c>
      <c r="AJ151" s="260">
        <v>16.3</v>
      </c>
      <c r="AK151" s="260">
        <v>5.13</v>
      </c>
      <c r="AL151" s="260">
        <v>22</v>
      </c>
      <c r="AM151" s="260">
        <v>57.2</v>
      </c>
      <c r="AN151" s="260">
        <v>120</v>
      </c>
      <c r="AO151" s="260">
        <v>15.1</v>
      </c>
      <c r="AP151" s="308">
        <v>57</v>
      </c>
      <c r="AQ151" s="260">
        <v>12.3</v>
      </c>
      <c r="AR151" s="260">
        <v>2.35</v>
      </c>
      <c r="AS151" s="260">
        <v>10.7</v>
      </c>
      <c r="AT151" s="260">
        <v>1.97</v>
      </c>
      <c r="AU151" s="260">
        <v>11.9</v>
      </c>
      <c r="AV151" s="260">
        <v>2.37</v>
      </c>
      <c r="AW151" s="260">
        <v>6.81</v>
      </c>
      <c r="AX151" s="260">
        <v>1.05</v>
      </c>
      <c r="AY151" s="260">
        <v>7.04</v>
      </c>
      <c r="AZ151" s="260">
        <v>1.04</v>
      </c>
      <c r="BA151" s="260">
        <v>1.5</v>
      </c>
      <c r="BB151" s="260"/>
      <c r="BC151" s="260">
        <v>6</v>
      </c>
      <c r="BD151" s="260"/>
      <c r="BE151" s="260"/>
      <c r="BF151" s="260">
        <v>11.8</v>
      </c>
      <c r="BG151" s="260">
        <v>32</v>
      </c>
      <c r="BH151" s="260"/>
      <c r="BI151" s="260">
        <v>3</v>
      </c>
      <c r="BJ151" s="260">
        <v>21</v>
      </c>
      <c r="BK151" s="260">
        <v>80</v>
      </c>
      <c r="BL151" s="260">
        <v>4</v>
      </c>
      <c r="BM151" s="260">
        <v>8.6999999999999993</v>
      </c>
      <c r="BN151" s="260">
        <v>1.37</v>
      </c>
      <c r="BO151" s="260">
        <v>12.1</v>
      </c>
      <c r="BP151" s="260">
        <v>1.1000000000000001</v>
      </c>
      <c r="BQ151" s="307"/>
      <c r="BR151" s="87" t="s">
        <v>1630</v>
      </c>
    </row>
    <row r="152" spans="1:186">
      <c r="A152" s="94" t="s">
        <v>154</v>
      </c>
      <c r="B152" s="84" t="s">
        <v>1557</v>
      </c>
      <c r="C152" s="94" t="s">
        <v>153</v>
      </c>
      <c r="D152" s="7" t="s">
        <v>133</v>
      </c>
      <c r="E152" s="22" t="s">
        <v>134</v>
      </c>
      <c r="F152" s="339">
        <v>-91.05</v>
      </c>
      <c r="G152" s="339">
        <v>38.130000000000003</v>
      </c>
      <c r="H152" s="63">
        <v>67.651988419929907</v>
      </c>
      <c r="I152" s="63">
        <v>0.22347503682259132</v>
      </c>
      <c r="J152" s="63">
        <v>16.04957082634974</v>
      </c>
      <c r="K152" s="63">
        <v>4.3425262837117184</v>
      </c>
      <c r="L152" s="63"/>
      <c r="M152" s="63">
        <v>0.21331708060338261</v>
      </c>
      <c r="N152" s="63">
        <v>0.7923205850982783</v>
      </c>
      <c r="O152" s="63">
        <v>4.0530245314642697</v>
      </c>
      <c r="P152" s="63">
        <v>6.6737772360201131</v>
      </c>
      <c r="Q152" s="63"/>
      <c r="R152" s="96">
        <v>0.61</v>
      </c>
      <c r="S152" s="96"/>
      <c r="T152" s="96"/>
      <c r="U152" s="96"/>
      <c r="V152" s="96">
        <v>0.08</v>
      </c>
      <c r="W152" s="96"/>
      <c r="X152" s="96"/>
      <c r="Y152" s="96">
        <v>99.054999999999993</v>
      </c>
      <c r="Z152" s="96">
        <v>0.61</v>
      </c>
      <c r="AA152" s="95"/>
      <c r="AB152" s="95"/>
      <c r="AC152" s="95"/>
      <c r="AD152" s="95"/>
      <c r="AE152" s="95"/>
      <c r="AF152" s="95"/>
      <c r="AG152" s="95"/>
      <c r="AH152" s="95"/>
      <c r="AI152" s="95"/>
      <c r="AJ152" s="95">
        <v>11</v>
      </c>
      <c r="AK152" s="95">
        <v>1.1000000000000001</v>
      </c>
      <c r="AL152" s="95"/>
      <c r="AM152" s="95">
        <v>26</v>
      </c>
      <c r="AN152" s="95">
        <v>48</v>
      </c>
      <c r="AO152" s="95">
        <v>5.4</v>
      </c>
      <c r="AP152" s="95">
        <v>23</v>
      </c>
      <c r="AQ152" s="95">
        <v>4</v>
      </c>
      <c r="AR152" s="95">
        <v>1.1000000000000001</v>
      </c>
      <c r="AS152" s="95">
        <v>3.9</v>
      </c>
      <c r="AT152" s="95">
        <v>0.6</v>
      </c>
      <c r="AU152" s="95">
        <v>4.8</v>
      </c>
      <c r="AV152" s="95">
        <v>1.2</v>
      </c>
      <c r="AW152" s="95">
        <v>4.3</v>
      </c>
      <c r="AX152" s="95">
        <v>0.78</v>
      </c>
      <c r="AY152" s="95">
        <v>5.8</v>
      </c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  <c r="BQ152" s="261"/>
      <c r="BR152" s="94" t="s">
        <v>1634</v>
      </c>
    </row>
    <row r="153" spans="1:186">
      <c r="A153" s="94" t="s">
        <v>742</v>
      </c>
      <c r="B153" s="84" t="s">
        <v>1557</v>
      </c>
      <c r="C153" s="94" t="s">
        <v>153</v>
      </c>
      <c r="D153" s="7" t="s">
        <v>133</v>
      </c>
      <c r="E153" s="22" t="s">
        <v>134</v>
      </c>
      <c r="F153" s="339">
        <v>-91.05</v>
      </c>
      <c r="G153" s="339">
        <v>38.130000000000003</v>
      </c>
      <c r="H153" s="63">
        <v>64.865422295555334</v>
      </c>
      <c r="I153" s="63">
        <v>0.31968650097968448</v>
      </c>
      <c r="J153" s="63">
        <v>15.26245230483655</v>
      </c>
      <c r="K153" s="63">
        <v>8.8171599463751704</v>
      </c>
      <c r="L153" s="63"/>
      <c r="M153" s="63">
        <v>0.73218521192121289</v>
      </c>
      <c r="N153" s="63">
        <v>0.98999690625966807</v>
      </c>
      <c r="O153" s="63">
        <v>4.4034237393008144</v>
      </c>
      <c r="P153" s="63">
        <v>4.49623594926266</v>
      </c>
      <c r="Q153" s="63">
        <v>0.1134371455089203</v>
      </c>
      <c r="R153" s="96">
        <v>0.87</v>
      </c>
      <c r="S153" s="96"/>
      <c r="T153" s="96"/>
      <c r="U153" s="96"/>
      <c r="V153" s="96">
        <v>0.1</v>
      </c>
      <c r="W153" s="96">
        <v>0.04</v>
      </c>
      <c r="X153" s="96"/>
      <c r="Y153" s="96">
        <v>97.839999999999989</v>
      </c>
      <c r="Z153" s="96">
        <v>0.87</v>
      </c>
      <c r="AA153" s="95"/>
      <c r="AB153" s="95"/>
      <c r="AC153" s="95"/>
      <c r="AD153" s="95"/>
      <c r="AE153" s="95"/>
      <c r="AF153" s="95"/>
      <c r="AG153" s="95"/>
      <c r="AH153" s="95"/>
      <c r="AI153" s="95"/>
      <c r="AJ153" s="95">
        <v>11</v>
      </c>
      <c r="AK153" s="95">
        <v>1.81</v>
      </c>
      <c r="AL153" s="95"/>
      <c r="AM153" s="95">
        <v>58</v>
      </c>
      <c r="AN153" s="95">
        <v>100</v>
      </c>
      <c r="AO153" s="95">
        <v>11</v>
      </c>
      <c r="AP153" s="95">
        <v>45</v>
      </c>
      <c r="AQ153" s="95">
        <v>7.8</v>
      </c>
      <c r="AR153" s="95">
        <v>1.6</v>
      </c>
      <c r="AS153" s="95">
        <v>6.6</v>
      </c>
      <c r="AT153" s="95">
        <v>0.98</v>
      </c>
      <c r="AU153" s="95">
        <v>6.1</v>
      </c>
      <c r="AV153" s="95">
        <v>1.4</v>
      </c>
      <c r="AW153" s="95">
        <v>4.8</v>
      </c>
      <c r="AX153" s="95">
        <v>0.75</v>
      </c>
      <c r="AY153" s="95">
        <v>6</v>
      </c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261"/>
      <c r="BR153" s="94" t="s">
        <v>1634</v>
      </c>
    </row>
    <row r="154" spans="1:186">
      <c r="A154" s="94" t="s">
        <v>862</v>
      </c>
      <c r="B154" s="84" t="s">
        <v>1557</v>
      </c>
      <c r="C154" s="94" t="s">
        <v>863</v>
      </c>
      <c r="D154" s="7"/>
      <c r="E154" s="7"/>
      <c r="F154" s="339">
        <v>-91.05</v>
      </c>
      <c r="G154" s="339">
        <v>38.130000000000003</v>
      </c>
      <c r="H154" s="63">
        <v>77.193779089567499</v>
      </c>
      <c r="I154" s="63">
        <v>9.2880215482099932E-2</v>
      </c>
      <c r="J154" s="63">
        <v>13.416031125192212</v>
      </c>
      <c r="K154" s="63">
        <v>3.3529757789038079</v>
      </c>
      <c r="L154" s="63"/>
      <c r="M154" s="63">
        <v>0.33024076615857756</v>
      </c>
      <c r="N154" s="63">
        <v>0.45408105346804412</v>
      </c>
      <c r="O154" s="63">
        <v>0.57792134077751078</v>
      </c>
      <c r="P154" s="63">
        <v>4.5820906304502635</v>
      </c>
      <c r="Q154" s="63"/>
      <c r="R154" s="96">
        <v>1.98</v>
      </c>
      <c r="S154" s="96"/>
      <c r="T154" s="96"/>
      <c r="U154" s="96"/>
      <c r="V154" s="96">
        <v>0.03</v>
      </c>
      <c r="W154" s="96">
        <v>0.24</v>
      </c>
      <c r="X154" s="96"/>
      <c r="Y154" s="96">
        <v>98.878999999999991</v>
      </c>
      <c r="Z154" s="96">
        <v>1.98</v>
      </c>
      <c r="AA154" s="95"/>
      <c r="AB154" s="95"/>
      <c r="AC154" s="95"/>
      <c r="AD154" s="95"/>
      <c r="AE154" s="95"/>
      <c r="AF154" s="95"/>
      <c r="AG154" s="95"/>
      <c r="AH154" s="95"/>
      <c r="AI154" s="95"/>
      <c r="AJ154" s="95">
        <v>4.3</v>
      </c>
      <c r="AK154" s="95">
        <v>2.15</v>
      </c>
      <c r="AL154" s="95"/>
      <c r="AM154" s="95">
        <v>33</v>
      </c>
      <c r="AN154" s="95">
        <v>55</v>
      </c>
      <c r="AO154" s="95">
        <v>5.3</v>
      </c>
      <c r="AP154" s="95">
        <v>17</v>
      </c>
      <c r="AQ154" s="95">
        <v>3.5</v>
      </c>
      <c r="AR154" s="95">
        <v>0.73</v>
      </c>
      <c r="AS154" s="95">
        <v>3.7</v>
      </c>
      <c r="AT154" s="95">
        <v>0.82</v>
      </c>
      <c r="AU154" s="95">
        <v>5.7</v>
      </c>
      <c r="AV154" s="95">
        <v>1.4</v>
      </c>
      <c r="AW154" s="95">
        <v>4.4000000000000004</v>
      </c>
      <c r="AX154" s="95">
        <v>0.83</v>
      </c>
      <c r="AY154" s="95">
        <v>7.2</v>
      </c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  <c r="BQ154" s="261"/>
      <c r="BR154" s="94" t="s">
        <v>1634</v>
      </c>
    </row>
    <row r="155" spans="1:186">
      <c r="A155" s="94" t="s">
        <v>866</v>
      </c>
      <c r="B155" s="84" t="s">
        <v>1557</v>
      </c>
      <c r="C155" s="94" t="s">
        <v>867</v>
      </c>
      <c r="D155" s="7" t="s">
        <v>133</v>
      </c>
      <c r="E155" s="7" t="s">
        <v>134</v>
      </c>
      <c r="F155" s="339">
        <v>-91.05</v>
      </c>
      <c r="G155" s="339">
        <v>38.130000000000003</v>
      </c>
      <c r="H155" s="63">
        <v>76.474157985233148</v>
      </c>
      <c r="I155" s="63">
        <v>0.12036006877718215</v>
      </c>
      <c r="J155" s="63">
        <v>13.098007484575707</v>
      </c>
      <c r="K155" s="63">
        <v>0.69181753818145053</v>
      </c>
      <c r="L155" s="63">
        <v>7.0800040457165989E-3</v>
      </c>
      <c r="M155" s="63">
        <v>5.0571457469404273E-2</v>
      </c>
      <c r="N155" s="63">
        <v>0.22251441286537879</v>
      </c>
      <c r="O155" s="63">
        <v>3.1455446545969457</v>
      </c>
      <c r="P155" s="63">
        <v>6.1393749367856785</v>
      </c>
      <c r="Q155" s="63">
        <v>5.0571457469404273E-2</v>
      </c>
      <c r="R155" s="96">
        <v>0.45</v>
      </c>
      <c r="S155" s="96"/>
      <c r="T155" s="96"/>
      <c r="U155" s="96">
        <v>0.03</v>
      </c>
      <c r="V155" s="96"/>
      <c r="W155" s="96"/>
      <c r="X155" s="96"/>
      <c r="Y155" s="96">
        <v>99.32</v>
      </c>
      <c r="Z155" s="96">
        <v>0.45</v>
      </c>
      <c r="AA155" s="95">
        <v>1035</v>
      </c>
      <c r="AB155" s="95">
        <v>2</v>
      </c>
      <c r="AC155" s="95">
        <v>0.5</v>
      </c>
      <c r="AD155" s="95">
        <v>174</v>
      </c>
      <c r="AE155" s="95">
        <v>54</v>
      </c>
      <c r="AF155" s="95">
        <v>22.8</v>
      </c>
      <c r="AG155" s="95">
        <v>177</v>
      </c>
      <c r="AH155" s="95">
        <v>4.5</v>
      </c>
      <c r="AI155" s="95">
        <v>14.9</v>
      </c>
      <c r="AJ155" s="95">
        <v>11.7</v>
      </c>
      <c r="AK155" s="95">
        <v>1.59</v>
      </c>
      <c r="AL155" s="95">
        <v>11</v>
      </c>
      <c r="AM155" s="95">
        <v>42.9</v>
      </c>
      <c r="AN155" s="95">
        <v>76.599999999999994</v>
      </c>
      <c r="AO155" s="95">
        <v>8.52</v>
      </c>
      <c r="AP155" s="95">
        <v>31.9</v>
      </c>
      <c r="AQ155" s="95">
        <v>5.86</v>
      </c>
      <c r="AR155" s="95">
        <v>0.73599999999999999</v>
      </c>
      <c r="AS155" s="95">
        <v>3.89</v>
      </c>
      <c r="AT155" s="95">
        <v>0.67</v>
      </c>
      <c r="AU155" s="95">
        <v>3.93</v>
      </c>
      <c r="AV155" s="95">
        <v>0.76</v>
      </c>
      <c r="AW155" s="95">
        <v>2.37</v>
      </c>
      <c r="AX155" s="95">
        <v>0.44500000000000001</v>
      </c>
      <c r="AY155" s="95">
        <v>3</v>
      </c>
      <c r="AZ155" s="95">
        <v>0.45</v>
      </c>
      <c r="BA155" s="95">
        <v>1.6</v>
      </c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>
        <v>2</v>
      </c>
      <c r="BM155" s="95">
        <v>4.3</v>
      </c>
      <c r="BN155" s="95">
        <v>1.62</v>
      </c>
      <c r="BO155" s="95"/>
      <c r="BP155" s="95">
        <v>0.4</v>
      </c>
      <c r="BQ155" s="261"/>
      <c r="BR155" s="94" t="s">
        <v>1634</v>
      </c>
    </row>
    <row r="156" spans="1:186" ht="12.75">
      <c r="A156" s="263" t="s">
        <v>874</v>
      </c>
      <c r="B156" s="84" t="s">
        <v>1557</v>
      </c>
      <c r="C156" s="7" t="s">
        <v>1619</v>
      </c>
      <c r="D156" s="7" t="s">
        <v>133</v>
      </c>
      <c r="E156" s="7" t="s">
        <v>134</v>
      </c>
      <c r="F156" s="339">
        <v>-91.05</v>
      </c>
      <c r="G156" s="339">
        <v>38.130000000000003</v>
      </c>
      <c r="H156" s="63">
        <v>68.978923675056279</v>
      </c>
      <c r="I156" s="63">
        <v>0.95457335788827513</v>
      </c>
      <c r="J156" s="63">
        <v>13.218743605483938</v>
      </c>
      <c r="K156" s="63">
        <v>6.1141804788213632</v>
      </c>
      <c r="L156" s="63">
        <v>1.1254348270922856E-2</v>
      </c>
      <c r="M156" s="63">
        <v>1.6369961121342338</v>
      </c>
      <c r="N156" s="63">
        <v>1.1765909555964804</v>
      </c>
      <c r="O156" s="63">
        <v>1.8416206261510131</v>
      </c>
      <c r="P156" s="63">
        <v>5.8727235522815633</v>
      </c>
      <c r="Q156" s="63">
        <v>0.19439328831594027</v>
      </c>
      <c r="R156" s="264">
        <v>0.99</v>
      </c>
      <c r="S156" s="11"/>
      <c r="T156" s="11"/>
      <c r="U156" s="11"/>
      <c r="V156" s="264"/>
      <c r="W156" s="11"/>
      <c r="X156" s="11"/>
      <c r="Y156" s="11">
        <v>98.72999999999999</v>
      </c>
      <c r="Z156" s="264">
        <v>0.99</v>
      </c>
      <c r="AA156" s="6">
        <v>748</v>
      </c>
      <c r="AB156" s="6">
        <v>3</v>
      </c>
      <c r="AC156" s="6">
        <v>1.7</v>
      </c>
      <c r="AD156" s="6">
        <v>282</v>
      </c>
      <c r="AE156" s="6">
        <v>75</v>
      </c>
      <c r="AF156" s="6">
        <v>69.599999999999994</v>
      </c>
      <c r="AG156" s="6">
        <v>436</v>
      </c>
      <c r="AH156" s="6">
        <v>12.3</v>
      </c>
      <c r="AI156" s="6">
        <v>19.399999999999999</v>
      </c>
      <c r="AJ156" s="6">
        <v>33</v>
      </c>
      <c r="AK156" s="6">
        <v>3.37</v>
      </c>
      <c r="AL156" s="6">
        <v>17</v>
      </c>
      <c r="AM156" s="6">
        <v>111</v>
      </c>
      <c r="AN156" s="6">
        <v>229</v>
      </c>
      <c r="AO156" s="6">
        <v>23.9</v>
      </c>
      <c r="AP156" s="6">
        <v>86.2</v>
      </c>
      <c r="AQ156" s="6">
        <v>16</v>
      </c>
      <c r="AR156" s="6">
        <v>2.37</v>
      </c>
      <c r="AS156" s="6">
        <v>14.1</v>
      </c>
      <c r="AT156" s="6">
        <v>2.2400000000000002</v>
      </c>
      <c r="AU156" s="6">
        <v>13.8</v>
      </c>
      <c r="AV156" s="6">
        <v>2.77</v>
      </c>
      <c r="AW156" s="6">
        <v>8.18</v>
      </c>
      <c r="AX156" s="6">
        <v>1.25</v>
      </c>
      <c r="AY156" s="6">
        <v>8.57</v>
      </c>
      <c r="AZ156" s="6">
        <v>1.42</v>
      </c>
      <c r="BA156" s="6">
        <v>2.4</v>
      </c>
      <c r="BB156" s="95"/>
      <c r="BC156" s="6"/>
      <c r="BD156" s="6"/>
      <c r="BE156" s="6"/>
      <c r="BF156" s="11"/>
      <c r="BG156" s="6">
        <v>59</v>
      </c>
      <c r="BH156" s="6"/>
      <c r="BI156" s="6"/>
      <c r="BJ156" s="6">
        <v>6</v>
      </c>
      <c r="BK156" s="6"/>
      <c r="BL156" s="6"/>
      <c r="BM156" s="6">
        <v>4.9000000000000004</v>
      </c>
      <c r="BN156" s="6">
        <v>1.45</v>
      </c>
      <c r="BO156" s="6">
        <v>15</v>
      </c>
      <c r="BP156" s="6">
        <v>1.4</v>
      </c>
      <c r="BQ156" s="265"/>
      <c r="BR156" s="94" t="s">
        <v>1634</v>
      </c>
    </row>
    <row r="157" spans="1:186">
      <c r="A157" s="31" t="s">
        <v>1524</v>
      </c>
      <c r="B157" s="84" t="s">
        <v>1557</v>
      </c>
      <c r="C157" s="31" t="s">
        <v>1525</v>
      </c>
      <c r="D157" s="31"/>
      <c r="E157" s="31" t="s">
        <v>134</v>
      </c>
      <c r="F157" s="339">
        <v>-90.632000000000005</v>
      </c>
      <c r="G157" s="339">
        <v>37.621000000000002</v>
      </c>
      <c r="H157" s="310">
        <v>69.502706214832841</v>
      </c>
      <c r="I157" s="310">
        <v>0.48560842770188889</v>
      </c>
      <c r="J157" s="310">
        <v>14.871758098370346</v>
      </c>
      <c r="K157" s="310">
        <v>4.2238544780462099</v>
      </c>
      <c r="L157" s="310">
        <v>3.0350526731368056E-2</v>
      </c>
      <c r="M157" s="310">
        <v>0.24280421385094444</v>
      </c>
      <c r="N157" s="310">
        <v>0.66771158809009723</v>
      </c>
      <c r="O157" s="310">
        <v>6.1510400842239257</v>
      </c>
      <c r="P157" s="310">
        <v>3.7331147879582707</v>
      </c>
      <c r="Q157" s="310">
        <v>9.1051580194104156E-2</v>
      </c>
      <c r="R157" s="32">
        <v>0.3</v>
      </c>
      <c r="S157" s="32"/>
      <c r="T157" s="32"/>
      <c r="U157" s="32"/>
      <c r="V157" s="32"/>
      <c r="W157" s="32"/>
      <c r="X157" s="32"/>
      <c r="Y157" s="32">
        <v>99.610000000000014</v>
      </c>
      <c r="Z157" s="33">
        <v>0.3</v>
      </c>
      <c r="AA157" s="32">
        <v>1050</v>
      </c>
      <c r="AB157" s="32"/>
      <c r="AC157" s="32">
        <v>0.3</v>
      </c>
      <c r="AD157" s="32">
        <v>97.3</v>
      </c>
      <c r="AE157" s="32">
        <v>30.7</v>
      </c>
      <c r="AF157" s="32">
        <v>42.4</v>
      </c>
      <c r="AG157" s="32">
        <v>378</v>
      </c>
      <c r="AH157" s="32">
        <v>10</v>
      </c>
      <c r="AI157" s="32">
        <v>15.2</v>
      </c>
      <c r="AJ157" s="32">
        <v>13.1</v>
      </c>
      <c r="AK157" s="32">
        <v>9.5299999999999994</v>
      </c>
      <c r="AL157" s="32">
        <v>20.100000000000001</v>
      </c>
      <c r="AM157" s="32">
        <v>32.5</v>
      </c>
      <c r="AN157" s="32">
        <v>84.2</v>
      </c>
      <c r="AO157" s="32">
        <v>9.86</v>
      </c>
      <c r="AP157" s="32">
        <v>34.6</v>
      </c>
      <c r="AQ157" s="32">
        <v>6.5</v>
      </c>
      <c r="AR157" s="32">
        <v>1.52</v>
      </c>
      <c r="AS157" s="32">
        <v>6.15</v>
      </c>
      <c r="AT157" s="32">
        <v>1.06</v>
      </c>
      <c r="AU157" s="32">
        <v>6.39</v>
      </c>
      <c r="AV157" s="32">
        <v>1.41</v>
      </c>
      <c r="AW157" s="32">
        <v>4.66</v>
      </c>
      <c r="AX157" s="32">
        <v>0.77</v>
      </c>
      <c r="AY157" s="32">
        <v>5.9</v>
      </c>
      <c r="AZ157" s="32">
        <v>0.93</v>
      </c>
      <c r="BA157" s="32"/>
      <c r="BB157" s="32"/>
      <c r="BC157" s="32">
        <v>5.6</v>
      </c>
      <c r="BD157" s="32">
        <v>16</v>
      </c>
      <c r="BE157" s="32">
        <v>7</v>
      </c>
      <c r="BF157" s="32">
        <v>6</v>
      </c>
      <c r="BG157" s="32">
        <v>29</v>
      </c>
      <c r="BH157" s="32">
        <v>6</v>
      </c>
      <c r="BI157" s="32">
        <v>19</v>
      </c>
      <c r="BJ157" s="32"/>
      <c r="BK157" s="32">
        <v>19</v>
      </c>
      <c r="BL157" s="32">
        <v>7</v>
      </c>
      <c r="BM157" s="32"/>
      <c r="BN157" s="32">
        <v>0.7</v>
      </c>
      <c r="BO157" s="32"/>
      <c r="BP157" s="32">
        <v>0.2</v>
      </c>
      <c r="BQ157" s="32"/>
      <c r="BR157" s="87" t="s">
        <v>1630</v>
      </c>
      <c r="BS157" s="301"/>
      <c r="BT157" s="32"/>
      <c r="BU157" s="32"/>
      <c r="BV157" s="301"/>
      <c r="BW157" s="31"/>
      <c r="BX157" s="63"/>
      <c r="BY157" s="64"/>
      <c r="BZ157" s="63"/>
      <c r="CA157" s="12"/>
      <c r="CB157" s="6"/>
      <c r="CC157" s="65"/>
      <c r="CD157" s="65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11"/>
      <c r="CQ157" s="11"/>
      <c r="CR157" s="11"/>
      <c r="CS157" s="66"/>
      <c r="CT157" s="11"/>
      <c r="CU157" s="67"/>
      <c r="CV157" s="67"/>
      <c r="CW157" s="64"/>
      <c r="CX157" s="63"/>
      <c r="CY157" s="68"/>
      <c r="CZ157" s="64"/>
      <c r="DA157" s="69"/>
      <c r="DB157" s="69"/>
      <c r="DC157" s="64"/>
      <c r="DD157" s="302"/>
      <c r="DE157" s="64"/>
      <c r="DF157" s="71"/>
      <c r="DG157" s="71"/>
      <c r="DH157" s="71"/>
      <c r="DI157" s="71"/>
      <c r="DJ157" s="71"/>
      <c r="DK157" s="71"/>
      <c r="DL157" s="71"/>
      <c r="DM157" s="71"/>
      <c r="DN157" s="64"/>
      <c r="DO157" s="64"/>
      <c r="DP157" s="64"/>
      <c r="DQ157" s="64"/>
      <c r="DR157" s="64"/>
      <c r="DS157" s="64"/>
      <c r="DT157" s="72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3"/>
      <c r="EH157" s="64"/>
      <c r="EI157" s="63"/>
      <c r="EJ157" s="67"/>
      <c r="EK157" s="67"/>
      <c r="EL157" s="134"/>
      <c r="EM157" s="134"/>
      <c r="EN157" s="134"/>
      <c r="EO157" s="67"/>
      <c r="EP157" s="67"/>
      <c r="EQ157" s="135"/>
      <c r="ER157" s="135"/>
      <c r="ES157" s="135"/>
      <c r="ET157" s="135"/>
      <c r="EU157" s="135"/>
      <c r="EV157" s="135"/>
      <c r="EW157" s="249"/>
      <c r="EX157" s="228"/>
      <c r="EY157" s="303"/>
      <c r="EZ157" s="12"/>
      <c r="FA157" s="228"/>
      <c r="FB157" s="232"/>
      <c r="FC157" s="228"/>
      <c r="FD157" s="304"/>
      <c r="FE157" s="232"/>
      <c r="FF157" s="139"/>
      <c r="FG157" s="305"/>
      <c r="FH157" s="135"/>
      <c r="FI157" s="135"/>
      <c r="FJ157" s="135"/>
      <c r="FK157" s="135"/>
      <c r="FL157" s="135"/>
      <c r="FM157" s="135"/>
      <c r="FN157" s="135"/>
      <c r="FO157" s="135"/>
      <c r="FP157" s="135"/>
      <c r="FQ157" s="135"/>
      <c r="FR157" s="135"/>
      <c r="FS157" s="135"/>
      <c r="FT157" s="135"/>
      <c r="FU157" s="135"/>
      <c r="FV157" s="135"/>
      <c r="FW157" s="135"/>
      <c r="FX157" s="135"/>
      <c r="FY157" s="135"/>
      <c r="FZ157" s="135"/>
      <c r="GA157" s="135"/>
      <c r="GB157" s="135"/>
      <c r="GC157" s="135"/>
      <c r="GD157" s="135"/>
    </row>
    <row r="158" spans="1:186">
      <c r="A158" s="31" t="s">
        <v>1526</v>
      </c>
      <c r="B158" s="84" t="s">
        <v>1557</v>
      </c>
      <c r="C158" s="31" t="s">
        <v>1527</v>
      </c>
      <c r="D158" s="31" t="s">
        <v>133</v>
      </c>
      <c r="E158" s="31" t="s">
        <v>134</v>
      </c>
      <c r="F158" s="339">
        <v>-90.831199999999995</v>
      </c>
      <c r="G158" s="339">
        <v>37.628120000000003</v>
      </c>
      <c r="H158" s="300">
        <v>77.333552047964062</v>
      </c>
      <c r="I158" s="300">
        <v>0.16153222359888056</v>
      </c>
      <c r="J158" s="300">
        <v>11.30725565192164</v>
      </c>
      <c r="K158" s="300">
        <v>2.5253988220504886</v>
      </c>
      <c r="L158" s="300">
        <v>4.038305589972014E-2</v>
      </c>
      <c r="M158" s="300">
        <v>3.0287291924790107E-2</v>
      </c>
      <c r="N158" s="300">
        <v>0.5350754906712919</v>
      </c>
      <c r="O158" s="300">
        <v>4.108975937796524</v>
      </c>
      <c r="P158" s="300">
        <v>3.9474437141976439</v>
      </c>
      <c r="Q158" s="300">
        <v>1.0095763974930035E-2</v>
      </c>
      <c r="R158" s="32">
        <v>0.41</v>
      </c>
      <c r="S158" s="32"/>
      <c r="T158" s="32"/>
      <c r="U158" s="32"/>
      <c r="V158" s="32"/>
      <c r="W158" s="32"/>
      <c r="X158" s="32"/>
      <c r="Y158" s="32">
        <v>99.74</v>
      </c>
      <c r="Z158" s="32">
        <v>0.41</v>
      </c>
      <c r="AA158" s="32">
        <v>60.4</v>
      </c>
      <c r="AB158" s="32"/>
      <c r="AC158" s="32">
        <v>0.9</v>
      </c>
      <c r="AD158" s="32">
        <v>133</v>
      </c>
      <c r="AE158" s="32">
        <v>15.5</v>
      </c>
      <c r="AF158" s="34">
        <v>49</v>
      </c>
      <c r="AG158" s="32">
        <v>309</v>
      </c>
      <c r="AH158" s="32">
        <v>12</v>
      </c>
      <c r="AI158" s="32">
        <v>17.899999999999999</v>
      </c>
      <c r="AJ158" s="32">
        <v>7.9</v>
      </c>
      <c r="AK158" s="32">
        <v>1.72</v>
      </c>
      <c r="AL158" s="32">
        <v>22.8</v>
      </c>
      <c r="AM158" s="32">
        <v>51.6</v>
      </c>
      <c r="AN158" s="32">
        <v>71.900000000000006</v>
      </c>
      <c r="AO158" s="32">
        <v>13.1</v>
      </c>
      <c r="AP158" s="32">
        <v>46.9</v>
      </c>
      <c r="AQ158" s="32">
        <v>9.1999999999999993</v>
      </c>
      <c r="AR158" s="32">
        <v>0.65</v>
      </c>
      <c r="AS158" s="32">
        <v>7.78</v>
      </c>
      <c r="AT158" s="32">
        <v>1.31</v>
      </c>
      <c r="AU158" s="32">
        <v>8.01</v>
      </c>
      <c r="AV158" s="32">
        <v>1.69</v>
      </c>
      <c r="AW158" s="32">
        <v>5.13</v>
      </c>
      <c r="AX158" s="33">
        <v>0.8</v>
      </c>
      <c r="AY158" s="32">
        <v>5.7</v>
      </c>
      <c r="AZ158" s="32">
        <v>0.93</v>
      </c>
      <c r="BA158" s="32"/>
      <c r="BB158" s="32"/>
      <c r="BC158" s="32"/>
      <c r="BD158" s="32">
        <v>15</v>
      </c>
      <c r="BE158" s="32">
        <v>7</v>
      </c>
      <c r="BF158" s="32"/>
      <c r="BG158" s="32"/>
      <c r="BH158" s="32"/>
      <c r="BI158" s="32"/>
      <c r="BJ158" s="32">
        <v>6</v>
      </c>
      <c r="BK158" s="32">
        <v>48</v>
      </c>
      <c r="BL158" s="32">
        <v>4</v>
      </c>
      <c r="BM158" s="32">
        <v>1</v>
      </c>
      <c r="BN158" s="32">
        <v>0.8</v>
      </c>
      <c r="BO158" s="32"/>
      <c r="BP158" s="32">
        <v>0.6</v>
      </c>
      <c r="BQ158" s="32"/>
      <c r="BR158" s="87" t="s">
        <v>1630</v>
      </c>
      <c r="BS158" s="301"/>
      <c r="BT158" s="32"/>
      <c r="BU158" s="32"/>
      <c r="BV158" s="301"/>
      <c r="BW158" s="31"/>
      <c r="BX158" s="63"/>
      <c r="BY158" s="64"/>
      <c r="BZ158" s="63"/>
      <c r="CA158" s="12"/>
      <c r="CB158" s="6"/>
      <c r="CC158" s="65"/>
      <c r="CD158" s="65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11"/>
      <c r="CQ158" s="11"/>
      <c r="CR158" s="11"/>
      <c r="CS158" s="66"/>
      <c r="CT158" s="11"/>
      <c r="CU158" s="67"/>
      <c r="CV158" s="67"/>
      <c r="CW158" s="64"/>
      <c r="CX158" s="63"/>
      <c r="CY158" s="68"/>
      <c r="CZ158" s="64"/>
      <c r="DA158" s="69"/>
      <c r="DB158" s="69"/>
      <c r="DC158" s="64"/>
      <c r="DD158" s="302"/>
      <c r="DE158" s="64"/>
      <c r="DF158" s="71"/>
      <c r="DG158" s="71"/>
      <c r="DH158" s="71"/>
      <c r="DI158" s="71"/>
      <c r="DJ158" s="71"/>
      <c r="DK158" s="71"/>
      <c r="DL158" s="71"/>
      <c r="DM158" s="71"/>
      <c r="DN158" s="64"/>
      <c r="DO158" s="64"/>
      <c r="DP158" s="64"/>
      <c r="DQ158" s="64"/>
      <c r="DR158" s="64"/>
      <c r="DS158" s="64"/>
      <c r="DT158" s="72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3"/>
      <c r="EH158" s="64"/>
      <c r="EI158" s="63"/>
      <c r="EJ158" s="67"/>
      <c r="EK158" s="67"/>
      <c r="EL158" s="134"/>
      <c r="EM158" s="134"/>
      <c r="EN158" s="134"/>
      <c r="EO158" s="67"/>
      <c r="EP158" s="67"/>
      <c r="EQ158" s="135"/>
      <c r="ER158" s="135"/>
      <c r="ES158" s="135"/>
      <c r="ET158" s="135"/>
      <c r="EU158" s="135"/>
      <c r="EV158" s="135"/>
      <c r="EW158" s="249"/>
      <c r="EX158" s="228"/>
      <c r="EY158" s="303"/>
      <c r="EZ158" s="12"/>
      <c r="FA158" s="228"/>
      <c r="FB158" s="232"/>
      <c r="FC158" s="228"/>
      <c r="FD158" s="304"/>
      <c r="FE158" s="232"/>
      <c r="FF158" s="139"/>
      <c r="FG158" s="305"/>
      <c r="FH158" s="135"/>
      <c r="FI158" s="135"/>
      <c r="FJ158" s="135"/>
      <c r="FK158" s="135"/>
      <c r="FL158" s="135"/>
      <c r="FM158" s="135"/>
      <c r="FN158" s="135"/>
      <c r="FO158" s="135"/>
      <c r="FP158" s="135"/>
      <c r="FQ158" s="135"/>
      <c r="FR158" s="135"/>
      <c r="FS158" s="135"/>
      <c r="FT158" s="135"/>
      <c r="FU158" s="135"/>
      <c r="FV158" s="135"/>
      <c r="FW158" s="135"/>
      <c r="FX158" s="135"/>
      <c r="FY158" s="135"/>
      <c r="FZ158" s="135"/>
      <c r="GA158" s="135"/>
      <c r="GB158" s="135"/>
      <c r="GC158" s="135"/>
      <c r="GD158" s="135"/>
    </row>
    <row r="159" spans="1:186" s="249" customFormat="1">
      <c r="A159" s="84" t="s">
        <v>550</v>
      </c>
      <c r="B159" s="84" t="s">
        <v>1558</v>
      </c>
      <c r="C159" s="247" t="s">
        <v>151</v>
      </c>
      <c r="D159" s="22" t="s">
        <v>133</v>
      </c>
      <c r="E159" s="22" t="s">
        <v>144</v>
      </c>
      <c r="F159" s="339">
        <v>-90.665899999999993</v>
      </c>
      <c r="G159" s="339">
        <v>37.514600000000002</v>
      </c>
      <c r="H159" s="248">
        <v>77.314703302504611</v>
      </c>
      <c r="I159" s="248">
        <v>0.13121294294158747</v>
      </c>
      <c r="J159" s="248">
        <v>11.607298798678892</v>
      </c>
      <c r="K159" s="248">
        <v>1.8527186796925725</v>
      </c>
      <c r="L159" s="248">
        <v>6.0559819819194213E-2</v>
      </c>
      <c r="M159" s="248">
        <v>5.046651651599518E-2</v>
      </c>
      <c r="N159" s="248">
        <v>0.27251918918637397</v>
      </c>
      <c r="O159" s="248">
        <v>1.665395045027841</v>
      </c>
      <c r="P159" s="248">
        <v>7.0350324023297279</v>
      </c>
      <c r="Q159" s="248">
        <v>1.0093303303199037E-2</v>
      </c>
      <c r="R159" s="35">
        <v>0.42</v>
      </c>
      <c r="S159" s="35"/>
      <c r="T159" s="35"/>
      <c r="U159" s="35"/>
      <c r="V159" s="35"/>
      <c r="W159" s="35"/>
      <c r="X159" s="85"/>
      <c r="Y159" s="85">
        <v>99.7</v>
      </c>
      <c r="Z159" s="85">
        <v>0.42</v>
      </c>
      <c r="AA159" s="35">
        <v>973</v>
      </c>
      <c r="AB159" s="35"/>
      <c r="AC159" s="35">
        <v>5.9</v>
      </c>
      <c r="AD159" s="35">
        <v>255</v>
      </c>
      <c r="AE159" s="86">
        <v>37</v>
      </c>
      <c r="AF159" s="35">
        <v>55.4</v>
      </c>
      <c r="AG159" s="35">
        <v>392</v>
      </c>
      <c r="AH159" s="35">
        <v>11</v>
      </c>
      <c r="AI159" s="86">
        <v>16</v>
      </c>
      <c r="AJ159" s="35">
        <v>12.6</v>
      </c>
      <c r="AK159" s="35">
        <v>3.75</v>
      </c>
      <c r="AL159" s="35">
        <v>21.7</v>
      </c>
      <c r="AM159" s="35">
        <v>51.7</v>
      </c>
      <c r="AN159" s="35">
        <v>114</v>
      </c>
      <c r="AO159" s="86">
        <v>13</v>
      </c>
      <c r="AP159" s="35">
        <v>48.8</v>
      </c>
      <c r="AQ159" s="86">
        <v>9</v>
      </c>
      <c r="AR159" s="35">
        <v>0.65</v>
      </c>
      <c r="AS159" s="85">
        <v>8.6</v>
      </c>
      <c r="AT159" s="35">
        <v>1.24</v>
      </c>
      <c r="AU159" s="35">
        <v>8.2799999999999994</v>
      </c>
      <c r="AV159" s="35">
        <v>2.0299999999999998</v>
      </c>
      <c r="AW159" s="35">
        <v>6.01</v>
      </c>
      <c r="AX159" s="35">
        <v>1.01</v>
      </c>
      <c r="AY159" s="35">
        <v>7.1</v>
      </c>
      <c r="AZ159" s="35">
        <v>1.1399999999999999</v>
      </c>
      <c r="BA159" s="35"/>
      <c r="BB159" s="35"/>
      <c r="BC159" s="35"/>
      <c r="BD159" s="35"/>
      <c r="BE159" s="35">
        <v>7</v>
      </c>
      <c r="BF159" s="35"/>
      <c r="BG159" s="35"/>
      <c r="BH159" s="35">
        <v>6</v>
      </c>
      <c r="BI159" s="35"/>
      <c r="BJ159" s="35">
        <v>22</v>
      </c>
      <c r="BK159" s="35">
        <v>48</v>
      </c>
      <c r="BL159" s="35">
        <v>3</v>
      </c>
      <c r="BM159" s="35">
        <v>1</v>
      </c>
      <c r="BN159" s="35">
        <v>1.1000000000000001</v>
      </c>
      <c r="BO159" s="35">
        <v>34</v>
      </c>
      <c r="BP159" s="35">
        <v>2.2000000000000002</v>
      </c>
      <c r="BQ159" s="76"/>
      <c r="BR159" s="87" t="s">
        <v>1630</v>
      </c>
    </row>
    <row r="160" spans="1:186" s="249" customFormat="1">
      <c r="A160" s="84" t="s">
        <v>549</v>
      </c>
      <c r="B160" s="84" t="s">
        <v>1558</v>
      </c>
      <c r="C160" s="247" t="s">
        <v>151</v>
      </c>
      <c r="D160" s="22" t="s">
        <v>133</v>
      </c>
      <c r="E160" s="22" t="s">
        <v>144</v>
      </c>
      <c r="F160" s="339">
        <v>-90.697800000000001</v>
      </c>
      <c r="G160" s="339">
        <v>37.569499999999998</v>
      </c>
      <c r="H160" s="248">
        <v>77.352269384307036</v>
      </c>
      <c r="I160" s="248">
        <v>0.13127669738851064</v>
      </c>
      <c r="J160" s="248">
        <v>11.108028240566286</v>
      </c>
      <c r="K160" s="248">
        <v>2.3806281804052043</v>
      </c>
      <c r="L160" s="248">
        <v>2.0196414982847792E-2</v>
      </c>
      <c r="M160" s="248">
        <v>4.0392829965695584E-2</v>
      </c>
      <c r="N160" s="248">
        <v>2.0196414982847792E-2</v>
      </c>
      <c r="O160" s="248">
        <v>1.3935526338164976</v>
      </c>
      <c r="P160" s="248">
        <v>7.5433609960936501</v>
      </c>
      <c r="Q160" s="248">
        <v>1.0098207491423896E-2</v>
      </c>
      <c r="R160" s="35">
        <v>0.45</v>
      </c>
      <c r="S160" s="35"/>
      <c r="T160" s="35"/>
      <c r="U160" s="35"/>
      <c r="V160" s="35"/>
      <c r="W160" s="35"/>
      <c r="X160" s="85"/>
      <c r="Y160" s="85">
        <v>99.74</v>
      </c>
      <c r="Z160" s="85">
        <v>0.45</v>
      </c>
      <c r="AA160" s="35">
        <v>629</v>
      </c>
      <c r="AB160" s="35"/>
      <c r="AC160" s="35">
        <v>1.7</v>
      </c>
      <c r="AD160" s="35">
        <v>240</v>
      </c>
      <c r="AE160" s="35">
        <v>17.2</v>
      </c>
      <c r="AF160" s="35">
        <v>62.5</v>
      </c>
      <c r="AG160" s="35">
        <v>445</v>
      </c>
      <c r="AH160" s="35">
        <v>12</v>
      </c>
      <c r="AI160" s="35">
        <v>17.100000000000001</v>
      </c>
      <c r="AJ160" s="35">
        <v>13.5</v>
      </c>
      <c r="AK160" s="35">
        <v>4.41</v>
      </c>
      <c r="AL160" s="35">
        <v>14.3</v>
      </c>
      <c r="AM160" s="35">
        <v>18.5</v>
      </c>
      <c r="AN160" s="35">
        <v>44.3</v>
      </c>
      <c r="AO160" s="85">
        <v>5</v>
      </c>
      <c r="AP160" s="35">
        <v>18.7</v>
      </c>
      <c r="AQ160" s="35">
        <v>4.3</v>
      </c>
      <c r="AR160" s="35">
        <v>0.19</v>
      </c>
      <c r="AS160" s="35">
        <v>5.58</v>
      </c>
      <c r="AT160" s="85">
        <v>1.2</v>
      </c>
      <c r="AU160" s="35">
        <v>9.07</v>
      </c>
      <c r="AV160" s="35">
        <v>2.37</v>
      </c>
      <c r="AW160" s="35">
        <v>7.22</v>
      </c>
      <c r="AX160" s="35">
        <v>1.23</v>
      </c>
      <c r="AY160" s="35">
        <v>8.1999999999999993</v>
      </c>
      <c r="AZ160" s="35">
        <v>1.23</v>
      </c>
      <c r="BA160" s="35"/>
      <c r="BB160" s="35"/>
      <c r="BC160" s="35"/>
      <c r="BD160" s="35"/>
      <c r="BE160" s="35">
        <v>6</v>
      </c>
      <c r="BF160" s="35"/>
      <c r="BG160" s="35"/>
      <c r="BH160" s="35"/>
      <c r="BI160" s="35"/>
      <c r="BJ160" s="35">
        <v>8</v>
      </c>
      <c r="BK160" s="35">
        <v>15</v>
      </c>
      <c r="BL160" s="35">
        <v>4</v>
      </c>
      <c r="BM160" s="35">
        <v>2</v>
      </c>
      <c r="BN160" s="35">
        <v>1.1000000000000001</v>
      </c>
      <c r="BO160" s="35">
        <v>7</v>
      </c>
      <c r="BP160" s="35">
        <v>0.7</v>
      </c>
      <c r="BQ160" s="76"/>
      <c r="BR160" s="87" t="s">
        <v>1630</v>
      </c>
    </row>
    <row r="161" spans="1:70" s="249" customFormat="1">
      <c r="A161" s="84" t="s">
        <v>520</v>
      </c>
      <c r="B161" s="84" t="s">
        <v>1558</v>
      </c>
      <c r="C161" s="94" t="s">
        <v>571</v>
      </c>
      <c r="D161" s="22" t="s">
        <v>133</v>
      </c>
      <c r="E161" s="22"/>
      <c r="F161" s="339">
        <v>-90.674700000000001</v>
      </c>
      <c r="G161" s="339">
        <v>37.517000000000003</v>
      </c>
      <c r="H161" s="248">
        <v>77.41336564912379</v>
      </c>
      <c r="I161" s="248">
        <v>9.9375308920569672E-2</v>
      </c>
      <c r="J161" s="248">
        <v>11.825661761547792</v>
      </c>
      <c r="K161" s="248">
        <v>1.7078819466645161</v>
      </c>
      <c r="L161" s="248">
        <v>1.9875061784113936E-2</v>
      </c>
      <c r="M161" s="248">
        <v>7.9500247136455746E-2</v>
      </c>
      <c r="N161" s="248">
        <v>0.14906296338085451</v>
      </c>
      <c r="O161" s="248">
        <v>1.3713792631038615</v>
      </c>
      <c r="P161" s="248">
        <v>7.3239602674459849</v>
      </c>
      <c r="Q161" s="248">
        <v>9.9375308920569682E-3</v>
      </c>
      <c r="R161" s="35">
        <v>0.61</v>
      </c>
      <c r="S161" s="35"/>
      <c r="T161" s="35"/>
      <c r="U161" s="35"/>
      <c r="V161" s="35"/>
      <c r="W161" s="35"/>
      <c r="X161" s="85"/>
      <c r="Y161" s="85">
        <v>101.43</v>
      </c>
      <c r="Z161" s="85">
        <v>0.61</v>
      </c>
      <c r="AA161" s="35">
        <v>287</v>
      </c>
      <c r="AB161" s="35"/>
      <c r="AC161" s="35">
        <v>5.3</v>
      </c>
      <c r="AD161" s="35">
        <v>292</v>
      </c>
      <c r="AE161" s="86">
        <v>32</v>
      </c>
      <c r="AF161" s="35">
        <v>58.9</v>
      </c>
      <c r="AG161" s="35">
        <v>276</v>
      </c>
      <c r="AH161" s="35">
        <v>9</v>
      </c>
      <c r="AI161" s="86">
        <v>17</v>
      </c>
      <c r="AJ161" s="35">
        <v>14.2</v>
      </c>
      <c r="AK161" s="35">
        <v>3.68</v>
      </c>
      <c r="AL161" s="35">
        <v>15.3</v>
      </c>
      <c r="AM161" s="35">
        <v>44.1</v>
      </c>
      <c r="AN161" s="35">
        <v>72.3</v>
      </c>
      <c r="AO161" s="35">
        <v>10.7</v>
      </c>
      <c r="AP161" s="35">
        <v>36.700000000000003</v>
      </c>
      <c r="AQ161" s="35">
        <v>8.3000000000000007</v>
      </c>
      <c r="AR161" s="35">
        <v>0.36</v>
      </c>
      <c r="AS161" s="35">
        <v>8.2100000000000009</v>
      </c>
      <c r="AT161" s="35">
        <v>1.35</v>
      </c>
      <c r="AU161" s="35">
        <v>8.84</v>
      </c>
      <c r="AV161" s="35">
        <v>2.14</v>
      </c>
      <c r="AW161" s="85">
        <v>6.3</v>
      </c>
      <c r="AX161" s="35">
        <v>1.03</v>
      </c>
      <c r="AY161" s="35">
        <v>6.9</v>
      </c>
      <c r="AZ161" s="35">
        <v>1.01</v>
      </c>
      <c r="BA161" s="35"/>
      <c r="BB161" s="35"/>
      <c r="BC161" s="35"/>
      <c r="BD161" s="35"/>
      <c r="BE161" s="35">
        <v>6</v>
      </c>
      <c r="BF161" s="35"/>
      <c r="BG161" s="35"/>
      <c r="BH161" s="35"/>
      <c r="BI161" s="35"/>
      <c r="BJ161" s="35">
        <v>15</v>
      </c>
      <c r="BK161" s="35">
        <v>33</v>
      </c>
      <c r="BL161" s="35">
        <v>3</v>
      </c>
      <c r="BM161" s="35">
        <v>2</v>
      </c>
      <c r="BN161" s="35">
        <v>1.1000000000000001</v>
      </c>
      <c r="BO161" s="35">
        <v>71</v>
      </c>
      <c r="BP161" s="35">
        <v>3.6</v>
      </c>
      <c r="BQ161" s="76"/>
      <c r="BR161" s="87" t="s">
        <v>1630</v>
      </c>
    </row>
    <row r="162" spans="1:70" s="249" customFormat="1">
      <c r="A162" s="84">
        <v>193484</v>
      </c>
      <c r="B162" s="84" t="s">
        <v>1558</v>
      </c>
      <c r="C162" s="247" t="s">
        <v>1357</v>
      </c>
      <c r="D162" s="22" t="s">
        <v>182</v>
      </c>
      <c r="E162" s="22" t="s">
        <v>124</v>
      </c>
      <c r="F162" s="339">
        <v>-91.05</v>
      </c>
      <c r="G162" s="339">
        <v>38.130000000000003</v>
      </c>
      <c r="H162" s="248">
        <v>68.067609477782852</v>
      </c>
      <c r="I162" s="248">
        <v>6.1138571387230105E-2</v>
      </c>
      <c r="J162" s="248">
        <v>12.329611896424739</v>
      </c>
      <c r="K162" s="248">
        <v>10.452372441503636</v>
      </c>
      <c r="L162" s="248">
        <v>0.33626214262976561</v>
      </c>
      <c r="M162" s="248">
        <v>3.2403442835231959</v>
      </c>
      <c r="N162" s="248">
        <v>0.16303619036594696</v>
      </c>
      <c r="O162" s="248">
        <v>0.12227714277446021</v>
      </c>
      <c r="P162" s="248">
        <v>5.1152604727315847</v>
      </c>
      <c r="Q162" s="248">
        <v>0.11208738087658852</v>
      </c>
      <c r="R162" s="35">
        <v>2.67</v>
      </c>
      <c r="S162" s="35"/>
      <c r="T162" s="35"/>
      <c r="U162" s="35"/>
      <c r="V162" s="35"/>
      <c r="W162" s="35"/>
      <c r="X162" s="85">
        <v>0.04</v>
      </c>
      <c r="Y162" s="85">
        <v>101.95</v>
      </c>
      <c r="Z162" s="85">
        <v>2.67</v>
      </c>
      <c r="AA162" s="35">
        <v>1060</v>
      </c>
      <c r="AB162" s="35"/>
      <c r="AC162" s="35">
        <v>0.2</v>
      </c>
      <c r="AD162" s="35">
        <v>119</v>
      </c>
      <c r="AE162" s="35">
        <v>34</v>
      </c>
      <c r="AF162" s="35">
        <v>55.7</v>
      </c>
      <c r="AG162" s="35">
        <v>247</v>
      </c>
      <c r="AH162" s="35">
        <v>9</v>
      </c>
      <c r="AI162" s="35">
        <v>7.8</v>
      </c>
      <c r="AJ162" s="35">
        <v>14.5</v>
      </c>
      <c r="AK162" s="85">
        <v>2.2000000000000002</v>
      </c>
      <c r="AL162" s="86">
        <v>72</v>
      </c>
      <c r="AM162" s="35">
        <v>128</v>
      </c>
      <c r="AN162" s="35">
        <v>197</v>
      </c>
      <c r="AO162" s="35">
        <v>20.100000000000001</v>
      </c>
      <c r="AP162" s="35">
        <v>64.599999999999994</v>
      </c>
      <c r="AQ162" s="35">
        <v>10.3</v>
      </c>
      <c r="AR162" s="35">
        <v>1.18</v>
      </c>
      <c r="AS162" s="35">
        <v>9.5299999999999994</v>
      </c>
      <c r="AT162" s="35">
        <v>1.41</v>
      </c>
      <c r="AU162" s="35">
        <v>8.7100000000000009</v>
      </c>
      <c r="AV162" s="35">
        <v>2.08</v>
      </c>
      <c r="AW162" s="35">
        <v>6.12</v>
      </c>
      <c r="AX162" s="35">
        <v>1.1200000000000001</v>
      </c>
      <c r="AY162" s="35">
        <v>7.6</v>
      </c>
      <c r="AZ162" s="85">
        <v>1.2</v>
      </c>
      <c r="BA162" s="35"/>
      <c r="BB162" s="35"/>
      <c r="BC162" s="35">
        <v>45.5</v>
      </c>
      <c r="BD162" s="35"/>
      <c r="BE162" s="35">
        <v>17</v>
      </c>
      <c r="BF162" s="35"/>
      <c r="BG162" s="35">
        <v>42</v>
      </c>
      <c r="BH162" s="35"/>
      <c r="BI162" s="35"/>
      <c r="BJ162" s="35"/>
      <c r="BK162" s="35">
        <v>219</v>
      </c>
      <c r="BL162" s="35">
        <v>6</v>
      </c>
      <c r="BM162" s="35"/>
      <c r="BN162" s="35">
        <v>0.7</v>
      </c>
      <c r="BO162" s="35"/>
      <c r="BP162" s="35">
        <v>0.1</v>
      </c>
      <c r="BQ162" s="76"/>
      <c r="BR162" s="87" t="s">
        <v>1630</v>
      </c>
    </row>
    <row r="163" spans="1:70" s="249" customFormat="1">
      <c r="A163" s="84">
        <v>1983421</v>
      </c>
      <c r="B163" s="84" t="s">
        <v>1558</v>
      </c>
      <c r="C163" s="247" t="s">
        <v>1631</v>
      </c>
      <c r="D163" s="22" t="s">
        <v>182</v>
      </c>
      <c r="E163" s="22" t="s">
        <v>124</v>
      </c>
      <c r="F163" s="339">
        <v>-91.05</v>
      </c>
      <c r="G163" s="339">
        <v>38.130000000000003</v>
      </c>
      <c r="H163" s="248">
        <v>77.159648687844182</v>
      </c>
      <c r="I163" s="248">
        <v>6.1076239066895133E-2</v>
      </c>
      <c r="J163" s="248">
        <v>12.72421647226982</v>
      </c>
      <c r="K163" s="248">
        <v>0.56788279909471984</v>
      </c>
      <c r="L163" s="248"/>
      <c r="M163" s="248">
        <v>0.17304934402286956</v>
      </c>
      <c r="N163" s="248">
        <v>0.12215247813379027</v>
      </c>
      <c r="O163" s="248">
        <v>1.9239015306071967</v>
      </c>
      <c r="P163" s="248">
        <v>7.2273549562492576</v>
      </c>
      <c r="Q163" s="248">
        <v>4.0717492711263424E-2</v>
      </c>
      <c r="R163" s="35">
        <v>0.66</v>
      </c>
      <c r="S163" s="35"/>
      <c r="T163" s="35"/>
      <c r="U163" s="35"/>
      <c r="V163" s="35"/>
      <c r="W163" s="35"/>
      <c r="X163" s="85">
        <v>0.01</v>
      </c>
      <c r="Y163" s="85">
        <v>98.960000000000008</v>
      </c>
      <c r="Z163" s="85">
        <v>0.66</v>
      </c>
      <c r="AA163" s="35">
        <v>3630</v>
      </c>
      <c r="AB163" s="35"/>
      <c r="AC163" s="35">
        <v>1.4</v>
      </c>
      <c r="AD163" s="35">
        <v>224</v>
      </c>
      <c r="AE163" s="35">
        <v>93.4</v>
      </c>
      <c r="AF163" s="35">
        <v>68.3</v>
      </c>
      <c r="AG163" s="35">
        <v>206</v>
      </c>
      <c r="AH163" s="35">
        <v>7</v>
      </c>
      <c r="AI163" s="35">
        <v>16.399999999999999</v>
      </c>
      <c r="AJ163" s="35">
        <v>12.8</v>
      </c>
      <c r="AK163" s="35">
        <v>3.76</v>
      </c>
      <c r="AL163" s="35">
        <v>12.1</v>
      </c>
      <c r="AM163" s="35">
        <v>55.9</v>
      </c>
      <c r="AN163" s="35">
        <v>97.9</v>
      </c>
      <c r="AO163" s="35">
        <v>10.7</v>
      </c>
      <c r="AP163" s="35">
        <v>36.6</v>
      </c>
      <c r="AQ163" s="35">
        <v>7.6</v>
      </c>
      <c r="AR163" s="35">
        <v>1.0900000000000001</v>
      </c>
      <c r="AS163" s="35">
        <v>7.61</v>
      </c>
      <c r="AT163" s="35">
        <v>1.26</v>
      </c>
      <c r="AU163" s="35">
        <v>8.82</v>
      </c>
      <c r="AV163" s="35">
        <v>2.16</v>
      </c>
      <c r="AW163" s="35">
        <v>6.74</v>
      </c>
      <c r="AX163" s="35">
        <v>1.19</v>
      </c>
      <c r="AY163" s="86">
        <v>8</v>
      </c>
      <c r="AZ163" s="35">
        <v>1.19</v>
      </c>
      <c r="BA163" s="35"/>
      <c r="BB163" s="35"/>
      <c r="BC163" s="35">
        <v>8.8000000000000007</v>
      </c>
      <c r="BD163" s="35"/>
      <c r="BE163" s="35">
        <v>8</v>
      </c>
      <c r="BF163" s="35">
        <v>5</v>
      </c>
      <c r="BG163" s="35"/>
      <c r="BH163" s="35"/>
      <c r="BI163" s="35"/>
      <c r="BJ163" s="35"/>
      <c r="BK163" s="35"/>
      <c r="BL163" s="35">
        <v>13</v>
      </c>
      <c r="BM163" s="35">
        <v>5</v>
      </c>
      <c r="BN163" s="35">
        <v>1.5</v>
      </c>
      <c r="BO163" s="35"/>
      <c r="BP163" s="35">
        <v>0.3</v>
      </c>
      <c r="BQ163" s="76"/>
      <c r="BR163" s="87" t="s">
        <v>1630</v>
      </c>
    </row>
    <row r="164" spans="1:70" s="247" customFormat="1">
      <c r="A164" s="247" t="s">
        <v>460</v>
      </c>
      <c r="B164" s="84" t="s">
        <v>1558</v>
      </c>
      <c r="C164" s="247" t="s">
        <v>463</v>
      </c>
      <c r="D164" s="22" t="s">
        <v>133</v>
      </c>
      <c r="E164" s="94" t="s">
        <v>134</v>
      </c>
      <c r="F164" s="339">
        <v>-91.137200000000007</v>
      </c>
      <c r="G164" s="339">
        <v>37.127099999999999</v>
      </c>
      <c r="H164" s="63">
        <v>69.603195950484036</v>
      </c>
      <c r="I164" s="63">
        <v>0.60125747599978885</v>
      </c>
      <c r="J164" s="63">
        <v>13.472243784266455</v>
      </c>
      <c r="K164" s="63">
        <v>6.0611624785414788</v>
      </c>
      <c r="L164" s="63">
        <v>4.076321871185009E-2</v>
      </c>
      <c r="M164" s="63">
        <v>0.33629655437276323</v>
      </c>
      <c r="N164" s="63">
        <v>0.27515172630498813</v>
      </c>
      <c r="O164" s="63">
        <v>3.1081954267785692</v>
      </c>
      <c r="P164" s="63">
        <v>6.338680509692689</v>
      </c>
      <c r="Q164" s="63">
        <v>0.16305287484740036</v>
      </c>
      <c r="R164" s="247">
        <v>1.35</v>
      </c>
      <c r="Y164" s="252">
        <v>100.14</v>
      </c>
      <c r="Z164" s="247">
        <v>1.35</v>
      </c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22" t="s">
        <v>661</v>
      </c>
    </row>
    <row r="165" spans="1:70" s="312" customFormat="1">
      <c r="A165" s="263" t="s">
        <v>1332</v>
      </c>
      <c r="B165" s="84" t="s">
        <v>1558</v>
      </c>
      <c r="C165" s="263" t="s">
        <v>164</v>
      </c>
      <c r="D165" s="263" t="s">
        <v>168</v>
      </c>
      <c r="E165" s="94" t="s">
        <v>144</v>
      </c>
      <c r="F165" s="339">
        <v>-91.172799999999995</v>
      </c>
      <c r="G165" s="339">
        <v>37.6434</v>
      </c>
      <c r="H165" s="63">
        <v>61.247192880312738</v>
      </c>
      <c r="I165" s="63">
        <v>0.64459785411295023</v>
      </c>
      <c r="J165" s="63">
        <v>13.536554936371955</v>
      </c>
      <c r="K165" s="63">
        <v>13.567745155119354</v>
      </c>
      <c r="L165" s="63">
        <v>3.5348914580387594E-2</v>
      </c>
      <c r="M165" s="63">
        <v>0.22872827081427266</v>
      </c>
      <c r="N165" s="63">
        <v>0.20793479164933878</v>
      </c>
      <c r="O165" s="63">
        <v>0.14555435415453716</v>
      </c>
      <c r="P165" s="63">
        <v>10.188804790817601</v>
      </c>
      <c r="Q165" s="63">
        <v>0.19753805206687183</v>
      </c>
      <c r="R165" s="11">
        <v>0.56999999999999995</v>
      </c>
      <c r="S165" s="311"/>
      <c r="T165" s="311"/>
      <c r="U165" s="311"/>
      <c r="V165" s="311"/>
      <c r="W165" s="311"/>
      <c r="X165" s="261"/>
      <c r="Y165" s="95">
        <f>SUM(H165:R165)</f>
        <v>100.57</v>
      </c>
      <c r="Z165" s="95"/>
      <c r="AA165" s="6">
        <v>17500</v>
      </c>
      <c r="AB165" s="6">
        <v>4</v>
      </c>
      <c r="AC165" s="6">
        <v>3.3</v>
      </c>
      <c r="AD165" s="6">
        <v>229</v>
      </c>
      <c r="AE165" s="6">
        <v>231</v>
      </c>
      <c r="AF165" s="6">
        <v>51.4</v>
      </c>
      <c r="AG165" s="6">
        <v>294</v>
      </c>
      <c r="AH165" s="6">
        <v>7.8</v>
      </c>
      <c r="AI165" s="6">
        <v>9.6</v>
      </c>
      <c r="AJ165" s="6">
        <v>7.8</v>
      </c>
      <c r="AK165" s="6">
        <v>3.2</v>
      </c>
      <c r="AL165" s="6">
        <v>20.5</v>
      </c>
      <c r="AM165" s="6">
        <v>33.6</v>
      </c>
      <c r="AN165" s="6">
        <v>75</v>
      </c>
      <c r="AO165" s="6">
        <v>8.8800000000000008</v>
      </c>
      <c r="AP165" s="6">
        <v>31.7</v>
      </c>
      <c r="AQ165" s="6">
        <v>7.1</v>
      </c>
      <c r="AR165" s="6">
        <v>1.58</v>
      </c>
      <c r="AS165" s="6">
        <v>7.53</v>
      </c>
      <c r="AT165" s="6">
        <v>1.38</v>
      </c>
      <c r="AU165" s="6">
        <v>8.91</v>
      </c>
      <c r="AV165" s="6">
        <v>1.87</v>
      </c>
      <c r="AW165" s="6">
        <v>5.63</v>
      </c>
      <c r="AX165" s="6">
        <v>0.85099999999999998</v>
      </c>
      <c r="AY165" s="6">
        <v>5.7</v>
      </c>
      <c r="AZ165" s="6">
        <v>0.92400000000000004</v>
      </c>
      <c r="BA165" s="6">
        <v>1.8</v>
      </c>
      <c r="BB165" s="6"/>
      <c r="BC165" s="6"/>
      <c r="BD165" s="6">
        <v>70</v>
      </c>
      <c r="BE165" s="6"/>
      <c r="BF165" s="11"/>
      <c r="BG165" s="6">
        <v>67</v>
      </c>
      <c r="BH165" s="6">
        <v>11</v>
      </c>
      <c r="BI165" s="6"/>
      <c r="BJ165" s="6">
        <v>23</v>
      </c>
      <c r="BK165" s="6">
        <v>50</v>
      </c>
      <c r="BL165" s="6"/>
      <c r="BM165" s="6">
        <v>16.2</v>
      </c>
      <c r="BN165" s="6">
        <v>0.57999999999999996</v>
      </c>
      <c r="BO165" s="6">
        <v>8</v>
      </c>
      <c r="BP165" s="6">
        <v>7</v>
      </c>
      <c r="BQ165" s="261"/>
      <c r="BR165" s="94" t="s">
        <v>1634</v>
      </c>
    </row>
    <row r="166" spans="1:70" s="312" customFormat="1">
      <c r="A166" s="94" t="s">
        <v>1333</v>
      </c>
      <c r="B166" s="84" t="s">
        <v>1558</v>
      </c>
      <c r="C166" s="22" t="s">
        <v>1334</v>
      </c>
      <c r="D166" s="22" t="s">
        <v>133</v>
      </c>
      <c r="E166" s="94" t="s">
        <v>144</v>
      </c>
      <c r="F166" s="339">
        <v>-91.2547</v>
      </c>
      <c r="G166" s="339">
        <v>37.174399999999999</v>
      </c>
      <c r="H166" s="63">
        <v>78.865617797374455</v>
      </c>
      <c r="I166" s="63">
        <v>0.24551558272371973</v>
      </c>
      <c r="J166" s="63">
        <v>9.8406653973343996</v>
      </c>
      <c r="K166" s="63">
        <v>3.1656478605070637</v>
      </c>
      <c r="L166" s="63">
        <v>1.603367070848782E-2</v>
      </c>
      <c r="M166" s="63">
        <v>8.0168353542439091E-2</v>
      </c>
      <c r="N166" s="63">
        <v>0.13027357450646354</v>
      </c>
      <c r="O166" s="63">
        <v>0.93195710993085445</v>
      </c>
      <c r="P166" s="63">
        <v>6.6840364766008591</v>
      </c>
      <c r="Q166" s="63">
        <v>4.0084176771219546E-2</v>
      </c>
      <c r="R166" s="95">
        <v>0.48</v>
      </c>
      <c r="S166" s="261"/>
      <c r="T166" s="261"/>
      <c r="U166" s="261">
        <v>0.05</v>
      </c>
      <c r="V166" s="261"/>
      <c r="W166" s="261">
        <v>0.01</v>
      </c>
      <c r="X166" s="261"/>
      <c r="Y166" s="95">
        <f>SUM(H166:R166)</f>
        <v>100.47999999999995</v>
      </c>
      <c r="Z166" s="95"/>
      <c r="AA166" s="95">
        <v>1533</v>
      </c>
      <c r="AB166" s="95">
        <v>2</v>
      </c>
      <c r="AC166" s="95">
        <v>6.6</v>
      </c>
      <c r="AD166" s="95">
        <v>218</v>
      </c>
      <c r="AE166" s="95">
        <v>29</v>
      </c>
      <c r="AF166" s="95">
        <v>45.3</v>
      </c>
      <c r="AG166" s="95">
        <v>224</v>
      </c>
      <c r="AH166" s="95">
        <v>5.3</v>
      </c>
      <c r="AI166" s="95">
        <v>7.1</v>
      </c>
      <c r="AJ166" s="95">
        <v>7.52</v>
      </c>
      <c r="AK166" s="95">
        <v>2.78</v>
      </c>
      <c r="AL166" s="95">
        <v>14</v>
      </c>
      <c r="AM166" s="95">
        <v>31.1</v>
      </c>
      <c r="AN166" s="95">
        <v>66.599999999999994</v>
      </c>
      <c r="AO166" s="95">
        <v>8.4600000000000009</v>
      </c>
      <c r="AP166" s="95">
        <v>31.5</v>
      </c>
      <c r="AQ166" s="95">
        <v>6.79</v>
      </c>
      <c r="AR166" s="95">
        <v>0.95599999999999996</v>
      </c>
      <c r="AS166" s="95">
        <v>6.9</v>
      </c>
      <c r="AT166" s="95">
        <v>1.23</v>
      </c>
      <c r="AU166" s="95">
        <v>8.15</v>
      </c>
      <c r="AV166" s="95">
        <v>1.7</v>
      </c>
      <c r="AW166" s="95">
        <v>5.3</v>
      </c>
      <c r="AX166" s="95">
        <v>0.78200000000000003</v>
      </c>
      <c r="AY166" s="95">
        <v>5.24</v>
      </c>
      <c r="AZ166" s="95">
        <v>0.80400000000000005</v>
      </c>
      <c r="BA166" s="95"/>
      <c r="BB166" s="95"/>
      <c r="BC166" s="95">
        <v>2</v>
      </c>
      <c r="BD166" s="95">
        <v>210</v>
      </c>
      <c r="BE166" s="95"/>
      <c r="BF166" s="95">
        <v>7</v>
      </c>
      <c r="BG166" s="95">
        <v>15</v>
      </c>
      <c r="BH166" s="95">
        <v>10</v>
      </c>
      <c r="BI166" s="95">
        <v>4</v>
      </c>
      <c r="BJ166" s="95">
        <v>33</v>
      </c>
      <c r="BK166" s="95"/>
      <c r="BL166" s="95">
        <v>3</v>
      </c>
      <c r="BM166" s="95">
        <v>4.3</v>
      </c>
      <c r="BN166" s="95">
        <v>0.62</v>
      </c>
      <c r="BO166" s="95">
        <v>17</v>
      </c>
      <c r="BP166" s="95">
        <v>12.5</v>
      </c>
      <c r="BQ166" s="261"/>
      <c r="BR166" s="94" t="s">
        <v>1634</v>
      </c>
    </row>
    <row r="167" spans="1:70" s="64" customFormat="1">
      <c r="A167" s="22" t="s">
        <v>1177</v>
      </c>
      <c r="B167" s="84" t="s">
        <v>1558</v>
      </c>
      <c r="C167" s="22" t="s">
        <v>1576</v>
      </c>
      <c r="D167" s="22" t="s">
        <v>133</v>
      </c>
      <c r="E167" s="22" t="s">
        <v>134</v>
      </c>
      <c r="F167" s="339">
        <v>-90.837599999999995</v>
      </c>
      <c r="G167" s="339">
        <v>37.539299999999997</v>
      </c>
      <c r="H167" s="63">
        <v>77.684359805510553</v>
      </c>
      <c r="I167" s="63">
        <v>0.1114262560777958</v>
      </c>
      <c r="J167" s="63">
        <v>14.171393841166939</v>
      </c>
      <c r="K167" s="63">
        <v>0.93192868719611033</v>
      </c>
      <c r="L167" s="63">
        <v>3.0388978930307946E-2</v>
      </c>
      <c r="M167" s="63">
        <v>0.87115072933549442</v>
      </c>
      <c r="N167" s="63">
        <v>7.090761750405189E-2</v>
      </c>
      <c r="O167" s="63">
        <v>0.20259319286871963</v>
      </c>
      <c r="P167" s="63">
        <v>5.9055915721231775</v>
      </c>
      <c r="Q167" s="63">
        <v>2.0259319286871965E-2</v>
      </c>
      <c r="R167" s="19">
        <v>1.98</v>
      </c>
      <c r="T167" s="80"/>
      <c r="U167" s="80"/>
      <c r="V167" s="80"/>
      <c r="W167" s="80"/>
      <c r="X167" s="80"/>
      <c r="Y167" s="80">
        <v>100.69999999999999</v>
      </c>
      <c r="Z167" s="19">
        <v>1.98</v>
      </c>
      <c r="AA167" s="247">
        <v>456</v>
      </c>
      <c r="AB167" s="247"/>
      <c r="AC167" s="247"/>
      <c r="AD167" s="19">
        <v>298.2</v>
      </c>
      <c r="AE167" s="19">
        <v>42.3</v>
      </c>
      <c r="AF167" s="19">
        <v>28.9</v>
      </c>
      <c r="AG167" s="19">
        <v>127.4</v>
      </c>
      <c r="AH167" s="19"/>
      <c r="AI167" s="19">
        <v>8.8000000000000007</v>
      </c>
      <c r="AJ167" s="19">
        <v>4.9000000000000004</v>
      </c>
      <c r="AL167" s="19">
        <v>22.1</v>
      </c>
      <c r="AM167" s="19">
        <v>8.8000000000000007</v>
      </c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>
        <v>23.6</v>
      </c>
      <c r="BD167" s="19"/>
      <c r="BE167" s="19">
        <v>7.4</v>
      </c>
      <c r="BF167" s="247">
        <v>2.7</v>
      </c>
      <c r="BG167" s="247">
        <v>10.8</v>
      </c>
      <c r="BH167" s="19">
        <v>4.3</v>
      </c>
      <c r="BI167" s="19"/>
      <c r="BJ167" s="19">
        <v>18.5</v>
      </c>
      <c r="BK167" s="19">
        <v>39.1</v>
      </c>
      <c r="BL167" s="6"/>
      <c r="BM167" s="6"/>
      <c r="BN167" s="6"/>
      <c r="BO167" s="6"/>
      <c r="BP167" s="6"/>
      <c r="BQ167" s="6"/>
      <c r="BR167" s="7" t="s">
        <v>1196</v>
      </c>
    </row>
    <row r="168" spans="1:70" s="64" customFormat="1">
      <c r="A168" s="106" t="s">
        <v>1187</v>
      </c>
      <c r="B168" s="84" t="s">
        <v>1558</v>
      </c>
      <c r="C168" s="250" t="s">
        <v>1587</v>
      </c>
      <c r="D168" s="250" t="s">
        <v>181</v>
      </c>
      <c r="E168" s="94" t="s">
        <v>144</v>
      </c>
      <c r="F168" s="339">
        <v>-90.382300000000001</v>
      </c>
      <c r="G168" s="339">
        <v>37.5685</v>
      </c>
      <c r="H168" s="63">
        <v>56.963744645282638</v>
      </c>
      <c r="I168" s="63">
        <v>2.3926444467662735</v>
      </c>
      <c r="J168" s="63">
        <v>21.272594295266956</v>
      </c>
      <c r="K168" s="63">
        <v>3.9076376554174077</v>
      </c>
      <c r="L168" s="63"/>
      <c r="M168" s="63">
        <v>1.9015776825828026</v>
      </c>
      <c r="N168" s="63">
        <v>0.7104795737122559</v>
      </c>
      <c r="O168" s="63">
        <v>0.13582697732734306</v>
      </c>
      <c r="P168" s="63">
        <v>12.318462020687496</v>
      </c>
      <c r="Q168" s="63">
        <v>0.39703270295684889</v>
      </c>
      <c r="R168" s="106">
        <v>4.2</v>
      </c>
      <c r="S168" s="11"/>
      <c r="T168" s="270"/>
      <c r="U168" s="270"/>
      <c r="V168" s="270"/>
      <c r="W168" s="270"/>
      <c r="X168" s="270"/>
      <c r="Y168" s="270">
        <v>99.909999999999982</v>
      </c>
      <c r="Z168" s="106">
        <v>4.2</v>
      </c>
      <c r="AA168" s="270">
        <v>225.8</v>
      </c>
      <c r="AB168" s="270"/>
      <c r="AC168" s="270"/>
      <c r="AD168" s="270">
        <v>78.2</v>
      </c>
      <c r="AE168" s="270">
        <v>43.8</v>
      </c>
      <c r="AF168" s="270">
        <v>26.6</v>
      </c>
      <c r="AG168" s="270">
        <v>142.9</v>
      </c>
      <c r="AH168" s="270"/>
      <c r="AI168" s="270">
        <v>8.3000000000000007</v>
      </c>
      <c r="AJ168" s="270">
        <v>1</v>
      </c>
      <c r="AK168" s="6"/>
      <c r="AL168" s="270">
        <v>18.8</v>
      </c>
      <c r="AM168" s="270">
        <v>9.8000000000000007</v>
      </c>
      <c r="AN168" s="270"/>
      <c r="AO168" s="270"/>
      <c r="AP168" s="270"/>
      <c r="AQ168" s="270"/>
      <c r="AR168" s="270"/>
      <c r="AS168" s="270"/>
      <c r="AT168" s="270"/>
      <c r="AU168" s="270"/>
      <c r="AV168" s="270"/>
      <c r="AW168" s="270"/>
      <c r="AX168" s="270"/>
      <c r="AY168" s="270"/>
      <c r="AZ168" s="270"/>
      <c r="BA168" s="270"/>
      <c r="BB168" s="270"/>
      <c r="BC168" s="270">
        <v>111.6</v>
      </c>
      <c r="BD168" s="270">
        <v>31.1</v>
      </c>
      <c r="BE168" s="270">
        <v>309.39999999999998</v>
      </c>
      <c r="BF168" s="270">
        <v>17.399999999999999</v>
      </c>
      <c r="BG168" s="270">
        <v>342</v>
      </c>
      <c r="BH168" s="270">
        <v>169.7</v>
      </c>
      <c r="BI168" s="270"/>
      <c r="BJ168" s="270">
        <v>15.4</v>
      </c>
      <c r="BK168" s="270">
        <v>15.4</v>
      </c>
      <c r="BL168" s="6"/>
      <c r="BM168" s="6"/>
      <c r="BN168" s="6"/>
      <c r="BO168" s="6"/>
      <c r="BP168" s="6"/>
      <c r="BQ168" s="6"/>
      <c r="BR168" s="7" t="s">
        <v>1196</v>
      </c>
    </row>
    <row r="169" spans="1:70" s="64" customFormat="1">
      <c r="A169" s="106" t="s">
        <v>1188</v>
      </c>
      <c r="B169" s="84" t="s">
        <v>1558</v>
      </c>
      <c r="C169" s="250" t="s">
        <v>1587</v>
      </c>
      <c r="D169" s="250" t="s">
        <v>181</v>
      </c>
      <c r="E169" s="94" t="s">
        <v>144</v>
      </c>
      <c r="F169" s="339">
        <v>-90.382300000000001</v>
      </c>
      <c r="G169" s="339">
        <v>37.5685</v>
      </c>
      <c r="H169" s="63">
        <v>54.242327705213967</v>
      </c>
      <c r="I169" s="63">
        <v>2.3043432090899434</v>
      </c>
      <c r="J169" s="63">
        <v>21.673569077200803</v>
      </c>
      <c r="K169" s="63">
        <v>6.4988849952214069</v>
      </c>
      <c r="L169" s="63"/>
      <c r="M169" s="63">
        <v>2.9627269831156413</v>
      </c>
      <c r="N169" s="63">
        <v>0.79643198470850574</v>
      </c>
      <c r="O169" s="63">
        <v>0.14866730381225443</v>
      </c>
      <c r="P169" s="63">
        <v>10.916427737071253</v>
      </c>
      <c r="Q169" s="63">
        <v>0.45662100456620996</v>
      </c>
      <c r="R169" s="106">
        <v>5.04</v>
      </c>
      <c r="S169" s="11"/>
      <c r="T169" s="270"/>
      <c r="U169" s="270"/>
      <c r="V169" s="270"/>
      <c r="W169" s="270"/>
      <c r="X169" s="270"/>
      <c r="Y169" s="270">
        <v>99.210000000000022</v>
      </c>
      <c r="Z169" s="106">
        <v>5.04</v>
      </c>
      <c r="AA169" s="270">
        <v>259.8</v>
      </c>
      <c r="AB169" s="270"/>
      <c r="AC169" s="270"/>
      <c r="AD169" s="270">
        <v>77.900000000000006</v>
      </c>
      <c r="AE169" s="270">
        <v>47.3</v>
      </c>
      <c r="AF169" s="270">
        <v>30.4</v>
      </c>
      <c r="AG169" s="270">
        <v>150.69999999999999</v>
      </c>
      <c r="AH169" s="270"/>
      <c r="AI169" s="270">
        <v>6.7</v>
      </c>
      <c r="AJ169" s="270"/>
      <c r="AK169" s="6"/>
      <c r="AL169" s="270">
        <v>20.8</v>
      </c>
      <c r="AM169" s="270">
        <v>10.199999999999999</v>
      </c>
      <c r="AN169" s="270"/>
      <c r="AO169" s="270"/>
      <c r="AP169" s="270"/>
      <c r="AQ169" s="270"/>
      <c r="AR169" s="270"/>
      <c r="AS169" s="270"/>
      <c r="AT169" s="270"/>
      <c r="AU169" s="270"/>
      <c r="AV169" s="270"/>
      <c r="AW169" s="270"/>
      <c r="AX169" s="270"/>
      <c r="AY169" s="270"/>
      <c r="AZ169" s="270"/>
      <c r="BA169" s="270"/>
      <c r="BB169" s="270"/>
      <c r="BC169" s="270">
        <v>165.9</v>
      </c>
      <c r="BD169" s="270"/>
      <c r="BE169" s="270">
        <v>369.7</v>
      </c>
      <c r="BF169" s="270">
        <v>25.1</v>
      </c>
      <c r="BG169" s="270">
        <v>311</v>
      </c>
      <c r="BH169" s="270">
        <v>182.3</v>
      </c>
      <c r="BI169" s="270"/>
      <c r="BJ169" s="270">
        <v>9.4</v>
      </c>
      <c r="BK169" s="270">
        <v>17.2</v>
      </c>
      <c r="BL169" s="6"/>
      <c r="BM169" s="6"/>
      <c r="BN169" s="6"/>
      <c r="BO169" s="6"/>
      <c r="BP169" s="6"/>
      <c r="BQ169" s="6"/>
      <c r="BR169" s="7" t="s">
        <v>1196</v>
      </c>
    </row>
    <row r="170" spans="1:70" s="64" customFormat="1">
      <c r="A170" s="22" t="s">
        <v>1178</v>
      </c>
      <c r="B170" s="84" t="s">
        <v>1558</v>
      </c>
      <c r="C170" s="22" t="s">
        <v>1576</v>
      </c>
      <c r="D170" s="22" t="s">
        <v>133</v>
      </c>
      <c r="E170" s="22" t="s">
        <v>134</v>
      </c>
      <c r="F170" s="339">
        <v>-90.837599999999995</v>
      </c>
      <c r="G170" s="339">
        <v>37.539299999999997</v>
      </c>
      <c r="H170" s="63">
        <v>77.70249772474466</v>
      </c>
      <c r="I170" s="63">
        <v>0.12134695115785214</v>
      </c>
      <c r="J170" s="63">
        <v>14.106583072100312</v>
      </c>
      <c r="K170" s="63">
        <v>0.84942865810496504</v>
      </c>
      <c r="L170" s="63">
        <v>3.0336737789463036E-2</v>
      </c>
      <c r="M170" s="63">
        <v>0.87976539589442804</v>
      </c>
      <c r="N170" s="63">
        <v>7.0785721508747096E-2</v>
      </c>
      <c r="O170" s="63">
        <v>0.21235716452624126</v>
      </c>
      <c r="P170" s="63">
        <v>5.9965618363838598</v>
      </c>
      <c r="Q170" s="63">
        <v>3.0336737789463036E-2</v>
      </c>
      <c r="R170" s="19">
        <v>1.91</v>
      </c>
      <c r="T170" s="80"/>
      <c r="U170" s="80"/>
      <c r="V170" s="80"/>
      <c r="W170" s="80"/>
      <c r="X170" s="80"/>
      <c r="Y170" s="80">
        <v>100.80000000000001</v>
      </c>
      <c r="Z170" s="19">
        <v>1.91</v>
      </c>
      <c r="AA170" s="247">
        <v>454</v>
      </c>
      <c r="AB170" s="247"/>
      <c r="AC170" s="247"/>
      <c r="AD170" s="19">
        <v>304.3</v>
      </c>
      <c r="AE170" s="19">
        <v>44.9</v>
      </c>
      <c r="AF170" s="19">
        <v>28.1</v>
      </c>
      <c r="AG170" s="19">
        <v>134.4</v>
      </c>
      <c r="AH170" s="19"/>
      <c r="AI170" s="19">
        <v>9</v>
      </c>
      <c r="AJ170" s="19">
        <v>6.5</v>
      </c>
      <c r="AL170" s="19">
        <v>21.5</v>
      </c>
      <c r="AM170" s="19">
        <v>8.6999999999999993</v>
      </c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>
        <v>18.8</v>
      </c>
      <c r="BD170" s="19">
        <v>2.5</v>
      </c>
      <c r="BE170" s="19">
        <v>6.3</v>
      </c>
      <c r="BF170" s="247">
        <v>2.9</v>
      </c>
      <c r="BG170" s="247">
        <v>4.5999999999999996</v>
      </c>
      <c r="BH170" s="19">
        <v>4.3</v>
      </c>
      <c r="BI170" s="19"/>
      <c r="BJ170" s="19">
        <v>18.2</v>
      </c>
      <c r="BK170" s="19">
        <v>41.4</v>
      </c>
      <c r="BL170" s="6"/>
      <c r="BM170" s="6"/>
      <c r="BN170" s="6"/>
      <c r="BO170" s="6"/>
      <c r="BP170" s="6"/>
      <c r="BQ170" s="6"/>
      <c r="BR170" s="7" t="s">
        <v>1196</v>
      </c>
    </row>
    <row r="171" spans="1:70" s="261" customFormat="1">
      <c r="A171" s="94" t="s">
        <v>480</v>
      </c>
      <c r="B171" s="84" t="s">
        <v>1558</v>
      </c>
      <c r="C171" s="94" t="s">
        <v>174</v>
      </c>
      <c r="D171" s="94" t="s">
        <v>179</v>
      </c>
      <c r="E171" s="94" t="s">
        <v>144</v>
      </c>
      <c r="F171" s="339">
        <v>-91.177261000000001</v>
      </c>
      <c r="G171" s="339">
        <v>37.641612000000002</v>
      </c>
      <c r="H171" s="63">
        <v>60.596707818930042</v>
      </c>
      <c r="I171" s="63">
        <v>0.56584362139917699</v>
      </c>
      <c r="J171" s="63">
        <v>13.786008230452675</v>
      </c>
      <c r="K171" s="63">
        <v>14.62962962962963</v>
      </c>
      <c r="L171" s="63">
        <v>0.19547325102880658</v>
      </c>
      <c r="M171" s="63">
        <v>0.60699588477366251</v>
      </c>
      <c r="N171" s="63">
        <v>1.213991769547325</v>
      </c>
      <c r="O171" s="63">
        <v>1.9547325102880657</v>
      </c>
      <c r="P171" s="63">
        <v>6.2448559670781894</v>
      </c>
      <c r="Q171" s="63">
        <v>0.20576131687242799</v>
      </c>
      <c r="R171" s="95">
        <v>0.04</v>
      </c>
      <c r="S171" s="95"/>
      <c r="T171" s="95"/>
      <c r="U171" s="95"/>
      <c r="V171" s="95"/>
      <c r="W171" s="95">
        <v>0.1</v>
      </c>
      <c r="X171" s="95"/>
      <c r="Y171" s="95">
        <v>98.82</v>
      </c>
      <c r="Z171" s="95"/>
      <c r="AA171" s="95">
        <v>1800</v>
      </c>
      <c r="AB171" s="95"/>
      <c r="AC171" s="95"/>
      <c r="AD171" s="95">
        <v>255</v>
      </c>
      <c r="AE171" s="95">
        <v>154</v>
      </c>
      <c r="AF171" s="95">
        <v>67</v>
      </c>
      <c r="AG171" s="95">
        <v>430</v>
      </c>
      <c r="AH171" s="95"/>
      <c r="AI171" s="95">
        <v>11</v>
      </c>
      <c r="AJ171" s="95"/>
      <c r="AK171" s="95"/>
      <c r="AL171" s="95"/>
      <c r="AM171" s="95">
        <v>45</v>
      </c>
      <c r="AN171" s="95">
        <v>93</v>
      </c>
      <c r="AO171" s="95">
        <v>11</v>
      </c>
      <c r="AP171" s="95">
        <v>44</v>
      </c>
      <c r="AQ171" s="95">
        <v>8.6999999999999993</v>
      </c>
      <c r="AR171" s="95">
        <v>2</v>
      </c>
      <c r="AS171" s="95">
        <v>8.6999999999999993</v>
      </c>
      <c r="AT171" s="95">
        <v>1.5</v>
      </c>
      <c r="AU171" s="95">
        <v>9.1</v>
      </c>
      <c r="AV171" s="95">
        <v>2.1</v>
      </c>
      <c r="AW171" s="95">
        <v>6.1</v>
      </c>
      <c r="AX171" s="95">
        <v>0.9</v>
      </c>
      <c r="AY171" s="95">
        <v>5.5</v>
      </c>
      <c r="AZ171" s="95"/>
      <c r="BA171" s="95"/>
      <c r="BB171" s="95"/>
      <c r="BC171" s="95"/>
      <c r="BD171" s="95"/>
      <c r="BE171" s="95"/>
      <c r="BF171" s="95"/>
      <c r="BG171" s="95"/>
      <c r="BH171" s="95">
        <v>10</v>
      </c>
      <c r="BI171" s="95"/>
      <c r="BJ171" s="95"/>
      <c r="BK171" s="95">
        <v>168</v>
      </c>
      <c r="BL171" s="95"/>
      <c r="BM171" s="95"/>
      <c r="BN171" s="95"/>
      <c r="BO171" s="95"/>
      <c r="BP171" s="95"/>
      <c r="BQ171" s="95"/>
      <c r="BR171" s="7" t="s">
        <v>1634</v>
      </c>
    </row>
    <row r="172" spans="1:70" s="64" customFormat="1">
      <c r="A172" s="7">
        <v>25</v>
      </c>
      <c r="B172" s="84" t="s">
        <v>1558</v>
      </c>
      <c r="C172" s="64" t="s">
        <v>187</v>
      </c>
      <c r="D172" s="7" t="s">
        <v>133</v>
      </c>
      <c r="E172" s="7" t="s">
        <v>144</v>
      </c>
      <c r="F172" s="339">
        <v>-90.689300000000003</v>
      </c>
      <c r="G172" s="339">
        <v>37.363199999999999</v>
      </c>
      <c r="H172" s="256">
        <v>73.313988383557259</v>
      </c>
      <c r="I172" s="256">
        <v>0.31240324946945364</v>
      </c>
      <c r="J172" s="256">
        <v>13.29225438871643</v>
      </c>
      <c r="K172" s="256">
        <v>2.7821242699413191</v>
      </c>
      <c r="L172" s="256">
        <v>0.10077524176433988</v>
      </c>
      <c r="M172" s="256">
        <v>0.25193810441084968</v>
      </c>
      <c r="N172" s="256">
        <v>0.55426382970386945</v>
      </c>
      <c r="O172" s="256">
        <v>2.4186058023441572</v>
      </c>
      <c r="P172" s="256">
        <v>6.9131815850337155</v>
      </c>
      <c r="Q172" s="256">
        <v>6.0465145058603925E-2</v>
      </c>
      <c r="R172" s="11"/>
      <c r="S172" s="258">
        <v>0.3</v>
      </c>
      <c r="T172" s="258">
        <v>0.03</v>
      </c>
      <c r="U172" s="247"/>
      <c r="V172" s="11"/>
      <c r="W172" s="11"/>
      <c r="X172" s="247"/>
      <c r="Y172" s="258">
        <v>99.71</v>
      </c>
      <c r="Z172" s="258"/>
      <c r="AA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7" t="s">
        <v>1198</v>
      </c>
    </row>
    <row r="173" spans="1:70" s="64" customFormat="1">
      <c r="A173" s="64" t="s">
        <v>474</v>
      </c>
      <c r="B173" s="84" t="s">
        <v>1558</v>
      </c>
      <c r="C173" s="247" t="s">
        <v>477</v>
      </c>
      <c r="D173" s="22" t="s">
        <v>133</v>
      </c>
      <c r="E173" s="22" t="s">
        <v>134</v>
      </c>
      <c r="F173" s="339">
        <v>-91.239500000000007</v>
      </c>
      <c r="G173" s="339">
        <v>37.053199999999997</v>
      </c>
      <c r="H173" s="63">
        <v>75.444448801768857</v>
      </c>
      <c r="I173" s="63">
        <v>0.17452110894408365</v>
      </c>
      <c r="J173" s="63">
        <v>12.206211678500908</v>
      </c>
      <c r="K173" s="63">
        <v>2.6788168947110047</v>
      </c>
      <c r="L173" s="63">
        <v>2.0531895169892195E-2</v>
      </c>
      <c r="M173" s="63">
        <v>1.0265947584946098E-2</v>
      </c>
      <c r="N173" s="63">
        <v>6.1595685509676583E-2</v>
      </c>
      <c r="O173" s="63">
        <v>2.227710625933303</v>
      </c>
      <c r="P173" s="63">
        <v>7.1450995191224838</v>
      </c>
      <c r="Q173" s="63">
        <v>3.0797842754838291E-2</v>
      </c>
      <c r="R173" s="63">
        <v>0.91</v>
      </c>
      <c r="S173" s="11"/>
      <c r="T173" s="6"/>
      <c r="U173" s="6"/>
      <c r="V173" s="6"/>
      <c r="W173" s="6"/>
      <c r="X173" s="6"/>
      <c r="Y173" s="6">
        <v>98.61</v>
      </c>
      <c r="Z173" s="63">
        <v>0.91</v>
      </c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7" t="s">
        <v>476</v>
      </c>
    </row>
    <row r="174" spans="1:70" s="64" customFormat="1">
      <c r="A174" s="64" t="s">
        <v>475</v>
      </c>
      <c r="B174" s="84" t="s">
        <v>1558</v>
      </c>
      <c r="C174" s="247" t="s">
        <v>580</v>
      </c>
      <c r="D174" s="22" t="s">
        <v>133</v>
      </c>
      <c r="E174" s="22" t="s">
        <v>144</v>
      </c>
      <c r="F174" s="339">
        <v>-91.209800000000001</v>
      </c>
      <c r="G174" s="339">
        <v>37.072099999999999</v>
      </c>
      <c r="H174" s="63">
        <v>75.853092346122324</v>
      </c>
      <c r="I174" s="63">
        <v>0.20314165063235759</v>
      </c>
      <c r="J174" s="63">
        <v>12.16818487287822</v>
      </c>
      <c r="K174" s="63">
        <v>2.4310652012786385</v>
      </c>
      <c r="L174" s="63">
        <v>2.0314165063235759E-2</v>
      </c>
      <c r="M174" s="63">
        <v>9.1413742784560909E-2</v>
      </c>
      <c r="N174" s="63">
        <v>0.16251332050588607</v>
      </c>
      <c r="O174" s="63">
        <v>2.1736156617662261</v>
      </c>
      <c r="P174" s="63">
        <v>6.8661877913736866</v>
      </c>
      <c r="Q174" s="63">
        <v>3.0471247594853638E-2</v>
      </c>
      <c r="R174" s="63">
        <v>1.54</v>
      </c>
      <c r="S174" s="11"/>
      <c r="T174" s="6"/>
      <c r="U174" s="6"/>
      <c r="V174" s="6"/>
      <c r="W174" s="6"/>
      <c r="X174" s="6"/>
      <c r="Y174" s="6">
        <v>100.26000000000002</v>
      </c>
      <c r="Z174" s="63">
        <v>1.54</v>
      </c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7" t="s">
        <v>476</v>
      </c>
    </row>
    <row r="175" spans="1:70" s="247" customFormat="1">
      <c r="A175" s="247" t="s">
        <v>459</v>
      </c>
      <c r="B175" s="84" t="s">
        <v>1558</v>
      </c>
      <c r="C175" s="247" t="s">
        <v>464</v>
      </c>
      <c r="D175" s="22" t="s">
        <v>133</v>
      </c>
      <c r="E175" s="22" t="s">
        <v>134</v>
      </c>
      <c r="F175" s="339">
        <v>-91.245199999999997</v>
      </c>
      <c r="G175" s="339">
        <v>37.172600000000003</v>
      </c>
      <c r="H175" s="63">
        <v>71.665266505222405</v>
      </c>
      <c r="I175" s="63">
        <v>0.6038359767326702</v>
      </c>
      <c r="J175" s="63">
        <v>12.549724383093997</v>
      </c>
      <c r="K175" s="63">
        <v>5.7412040320301996</v>
      </c>
      <c r="L175" s="63">
        <v>2.012786589108901E-2</v>
      </c>
      <c r="M175" s="63">
        <v>0.23147045774752359</v>
      </c>
      <c r="N175" s="63">
        <v>0.16102292712871208</v>
      </c>
      <c r="O175" s="63">
        <v>2.0631062538366232</v>
      </c>
      <c r="P175" s="63">
        <v>6.843474402970263</v>
      </c>
      <c r="Q175" s="63">
        <v>0.12076719534653405</v>
      </c>
      <c r="R175" s="247">
        <v>1.01</v>
      </c>
      <c r="Y175" s="252">
        <v>101.01</v>
      </c>
      <c r="Z175" s="247">
        <v>1.01</v>
      </c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22" t="s">
        <v>661</v>
      </c>
    </row>
    <row r="176" spans="1:70" s="247" customFormat="1">
      <c r="A176" s="247" t="s">
        <v>452</v>
      </c>
      <c r="B176" s="84" t="s">
        <v>1558</v>
      </c>
      <c r="C176" s="247" t="s">
        <v>461</v>
      </c>
      <c r="D176" s="22" t="s">
        <v>133</v>
      </c>
      <c r="E176" s="22" t="s">
        <v>134</v>
      </c>
      <c r="F176" s="339">
        <v>-91.241299999999995</v>
      </c>
      <c r="G176" s="339">
        <v>37.174500000000002</v>
      </c>
      <c r="H176" s="63">
        <v>74.031133279390389</v>
      </c>
      <c r="I176" s="63">
        <v>0.30457131080385513</v>
      </c>
      <c r="J176" s="63">
        <v>11.817366859189578</v>
      </c>
      <c r="K176" s="63">
        <v>4.1107989819196327</v>
      </c>
      <c r="L176" s="63">
        <v>1.0152377026795171E-2</v>
      </c>
      <c r="M176" s="63">
        <v>7.10666391875662E-2</v>
      </c>
      <c r="N176" s="63">
        <v>0.21319991756269857</v>
      </c>
      <c r="O176" s="63">
        <v>1.7665136026623596</v>
      </c>
      <c r="P176" s="63">
        <v>7.6345875241499677</v>
      </c>
      <c r="Q176" s="63">
        <v>4.0609508107180683E-2</v>
      </c>
      <c r="R176" s="247">
        <v>0.44</v>
      </c>
      <c r="Y176" s="252">
        <v>99.39</v>
      </c>
      <c r="Z176" s="247">
        <v>0.44</v>
      </c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22" t="s">
        <v>661</v>
      </c>
    </row>
    <row r="177" spans="1:70" s="247" customFormat="1">
      <c r="A177" s="247" t="s">
        <v>453</v>
      </c>
      <c r="B177" s="84" t="s">
        <v>1558</v>
      </c>
      <c r="C177" s="247" t="s">
        <v>461</v>
      </c>
      <c r="D177" s="22" t="s">
        <v>133</v>
      </c>
      <c r="E177" s="22" t="s">
        <v>134</v>
      </c>
      <c r="F177" s="339">
        <v>-91.242500000000007</v>
      </c>
      <c r="G177" s="339">
        <v>37.174700000000001</v>
      </c>
      <c r="H177" s="63">
        <v>69.770387465746822</v>
      </c>
      <c r="I177" s="63">
        <v>0.63076174145177943</v>
      </c>
      <c r="J177" s="63">
        <v>13.256170146962397</v>
      </c>
      <c r="K177" s="63">
        <v>5.2636558645327236</v>
      </c>
      <c r="L177" s="63">
        <v>7.1215035325200904E-2</v>
      </c>
      <c r="M177" s="63">
        <v>0.48833167080137763</v>
      </c>
      <c r="N177" s="63">
        <v>1.1089198357781285</v>
      </c>
      <c r="O177" s="63">
        <v>3.1741558602089546</v>
      </c>
      <c r="P177" s="63">
        <v>6.0837987320671623</v>
      </c>
      <c r="Q177" s="63">
        <v>0.15260364712543051</v>
      </c>
      <c r="R177" s="247">
        <v>1.49</v>
      </c>
      <c r="Y177" s="252">
        <v>100.36</v>
      </c>
      <c r="Z177" s="247">
        <v>1.49</v>
      </c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22" t="s">
        <v>661</v>
      </c>
    </row>
    <row r="178" spans="1:70" s="247" customFormat="1">
      <c r="A178" s="247" t="s">
        <v>454</v>
      </c>
      <c r="B178" s="84" t="s">
        <v>1558</v>
      </c>
      <c r="C178" s="247" t="s">
        <v>461</v>
      </c>
      <c r="D178" s="22" t="s">
        <v>133</v>
      </c>
      <c r="E178" s="22" t="s">
        <v>134</v>
      </c>
      <c r="F178" s="339">
        <v>-91.219499999999996</v>
      </c>
      <c r="G178" s="339">
        <v>37.204000000000001</v>
      </c>
      <c r="H178" s="63">
        <v>75.003006112495328</v>
      </c>
      <c r="I178" s="63">
        <v>0.27963837165777228</v>
      </c>
      <c r="J178" s="63">
        <v>11.934566218965637</v>
      </c>
      <c r="K178" s="63">
        <v>3.0553687970716279</v>
      </c>
      <c r="L178" s="63">
        <v>1.9974169404126586E-2</v>
      </c>
      <c r="M178" s="63">
        <v>6.9909592914443069E-2</v>
      </c>
      <c r="N178" s="63">
        <v>6.9909592914443069E-2</v>
      </c>
      <c r="O178" s="63">
        <v>1.5280239594156839</v>
      </c>
      <c r="P178" s="63">
        <v>7.979680676948572</v>
      </c>
      <c r="Q178" s="63">
        <v>5.9922508212379766E-2</v>
      </c>
      <c r="R178" s="247">
        <v>0.45</v>
      </c>
      <c r="Y178" s="252">
        <v>100.92</v>
      </c>
      <c r="Z178" s="247">
        <v>0.45</v>
      </c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22" t="s">
        <v>661</v>
      </c>
    </row>
    <row r="179" spans="1:70" s="247" customFormat="1">
      <c r="A179" s="247" t="s">
        <v>455</v>
      </c>
      <c r="B179" s="84" t="s">
        <v>1558</v>
      </c>
      <c r="C179" s="247" t="s">
        <v>461</v>
      </c>
      <c r="D179" s="22" t="s">
        <v>133</v>
      </c>
      <c r="E179" s="22" t="s">
        <v>134</v>
      </c>
      <c r="F179" s="339">
        <v>-91.238699999999994</v>
      </c>
      <c r="G179" s="339">
        <v>37.192300000000003</v>
      </c>
      <c r="H179" s="63">
        <v>74.604013548482058</v>
      </c>
      <c r="I179" s="63">
        <v>0.34813841073955393</v>
      </c>
      <c r="J179" s="63">
        <v>11.744551679949071</v>
      </c>
      <c r="K179" s="63">
        <v>3.1970430843605113</v>
      </c>
      <c r="L179" s="63">
        <v>2.0478730043503174E-2</v>
      </c>
      <c r="M179" s="63">
        <v>4.0957460087006348E-2</v>
      </c>
      <c r="N179" s="63">
        <v>0.11263301523926746</v>
      </c>
      <c r="O179" s="63">
        <v>1.0546545972404135</v>
      </c>
      <c r="P179" s="63">
        <v>8.8058539187063651</v>
      </c>
      <c r="Q179" s="63">
        <v>7.1675555152261122E-2</v>
      </c>
      <c r="R179" s="247">
        <v>0.35</v>
      </c>
      <c r="Y179" s="252">
        <v>98.36</v>
      </c>
      <c r="Z179" s="247">
        <v>0.35</v>
      </c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22" t="s">
        <v>661</v>
      </c>
    </row>
    <row r="180" spans="1:70" s="247" customFormat="1">
      <c r="A180" s="247" t="s">
        <v>456</v>
      </c>
      <c r="B180" s="84" t="s">
        <v>1558</v>
      </c>
      <c r="C180" s="247" t="s">
        <v>461</v>
      </c>
      <c r="D180" s="22" t="s">
        <v>133</v>
      </c>
      <c r="E180" s="22" t="s">
        <v>134</v>
      </c>
      <c r="F180" s="339">
        <v>-91.232900000000001</v>
      </c>
      <c r="G180" s="339">
        <v>37.195300000000003</v>
      </c>
      <c r="H180" s="63">
        <v>72.910268345839839</v>
      </c>
      <c r="I180" s="63">
        <v>0.36253724591854058</v>
      </c>
      <c r="J180" s="63">
        <v>12.557887379456115</v>
      </c>
      <c r="K180" s="63">
        <v>3.8873479153735757</v>
      </c>
      <c r="L180" s="63">
        <v>2.0140958106585588E-2</v>
      </c>
      <c r="M180" s="63">
        <v>6.0422874319756764E-2</v>
      </c>
      <c r="N180" s="63">
        <v>0.13091622769280634</v>
      </c>
      <c r="O180" s="63">
        <v>2.0845891640316081</v>
      </c>
      <c r="P180" s="63">
        <v>7.9456079730480145</v>
      </c>
      <c r="Q180" s="63">
        <v>4.0281916213171176E-2</v>
      </c>
      <c r="R180" s="247">
        <v>0.46</v>
      </c>
      <c r="Y180" s="252">
        <v>100.19</v>
      </c>
      <c r="Z180" s="247">
        <v>0.46</v>
      </c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22" t="s">
        <v>661</v>
      </c>
    </row>
    <row r="181" spans="1:70" s="247" customFormat="1">
      <c r="A181" s="247" t="s">
        <v>457</v>
      </c>
      <c r="B181" s="84" t="s">
        <v>1558</v>
      </c>
      <c r="C181" s="247" t="s">
        <v>461</v>
      </c>
      <c r="D181" s="22" t="s">
        <v>133</v>
      </c>
      <c r="E181" s="22" t="s">
        <v>134</v>
      </c>
      <c r="F181" s="339">
        <v>-91.222999999999999</v>
      </c>
      <c r="G181" s="339">
        <v>37.192</v>
      </c>
      <c r="H181" s="63">
        <v>69.204008459099725</v>
      </c>
      <c r="I181" s="63">
        <v>0.61715822050326741</v>
      </c>
      <c r="J181" s="63">
        <v>13.844916079956633</v>
      </c>
      <c r="K181" s="63">
        <v>5.5439343519749205</v>
      </c>
      <c r="L181" s="63">
        <v>4.1143881366884495E-2</v>
      </c>
      <c r="M181" s="63">
        <v>0.19543343649270134</v>
      </c>
      <c r="N181" s="63">
        <v>0.25714925854302811</v>
      </c>
      <c r="O181" s="63">
        <v>1.8000448098011967</v>
      </c>
      <c r="P181" s="63">
        <v>8.3316359767941108</v>
      </c>
      <c r="Q181" s="63">
        <v>0.16457552546753798</v>
      </c>
      <c r="R181" s="247">
        <v>1.43</v>
      </c>
      <c r="Y181" s="252">
        <v>99.25</v>
      </c>
      <c r="Z181" s="247">
        <v>1.43</v>
      </c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22" t="s">
        <v>661</v>
      </c>
    </row>
    <row r="182" spans="1:70" s="247" customFormat="1">
      <c r="A182" s="247" t="s">
        <v>458</v>
      </c>
      <c r="B182" s="84" t="s">
        <v>1558</v>
      </c>
      <c r="C182" s="247" t="s">
        <v>461</v>
      </c>
      <c r="D182" s="22" t="s">
        <v>133</v>
      </c>
      <c r="E182" s="22" t="s">
        <v>134</v>
      </c>
      <c r="F182" s="339">
        <v>-91.220600000000005</v>
      </c>
      <c r="G182" s="339">
        <v>37.197200000000002</v>
      </c>
      <c r="H182" s="63">
        <v>71.110381052803348</v>
      </c>
      <c r="I182" s="63">
        <v>0.42389148344939481</v>
      </c>
      <c r="J182" s="63">
        <v>12.882165570193802</v>
      </c>
      <c r="K182" s="63">
        <v>5.2654228573950057</v>
      </c>
      <c r="L182" s="63">
        <v>2.0677633338994868E-2</v>
      </c>
      <c r="M182" s="63">
        <v>0.13440461670346665</v>
      </c>
      <c r="N182" s="63">
        <v>0.23779278339844098</v>
      </c>
      <c r="O182" s="63">
        <v>1.3337073503651691</v>
      </c>
      <c r="P182" s="63">
        <v>8.4985073023268924</v>
      </c>
      <c r="Q182" s="63">
        <v>9.3049350025476901E-2</v>
      </c>
      <c r="R182" s="247">
        <v>2.13</v>
      </c>
      <c r="Y182" s="252">
        <v>99.42</v>
      </c>
      <c r="Z182" s="247">
        <v>2.13</v>
      </c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22" t="s">
        <v>661</v>
      </c>
    </row>
    <row r="183" spans="1:70" s="247" customFormat="1">
      <c r="A183" s="247" t="s">
        <v>448</v>
      </c>
      <c r="B183" s="84" t="s">
        <v>1558</v>
      </c>
      <c r="C183" s="247" t="s">
        <v>462</v>
      </c>
      <c r="D183" s="22" t="s">
        <v>133</v>
      </c>
      <c r="E183" s="22" t="s">
        <v>144</v>
      </c>
      <c r="F183" s="339">
        <v>-91.231800000000007</v>
      </c>
      <c r="G183" s="339">
        <v>37.145400000000002</v>
      </c>
      <c r="H183" s="63">
        <v>77.921366917022823</v>
      </c>
      <c r="I183" s="63">
        <v>0.23163906411936475</v>
      </c>
      <c r="J183" s="63">
        <v>10.71582453143496</v>
      </c>
      <c r="K183" s="63">
        <v>2.6914505425520656</v>
      </c>
      <c r="L183" s="63">
        <v>2.014252731472737E-2</v>
      </c>
      <c r="M183" s="63">
        <v>6.0427581944182109E-2</v>
      </c>
      <c r="N183" s="63">
        <v>6.0427581944182109E-2</v>
      </c>
      <c r="O183" s="63">
        <v>1.3797631210588248</v>
      </c>
      <c r="P183" s="63">
        <v>6.918958132608851</v>
      </c>
      <c r="Q183" s="63"/>
      <c r="R183" s="247">
        <v>0.46</v>
      </c>
      <c r="Y183" s="252">
        <v>100.05</v>
      </c>
      <c r="Z183" s="247">
        <v>0.46</v>
      </c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22" t="s">
        <v>661</v>
      </c>
    </row>
    <row r="184" spans="1:70" s="247" customFormat="1">
      <c r="A184" s="247" t="s">
        <v>449</v>
      </c>
      <c r="B184" s="84" t="s">
        <v>1558</v>
      </c>
      <c r="C184" s="247" t="s">
        <v>462</v>
      </c>
      <c r="D184" s="22" t="s">
        <v>133</v>
      </c>
      <c r="E184" s="22" t="s">
        <v>144</v>
      </c>
      <c r="F184" s="339">
        <v>-91.198499999999996</v>
      </c>
      <c r="G184" s="339">
        <v>37.126600000000003</v>
      </c>
      <c r="H184" s="63">
        <v>75.775141035211021</v>
      </c>
      <c r="I184" s="63">
        <v>0.19904986584667625</v>
      </c>
      <c r="J184" s="63">
        <v>12.100136581732162</v>
      </c>
      <c r="K184" s="63">
        <v>2.5074709700437507</v>
      </c>
      <c r="L184" s="63">
        <v>3.1428926186317305E-2</v>
      </c>
      <c r="M184" s="63">
        <v>0.16762093966035896</v>
      </c>
      <c r="N184" s="63">
        <v>0.23047879203299357</v>
      </c>
      <c r="O184" s="63">
        <v>2.6086008734643364</v>
      </c>
      <c r="P184" s="63">
        <v>6.3591193983648679</v>
      </c>
      <c r="Q184" s="63">
        <v>2.095261745754487E-2</v>
      </c>
      <c r="R184" s="247">
        <v>1.1299999999999999</v>
      </c>
      <c r="Y184" s="252">
        <v>96.85</v>
      </c>
      <c r="Z184" s="247">
        <v>1.1299999999999999</v>
      </c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22" t="s">
        <v>661</v>
      </c>
    </row>
    <row r="185" spans="1:70" s="247" customFormat="1">
      <c r="A185" s="247" t="s">
        <v>450</v>
      </c>
      <c r="B185" s="84" t="s">
        <v>1558</v>
      </c>
      <c r="C185" s="247" t="s">
        <v>462</v>
      </c>
      <c r="D185" s="22" t="s">
        <v>133</v>
      </c>
      <c r="E185" s="22" t="s">
        <v>144</v>
      </c>
      <c r="F185" s="339">
        <v>-91.202399999999997</v>
      </c>
      <c r="G185" s="339">
        <v>37.143999999999998</v>
      </c>
      <c r="H185" s="63">
        <v>76.476625854135818</v>
      </c>
      <c r="I185" s="63">
        <v>0.19464914818869125</v>
      </c>
      <c r="J185" s="63">
        <v>11.955555575589615</v>
      </c>
      <c r="K185" s="63">
        <v>2.1939253811875732</v>
      </c>
      <c r="L185" s="63">
        <v>3.0734076029793358E-2</v>
      </c>
      <c r="M185" s="63">
        <v>4.0978768039724479E-2</v>
      </c>
      <c r="N185" s="63">
        <v>4.0978768039724479E-2</v>
      </c>
      <c r="O185" s="63">
        <v>2.4894601584132623</v>
      </c>
      <c r="P185" s="63">
        <v>6.5566028863559165</v>
      </c>
      <c r="Q185" s="63">
        <v>2.048938401986224E-2</v>
      </c>
      <c r="R185" s="247">
        <v>0.84</v>
      </c>
      <c r="Y185" s="252">
        <v>98.69</v>
      </c>
      <c r="Z185" s="247">
        <v>0.84</v>
      </c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22" t="s">
        <v>661</v>
      </c>
    </row>
    <row r="186" spans="1:70" s="247" customFormat="1">
      <c r="A186" s="247" t="s">
        <v>451</v>
      </c>
      <c r="B186" s="84" t="s">
        <v>1558</v>
      </c>
      <c r="C186" s="247" t="s">
        <v>462</v>
      </c>
      <c r="D186" s="22" t="s">
        <v>133</v>
      </c>
      <c r="E186" s="22" t="s">
        <v>144</v>
      </c>
      <c r="F186" s="339">
        <v>-91.183800000000005</v>
      </c>
      <c r="G186" s="339">
        <v>37.141800000000003</v>
      </c>
      <c r="H186" s="63">
        <v>75.744519623860285</v>
      </c>
      <c r="I186" s="63">
        <v>0.20166272530314239</v>
      </c>
      <c r="J186" s="63">
        <v>12.432507014938729</v>
      </c>
      <c r="K186" s="63">
        <v>2.3044927268926476</v>
      </c>
      <c r="L186" s="63">
        <v>1.008313626515712E-2</v>
      </c>
      <c r="M186" s="63">
        <v>9.0748226386414083E-2</v>
      </c>
      <c r="N186" s="63">
        <v>3.0249408795471357E-2</v>
      </c>
      <c r="O186" s="63">
        <v>1.7443825738721817</v>
      </c>
      <c r="P186" s="63">
        <v>7.3707726098298547</v>
      </c>
      <c r="Q186" s="63">
        <v>7.0581953856099847E-2</v>
      </c>
      <c r="R186" s="247">
        <v>1.27</v>
      </c>
      <c r="Y186" s="252">
        <v>100.7</v>
      </c>
      <c r="Z186" s="247">
        <v>1.27</v>
      </c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22" t="s">
        <v>661</v>
      </c>
    </row>
    <row r="187" spans="1:70" s="64" customFormat="1">
      <c r="A187" s="64" t="s">
        <v>470</v>
      </c>
      <c r="B187" s="84" t="s">
        <v>1558</v>
      </c>
      <c r="C187" s="247" t="s">
        <v>462</v>
      </c>
      <c r="D187" s="22" t="s">
        <v>133</v>
      </c>
      <c r="E187" s="22" t="s">
        <v>144</v>
      </c>
      <c r="F187" s="339">
        <v>-91.199799999999996</v>
      </c>
      <c r="G187" s="339">
        <v>37.075800000000001</v>
      </c>
      <c r="H187" s="63">
        <v>77.698269896498616</v>
      </c>
      <c r="I187" s="63">
        <v>0.20022747042004538</v>
      </c>
      <c r="J187" s="63">
        <v>10.992488126060492</v>
      </c>
      <c r="K187" s="63">
        <v>2.7294948699419463</v>
      </c>
      <c r="L187" s="63">
        <v>6.0068241126013611E-2</v>
      </c>
      <c r="M187" s="63">
        <v>0.1401592292940318</v>
      </c>
      <c r="N187" s="63">
        <v>6.0068241126013611E-2</v>
      </c>
      <c r="O187" s="63">
        <v>2.6129684889815921</v>
      </c>
      <c r="P187" s="63">
        <v>5.4762213159882407</v>
      </c>
      <c r="Q187" s="63">
        <v>3.0034120563006805E-2</v>
      </c>
      <c r="R187" s="63">
        <v>0.46</v>
      </c>
      <c r="S187" s="11"/>
      <c r="T187" s="6"/>
      <c r="U187" s="6"/>
      <c r="V187" s="6"/>
      <c r="W187" s="6"/>
      <c r="X187" s="6"/>
      <c r="Y187" s="6">
        <v>100.65</v>
      </c>
      <c r="Z187" s="63">
        <v>0.46</v>
      </c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7" t="s">
        <v>476</v>
      </c>
    </row>
    <row r="188" spans="1:70" s="64" customFormat="1">
      <c r="A188" s="64" t="s">
        <v>471</v>
      </c>
      <c r="B188" s="84" t="s">
        <v>1558</v>
      </c>
      <c r="C188" s="247" t="s">
        <v>462</v>
      </c>
      <c r="D188" s="22" t="s">
        <v>133</v>
      </c>
      <c r="E188" s="22" t="s">
        <v>144</v>
      </c>
      <c r="F188" s="339">
        <v>-91.200599999999994</v>
      </c>
      <c r="G188" s="339">
        <v>37.113900000000001</v>
      </c>
      <c r="H188" s="63">
        <v>76.954552753305066</v>
      </c>
      <c r="I188" s="63">
        <v>0.20192745408896631</v>
      </c>
      <c r="J188" s="63">
        <v>11.762274200682288</v>
      </c>
      <c r="K188" s="63">
        <v>2.3983650660981253</v>
      </c>
      <c r="L188" s="63">
        <v>2.0192745408896633E-2</v>
      </c>
      <c r="M188" s="63">
        <v>0.13125284515782812</v>
      </c>
      <c r="N188" s="63">
        <v>3.0289118113344948E-2</v>
      </c>
      <c r="O188" s="63">
        <v>1.5750341418939373</v>
      </c>
      <c r="P188" s="63">
        <v>6.905918929842648</v>
      </c>
      <c r="Q188" s="63">
        <v>2.0192745408896633E-2</v>
      </c>
      <c r="R188" s="63">
        <v>0.8</v>
      </c>
      <c r="S188" s="11"/>
      <c r="T188" s="6"/>
      <c r="U188" s="6"/>
      <c r="V188" s="6"/>
      <c r="W188" s="6"/>
      <c r="X188" s="6"/>
      <c r="Y188" s="6">
        <v>100.11</v>
      </c>
      <c r="Z188" s="63">
        <v>0.8</v>
      </c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7" t="s">
        <v>476</v>
      </c>
    </row>
    <row r="189" spans="1:70" s="64" customFormat="1">
      <c r="A189" s="64" t="s">
        <v>472</v>
      </c>
      <c r="B189" s="84" t="s">
        <v>1558</v>
      </c>
      <c r="C189" s="247" t="s">
        <v>462</v>
      </c>
      <c r="D189" s="22" t="s">
        <v>133</v>
      </c>
      <c r="E189" s="22" t="s">
        <v>144</v>
      </c>
      <c r="F189" s="339">
        <v>-91.236000000000004</v>
      </c>
      <c r="G189" s="339">
        <v>37.111400000000003</v>
      </c>
      <c r="H189" s="63">
        <v>79.373882003209445</v>
      </c>
      <c r="I189" s="63">
        <v>0.16325775961580552</v>
      </c>
      <c r="J189" s="63">
        <v>10.132184706155929</v>
      </c>
      <c r="K189" s="63">
        <v>2.1575839402525578</v>
      </c>
      <c r="L189" s="63">
        <v>6.1221659855927063E-2</v>
      </c>
      <c r="M189" s="63">
        <v>0.22447941947173258</v>
      </c>
      <c r="N189" s="63">
        <v>0.35712634915957453</v>
      </c>
      <c r="O189" s="63">
        <v>2.2754050246452895</v>
      </c>
      <c r="P189" s="63">
        <v>5.2548591376337397</v>
      </c>
      <c r="Q189" s="63"/>
      <c r="R189" s="63">
        <v>1.1399999999999999</v>
      </c>
      <c r="S189" s="11"/>
      <c r="T189" s="6"/>
      <c r="U189" s="6"/>
      <c r="V189" s="6"/>
      <c r="W189" s="6"/>
      <c r="X189" s="6"/>
      <c r="Y189" s="6">
        <v>99.38</v>
      </c>
      <c r="Z189" s="63">
        <v>1.1399999999999999</v>
      </c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7" t="s">
        <v>476</v>
      </c>
    </row>
    <row r="190" spans="1:70" s="64" customFormat="1">
      <c r="A190" s="64" t="s">
        <v>473</v>
      </c>
      <c r="B190" s="84" t="s">
        <v>1558</v>
      </c>
      <c r="C190" s="247" t="s">
        <v>462</v>
      </c>
      <c r="D190" s="22" t="s">
        <v>133</v>
      </c>
      <c r="E190" s="22" t="s">
        <v>144</v>
      </c>
      <c r="F190" s="339">
        <v>-91.246700000000004</v>
      </c>
      <c r="G190" s="339">
        <v>37.090000000000003</v>
      </c>
      <c r="H190" s="63">
        <v>77.777836240250082</v>
      </c>
      <c r="I190" s="63">
        <v>0.18425915403060036</v>
      </c>
      <c r="J190" s="63">
        <v>11.536670366249256</v>
      </c>
      <c r="K190" s="63">
        <v>2.3119385047766823</v>
      </c>
      <c r="L190" s="63">
        <v>4.0946478673466749E-2</v>
      </c>
      <c r="M190" s="63">
        <v>0.1535492950255003</v>
      </c>
      <c r="N190" s="63">
        <v>5.1183098341833433E-2</v>
      </c>
      <c r="O190" s="63">
        <v>1.340997176556036</v>
      </c>
      <c r="P190" s="63">
        <v>6.6026196860965127</v>
      </c>
      <c r="Q190" s="63"/>
      <c r="R190" s="63">
        <v>1.2</v>
      </c>
      <c r="S190" s="11"/>
      <c r="T190" s="6"/>
      <c r="U190" s="6"/>
      <c r="V190" s="6"/>
      <c r="W190" s="6"/>
      <c r="X190" s="6"/>
      <c r="Y190" s="6">
        <v>99.140000000000029</v>
      </c>
      <c r="Z190" s="63">
        <v>1.2</v>
      </c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7" t="s">
        <v>476</v>
      </c>
    </row>
    <row r="191" spans="1:70" s="65" customFormat="1">
      <c r="A191" s="44" t="s">
        <v>600</v>
      </c>
      <c r="B191" s="84" t="s">
        <v>1558</v>
      </c>
      <c r="C191" s="65" t="s">
        <v>1580</v>
      </c>
      <c r="D191" s="22" t="s">
        <v>133</v>
      </c>
      <c r="E191" s="114" t="s">
        <v>134</v>
      </c>
      <c r="F191" s="339">
        <v>-90.643839999999997</v>
      </c>
      <c r="G191" s="339">
        <v>37.630540000000003</v>
      </c>
      <c r="H191" s="256">
        <v>77.417126275064604</v>
      </c>
      <c r="I191" s="256">
        <v>6.0403479538411915E-2</v>
      </c>
      <c r="J191" s="256">
        <v>9.8356999181714055</v>
      </c>
      <c r="K191" s="256">
        <v>4.4114936304631511</v>
      </c>
      <c r="L191" s="256"/>
      <c r="M191" s="256"/>
      <c r="N191" s="96">
        <v>2.0134493179470636E-2</v>
      </c>
      <c r="O191" s="257">
        <v>0.70470726128147232</v>
      </c>
      <c r="P191" s="257">
        <v>7.5504349423014894</v>
      </c>
      <c r="Q191" s="257"/>
      <c r="R191" s="46">
        <v>0.58599999999999997</v>
      </c>
      <c r="S191" s="44"/>
      <c r="T191" s="44"/>
      <c r="U191" s="44"/>
      <c r="V191" s="44"/>
      <c r="W191" s="44"/>
      <c r="X191" s="46"/>
      <c r="Y191" s="248">
        <v>100.40600000000001</v>
      </c>
      <c r="Z191" s="46">
        <v>0.58599999999999997</v>
      </c>
      <c r="AA191" s="46">
        <v>2103</v>
      </c>
      <c r="AB191" s="46"/>
      <c r="AC191" s="46">
        <v>0.9</v>
      </c>
      <c r="AD191" s="46">
        <v>203</v>
      </c>
      <c r="AE191" s="46">
        <v>39.799999999999997</v>
      </c>
      <c r="AF191" s="46">
        <v>10.8</v>
      </c>
      <c r="AG191" s="46">
        <v>121</v>
      </c>
      <c r="AH191" s="46">
        <v>5</v>
      </c>
      <c r="AI191" s="46">
        <v>10</v>
      </c>
      <c r="AJ191" s="46">
        <v>2.5</v>
      </c>
      <c r="AK191" s="52">
        <v>2</v>
      </c>
      <c r="AL191" s="46">
        <v>13</v>
      </c>
      <c r="AM191" s="46">
        <v>0.8</v>
      </c>
      <c r="AN191" s="46">
        <v>1.9</v>
      </c>
      <c r="AO191" s="46">
        <v>0.27</v>
      </c>
      <c r="AP191" s="46">
        <v>1.1000000000000001</v>
      </c>
      <c r="AQ191" s="46">
        <v>0.4</v>
      </c>
      <c r="AR191" s="46"/>
      <c r="AS191" s="46">
        <v>0.74</v>
      </c>
      <c r="AT191" s="46">
        <v>0.19</v>
      </c>
      <c r="AU191" s="46">
        <v>1.59</v>
      </c>
      <c r="AV191" s="46">
        <v>0.44</v>
      </c>
      <c r="AW191" s="46">
        <v>1.68</v>
      </c>
      <c r="AX191" s="46">
        <v>0.32</v>
      </c>
      <c r="AY191" s="46">
        <v>2.4</v>
      </c>
      <c r="AZ191" s="46">
        <v>0.43</v>
      </c>
      <c r="BA191" s="46"/>
      <c r="BB191" s="46"/>
      <c r="BC191" s="46"/>
      <c r="BD191" s="46"/>
      <c r="BE191" s="46">
        <v>6</v>
      </c>
      <c r="BF191" s="46"/>
      <c r="BG191" s="46"/>
      <c r="BH191" s="46"/>
      <c r="BI191" s="46">
        <v>4</v>
      </c>
      <c r="BJ191" s="46">
        <v>7</v>
      </c>
      <c r="BK191" s="46">
        <v>14</v>
      </c>
      <c r="BL191" s="46">
        <v>3</v>
      </c>
      <c r="BM191" s="46">
        <v>2</v>
      </c>
      <c r="BN191" s="46">
        <v>0.5</v>
      </c>
      <c r="BO191" s="46"/>
      <c r="BP191" s="46">
        <v>1.9</v>
      </c>
      <c r="BQ191" s="46"/>
      <c r="BR191" s="87" t="s">
        <v>1630</v>
      </c>
    </row>
    <row r="192" spans="1:70" s="65" customFormat="1">
      <c r="A192" s="44" t="s">
        <v>601</v>
      </c>
      <c r="B192" s="84" t="s">
        <v>1558</v>
      </c>
      <c r="C192" s="65" t="s">
        <v>1580</v>
      </c>
      <c r="D192" s="22" t="s">
        <v>133</v>
      </c>
      <c r="E192" s="114" t="s">
        <v>617</v>
      </c>
      <c r="F192" s="339">
        <v>-90.644800000000004</v>
      </c>
      <c r="G192" s="339">
        <v>37.632199999999997</v>
      </c>
      <c r="H192" s="256">
        <v>75.418631536007581</v>
      </c>
      <c r="I192" s="256">
        <v>8.0877889046656937E-2</v>
      </c>
      <c r="J192" s="256">
        <v>12.637170163540146</v>
      </c>
      <c r="K192" s="256">
        <v>2.0467666283676165</v>
      </c>
      <c r="L192" s="256"/>
      <c r="M192" s="256">
        <v>0.15164604196248174</v>
      </c>
      <c r="N192" s="96"/>
      <c r="O192" s="257">
        <v>0.76833994594324084</v>
      </c>
      <c r="P192" s="257">
        <v>8.8965677951322633</v>
      </c>
      <c r="Q192" s="257"/>
      <c r="R192" s="46">
        <v>0.746</v>
      </c>
      <c r="S192" s="44"/>
      <c r="T192" s="44"/>
      <c r="U192" s="44"/>
      <c r="V192" s="44"/>
      <c r="W192" s="44"/>
      <c r="X192" s="46"/>
      <c r="Y192" s="248">
        <v>99.885999999999996</v>
      </c>
      <c r="Z192" s="46">
        <v>0.746</v>
      </c>
      <c r="AA192" s="46">
        <v>3834</v>
      </c>
      <c r="AB192" s="46"/>
      <c r="AC192" s="46">
        <v>1.3</v>
      </c>
      <c r="AD192" s="46">
        <v>289</v>
      </c>
      <c r="AE192" s="46">
        <v>56.2</v>
      </c>
      <c r="AF192" s="46">
        <v>18.899999999999999</v>
      </c>
      <c r="AG192" s="46">
        <v>168</v>
      </c>
      <c r="AH192" s="46">
        <v>7</v>
      </c>
      <c r="AI192" s="46">
        <v>13</v>
      </c>
      <c r="AJ192" s="46">
        <v>8.3000000000000007</v>
      </c>
      <c r="AK192" s="46">
        <v>2.25</v>
      </c>
      <c r="AL192" s="46">
        <v>16</v>
      </c>
      <c r="AM192" s="46">
        <v>1.9</v>
      </c>
      <c r="AN192" s="46">
        <v>3.5</v>
      </c>
      <c r="AO192" s="46">
        <v>0.48</v>
      </c>
      <c r="AP192" s="46">
        <v>2.1</v>
      </c>
      <c r="AQ192" s="46">
        <v>0.8</v>
      </c>
      <c r="AR192" s="46">
        <v>0.14000000000000001</v>
      </c>
      <c r="AS192" s="52">
        <v>1.1000000000000001</v>
      </c>
      <c r="AT192" s="46">
        <v>0.28999999999999998</v>
      </c>
      <c r="AU192" s="46">
        <v>2.64</v>
      </c>
      <c r="AV192" s="52">
        <v>0.7</v>
      </c>
      <c r="AW192" s="52">
        <v>2.8</v>
      </c>
      <c r="AX192" s="46">
        <v>0.53</v>
      </c>
      <c r="AY192" s="48">
        <v>4</v>
      </c>
      <c r="AZ192" s="46">
        <v>0.69</v>
      </c>
      <c r="BA192" s="46"/>
      <c r="BB192" s="46"/>
      <c r="BC192" s="46"/>
      <c r="BD192" s="46"/>
      <c r="BE192" s="46">
        <v>7</v>
      </c>
      <c r="BF192" s="46"/>
      <c r="BG192" s="46"/>
      <c r="BH192" s="46"/>
      <c r="BI192" s="46">
        <v>4</v>
      </c>
      <c r="BJ192" s="46"/>
      <c r="BK192" s="46">
        <v>12</v>
      </c>
      <c r="BL192" s="46">
        <v>6</v>
      </c>
      <c r="BM192" s="46">
        <v>2</v>
      </c>
      <c r="BN192" s="46">
        <v>0.7</v>
      </c>
      <c r="BO192" s="46"/>
      <c r="BP192" s="46">
        <v>1.2</v>
      </c>
      <c r="BQ192" s="46"/>
      <c r="BR192" s="87" t="s">
        <v>1630</v>
      </c>
    </row>
    <row r="193" spans="1:70" s="65" customFormat="1">
      <c r="A193" s="44" t="s">
        <v>605</v>
      </c>
      <c r="B193" s="84" t="s">
        <v>1558</v>
      </c>
      <c r="C193" s="65" t="s">
        <v>1580</v>
      </c>
      <c r="D193" s="22" t="s">
        <v>133</v>
      </c>
      <c r="E193" s="114" t="s">
        <v>619</v>
      </c>
      <c r="F193" s="339">
        <v>-90.646950000000004</v>
      </c>
      <c r="G193" s="339">
        <v>37.633369999999999</v>
      </c>
      <c r="H193" s="256">
        <v>76.150745603705005</v>
      </c>
      <c r="I193" s="256">
        <v>8.1772612728810742E-2</v>
      </c>
      <c r="J193" s="256">
        <v>12.470323441143638</v>
      </c>
      <c r="K193" s="256">
        <v>3.3754364843189868</v>
      </c>
      <c r="L193" s="256">
        <v>1.0221576591101343E-2</v>
      </c>
      <c r="M193" s="256">
        <v>0.29642572114193888</v>
      </c>
      <c r="N193" s="96">
        <v>0.18398837863982417</v>
      </c>
      <c r="O193" s="257">
        <v>0.56218671251057395</v>
      </c>
      <c r="P193" s="257">
        <v>6.8688994692201026</v>
      </c>
      <c r="Q193" s="257"/>
      <c r="R193" s="46">
        <v>1.19</v>
      </c>
      <c r="S193" s="44"/>
      <c r="T193" s="44"/>
      <c r="U193" s="44"/>
      <c r="V193" s="44"/>
      <c r="W193" s="44"/>
      <c r="X193" s="46"/>
      <c r="Y193" s="248">
        <v>99.39</v>
      </c>
      <c r="Z193" s="46">
        <v>1.19</v>
      </c>
      <c r="AA193" s="46">
        <v>1920</v>
      </c>
      <c r="AB193" s="46"/>
      <c r="AC193" s="46">
        <v>1.7</v>
      </c>
      <c r="AD193" s="46">
        <v>307</v>
      </c>
      <c r="AE193" s="46">
        <v>49.6</v>
      </c>
      <c r="AF193" s="46">
        <v>37.200000000000003</v>
      </c>
      <c r="AG193" s="46">
        <v>173</v>
      </c>
      <c r="AH193" s="46">
        <v>7</v>
      </c>
      <c r="AI193" s="46">
        <v>11</v>
      </c>
      <c r="AJ193" s="46">
        <v>9.6</v>
      </c>
      <c r="AK193" s="46">
        <v>2.68</v>
      </c>
      <c r="AL193" s="46">
        <v>22</v>
      </c>
      <c r="AM193" s="46">
        <v>5.8</v>
      </c>
      <c r="AN193" s="46">
        <v>13.5</v>
      </c>
      <c r="AO193" s="52">
        <v>2</v>
      </c>
      <c r="AP193" s="46">
        <v>8.1999999999999993</v>
      </c>
      <c r="AQ193" s="46">
        <v>2.2000000000000002</v>
      </c>
      <c r="AR193" s="52">
        <v>0.5</v>
      </c>
      <c r="AS193" s="46">
        <v>2.77</v>
      </c>
      <c r="AT193" s="46">
        <v>0.71</v>
      </c>
      <c r="AU193" s="46">
        <v>5.79</v>
      </c>
      <c r="AV193" s="46">
        <v>1.48</v>
      </c>
      <c r="AW193" s="46">
        <v>4.99</v>
      </c>
      <c r="AX193" s="46">
        <v>0.94</v>
      </c>
      <c r="AY193" s="46">
        <v>6.3</v>
      </c>
      <c r="AZ193" s="46">
        <v>1.07</v>
      </c>
      <c r="BA193" s="46"/>
      <c r="BB193" s="46"/>
      <c r="BC193" s="46">
        <v>1.6</v>
      </c>
      <c r="BD193" s="46"/>
      <c r="BE193" s="46">
        <v>6</v>
      </c>
      <c r="BF193" s="46">
        <v>7</v>
      </c>
      <c r="BG193" s="46"/>
      <c r="BH193" s="46"/>
      <c r="BI193" s="46">
        <v>2</v>
      </c>
      <c r="BJ193" s="46"/>
      <c r="BK193" s="46">
        <v>7</v>
      </c>
      <c r="BL193" s="46">
        <v>4</v>
      </c>
      <c r="BM193" s="46">
        <v>1</v>
      </c>
      <c r="BN193" s="46">
        <v>0.6</v>
      </c>
      <c r="BO193" s="46"/>
      <c r="BP193" s="46">
        <v>0.6</v>
      </c>
      <c r="BQ193" s="46">
        <v>25</v>
      </c>
      <c r="BR193" s="87" t="s">
        <v>1630</v>
      </c>
    </row>
    <row r="194" spans="1:70" s="65" customFormat="1">
      <c r="A194" s="44" t="s">
        <v>611</v>
      </c>
      <c r="B194" s="84" t="s">
        <v>1558</v>
      </c>
      <c r="C194" s="65" t="s">
        <v>445</v>
      </c>
      <c r="D194" s="22" t="s">
        <v>133</v>
      </c>
      <c r="E194" s="114" t="s">
        <v>134</v>
      </c>
      <c r="F194" s="339">
        <v>-91.251419999999996</v>
      </c>
      <c r="G194" s="339">
        <v>37.168810000000001</v>
      </c>
      <c r="H194" s="256">
        <v>74.152820258980583</v>
      </c>
      <c r="I194" s="256">
        <v>0.36518488773232577</v>
      </c>
      <c r="J194" s="256">
        <v>12.172829591077525</v>
      </c>
      <c r="K194" s="256">
        <v>3.6419097619621432</v>
      </c>
      <c r="L194" s="256">
        <v>1.0144024659231272E-2</v>
      </c>
      <c r="M194" s="256">
        <v>0.12172829591077525</v>
      </c>
      <c r="N194" s="96">
        <v>4.0576098636925087E-2</v>
      </c>
      <c r="O194" s="257">
        <v>1.1868508851300588</v>
      </c>
      <c r="P194" s="257">
        <v>8.2268039986365604</v>
      </c>
      <c r="Q194" s="257">
        <v>8.1152197273850174E-2</v>
      </c>
      <c r="R194" s="46">
        <v>1.02</v>
      </c>
      <c r="S194" s="44"/>
      <c r="T194" s="44"/>
      <c r="U194" s="44"/>
      <c r="V194" s="44"/>
      <c r="W194" s="44"/>
      <c r="X194" s="46"/>
      <c r="Y194" s="248">
        <v>99.999999999999986</v>
      </c>
      <c r="Z194" s="46">
        <v>1.02</v>
      </c>
      <c r="AA194" s="46">
        <v>1680</v>
      </c>
      <c r="AB194" s="46"/>
      <c r="AC194" s="46">
        <v>4.9000000000000004</v>
      </c>
      <c r="AD194" s="46">
        <v>281</v>
      </c>
      <c r="AE194" s="46">
        <v>47.6</v>
      </c>
      <c r="AF194" s="46">
        <v>57.5</v>
      </c>
      <c r="AG194" s="46">
        <v>341</v>
      </c>
      <c r="AH194" s="46">
        <v>10</v>
      </c>
      <c r="AI194" s="46">
        <v>12</v>
      </c>
      <c r="AJ194" s="46">
        <v>10.5</v>
      </c>
      <c r="AK194" s="46">
        <v>3.26</v>
      </c>
      <c r="AL194" s="46">
        <v>19</v>
      </c>
      <c r="AM194" s="46">
        <v>41.2</v>
      </c>
      <c r="AN194" s="46">
        <v>85.8</v>
      </c>
      <c r="AO194" s="46">
        <v>11.8</v>
      </c>
      <c r="AP194" s="46">
        <v>44.8</v>
      </c>
      <c r="AQ194" s="46">
        <v>9.6</v>
      </c>
      <c r="AR194" s="46">
        <v>1.55</v>
      </c>
      <c r="AS194" s="46">
        <v>9.33</v>
      </c>
      <c r="AT194" s="46">
        <v>1.62</v>
      </c>
      <c r="AU194" s="46">
        <v>10.5</v>
      </c>
      <c r="AV194" s="46">
        <v>2.16</v>
      </c>
      <c r="AW194" s="46">
        <v>6.27</v>
      </c>
      <c r="AX194" s="46">
        <v>0.97</v>
      </c>
      <c r="AY194" s="46">
        <v>6.1</v>
      </c>
      <c r="AZ194" s="46">
        <v>0.98</v>
      </c>
      <c r="BA194" s="46"/>
      <c r="BB194" s="46"/>
      <c r="BC194" s="46">
        <v>1.5</v>
      </c>
      <c r="BD194" s="46"/>
      <c r="BE194" s="46">
        <v>7</v>
      </c>
      <c r="BF194" s="46">
        <v>11</v>
      </c>
      <c r="BG194" s="46">
        <v>23</v>
      </c>
      <c r="BH194" s="46"/>
      <c r="BI194" s="46">
        <v>3</v>
      </c>
      <c r="BJ194" s="46">
        <v>16</v>
      </c>
      <c r="BK194" s="46">
        <v>32</v>
      </c>
      <c r="BL194" s="46">
        <v>3</v>
      </c>
      <c r="BM194" s="46">
        <v>5</v>
      </c>
      <c r="BN194" s="46">
        <v>0.7</v>
      </c>
      <c r="BO194" s="46"/>
      <c r="BP194" s="48">
        <v>4</v>
      </c>
      <c r="BQ194" s="46">
        <v>14</v>
      </c>
      <c r="BR194" s="87" t="s">
        <v>1630</v>
      </c>
    </row>
    <row r="195" spans="1:70" s="65" customFormat="1">
      <c r="A195" s="44" t="s">
        <v>612</v>
      </c>
      <c r="B195" s="84" t="s">
        <v>1558</v>
      </c>
      <c r="C195" s="65" t="s">
        <v>446</v>
      </c>
      <c r="D195" s="22" t="s">
        <v>133</v>
      </c>
      <c r="E195" s="114" t="s">
        <v>134</v>
      </c>
      <c r="F195" s="339">
        <v>-91.251390000000001</v>
      </c>
      <c r="G195" s="339">
        <v>37.172269999999997</v>
      </c>
      <c r="H195" s="256">
        <v>70.156725873679022</v>
      </c>
      <c r="I195" s="256">
        <v>0.57704666303026031</v>
      </c>
      <c r="J195" s="256">
        <v>13.160713367356816</v>
      </c>
      <c r="K195" s="256">
        <v>5.2833582576997271</v>
      </c>
      <c r="L195" s="256"/>
      <c r="M195" s="256">
        <v>0.12148350800637062</v>
      </c>
      <c r="N195" s="96">
        <v>0.29358514434872895</v>
      </c>
      <c r="O195" s="257">
        <v>1.1135988233917307</v>
      </c>
      <c r="P195" s="257">
        <v>9.151757603146585</v>
      </c>
      <c r="Q195" s="257">
        <v>0.14173075934076573</v>
      </c>
      <c r="R195" s="46">
        <v>1.21</v>
      </c>
      <c r="S195" s="44"/>
      <c r="T195" s="44"/>
      <c r="U195" s="44"/>
      <c r="V195" s="44"/>
      <c r="W195" s="44"/>
      <c r="X195" s="46"/>
      <c r="Y195" s="248">
        <v>100.57</v>
      </c>
      <c r="Z195" s="46">
        <v>1.21</v>
      </c>
      <c r="AA195" s="46">
        <v>1529</v>
      </c>
      <c r="AB195" s="46"/>
      <c r="AC195" s="46">
        <v>5.6</v>
      </c>
      <c r="AD195" s="46">
        <v>326</v>
      </c>
      <c r="AE195" s="46">
        <v>58.2</v>
      </c>
      <c r="AF195" s="46">
        <v>67.2</v>
      </c>
      <c r="AG195" s="46">
        <v>400</v>
      </c>
      <c r="AH195" s="46">
        <v>11</v>
      </c>
      <c r="AI195" s="46">
        <v>14</v>
      </c>
      <c r="AJ195" s="46">
        <v>12.6</v>
      </c>
      <c r="AK195" s="46">
        <v>3.89</v>
      </c>
      <c r="AL195" s="46">
        <v>20</v>
      </c>
      <c r="AM195" s="46">
        <v>49.3</v>
      </c>
      <c r="AN195" s="46">
        <v>93.6</v>
      </c>
      <c r="AO195" s="46">
        <v>13.2</v>
      </c>
      <c r="AP195" s="46">
        <v>49.6</v>
      </c>
      <c r="AQ195" s="46">
        <v>10.8</v>
      </c>
      <c r="AR195" s="46">
        <v>1.76</v>
      </c>
      <c r="AS195" s="46">
        <v>10.7</v>
      </c>
      <c r="AT195" s="46">
        <v>1.89</v>
      </c>
      <c r="AU195" s="48">
        <v>12</v>
      </c>
      <c r="AV195" s="46">
        <v>2.4700000000000002</v>
      </c>
      <c r="AW195" s="46">
        <v>7.12</v>
      </c>
      <c r="AX195" s="46">
        <v>1.04</v>
      </c>
      <c r="AY195" s="46">
        <v>6.8</v>
      </c>
      <c r="AZ195" s="52">
        <v>1.1000000000000001</v>
      </c>
      <c r="BA195" s="46"/>
      <c r="BB195" s="46"/>
      <c r="BC195" s="46">
        <v>3.7</v>
      </c>
      <c r="BD195" s="46">
        <v>22</v>
      </c>
      <c r="BE195" s="46">
        <v>8</v>
      </c>
      <c r="BF195" s="46">
        <v>12</v>
      </c>
      <c r="BG195" s="46">
        <v>33</v>
      </c>
      <c r="BH195" s="46"/>
      <c r="BI195" s="46">
        <v>3</v>
      </c>
      <c r="BJ195" s="46">
        <v>21</v>
      </c>
      <c r="BK195" s="46">
        <v>28</v>
      </c>
      <c r="BL195" s="46">
        <v>6</v>
      </c>
      <c r="BM195" s="46">
        <v>5</v>
      </c>
      <c r="BN195" s="46">
        <v>0.8</v>
      </c>
      <c r="BO195" s="46">
        <v>32</v>
      </c>
      <c r="BP195" s="46">
        <v>4.3</v>
      </c>
      <c r="BQ195" s="46">
        <v>17</v>
      </c>
      <c r="BR195" s="87" t="s">
        <v>1630</v>
      </c>
    </row>
    <row r="196" spans="1:70" s="65" customFormat="1">
      <c r="A196" s="44" t="s">
        <v>616</v>
      </c>
      <c r="B196" s="84" t="s">
        <v>1558</v>
      </c>
      <c r="C196" s="65" t="s">
        <v>444</v>
      </c>
      <c r="D196" s="22" t="s">
        <v>133</v>
      </c>
      <c r="E196" s="114" t="s">
        <v>134</v>
      </c>
      <c r="F196" s="339">
        <v>-90.600719999999995</v>
      </c>
      <c r="G196" s="339">
        <v>37.67841</v>
      </c>
      <c r="H196" s="256">
        <v>70.312370161816474</v>
      </c>
      <c r="I196" s="256">
        <v>0.38555123609654057</v>
      </c>
      <c r="J196" s="256">
        <v>13.392832411774567</v>
      </c>
      <c r="K196" s="256">
        <v>3.7339439977901021</v>
      </c>
      <c r="L196" s="256">
        <v>0.32467472513392887</v>
      </c>
      <c r="M196" s="256">
        <v>0.91314766443917494</v>
      </c>
      <c r="N196" s="96">
        <v>1.4610362631026801</v>
      </c>
      <c r="O196" s="257">
        <v>1.5219127740652916</v>
      </c>
      <c r="P196" s="257">
        <v>7.8530699141769054</v>
      </c>
      <c r="Q196" s="257">
        <v>0.10146085160435278</v>
      </c>
      <c r="R196" s="46">
        <v>1.37</v>
      </c>
      <c r="S196" s="44"/>
      <c r="T196" s="44"/>
      <c r="U196" s="44"/>
      <c r="V196" s="44"/>
      <c r="W196" s="44"/>
      <c r="X196" s="46"/>
      <c r="Y196" s="248">
        <v>100.33999999999999</v>
      </c>
      <c r="Z196" s="46">
        <v>1.37</v>
      </c>
      <c r="AA196" s="46">
        <v>1611</v>
      </c>
      <c r="AB196" s="46"/>
      <c r="AC196" s="46">
        <v>1.1000000000000001</v>
      </c>
      <c r="AD196" s="46">
        <v>245</v>
      </c>
      <c r="AE196" s="46">
        <v>111</v>
      </c>
      <c r="AF196" s="46">
        <v>74.3</v>
      </c>
      <c r="AG196" s="46">
        <v>230</v>
      </c>
      <c r="AH196" s="46">
        <v>8</v>
      </c>
      <c r="AI196" s="46">
        <v>11</v>
      </c>
      <c r="AJ196" s="48">
        <v>12</v>
      </c>
      <c r="AK196" s="52">
        <v>3.4</v>
      </c>
      <c r="AL196" s="46">
        <v>21</v>
      </c>
      <c r="AM196" s="46">
        <v>46.7</v>
      </c>
      <c r="AN196" s="46">
        <v>88.9</v>
      </c>
      <c r="AO196" s="46">
        <v>12.4</v>
      </c>
      <c r="AP196" s="46">
        <v>45.4</v>
      </c>
      <c r="AQ196" s="46">
        <v>9.9</v>
      </c>
      <c r="AR196" s="46">
        <v>1.92</v>
      </c>
      <c r="AS196" s="46">
        <v>10.8</v>
      </c>
      <c r="AT196" s="46">
        <v>1.99</v>
      </c>
      <c r="AU196" s="46">
        <v>12.9</v>
      </c>
      <c r="AV196" s="46">
        <v>2.76</v>
      </c>
      <c r="AW196" s="46">
        <v>7.85</v>
      </c>
      <c r="AX196" s="46">
        <v>1.22</v>
      </c>
      <c r="AY196" s="46">
        <v>7.5</v>
      </c>
      <c r="AZ196" s="46">
        <v>1.25</v>
      </c>
      <c r="BA196" s="46"/>
      <c r="BB196" s="46"/>
      <c r="BC196" s="46">
        <v>6.3</v>
      </c>
      <c r="BD196" s="46">
        <v>16</v>
      </c>
      <c r="BE196" s="46">
        <v>8</v>
      </c>
      <c r="BF196" s="46">
        <v>8</v>
      </c>
      <c r="BG196" s="46">
        <v>24</v>
      </c>
      <c r="BH196" s="46">
        <v>7</v>
      </c>
      <c r="BI196" s="46">
        <v>4</v>
      </c>
      <c r="BJ196" s="46">
        <v>12</v>
      </c>
      <c r="BK196" s="46">
        <v>116</v>
      </c>
      <c r="BL196" s="46">
        <v>6</v>
      </c>
      <c r="BM196" s="46">
        <v>1</v>
      </c>
      <c r="BN196" s="46">
        <v>0.7</v>
      </c>
      <c r="BO196" s="46"/>
      <c r="BP196" s="46">
        <v>1.1000000000000001</v>
      </c>
      <c r="BQ196" s="46"/>
      <c r="BR196" s="87" t="s">
        <v>1630</v>
      </c>
    </row>
    <row r="197" spans="1:70">
      <c r="A197" s="64" t="s">
        <v>702</v>
      </c>
      <c r="B197" s="84" t="s">
        <v>1558</v>
      </c>
      <c r="C197" s="64" t="s">
        <v>1538</v>
      </c>
      <c r="D197" s="22" t="s">
        <v>133</v>
      </c>
      <c r="E197" s="7" t="s">
        <v>640</v>
      </c>
      <c r="F197" s="339">
        <v>-91.117599999999996</v>
      </c>
      <c r="G197" s="339">
        <v>37.0777</v>
      </c>
      <c r="H197" s="63">
        <v>74.107325035707007</v>
      </c>
      <c r="I197" s="63">
        <v>0.24484799020608045</v>
      </c>
      <c r="J197" s="63">
        <v>12.517853499285863</v>
      </c>
      <c r="K197" s="63">
        <v>2.8871658845133652</v>
      </c>
      <c r="L197" s="63">
        <v>6.1211997551520111E-2</v>
      </c>
      <c r="M197" s="63">
        <v>0.21424199143032038</v>
      </c>
      <c r="N197" s="63">
        <v>0.5305039787798409</v>
      </c>
      <c r="O197" s="63">
        <v>1.9485819220567235</v>
      </c>
      <c r="P197" s="63">
        <v>7.4576617016935334</v>
      </c>
      <c r="Q197" s="63">
        <v>3.0605998775760056E-2</v>
      </c>
      <c r="R197" s="64">
        <v>1.55</v>
      </c>
      <c r="S197" s="64"/>
      <c r="T197" s="64"/>
      <c r="U197" s="64"/>
      <c r="V197" s="64"/>
      <c r="W197" s="64"/>
      <c r="X197" s="63"/>
      <c r="Y197" s="63">
        <v>99.88</v>
      </c>
      <c r="Z197" s="64">
        <v>1.55</v>
      </c>
      <c r="AA197" s="64"/>
      <c r="AB197" s="64"/>
      <c r="AC197" s="64"/>
      <c r="AD197" s="64"/>
      <c r="AE197" s="64"/>
      <c r="AF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7" t="s">
        <v>701</v>
      </c>
    </row>
    <row r="198" spans="1:70">
      <c r="A198" s="64" t="s">
        <v>622</v>
      </c>
      <c r="B198" s="84" t="s">
        <v>1558</v>
      </c>
      <c r="C198" s="64" t="s">
        <v>462</v>
      </c>
      <c r="D198" s="22" t="s">
        <v>133</v>
      </c>
      <c r="E198" s="94" t="s">
        <v>144</v>
      </c>
      <c r="F198" s="339">
        <v>-91.202100000000002</v>
      </c>
      <c r="G198" s="339">
        <v>37.074800000000003</v>
      </c>
      <c r="H198" s="63">
        <v>83.271395180292075</v>
      </c>
      <c r="I198" s="63">
        <v>0.13137477394948993</v>
      </c>
      <c r="J198" s="63">
        <v>7.5894196335436099</v>
      </c>
      <c r="K198" s="63">
        <v>2.0550531447341327</v>
      </c>
      <c r="L198" s="63">
        <v>1.0105751842268456E-2</v>
      </c>
      <c r="M198" s="63">
        <v>3.0317255526805365E-2</v>
      </c>
      <c r="N198" s="63">
        <v>0.46486458474434894</v>
      </c>
      <c r="O198" s="63">
        <v>0.31327830711032212</v>
      </c>
      <c r="P198" s="63">
        <v>6.113979864572415</v>
      </c>
      <c r="Q198" s="63">
        <v>2.0211503684536912E-2</v>
      </c>
      <c r="R198" s="257">
        <v>0.37</v>
      </c>
      <c r="S198" s="258"/>
      <c r="T198" s="258"/>
      <c r="U198" s="258"/>
      <c r="V198" s="258"/>
      <c r="W198" s="258"/>
      <c r="X198" s="258"/>
      <c r="Y198" s="258">
        <v>99.55</v>
      </c>
      <c r="Z198" s="257">
        <v>0.37</v>
      </c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64"/>
      <c r="BN198" s="64"/>
      <c r="BO198" s="64"/>
      <c r="BP198" s="64"/>
      <c r="BQ198" s="64"/>
      <c r="BR198" s="7" t="s">
        <v>476</v>
      </c>
    </row>
    <row r="199" spans="1:70">
      <c r="A199" s="64" t="s">
        <v>623</v>
      </c>
      <c r="B199" s="84" t="s">
        <v>1558</v>
      </c>
      <c r="C199" s="64" t="s">
        <v>462</v>
      </c>
      <c r="D199" s="22" t="s">
        <v>133</v>
      </c>
      <c r="E199" s="94" t="s">
        <v>144</v>
      </c>
      <c r="F199" s="339">
        <v>-91.247799999999998</v>
      </c>
      <c r="G199" s="339">
        <v>37.098399999999998</v>
      </c>
      <c r="H199" s="63">
        <v>74.681682937651573</v>
      </c>
      <c r="I199" s="63">
        <v>0.19517908883292706</v>
      </c>
      <c r="J199" s="63">
        <v>12.37846326545669</v>
      </c>
      <c r="K199" s="63">
        <v>2.3385474981769763</v>
      </c>
      <c r="L199" s="63">
        <v>6.163550173671381E-2</v>
      </c>
      <c r="M199" s="63">
        <v>5.1362918113928173E-2</v>
      </c>
      <c r="N199" s="63">
        <v>3.0817750868356905E-2</v>
      </c>
      <c r="O199" s="63">
        <v>0.47253884664813922</v>
      </c>
      <c r="P199" s="63">
        <v>9.7794996088919248</v>
      </c>
      <c r="Q199" s="63">
        <v>1.0272583622785636E-2</v>
      </c>
      <c r="R199" s="257">
        <v>0.93</v>
      </c>
      <c r="S199" s="258"/>
      <c r="T199" s="258"/>
      <c r="U199" s="258"/>
      <c r="V199" s="258"/>
      <c r="W199" s="258"/>
      <c r="X199" s="258"/>
      <c r="Y199" s="258">
        <v>98.53</v>
      </c>
      <c r="Z199" s="257">
        <v>0.93</v>
      </c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64"/>
      <c r="BN199" s="64"/>
      <c r="BO199" s="64"/>
      <c r="BP199" s="64"/>
      <c r="BQ199" s="64"/>
      <c r="BR199" s="7" t="s">
        <v>476</v>
      </c>
    </row>
    <row r="200" spans="1:70">
      <c r="A200" s="64" t="s">
        <v>624</v>
      </c>
      <c r="B200" s="84" t="s">
        <v>1558</v>
      </c>
      <c r="C200" s="64" t="s">
        <v>462</v>
      </c>
      <c r="D200" s="22" t="s">
        <v>133</v>
      </c>
      <c r="E200" s="94" t="s">
        <v>144</v>
      </c>
      <c r="F200" s="339">
        <v>-91.216300000000004</v>
      </c>
      <c r="G200" s="339">
        <v>37.085799999999999</v>
      </c>
      <c r="H200" s="63">
        <v>79.914438765254374</v>
      </c>
      <c r="I200" s="63">
        <v>0.1636752458069726</v>
      </c>
      <c r="J200" s="63">
        <v>9.6159206911596407</v>
      </c>
      <c r="K200" s="63">
        <v>2.0710544931156649</v>
      </c>
      <c r="L200" s="63">
        <v>1.0229702862935787E-2</v>
      </c>
      <c r="M200" s="63">
        <v>3.0689108588807364E-2</v>
      </c>
      <c r="N200" s="63">
        <v>1.0229702862935787E-2</v>
      </c>
      <c r="O200" s="63">
        <v>0.18413465153284417</v>
      </c>
      <c r="P200" s="63">
        <v>7.9075603130493644</v>
      </c>
      <c r="Q200" s="63">
        <v>9.2067325766422084E-2</v>
      </c>
      <c r="R200" s="257">
        <v>0.91</v>
      </c>
      <c r="S200" s="258"/>
      <c r="T200" s="258"/>
      <c r="U200" s="258"/>
      <c r="V200" s="258"/>
      <c r="W200" s="258"/>
      <c r="X200" s="258"/>
      <c r="Y200" s="258">
        <v>98.89</v>
      </c>
      <c r="Z200" s="257">
        <v>0.91</v>
      </c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64"/>
      <c r="BN200" s="64"/>
      <c r="BO200" s="64"/>
      <c r="BP200" s="64"/>
      <c r="BQ200" s="64"/>
      <c r="BR200" s="7" t="s">
        <v>476</v>
      </c>
    </row>
    <row r="201" spans="1:70">
      <c r="A201" s="64" t="s">
        <v>625</v>
      </c>
      <c r="B201" s="84" t="s">
        <v>1558</v>
      </c>
      <c r="C201" s="64" t="s">
        <v>462</v>
      </c>
      <c r="D201" s="22" t="s">
        <v>133</v>
      </c>
      <c r="E201" s="94" t="s">
        <v>144</v>
      </c>
      <c r="F201" s="339">
        <v>-91.245199999999997</v>
      </c>
      <c r="G201" s="339">
        <v>37.115099999999998</v>
      </c>
      <c r="H201" s="63">
        <v>74.975994438039876</v>
      </c>
      <c r="I201" s="63">
        <v>0.19506283641281086</v>
      </c>
      <c r="J201" s="63">
        <v>12.227359903560933</v>
      </c>
      <c r="K201" s="63">
        <v>2.2632524921073989</v>
      </c>
      <c r="L201" s="63">
        <v>1.0266465074358466E-2</v>
      </c>
      <c r="M201" s="63">
        <v>4.1065860297433865E-2</v>
      </c>
      <c r="N201" s="63">
        <v>0.10266465074358466</v>
      </c>
      <c r="O201" s="63">
        <v>0.48252385849484791</v>
      </c>
      <c r="P201" s="63">
        <v>9.681276565120033</v>
      </c>
      <c r="Q201" s="63">
        <v>2.0532930148716932E-2</v>
      </c>
      <c r="R201" s="257">
        <v>0.88</v>
      </c>
      <c r="S201" s="258"/>
      <c r="T201" s="258"/>
      <c r="U201" s="258"/>
      <c r="V201" s="258"/>
      <c r="W201" s="258"/>
      <c r="X201" s="258"/>
      <c r="Y201" s="258">
        <v>98.53</v>
      </c>
      <c r="Z201" s="257">
        <v>0.88</v>
      </c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64"/>
      <c r="BN201" s="64"/>
      <c r="BO201" s="64"/>
      <c r="BP201" s="64"/>
      <c r="BQ201" s="64"/>
      <c r="BR201" s="7" t="s">
        <v>476</v>
      </c>
    </row>
    <row r="202" spans="1:70">
      <c r="A202" s="64" t="s">
        <v>626</v>
      </c>
      <c r="B202" s="84" t="s">
        <v>1558</v>
      </c>
      <c r="C202" s="64" t="s">
        <v>462</v>
      </c>
      <c r="D202" s="22" t="s">
        <v>133</v>
      </c>
      <c r="E202" s="94" t="s">
        <v>144</v>
      </c>
      <c r="F202" s="339">
        <v>-91.242199999999997</v>
      </c>
      <c r="G202" s="339">
        <v>37.113399999999999</v>
      </c>
      <c r="H202" s="63">
        <v>73.830834178175976</v>
      </c>
      <c r="I202" s="63">
        <v>0.18409128898838725</v>
      </c>
      <c r="J202" s="63">
        <v>13.070481518175495</v>
      </c>
      <c r="K202" s="63">
        <v>1.9509340260183992</v>
      </c>
      <c r="L202" s="63">
        <v>2.0454587665376361E-2</v>
      </c>
      <c r="M202" s="63">
        <v>8.1818350661505446E-2</v>
      </c>
      <c r="N202" s="63">
        <v>2.0454587665376361E-2</v>
      </c>
      <c r="O202" s="63">
        <v>0.55227386696516179</v>
      </c>
      <c r="P202" s="63">
        <v>10.247748420353558</v>
      </c>
      <c r="Q202" s="63">
        <v>4.0909175330752723E-2</v>
      </c>
      <c r="R202" s="257">
        <v>1.1499999999999999</v>
      </c>
      <c r="S202" s="258"/>
      <c r="T202" s="258"/>
      <c r="U202" s="258"/>
      <c r="V202" s="258"/>
      <c r="W202" s="258"/>
      <c r="X202" s="258"/>
      <c r="Y202" s="258">
        <v>99.14</v>
      </c>
      <c r="Z202" s="257">
        <v>1.1499999999999999</v>
      </c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64"/>
      <c r="BN202" s="64"/>
      <c r="BO202" s="64"/>
      <c r="BP202" s="64"/>
      <c r="BQ202" s="64"/>
      <c r="BR202" s="7" t="s">
        <v>476</v>
      </c>
    </row>
    <row r="203" spans="1:70">
      <c r="A203" s="64" t="s">
        <v>473</v>
      </c>
      <c r="B203" s="84" t="s">
        <v>1558</v>
      </c>
      <c r="C203" s="64" t="s">
        <v>462</v>
      </c>
      <c r="D203" s="22" t="s">
        <v>133</v>
      </c>
      <c r="E203" s="94" t="s">
        <v>144</v>
      </c>
      <c r="F203" s="339">
        <v>-91.246700000000004</v>
      </c>
      <c r="G203" s="339">
        <v>37.090000000000003</v>
      </c>
      <c r="H203" s="63">
        <v>77.777836240250082</v>
      </c>
      <c r="I203" s="63">
        <v>0.18425915403060036</v>
      </c>
      <c r="J203" s="63">
        <v>11.536670366249256</v>
      </c>
      <c r="K203" s="63">
        <v>2.3119385047766823</v>
      </c>
      <c r="L203" s="63">
        <v>4.0946478673466749E-2</v>
      </c>
      <c r="M203" s="63">
        <v>0.1535492950255003</v>
      </c>
      <c r="N203" s="63">
        <v>5.1183098341833433E-2</v>
      </c>
      <c r="O203" s="63">
        <v>1.340997176556036</v>
      </c>
      <c r="P203" s="63">
        <v>6.6026196860965127</v>
      </c>
      <c r="Q203" s="63"/>
      <c r="R203" s="257">
        <v>1.2</v>
      </c>
      <c r="S203" s="258"/>
      <c r="T203" s="258"/>
      <c r="U203" s="258"/>
      <c r="V203" s="258"/>
      <c r="W203" s="258"/>
      <c r="X203" s="258"/>
      <c r="Y203" s="258">
        <v>99.14</v>
      </c>
      <c r="Z203" s="257">
        <v>1.2</v>
      </c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64"/>
      <c r="BN203" s="64"/>
      <c r="BO203" s="64"/>
      <c r="BP203" s="64"/>
      <c r="BQ203" s="64"/>
      <c r="BR203" s="7" t="s">
        <v>476</v>
      </c>
    </row>
    <row r="204" spans="1:70">
      <c r="A204" s="64" t="s">
        <v>627</v>
      </c>
      <c r="B204" s="84" t="s">
        <v>1558</v>
      </c>
      <c r="C204" s="64" t="s">
        <v>477</v>
      </c>
      <c r="D204" s="22" t="s">
        <v>133</v>
      </c>
      <c r="E204" s="94" t="s">
        <v>640</v>
      </c>
      <c r="F204" s="339">
        <v>-91.210700000000003</v>
      </c>
      <c r="G204" s="339">
        <v>37.0672</v>
      </c>
      <c r="H204" s="63">
        <v>79.978103397674388</v>
      </c>
      <c r="I204" s="63">
        <v>0.23197340471309649</v>
      </c>
      <c r="J204" s="63">
        <v>9.3422016625365227</v>
      </c>
      <c r="K204" s="63">
        <v>2.5711700204994905</v>
      </c>
      <c r="L204" s="63">
        <v>2.1088491337554225E-2</v>
      </c>
      <c r="M204" s="63">
        <v>4.217698267510845E-2</v>
      </c>
      <c r="N204" s="63">
        <v>5.2721228343885561E-2</v>
      </c>
      <c r="O204" s="63">
        <v>1.1387785322279282</v>
      </c>
      <c r="P204" s="63">
        <v>6.5796092973169182</v>
      </c>
      <c r="Q204" s="63">
        <v>4.217698267510845E-2</v>
      </c>
      <c r="R204" s="257">
        <v>0.23</v>
      </c>
      <c r="S204" s="258"/>
      <c r="T204" s="258"/>
      <c r="U204" s="258"/>
      <c r="V204" s="258"/>
      <c r="W204" s="258"/>
      <c r="X204" s="258"/>
      <c r="Y204" s="258">
        <v>95.34</v>
      </c>
      <c r="Z204" s="257">
        <v>0.23</v>
      </c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64"/>
      <c r="BN204" s="64"/>
      <c r="BO204" s="64"/>
      <c r="BP204" s="64"/>
      <c r="BQ204" s="64"/>
      <c r="BR204" s="7" t="s">
        <v>476</v>
      </c>
    </row>
    <row r="205" spans="1:70">
      <c r="A205" s="64" t="s">
        <v>628</v>
      </c>
      <c r="B205" s="84" t="s">
        <v>1558</v>
      </c>
      <c r="C205" s="64" t="s">
        <v>477</v>
      </c>
      <c r="D205" s="22" t="s">
        <v>133</v>
      </c>
      <c r="E205" s="94" t="s">
        <v>640</v>
      </c>
      <c r="F205" s="339">
        <v>-91.211299999999994</v>
      </c>
      <c r="G205" s="339">
        <v>37.068399999999997</v>
      </c>
      <c r="H205" s="63">
        <v>74.644044281840465</v>
      </c>
      <c r="I205" s="63">
        <v>0.220395782338007</v>
      </c>
      <c r="J205" s="63">
        <v>11.991534157208834</v>
      </c>
      <c r="K205" s="63">
        <v>2.6051001868134769</v>
      </c>
      <c r="L205" s="63">
        <v>2.003598021254609E-2</v>
      </c>
      <c r="M205" s="63">
        <v>2.003598021254609E-2</v>
      </c>
      <c r="N205" s="63">
        <v>5.0089950531365224E-2</v>
      </c>
      <c r="O205" s="63">
        <v>0.35062965371955657</v>
      </c>
      <c r="P205" s="63">
        <v>10.09813402712323</v>
      </c>
      <c r="Q205" s="63"/>
      <c r="R205" s="257">
        <v>0.16</v>
      </c>
      <c r="S205" s="258"/>
      <c r="T205" s="258"/>
      <c r="U205" s="258"/>
      <c r="V205" s="258"/>
      <c r="W205" s="258"/>
      <c r="X205" s="258"/>
      <c r="Y205" s="258">
        <v>100.27</v>
      </c>
      <c r="Z205" s="257">
        <v>0.16</v>
      </c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64"/>
      <c r="BM205" s="64"/>
      <c r="BN205" s="64"/>
      <c r="BO205" s="64"/>
      <c r="BP205" s="64"/>
      <c r="BQ205" s="64"/>
      <c r="BR205" s="7" t="s">
        <v>476</v>
      </c>
    </row>
    <row r="206" spans="1:70">
      <c r="A206" s="64" t="s">
        <v>629</v>
      </c>
      <c r="B206" s="84" t="s">
        <v>1558</v>
      </c>
      <c r="C206" s="64" t="s">
        <v>477</v>
      </c>
      <c r="D206" s="22" t="s">
        <v>133</v>
      </c>
      <c r="E206" s="94" t="s">
        <v>640</v>
      </c>
      <c r="F206" s="339">
        <v>-91.209400000000002</v>
      </c>
      <c r="G206" s="339">
        <v>37.061700000000002</v>
      </c>
      <c r="H206" s="63">
        <v>72.298117031849273</v>
      </c>
      <c r="I206" s="63">
        <v>0.4085216388294915</v>
      </c>
      <c r="J206" s="63">
        <v>12.848005541187508</v>
      </c>
      <c r="K206" s="63">
        <v>4.4570017187526645</v>
      </c>
      <c r="L206" s="63">
        <v>3.0639122912211863E-2</v>
      </c>
      <c r="M206" s="63">
        <v>0.12255649164884745</v>
      </c>
      <c r="N206" s="63">
        <v>0.19404777844400847</v>
      </c>
      <c r="O206" s="63">
        <v>1.531956145610593</v>
      </c>
      <c r="P206" s="63">
        <v>8.0172371620287706</v>
      </c>
      <c r="Q206" s="63">
        <v>9.1917368736635585E-2</v>
      </c>
      <c r="R206" s="257">
        <v>0.84</v>
      </c>
      <c r="S206" s="258"/>
      <c r="T206" s="258"/>
      <c r="U206" s="258"/>
      <c r="V206" s="258"/>
      <c r="W206" s="258"/>
      <c r="X206" s="258"/>
      <c r="Y206" s="258">
        <v>99.24</v>
      </c>
      <c r="Z206" s="257">
        <v>0.84</v>
      </c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64"/>
      <c r="BN206" s="64"/>
      <c r="BO206" s="64"/>
      <c r="BP206" s="64"/>
      <c r="BQ206" s="64"/>
      <c r="BR206" s="7" t="s">
        <v>476</v>
      </c>
    </row>
    <row r="207" spans="1:70">
      <c r="A207" s="64" t="s">
        <v>630</v>
      </c>
      <c r="B207" s="84" t="s">
        <v>1558</v>
      </c>
      <c r="C207" s="64" t="s">
        <v>477</v>
      </c>
      <c r="D207" s="22" t="s">
        <v>133</v>
      </c>
      <c r="E207" s="94" t="s">
        <v>640</v>
      </c>
      <c r="F207" s="339">
        <v>-91.156400000000005</v>
      </c>
      <c r="G207" s="339">
        <v>37.0702</v>
      </c>
      <c r="H207" s="63">
        <v>73.207305001852276</v>
      </c>
      <c r="I207" s="63">
        <v>0.34546125885676304</v>
      </c>
      <c r="J207" s="63">
        <v>12.121625935768185</v>
      </c>
      <c r="K207" s="63">
        <v>3.9312881620384008</v>
      </c>
      <c r="L207" s="63">
        <v>4.0642501041972118E-2</v>
      </c>
      <c r="M207" s="63">
        <v>8.1285002083944236E-2</v>
      </c>
      <c r="N207" s="63">
        <v>0.10160625260493031</v>
      </c>
      <c r="O207" s="63">
        <v>0.56899501458760982</v>
      </c>
      <c r="P207" s="63">
        <v>9.5103452438214759</v>
      </c>
      <c r="Q207" s="63">
        <v>9.1445627344437272E-2</v>
      </c>
      <c r="R207" s="257">
        <v>0.72</v>
      </c>
      <c r="S207" s="258"/>
      <c r="T207" s="258"/>
      <c r="U207" s="258"/>
      <c r="V207" s="258"/>
      <c r="W207" s="258"/>
      <c r="X207" s="258"/>
      <c r="Y207" s="258">
        <v>99.57</v>
      </c>
      <c r="Z207" s="257">
        <v>0.72</v>
      </c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64"/>
      <c r="BN207" s="64"/>
      <c r="BO207" s="64"/>
      <c r="BP207" s="64"/>
      <c r="BQ207" s="64"/>
      <c r="BR207" s="7" t="s">
        <v>476</v>
      </c>
    </row>
    <row r="208" spans="1:70">
      <c r="A208" s="64" t="s">
        <v>631</v>
      </c>
      <c r="B208" s="84" t="s">
        <v>1558</v>
      </c>
      <c r="C208" s="64" t="s">
        <v>477</v>
      </c>
      <c r="D208" s="22" t="s">
        <v>133</v>
      </c>
      <c r="E208" s="94" t="s">
        <v>640</v>
      </c>
      <c r="F208" s="339">
        <v>-91.213099999999997</v>
      </c>
      <c r="G208" s="339">
        <v>37.049199999999999</v>
      </c>
      <c r="H208" s="63">
        <v>71.037626769705895</v>
      </c>
      <c r="I208" s="63">
        <v>0.5957464361831899</v>
      </c>
      <c r="J208" s="63">
        <v>12.541489630684051</v>
      </c>
      <c r="K208" s="63">
        <v>5.2865881371518419</v>
      </c>
      <c r="L208" s="63">
        <v>4.1085961116082065E-2</v>
      </c>
      <c r="M208" s="63">
        <v>0.11298639306922567</v>
      </c>
      <c r="N208" s="63">
        <v>0.20542980558041032</v>
      </c>
      <c r="O208" s="63">
        <v>0.47248855283494373</v>
      </c>
      <c r="P208" s="63">
        <v>9.4600425469778973</v>
      </c>
      <c r="Q208" s="63">
        <v>0.24651576669649239</v>
      </c>
      <c r="R208" s="257">
        <v>0.92</v>
      </c>
      <c r="S208" s="258"/>
      <c r="T208" s="258"/>
      <c r="U208" s="258"/>
      <c r="V208" s="258"/>
      <c r="W208" s="258"/>
      <c r="X208" s="258"/>
      <c r="Y208" s="258">
        <v>98.85</v>
      </c>
      <c r="Z208" s="257">
        <v>0.92</v>
      </c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64"/>
      <c r="BN208" s="64"/>
      <c r="BO208" s="64"/>
      <c r="BP208" s="64"/>
      <c r="BQ208" s="64"/>
      <c r="BR208" s="7" t="s">
        <v>476</v>
      </c>
    </row>
    <row r="209" spans="1:70">
      <c r="A209" s="64" t="s">
        <v>632</v>
      </c>
      <c r="B209" s="84" t="s">
        <v>1558</v>
      </c>
      <c r="C209" s="64" t="s">
        <v>637</v>
      </c>
      <c r="D209" s="22" t="s">
        <v>133</v>
      </c>
      <c r="E209" s="94" t="s">
        <v>144</v>
      </c>
      <c r="F209" s="339">
        <v>-91.203599999999994</v>
      </c>
      <c r="G209" s="339">
        <v>37.071599999999997</v>
      </c>
      <c r="H209" s="63">
        <v>76.966462128943107</v>
      </c>
      <c r="I209" s="63">
        <v>0.19986097670460429</v>
      </c>
      <c r="J209" s="63">
        <v>11.482013111679516</v>
      </c>
      <c r="K209" s="63">
        <v>1.9781839752268324</v>
      </c>
      <c r="L209" s="63">
        <v>1.9986097670460428E-2</v>
      </c>
      <c r="M209" s="63">
        <v>6.9951341846611503E-2</v>
      </c>
      <c r="N209" s="63">
        <v>1.9986097670460428E-2</v>
      </c>
      <c r="O209" s="63">
        <v>0.53962463710243158</v>
      </c>
      <c r="P209" s="63">
        <v>8.7139385843207489</v>
      </c>
      <c r="Q209" s="63">
        <v>9.993048835230214E-3</v>
      </c>
      <c r="R209" s="257">
        <v>0.5</v>
      </c>
      <c r="S209" s="258"/>
      <c r="T209" s="258"/>
      <c r="U209" s="258"/>
      <c r="V209" s="258"/>
      <c r="W209" s="258"/>
      <c r="X209" s="258"/>
      <c r="Y209" s="258">
        <v>100.79</v>
      </c>
      <c r="Z209" s="257">
        <v>0.5</v>
      </c>
      <c r="AA209" s="63"/>
      <c r="AB209" s="64"/>
      <c r="AC209" s="64"/>
      <c r="AD209" s="64"/>
      <c r="AE209" s="64"/>
      <c r="AF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7" t="s">
        <v>476</v>
      </c>
    </row>
    <row r="210" spans="1:70">
      <c r="A210" s="64" t="s">
        <v>633</v>
      </c>
      <c r="B210" s="84" t="s">
        <v>1558</v>
      </c>
      <c r="C210" s="64" t="s">
        <v>637</v>
      </c>
      <c r="D210" s="22" t="s">
        <v>133</v>
      </c>
      <c r="E210" s="94" t="s">
        <v>144</v>
      </c>
      <c r="F210" s="339">
        <v>-91.206400000000002</v>
      </c>
      <c r="G210" s="339">
        <v>37.071100000000001</v>
      </c>
      <c r="H210" s="63">
        <v>77.67186340234052</v>
      </c>
      <c r="I210" s="63">
        <v>0.17429008419215797</v>
      </c>
      <c r="J210" s="63">
        <v>10.826489935701106</v>
      </c>
      <c r="K210" s="63">
        <v>2.1309915471564684</v>
      </c>
      <c r="L210" s="63">
        <v>1.025235789365635E-2</v>
      </c>
      <c r="M210" s="63">
        <v>4.1009431574625402E-2</v>
      </c>
      <c r="N210" s="63"/>
      <c r="O210" s="63">
        <v>0.19479479997947066</v>
      </c>
      <c r="P210" s="63">
        <v>8.8990466516937126</v>
      </c>
      <c r="Q210" s="63">
        <v>5.1261789468281756E-2</v>
      </c>
      <c r="R210" s="257">
        <v>1.28</v>
      </c>
      <c r="S210" s="258"/>
      <c r="T210" s="258"/>
      <c r="U210" s="258"/>
      <c r="V210" s="258"/>
      <c r="W210" s="258"/>
      <c r="X210" s="258"/>
      <c r="Y210" s="258">
        <v>99.05</v>
      </c>
      <c r="Z210" s="257">
        <v>1.28</v>
      </c>
      <c r="AA210" s="63"/>
      <c r="AB210" s="64"/>
      <c r="AC210" s="64"/>
      <c r="AD210" s="64"/>
      <c r="AE210" s="64"/>
      <c r="AF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7" t="s">
        <v>476</v>
      </c>
    </row>
    <row r="211" spans="1:70">
      <c r="A211" s="64" t="s">
        <v>634</v>
      </c>
      <c r="B211" s="84" t="s">
        <v>1558</v>
      </c>
      <c r="C211" s="64" t="s">
        <v>637</v>
      </c>
      <c r="D211" s="22" t="s">
        <v>133</v>
      </c>
      <c r="E211" s="94" t="s">
        <v>144</v>
      </c>
      <c r="F211" s="339">
        <v>-91.187799999999996</v>
      </c>
      <c r="G211" s="339">
        <v>37.07</v>
      </c>
      <c r="H211" s="63">
        <v>75.185091502947657</v>
      </c>
      <c r="I211" s="63">
        <v>0.20159563347083431</v>
      </c>
      <c r="J211" s="63">
        <v>12.055418881555893</v>
      </c>
      <c r="K211" s="63">
        <v>2.2765166750130614</v>
      </c>
      <c r="L211" s="63">
        <v>2.015956334708343E-2</v>
      </c>
      <c r="M211" s="63">
        <v>4.031912669416686E-2</v>
      </c>
      <c r="N211" s="63">
        <v>0.10079781673541716</v>
      </c>
      <c r="O211" s="63">
        <v>0.36287214024750175</v>
      </c>
      <c r="P211" s="63">
        <v>9.7471488783148388</v>
      </c>
      <c r="Q211" s="63">
        <v>1.0079781673541715E-2</v>
      </c>
      <c r="R211" s="257">
        <v>0.96</v>
      </c>
      <c r="S211" s="258"/>
      <c r="T211" s="258"/>
      <c r="U211" s="258"/>
      <c r="V211" s="258"/>
      <c r="W211" s="258"/>
      <c r="X211" s="258"/>
      <c r="Y211" s="258">
        <v>100.42</v>
      </c>
      <c r="Z211" s="257">
        <v>0.96</v>
      </c>
      <c r="AA211" s="63"/>
      <c r="AB211" s="64"/>
      <c r="AC211" s="64"/>
      <c r="AD211" s="64"/>
      <c r="AE211" s="64"/>
      <c r="AF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7" t="s">
        <v>476</v>
      </c>
    </row>
    <row r="212" spans="1:70">
      <c r="A212" s="64" t="s">
        <v>635</v>
      </c>
      <c r="B212" s="84" t="s">
        <v>1558</v>
      </c>
      <c r="C212" s="64" t="s">
        <v>638</v>
      </c>
      <c r="D212" s="22" t="s">
        <v>133</v>
      </c>
      <c r="E212" s="94" t="s">
        <v>144</v>
      </c>
      <c r="F212" s="339">
        <v>-91.194800000000001</v>
      </c>
      <c r="G212" s="339">
        <v>37.076900000000002</v>
      </c>
      <c r="H212" s="63">
        <v>75.582534836733302</v>
      </c>
      <c r="I212" s="63">
        <v>0.18447262739812872</v>
      </c>
      <c r="J212" s="63">
        <v>11.734508798380967</v>
      </c>
      <c r="K212" s="63">
        <v>2.5267133786887297</v>
      </c>
      <c r="L212" s="63">
        <v>1.024847929989604E-2</v>
      </c>
      <c r="M212" s="63">
        <v>4.0993917199584159E-2</v>
      </c>
      <c r="N212" s="63">
        <v>1.024847929989604E-2</v>
      </c>
      <c r="O212" s="63">
        <v>0.26646046179729704</v>
      </c>
      <c r="P212" s="63">
        <v>9.6438190212021748</v>
      </c>
      <c r="Q212" s="63"/>
      <c r="R212" s="257">
        <v>2.02</v>
      </c>
      <c r="S212" s="258"/>
      <c r="T212" s="258"/>
      <c r="U212" s="258"/>
      <c r="V212" s="258"/>
      <c r="W212" s="258"/>
      <c r="X212" s="258"/>
      <c r="Y212" s="258">
        <v>99.87</v>
      </c>
      <c r="Z212" s="257">
        <v>2.02</v>
      </c>
      <c r="AA212" s="63"/>
      <c r="AB212" s="64"/>
      <c r="AC212" s="64"/>
      <c r="AD212" s="64"/>
      <c r="AE212" s="64"/>
      <c r="AF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7" t="s">
        <v>476</v>
      </c>
    </row>
    <row r="213" spans="1:70">
      <c r="A213" s="64" t="s">
        <v>636</v>
      </c>
      <c r="B213" s="84" t="s">
        <v>1558</v>
      </c>
      <c r="C213" s="258" t="s">
        <v>639</v>
      </c>
      <c r="D213" s="22" t="s">
        <v>133</v>
      </c>
      <c r="E213" s="94" t="s">
        <v>640</v>
      </c>
      <c r="F213" s="339">
        <v>-91.209199999999996</v>
      </c>
      <c r="G213" s="339">
        <v>37.0565</v>
      </c>
      <c r="H213" s="63">
        <v>75.568913942177929</v>
      </c>
      <c r="I213" s="63">
        <v>0.18364256122035952</v>
      </c>
      <c r="J213" s="63">
        <v>11.028756037733814</v>
      </c>
      <c r="K213" s="63">
        <v>2.3225621597932284</v>
      </c>
      <c r="L213" s="63">
        <v>3.0607093536726585E-2</v>
      </c>
      <c r="M213" s="63">
        <v>2.040472902448439E-2</v>
      </c>
      <c r="N213" s="63">
        <v>2.040472902448439E-2</v>
      </c>
      <c r="O213" s="63">
        <v>0.16323783219587512</v>
      </c>
      <c r="P213" s="63">
        <v>9.8044722962647501</v>
      </c>
      <c r="Q213" s="63">
        <v>0.8569986190283444</v>
      </c>
      <c r="R213" s="257">
        <v>0.55000000000000004</v>
      </c>
      <c r="S213" s="258"/>
      <c r="T213" s="258"/>
      <c r="U213" s="258"/>
      <c r="V213" s="258"/>
      <c r="W213" s="258"/>
      <c r="X213" s="258"/>
      <c r="Y213" s="258">
        <v>98.82</v>
      </c>
      <c r="Z213" s="257">
        <v>0.55000000000000004</v>
      </c>
      <c r="AA213" s="63"/>
      <c r="AB213" s="64"/>
      <c r="AC213" s="64"/>
      <c r="AD213" s="64"/>
      <c r="AE213" s="64"/>
      <c r="AF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7" t="s">
        <v>476</v>
      </c>
    </row>
    <row r="214" spans="1:70" s="259" customFormat="1">
      <c r="A214" s="247" t="s">
        <v>641</v>
      </c>
      <c r="B214" s="84" t="s">
        <v>1558</v>
      </c>
      <c r="C214" s="247" t="s">
        <v>462</v>
      </c>
      <c r="D214" s="22" t="s">
        <v>133</v>
      </c>
      <c r="E214" s="22" t="s">
        <v>144</v>
      </c>
      <c r="F214" s="339">
        <v>-91.240600000000001</v>
      </c>
      <c r="G214" s="339">
        <v>37.128100000000003</v>
      </c>
      <c r="H214" s="63">
        <v>73.772965516042618</v>
      </c>
      <c r="I214" s="63">
        <v>0.19291031445152898</v>
      </c>
      <c r="J214" s="63">
        <v>12.173656159335961</v>
      </c>
      <c r="K214" s="63">
        <v>2.9051927842120255</v>
      </c>
      <c r="L214" s="63">
        <v>2.0306348889634632E-2</v>
      </c>
      <c r="M214" s="63"/>
      <c r="N214" s="63">
        <v>0.36551428001342334</v>
      </c>
      <c r="O214" s="63">
        <v>0.20306348889634629</v>
      </c>
      <c r="P214" s="63">
        <v>10.356237933713659</v>
      </c>
      <c r="Q214" s="63">
        <v>1.0153174444817316E-2</v>
      </c>
      <c r="R214" s="247">
        <v>0.55000000000000004</v>
      </c>
      <c r="S214" s="247"/>
      <c r="T214" s="247"/>
      <c r="U214" s="247"/>
      <c r="V214" s="247"/>
      <c r="W214" s="247"/>
      <c r="X214" s="247"/>
      <c r="Y214" s="252">
        <v>99.36</v>
      </c>
      <c r="Z214" s="247">
        <v>0.55000000000000004</v>
      </c>
      <c r="AA214" s="247"/>
      <c r="AB214" s="247"/>
      <c r="AC214" s="247"/>
      <c r="AD214" s="247"/>
      <c r="AE214" s="247"/>
      <c r="AF214" s="247"/>
      <c r="AG214" s="247"/>
      <c r="AH214" s="247"/>
      <c r="AI214" s="247"/>
      <c r="AJ214" s="247"/>
      <c r="AK214" s="247"/>
      <c r="AL214" s="247"/>
      <c r="AM214" s="247"/>
      <c r="AN214" s="247"/>
      <c r="AO214" s="247"/>
      <c r="AP214" s="247"/>
      <c r="AQ214" s="247"/>
      <c r="AR214" s="247"/>
      <c r="AS214" s="247"/>
      <c r="AT214" s="247"/>
      <c r="AU214" s="247"/>
      <c r="AV214" s="247"/>
      <c r="AW214" s="247"/>
      <c r="AX214" s="247"/>
      <c r="AY214" s="247"/>
      <c r="AZ214" s="247"/>
      <c r="BA214" s="247"/>
      <c r="BB214" s="247"/>
      <c r="BC214" s="247"/>
      <c r="BD214" s="247"/>
      <c r="BE214" s="247"/>
      <c r="BF214" s="247"/>
      <c r="BG214" s="247"/>
      <c r="BH214" s="247"/>
      <c r="BI214" s="247"/>
      <c r="BJ214" s="247"/>
      <c r="BK214" s="247"/>
      <c r="BL214" s="247"/>
      <c r="BM214" s="247"/>
      <c r="BN214" s="247"/>
      <c r="BO214" s="247"/>
      <c r="BP214" s="247"/>
      <c r="BQ214" s="247"/>
      <c r="BR214" s="22" t="s">
        <v>661</v>
      </c>
    </row>
    <row r="215" spans="1:70" s="259" customFormat="1">
      <c r="A215" s="247" t="s">
        <v>642</v>
      </c>
      <c r="B215" s="84" t="s">
        <v>1558</v>
      </c>
      <c r="C215" s="247" t="s">
        <v>462</v>
      </c>
      <c r="D215" s="22" t="s">
        <v>133</v>
      </c>
      <c r="E215" s="22" t="s">
        <v>144</v>
      </c>
      <c r="F215" s="339">
        <v>-91.2346</v>
      </c>
      <c r="G215" s="339">
        <v>37.125900000000001</v>
      </c>
      <c r="H215" s="63">
        <v>78.266698744970924</v>
      </c>
      <c r="I215" s="63">
        <v>0.17960231736479815</v>
      </c>
      <c r="J215" s="63">
        <v>10.117597211550295</v>
      </c>
      <c r="K215" s="63">
        <v>2.5856986426375261</v>
      </c>
      <c r="L215" s="63">
        <v>2.9933719560799692E-2</v>
      </c>
      <c r="M215" s="63"/>
      <c r="N215" s="63">
        <v>1.9955813040533128E-2</v>
      </c>
      <c r="O215" s="63">
        <v>0.17960231736479815</v>
      </c>
      <c r="P215" s="63">
        <v>8.6209112335103111</v>
      </c>
      <c r="Q215" s="63"/>
      <c r="R215" s="247">
        <v>0.13</v>
      </c>
      <c r="S215" s="247"/>
      <c r="T215" s="247"/>
      <c r="U215" s="247"/>
      <c r="V215" s="247"/>
      <c r="W215" s="247"/>
      <c r="X215" s="247"/>
      <c r="Y215" s="252">
        <v>100.64</v>
      </c>
      <c r="Z215" s="247">
        <v>0.13</v>
      </c>
      <c r="AA215" s="255"/>
      <c r="AB215" s="247"/>
      <c r="AC215" s="247"/>
      <c r="AD215" s="247"/>
      <c r="AE215" s="247"/>
      <c r="AF215" s="247"/>
      <c r="AG215" s="247"/>
      <c r="AH215" s="247"/>
      <c r="AI215" s="247"/>
      <c r="AJ215" s="247"/>
      <c r="AK215" s="247"/>
      <c r="AL215" s="247"/>
      <c r="AM215" s="247"/>
      <c r="AN215" s="247"/>
      <c r="AO215" s="247"/>
      <c r="AP215" s="247"/>
      <c r="AQ215" s="247"/>
      <c r="AR215" s="247"/>
      <c r="AS215" s="247"/>
      <c r="AT215" s="247"/>
      <c r="AU215" s="247"/>
      <c r="AV215" s="247"/>
      <c r="AW215" s="247"/>
      <c r="AX215" s="247"/>
      <c r="AY215" s="247"/>
      <c r="AZ215" s="247"/>
      <c r="BA215" s="247"/>
      <c r="BB215" s="247"/>
      <c r="BC215" s="247"/>
      <c r="BD215" s="247"/>
      <c r="BE215" s="247"/>
      <c r="BF215" s="247"/>
      <c r="BG215" s="247"/>
      <c r="BH215" s="247"/>
      <c r="BI215" s="247"/>
      <c r="BJ215" s="247"/>
      <c r="BK215" s="247"/>
      <c r="BL215" s="247"/>
      <c r="BM215" s="247"/>
      <c r="BN215" s="247"/>
      <c r="BO215" s="247"/>
      <c r="BP215" s="247"/>
      <c r="BQ215" s="247"/>
      <c r="BR215" s="22" t="s">
        <v>661</v>
      </c>
    </row>
    <row r="216" spans="1:70" s="259" customFormat="1">
      <c r="A216" s="247" t="s">
        <v>643</v>
      </c>
      <c r="B216" s="84" t="s">
        <v>1558</v>
      </c>
      <c r="C216" s="247" t="s">
        <v>462</v>
      </c>
      <c r="D216" s="22" t="s">
        <v>133</v>
      </c>
      <c r="E216" s="22" t="s">
        <v>144</v>
      </c>
      <c r="F216" s="339">
        <v>-91.215199999999996</v>
      </c>
      <c r="G216" s="339">
        <v>37.167700000000004</v>
      </c>
      <c r="H216" s="63">
        <v>79.490376613851453</v>
      </c>
      <c r="I216" s="63">
        <v>0.16358148242078757</v>
      </c>
      <c r="J216" s="63">
        <v>9.8557843158524516</v>
      </c>
      <c r="K216" s="63">
        <v>1.9226774460865594</v>
      </c>
      <c r="L216" s="63">
        <v>1.0223842651299223E-2</v>
      </c>
      <c r="M216" s="63">
        <v>2.0447685302598446E-2</v>
      </c>
      <c r="N216" s="63">
        <v>4.0895370605196893E-2</v>
      </c>
      <c r="O216" s="63">
        <v>0.3067152795389767</v>
      </c>
      <c r="P216" s="63">
        <v>8.1688502783880796</v>
      </c>
      <c r="Q216" s="63">
        <v>2.0447685302598446E-2</v>
      </c>
      <c r="R216" s="247">
        <v>0.36</v>
      </c>
      <c r="S216" s="247"/>
      <c r="T216" s="247"/>
      <c r="U216" s="247"/>
      <c r="V216" s="247"/>
      <c r="W216" s="247"/>
      <c r="X216" s="247"/>
      <c r="Y216" s="252">
        <v>98.38</v>
      </c>
      <c r="Z216" s="247">
        <v>0.36</v>
      </c>
      <c r="AA216" s="247"/>
      <c r="AB216" s="247"/>
      <c r="AC216" s="247"/>
      <c r="AD216" s="247"/>
      <c r="AE216" s="247"/>
      <c r="AF216" s="247"/>
      <c r="AG216" s="247"/>
      <c r="AH216" s="247"/>
      <c r="AI216" s="247"/>
      <c r="AJ216" s="247"/>
      <c r="AK216" s="247"/>
      <c r="AL216" s="247"/>
      <c r="AM216" s="247"/>
      <c r="AN216" s="247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7"/>
      <c r="BC216" s="247"/>
      <c r="BD216" s="247"/>
      <c r="BE216" s="247"/>
      <c r="BF216" s="247"/>
      <c r="BG216" s="247"/>
      <c r="BH216" s="247"/>
      <c r="BI216" s="247"/>
      <c r="BJ216" s="247"/>
      <c r="BK216" s="247"/>
      <c r="BL216" s="247"/>
      <c r="BM216" s="247"/>
      <c r="BN216" s="247"/>
      <c r="BO216" s="247"/>
      <c r="BP216" s="247"/>
      <c r="BQ216" s="247"/>
      <c r="BR216" s="22" t="s">
        <v>661</v>
      </c>
    </row>
    <row r="217" spans="1:70" s="259" customFormat="1">
      <c r="A217" s="247" t="s">
        <v>644</v>
      </c>
      <c r="B217" s="84" t="s">
        <v>1558</v>
      </c>
      <c r="C217" s="247" t="s">
        <v>462</v>
      </c>
      <c r="D217" s="22" t="s">
        <v>133</v>
      </c>
      <c r="E217" s="22" t="s">
        <v>144</v>
      </c>
      <c r="F217" s="339">
        <v>-91.219300000000004</v>
      </c>
      <c r="G217" s="339">
        <v>37.168100000000003</v>
      </c>
      <c r="H217" s="63">
        <v>72.400025704445611</v>
      </c>
      <c r="I217" s="63">
        <v>0.1969927664878228</v>
      </c>
      <c r="J217" s="63">
        <v>12.327599966001122</v>
      </c>
      <c r="K217" s="63">
        <v>3.5357526630156095</v>
      </c>
      <c r="L217" s="63">
        <v>1.0368040341464359E-2</v>
      </c>
      <c r="M217" s="63">
        <v>1.0368040341464359E-2</v>
      </c>
      <c r="N217" s="63">
        <v>0.39398553297564559</v>
      </c>
      <c r="O217" s="63">
        <v>0.20736080682928715</v>
      </c>
      <c r="P217" s="63">
        <v>10.844970197171719</v>
      </c>
      <c r="Q217" s="63">
        <v>7.2576282390250518E-2</v>
      </c>
      <c r="R217" s="247">
        <v>0.46</v>
      </c>
      <c r="S217" s="247"/>
      <c r="T217" s="247"/>
      <c r="U217" s="247"/>
      <c r="V217" s="247"/>
      <c r="W217" s="247"/>
      <c r="X217" s="247"/>
      <c r="Y217" s="252">
        <v>97.29</v>
      </c>
      <c r="Z217" s="247">
        <v>0.46</v>
      </c>
      <c r="AA217" s="247"/>
      <c r="AB217" s="247"/>
      <c r="AC217" s="247"/>
      <c r="AD217" s="247"/>
      <c r="AE217" s="247"/>
      <c r="AF217" s="247"/>
      <c r="AG217" s="247"/>
      <c r="AH217" s="247"/>
      <c r="AI217" s="247"/>
      <c r="AJ217" s="247"/>
      <c r="AK217" s="247"/>
      <c r="AL217" s="247"/>
      <c r="AM217" s="247"/>
      <c r="AN217" s="247"/>
      <c r="AO217" s="247"/>
      <c r="AP217" s="247"/>
      <c r="AQ217" s="247"/>
      <c r="AR217" s="247"/>
      <c r="AS217" s="247"/>
      <c r="AT217" s="247"/>
      <c r="AU217" s="247"/>
      <c r="AV217" s="247"/>
      <c r="AW217" s="247"/>
      <c r="AX217" s="247"/>
      <c r="AY217" s="247"/>
      <c r="AZ217" s="247"/>
      <c r="BA217" s="247"/>
      <c r="BB217" s="247"/>
      <c r="BC217" s="247"/>
      <c r="BD217" s="247"/>
      <c r="BE217" s="247"/>
      <c r="BF217" s="247"/>
      <c r="BG217" s="247"/>
      <c r="BH217" s="247"/>
      <c r="BI217" s="247"/>
      <c r="BJ217" s="247"/>
      <c r="BK217" s="247"/>
      <c r="BL217" s="247"/>
      <c r="BM217" s="247"/>
      <c r="BN217" s="247"/>
      <c r="BO217" s="247"/>
      <c r="BP217" s="247"/>
      <c r="BQ217" s="247"/>
      <c r="BR217" s="22" t="s">
        <v>661</v>
      </c>
    </row>
    <row r="218" spans="1:70" s="259" customFormat="1">
      <c r="A218" s="247" t="s">
        <v>645</v>
      </c>
      <c r="B218" s="84" t="s">
        <v>1558</v>
      </c>
      <c r="C218" s="247" t="s">
        <v>462</v>
      </c>
      <c r="D218" s="22" t="s">
        <v>133</v>
      </c>
      <c r="E218" s="22" t="s">
        <v>144</v>
      </c>
      <c r="F218" s="339">
        <v>-91.203400000000002</v>
      </c>
      <c r="G218" s="339">
        <v>37.1464</v>
      </c>
      <c r="H218" s="63">
        <v>75.589362631025381</v>
      </c>
      <c r="I218" s="63">
        <v>0.19405457235366599</v>
      </c>
      <c r="J218" s="63">
        <v>11.980316493202643</v>
      </c>
      <c r="K218" s="63">
        <v>1.8288131861348371</v>
      </c>
      <c r="L218" s="63">
        <v>1.0213398544929789E-2</v>
      </c>
      <c r="M218" s="63">
        <v>3.0640195634789369E-2</v>
      </c>
      <c r="N218" s="63">
        <v>1.0213398544929789E-2</v>
      </c>
      <c r="O218" s="63">
        <v>0.30640195634789369</v>
      </c>
      <c r="P218" s="63">
        <v>10.029557371121053</v>
      </c>
      <c r="Q218" s="63">
        <v>2.0426797089859578E-2</v>
      </c>
      <c r="R218" s="247">
        <v>1.19</v>
      </c>
      <c r="S218" s="247"/>
      <c r="T218" s="247"/>
      <c r="U218" s="247"/>
      <c r="V218" s="247"/>
      <c r="W218" s="247"/>
      <c r="X218" s="247"/>
      <c r="Y218" s="252">
        <v>99.3</v>
      </c>
      <c r="Z218" s="247">
        <v>1.19</v>
      </c>
      <c r="AA218" s="255"/>
      <c r="AB218" s="247"/>
      <c r="AC218" s="247"/>
      <c r="AD218" s="247"/>
      <c r="AE218" s="247"/>
      <c r="AF218" s="247"/>
      <c r="AG218" s="247"/>
      <c r="AH218" s="247"/>
      <c r="AI218" s="247"/>
      <c r="AJ218" s="247"/>
      <c r="AK218" s="247"/>
      <c r="AL218" s="247"/>
      <c r="AM218" s="247"/>
      <c r="AN218" s="247"/>
      <c r="AO218" s="247"/>
      <c r="AP218" s="247"/>
      <c r="AQ218" s="247"/>
      <c r="AR218" s="247"/>
      <c r="AS218" s="247"/>
      <c r="AT218" s="247"/>
      <c r="AU218" s="247"/>
      <c r="AV218" s="247"/>
      <c r="AW218" s="247"/>
      <c r="AX218" s="247"/>
      <c r="AY218" s="247"/>
      <c r="AZ218" s="247"/>
      <c r="BA218" s="247"/>
      <c r="BB218" s="247"/>
      <c r="BC218" s="247"/>
      <c r="BD218" s="247"/>
      <c r="BE218" s="247"/>
      <c r="BF218" s="247"/>
      <c r="BG218" s="247"/>
      <c r="BH218" s="247"/>
      <c r="BI218" s="247"/>
      <c r="BJ218" s="247"/>
      <c r="BK218" s="247"/>
      <c r="BL218" s="247"/>
      <c r="BM218" s="247"/>
      <c r="BN218" s="247"/>
      <c r="BO218" s="247"/>
      <c r="BP218" s="247"/>
      <c r="BQ218" s="247"/>
      <c r="BR218" s="22" t="s">
        <v>661</v>
      </c>
    </row>
    <row r="219" spans="1:70" s="259" customFormat="1">
      <c r="A219" s="247" t="s">
        <v>646</v>
      </c>
      <c r="B219" s="84" t="s">
        <v>1558</v>
      </c>
      <c r="C219" s="247" t="s">
        <v>462</v>
      </c>
      <c r="D219" s="22" t="s">
        <v>133</v>
      </c>
      <c r="E219" s="22" t="s">
        <v>144</v>
      </c>
      <c r="F219" s="339">
        <v>-91.2059</v>
      </c>
      <c r="G219" s="339">
        <v>37.143000000000001</v>
      </c>
      <c r="H219" s="63">
        <v>75.855493166649026</v>
      </c>
      <c r="I219" s="63">
        <v>0.18161730207497767</v>
      </c>
      <c r="J219" s="63">
        <v>11.230003178302786</v>
      </c>
      <c r="K219" s="63">
        <v>2.2697117834314575</v>
      </c>
      <c r="L219" s="63">
        <v>2.0179700230553075E-2</v>
      </c>
      <c r="M219" s="63">
        <v>2.0179700230553075E-2</v>
      </c>
      <c r="N219" s="63"/>
      <c r="O219" s="63">
        <v>0.94844591083599461</v>
      </c>
      <c r="P219" s="63">
        <v>8.1929582936045477</v>
      </c>
      <c r="Q219" s="63">
        <v>1.2814109646401204</v>
      </c>
      <c r="R219" s="247">
        <v>0.71</v>
      </c>
      <c r="S219" s="247"/>
      <c r="T219" s="247"/>
      <c r="U219" s="247"/>
      <c r="V219" s="247"/>
      <c r="W219" s="247"/>
      <c r="X219" s="247"/>
      <c r="Y219" s="252">
        <v>100.07</v>
      </c>
      <c r="Z219" s="247">
        <v>0.71</v>
      </c>
      <c r="AA219" s="247"/>
      <c r="AB219" s="247"/>
      <c r="AC219" s="247"/>
      <c r="AD219" s="247"/>
      <c r="AE219" s="247"/>
      <c r="AF219" s="247"/>
      <c r="AG219" s="247"/>
      <c r="AH219" s="247"/>
      <c r="AI219" s="247"/>
      <c r="AJ219" s="247"/>
      <c r="AK219" s="247"/>
      <c r="AL219" s="247"/>
      <c r="AM219" s="247"/>
      <c r="AN219" s="247"/>
      <c r="AO219" s="247"/>
      <c r="AP219" s="247"/>
      <c r="AQ219" s="247"/>
      <c r="AR219" s="247"/>
      <c r="AS219" s="247"/>
      <c r="AT219" s="247"/>
      <c r="AU219" s="247"/>
      <c r="AV219" s="247"/>
      <c r="AW219" s="247"/>
      <c r="AX219" s="247"/>
      <c r="AY219" s="247"/>
      <c r="AZ219" s="247"/>
      <c r="BA219" s="247"/>
      <c r="BB219" s="247"/>
      <c r="BC219" s="247"/>
      <c r="BD219" s="247"/>
      <c r="BE219" s="247"/>
      <c r="BF219" s="247"/>
      <c r="BG219" s="247"/>
      <c r="BH219" s="247"/>
      <c r="BI219" s="247"/>
      <c r="BJ219" s="247"/>
      <c r="BK219" s="247"/>
      <c r="BL219" s="247"/>
      <c r="BM219" s="247"/>
      <c r="BN219" s="247"/>
      <c r="BO219" s="247"/>
      <c r="BP219" s="247"/>
      <c r="BQ219" s="247"/>
      <c r="BR219" s="22" t="s">
        <v>661</v>
      </c>
    </row>
    <row r="220" spans="1:70" s="259" customFormat="1">
      <c r="A220" s="247" t="s">
        <v>647</v>
      </c>
      <c r="B220" s="84" t="s">
        <v>1558</v>
      </c>
      <c r="C220" s="247" t="s">
        <v>462</v>
      </c>
      <c r="D220" s="22" t="s">
        <v>133</v>
      </c>
      <c r="E220" s="22" t="s">
        <v>144</v>
      </c>
      <c r="F220" s="339">
        <v>-91.229699999999994</v>
      </c>
      <c r="G220" s="339">
        <v>37.134599999999999</v>
      </c>
      <c r="H220" s="63">
        <v>68.887329104407172</v>
      </c>
      <c r="I220" s="63">
        <v>0.22290355056581232</v>
      </c>
      <c r="J220" s="63">
        <v>15.228365295473452</v>
      </c>
      <c r="K220" s="63">
        <v>2.7532600758788011</v>
      </c>
      <c r="L220" s="63">
        <v>3.0395938713519862E-2</v>
      </c>
      <c r="M220" s="63">
        <v>7.092385699821302E-2</v>
      </c>
      <c r="N220" s="63">
        <v>1.0131979571173289E-2</v>
      </c>
      <c r="O220" s="63">
        <v>0.21277157099463903</v>
      </c>
      <c r="P220" s="63">
        <v>12.563654668254877</v>
      </c>
      <c r="Q220" s="63">
        <v>2.0263959142346577E-2</v>
      </c>
      <c r="R220" s="247">
        <v>1.17</v>
      </c>
      <c r="S220" s="247"/>
      <c r="T220" s="247"/>
      <c r="U220" s="247"/>
      <c r="V220" s="247"/>
      <c r="W220" s="247"/>
      <c r="X220" s="247"/>
      <c r="Y220" s="252">
        <v>100.17</v>
      </c>
      <c r="Z220" s="247">
        <v>1.17</v>
      </c>
      <c r="AA220" s="247"/>
      <c r="AB220" s="247"/>
      <c r="AC220" s="247"/>
      <c r="AD220" s="247"/>
      <c r="AE220" s="247"/>
      <c r="AF220" s="247"/>
      <c r="AG220" s="247"/>
      <c r="AH220" s="247"/>
      <c r="AI220" s="247"/>
      <c r="AJ220" s="247"/>
      <c r="AK220" s="247"/>
      <c r="AL220" s="247"/>
      <c r="AM220" s="247"/>
      <c r="AN220" s="247"/>
      <c r="AO220" s="247"/>
      <c r="AP220" s="247"/>
      <c r="AQ220" s="247"/>
      <c r="AR220" s="247"/>
      <c r="AS220" s="247"/>
      <c r="AT220" s="247"/>
      <c r="AU220" s="247"/>
      <c r="AV220" s="247"/>
      <c r="AW220" s="247"/>
      <c r="AX220" s="247"/>
      <c r="AY220" s="247"/>
      <c r="AZ220" s="247"/>
      <c r="BA220" s="247"/>
      <c r="BB220" s="247"/>
      <c r="BC220" s="247"/>
      <c r="BD220" s="247"/>
      <c r="BE220" s="247"/>
      <c r="BF220" s="247"/>
      <c r="BG220" s="247"/>
      <c r="BH220" s="247"/>
      <c r="BI220" s="247"/>
      <c r="BJ220" s="247"/>
      <c r="BK220" s="247"/>
      <c r="BL220" s="247"/>
      <c r="BM220" s="247"/>
      <c r="BN220" s="247"/>
      <c r="BO220" s="247"/>
      <c r="BP220" s="247"/>
      <c r="BQ220" s="247"/>
      <c r="BR220" s="22" t="s">
        <v>661</v>
      </c>
    </row>
    <row r="221" spans="1:70" s="259" customFormat="1">
      <c r="A221" s="247" t="s">
        <v>648</v>
      </c>
      <c r="B221" s="84" t="s">
        <v>1558</v>
      </c>
      <c r="C221" s="247" t="s">
        <v>462</v>
      </c>
      <c r="D221" s="22" t="s">
        <v>133</v>
      </c>
      <c r="E221" s="22" t="s">
        <v>144</v>
      </c>
      <c r="F221" s="339">
        <v>-91.219099999999997</v>
      </c>
      <c r="G221" s="339">
        <v>37.133299999999998</v>
      </c>
      <c r="H221" s="63">
        <v>74.774746851896893</v>
      </c>
      <c r="I221" s="63">
        <v>0.20539691485207223</v>
      </c>
      <c r="J221" s="63">
        <v>12.642180109145045</v>
      </c>
      <c r="K221" s="63">
        <v>2.5597035941769404</v>
      </c>
      <c r="L221" s="63">
        <v>2.0539691485207224E-2</v>
      </c>
      <c r="M221" s="63">
        <v>0.10269845742603612</v>
      </c>
      <c r="N221" s="63">
        <v>1.0269845742603612E-2</v>
      </c>
      <c r="O221" s="63">
        <v>0.88320673386391058</v>
      </c>
      <c r="P221" s="63">
        <v>8.780718109926088</v>
      </c>
      <c r="Q221" s="63">
        <v>2.0539691485207224E-2</v>
      </c>
      <c r="R221" s="247">
        <v>1.1499999999999999</v>
      </c>
      <c r="S221" s="247"/>
      <c r="T221" s="247"/>
      <c r="U221" s="247"/>
      <c r="V221" s="247"/>
      <c r="W221" s="247"/>
      <c r="X221" s="247"/>
      <c r="Y221" s="252">
        <v>98.8</v>
      </c>
      <c r="Z221" s="247">
        <v>1.1499999999999999</v>
      </c>
      <c r="AA221" s="247"/>
      <c r="AB221" s="247"/>
      <c r="AC221" s="247"/>
      <c r="AD221" s="247"/>
      <c r="AE221" s="247"/>
      <c r="AF221" s="247"/>
      <c r="AG221" s="247"/>
      <c r="AH221" s="247"/>
      <c r="AI221" s="247"/>
      <c r="AJ221" s="247"/>
      <c r="AK221" s="247"/>
      <c r="AL221" s="247"/>
      <c r="AM221" s="247"/>
      <c r="AN221" s="247"/>
      <c r="AO221" s="247"/>
      <c r="AP221" s="247"/>
      <c r="AQ221" s="247"/>
      <c r="AR221" s="247"/>
      <c r="AS221" s="247"/>
      <c r="AT221" s="247"/>
      <c r="AU221" s="247"/>
      <c r="AV221" s="247"/>
      <c r="AW221" s="247"/>
      <c r="AX221" s="247"/>
      <c r="AY221" s="247"/>
      <c r="AZ221" s="247"/>
      <c r="BA221" s="247"/>
      <c r="BB221" s="247"/>
      <c r="BC221" s="247"/>
      <c r="BD221" s="247"/>
      <c r="BE221" s="247"/>
      <c r="BF221" s="247"/>
      <c r="BG221" s="247"/>
      <c r="BH221" s="247"/>
      <c r="BI221" s="247"/>
      <c r="BJ221" s="247"/>
      <c r="BK221" s="247"/>
      <c r="BL221" s="247"/>
      <c r="BM221" s="247"/>
      <c r="BN221" s="247"/>
      <c r="BO221" s="247"/>
      <c r="BP221" s="247"/>
      <c r="BQ221" s="247"/>
      <c r="BR221" s="22" t="s">
        <v>661</v>
      </c>
    </row>
    <row r="222" spans="1:70" s="259" customFormat="1">
      <c r="A222" s="247" t="s">
        <v>649</v>
      </c>
      <c r="B222" s="84" t="s">
        <v>1558</v>
      </c>
      <c r="C222" s="247" t="s">
        <v>462</v>
      </c>
      <c r="D222" s="22" t="s">
        <v>133</v>
      </c>
      <c r="E222" s="22" t="s">
        <v>144</v>
      </c>
      <c r="F222" s="339">
        <v>-91.218800000000002</v>
      </c>
      <c r="G222" s="339">
        <v>37.129800000000003</v>
      </c>
      <c r="H222" s="63">
        <v>77.362042647737667</v>
      </c>
      <c r="I222" s="63">
        <v>0.17495739324352008</v>
      </c>
      <c r="J222" s="63">
        <v>11.403105394930602</v>
      </c>
      <c r="K222" s="63">
        <v>2.2502752337086007</v>
      </c>
      <c r="L222" s="63">
        <v>1.0291611367265887E-2</v>
      </c>
      <c r="M222" s="63">
        <v>8.2332890938127096E-2</v>
      </c>
      <c r="N222" s="63"/>
      <c r="O222" s="63">
        <v>0.28816511828344488</v>
      </c>
      <c r="P222" s="63">
        <v>8.336205207485369</v>
      </c>
      <c r="Q222" s="63">
        <v>9.2624502305392986E-2</v>
      </c>
      <c r="R222" s="247">
        <v>1.17</v>
      </c>
      <c r="S222" s="247"/>
      <c r="T222" s="247"/>
      <c r="U222" s="247"/>
      <c r="V222" s="247"/>
      <c r="W222" s="247"/>
      <c r="X222" s="247"/>
      <c r="Y222" s="252">
        <v>98.58</v>
      </c>
      <c r="Z222" s="247">
        <v>1.17</v>
      </c>
      <c r="AA222" s="255"/>
      <c r="AB222" s="247"/>
      <c r="AC222" s="247"/>
      <c r="AD222" s="247"/>
      <c r="AE222" s="247"/>
      <c r="AF222" s="247"/>
      <c r="AG222" s="247"/>
      <c r="AH222" s="247"/>
      <c r="AI222" s="247"/>
      <c r="AJ222" s="247"/>
      <c r="AK222" s="247"/>
      <c r="AL222" s="247"/>
      <c r="AM222" s="247"/>
      <c r="AN222" s="247"/>
      <c r="AO222" s="247"/>
      <c r="AP222" s="247"/>
      <c r="AQ222" s="247"/>
      <c r="AR222" s="247"/>
      <c r="AS222" s="247"/>
      <c r="AT222" s="247"/>
      <c r="AU222" s="247"/>
      <c r="AV222" s="247"/>
      <c r="AW222" s="247"/>
      <c r="AX222" s="247"/>
      <c r="AY222" s="247"/>
      <c r="AZ222" s="247"/>
      <c r="BA222" s="247"/>
      <c r="BB222" s="247"/>
      <c r="BC222" s="247"/>
      <c r="BD222" s="247"/>
      <c r="BE222" s="247"/>
      <c r="BF222" s="247"/>
      <c r="BG222" s="247"/>
      <c r="BH222" s="247"/>
      <c r="BI222" s="247"/>
      <c r="BJ222" s="247"/>
      <c r="BK222" s="247"/>
      <c r="BL222" s="247"/>
      <c r="BM222" s="247"/>
      <c r="BN222" s="247"/>
      <c r="BO222" s="247"/>
      <c r="BP222" s="247"/>
      <c r="BQ222" s="247"/>
      <c r="BR222" s="22" t="s">
        <v>661</v>
      </c>
    </row>
    <row r="223" spans="1:70" s="259" customFormat="1">
      <c r="A223" s="247" t="s">
        <v>650</v>
      </c>
      <c r="B223" s="84" t="s">
        <v>1558</v>
      </c>
      <c r="C223" s="247" t="s">
        <v>462</v>
      </c>
      <c r="D223" s="22" t="s">
        <v>133</v>
      </c>
      <c r="E223" s="22" t="s">
        <v>144</v>
      </c>
      <c r="F223" s="339">
        <v>-91.179599999999994</v>
      </c>
      <c r="G223" s="339">
        <v>37.139099999999999</v>
      </c>
      <c r="H223" s="63">
        <v>77.711856739254188</v>
      </c>
      <c r="I223" s="63">
        <v>0.13025453037781129</v>
      </c>
      <c r="J223" s="63">
        <v>11.241967929531098</v>
      </c>
      <c r="K223" s="63">
        <v>1.848201570689284</v>
      </c>
      <c r="L223" s="63"/>
      <c r="M223" s="63">
        <v>4.0078317039326551E-2</v>
      </c>
      <c r="N223" s="63">
        <v>2.0039158519663276E-2</v>
      </c>
      <c r="O223" s="63">
        <v>0.1603132681573062</v>
      </c>
      <c r="P223" s="63">
        <v>8.827249327911673</v>
      </c>
      <c r="Q223" s="63">
        <v>2.0039158519663276E-2</v>
      </c>
      <c r="R223" s="247">
        <v>0.74</v>
      </c>
      <c r="S223" s="247"/>
      <c r="T223" s="247"/>
      <c r="U223" s="247"/>
      <c r="V223" s="247"/>
      <c r="W223" s="247"/>
      <c r="X223" s="247"/>
      <c r="Y223" s="252">
        <v>100.75</v>
      </c>
      <c r="Z223" s="247">
        <v>0.74</v>
      </c>
      <c r="AA223" s="255"/>
      <c r="AB223" s="247"/>
      <c r="AC223" s="247"/>
      <c r="AD223" s="247"/>
      <c r="AE223" s="247"/>
      <c r="AF223" s="247"/>
      <c r="AG223" s="247"/>
      <c r="AH223" s="247"/>
      <c r="AI223" s="247"/>
      <c r="AJ223" s="247"/>
      <c r="AK223" s="247"/>
      <c r="AL223" s="247"/>
      <c r="AM223" s="247"/>
      <c r="AN223" s="247"/>
      <c r="AO223" s="247"/>
      <c r="AP223" s="247"/>
      <c r="AQ223" s="247"/>
      <c r="AR223" s="247"/>
      <c r="AS223" s="247"/>
      <c r="AT223" s="247"/>
      <c r="AU223" s="247"/>
      <c r="AV223" s="247"/>
      <c r="AW223" s="247"/>
      <c r="AX223" s="247"/>
      <c r="AY223" s="247"/>
      <c r="AZ223" s="247"/>
      <c r="BA223" s="247"/>
      <c r="BB223" s="247"/>
      <c r="BC223" s="247"/>
      <c r="BD223" s="247"/>
      <c r="BE223" s="247"/>
      <c r="BF223" s="247"/>
      <c r="BG223" s="247"/>
      <c r="BH223" s="247"/>
      <c r="BI223" s="247"/>
      <c r="BJ223" s="247"/>
      <c r="BK223" s="247"/>
      <c r="BL223" s="247"/>
      <c r="BM223" s="247"/>
      <c r="BN223" s="247"/>
      <c r="BO223" s="247"/>
      <c r="BP223" s="247"/>
      <c r="BQ223" s="247"/>
      <c r="BR223" s="22" t="s">
        <v>661</v>
      </c>
    </row>
    <row r="224" spans="1:70" s="259" customFormat="1">
      <c r="A224" s="247" t="s">
        <v>651</v>
      </c>
      <c r="B224" s="84" t="s">
        <v>1558</v>
      </c>
      <c r="C224" s="247" t="s">
        <v>462</v>
      </c>
      <c r="D224" s="22" t="s">
        <v>133</v>
      </c>
      <c r="E224" s="22" t="s">
        <v>144</v>
      </c>
      <c r="F224" s="339">
        <v>-91.187100000000001</v>
      </c>
      <c r="G224" s="339">
        <v>37.145800000000001</v>
      </c>
      <c r="H224" s="63">
        <v>79.478067061379676</v>
      </c>
      <c r="I224" s="63">
        <v>0.15398747170249227</v>
      </c>
      <c r="J224" s="63">
        <v>9.7114765487038461</v>
      </c>
      <c r="K224" s="63">
        <v>2.2076896374705806</v>
      </c>
      <c r="L224" s="63"/>
      <c r="M224" s="63">
        <v>2.0531662893665634E-2</v>
      </c>
      <c r="N224" s="63">
        <v>2.0531662893665634E-2</v>
      </c>
      <c r="O224" s="63">
        <v>0.23611412327715481</v>
      </c>
      <c r="P224" s="63">
        <v>8.1613360002320903</v>
      </c>
      <c r="Q224" s="63">
        <v>1.0265831446832817E-2</v>
      </c>
      <c r="R224" s="247">
        <v>1.41</v>
      </c>
      <c r="S224" s="247"/>
      <c r="T224" s="247"/>
      <c r="U224" s="247"/>
      <c r="V224" s="247"/>
      <c r="W224" s="247"/>
      <c r="X224" s="247"/>
      <c r="Y224" s="252">
        <v>99.06</v>
      </c>
      <c r="Z224" s="247">
        <v>1.41</v>
      </c>
      <c r="AA224" s="255"/>
      <c r="AB224" s="247"/>
      <c r="AC224" s="247"/>
      <c r="AD224" s="247"/>
      <c r="AE224" s="247"/>
      <c r="AF224" s="247"/>
      <c r="AG224" s="247"/>
      <c r="AH224" s="247"/>
      <c r="AI224" s="247"/>
      <c r="AJ224" s="247"/>
      <c r="AK224" s="247"/>
      <c r="AL224" s="247"/>
      <c r="AM224" s="247"/>
      <c r="AN224" s="247"/>
      <c r="AO224" s="247"/>
      <c r="AP224" s="247"/>
      <c r="AQ224" s="247"/>
      <c r="AR224" s="247"/>
      <c r="AS224" s="247"/>
      <c r="AT224" s="247"/>
      <c r="AU224" s="247"/>
      <c r="AV224" s="247"/>
      <c r="AW224" s="247"/>
      <c r="AX224" s="247"/>
      <c r="AY224" s="247"/>
      <c r="AZ224" s="247"/>
      <c r="BA224" s="247"/>
      <c r="BB224" s="247"/>
      <c r="BC224" s="247"/>
      <c r="BD224" s="247"/>
      <c r="BE224" s="247"/>
      <c r="BF224" s="247"/>
      <c r="BG224" s="247"/>
      <c r="BH224" s="247"/>
      <c r="BI224" s="247"/>
      <c r="BJ224" s="247"/>
      <c r="BK224" s="247"/>
      <c r="BL224" s="247"/>
      <c r="BM224" s="247"/>
      <c r="BN224" s="247"/>
      <c r="BO224" s="247"/>
      <c r="BP224" s="247"/>
      <c r="BQ224" s="247"/>
      <c r="BR224" s="22" t="s">
        <v>661</v>
      </c>
    </row>
    <row r="225" spans="1:70" s="259" customFormat="1">
      <c r="A225" s="247" t="s">
        <v>652</v>
      </c>
      <c r="B225" s="84" t="s">
        <v>1558</v>
      </c>
      <c r="C225" s="247" t="s">
        <v>462</v>
      </c>
      <c r="D225" s="22" t="s">
        <v>133</v>
      </c>
      <c r="E225" s="22" t="s">
        <v>144</v>
      </c>
      <c r="F225" s="339">
        <v>-91.217200000000005</v>
      </c>
      <c r="G225" s="339">
        <v>37.130000000000003</v>
      </c>
      <c r="H225" s="63">
        <v>77.446364346380605</v>
      </c>
      <c r="I225" s="63">
        <v>0.18208392871406098</v>
      </c>
      <c r="J225" s="63">
        <v>11.349898223176467</v>
      </c>
      <c r="K225" s="63">
        <v>2.2209302805492523</v>
      </c>
      <c r="L225" s="63">
        <v>1.0115773817447831E-2</v>
      </c>
      <c r="M225" s="63">
        <v>0.10115773817447832</v>
      </c>
      <c r="N225" s="63">
        <v>1.0115773817447831E-2</v>
      </c>
      <c r="O225" s="63">
        <v>0.50578869087239164</v>
      </c>
      <c r="P225" s="63">
        <v>8.1735452444978485</v>
      </c>
      <c r="Q225" s="63"/>
      <c r="R225" s="252">
        <v>1.3</v>
      </c>
      <c r="S225" s="252"/>
      <c r="T225" s="252"/>
      <c r="U225" s="252"/>
      <c r="V225" s="252"/>
      <c r="W225" s="252"/>
      <c r="X225" s="252"/>
      <c r="Y225" s="252">
        <v>100.4</v>
      </c>
      <c r="Z225" s="252">
        <v>1.3</v>
      </c>
      <c r="AA225" s="247"/>
      <c r="AB225" s="247"/>
      <c r="AC225" s="247"/>
      <c r="AD225" s="247"/>
      <c r="AE225" s="247"/>
      <c r="AF225" s="247"/>
      <c r="AG225" s="247"/>
      <c r="AH225" s="247"/>
      <c r="AI225" s="247"/>
      <c r="AJ225" s="247"/>
      <c r="AK225" s="247"/>
      <c r="AL225" s="247"/>
      <c r="AM225" s="247"/>
      <c r="AN225" s="247"/>
      <c r="AO225" s="247"/>
      <c r="AP225" s="247"/>
      <c r="AQ225" s="247"/>
      <c r="AR225" s="247"/>
      <c r="AS225" s="247"/>
      <c r="AT225" s="247"/>
      <c r="AU225" s="247"/>
      <c r="AV225" s="247"/>
      <c r="AW225" s="247"/>
      <c r="AX225" s="247"/>
      <c r="AY225" s="247"/>
      <c r="AZ225" s="247"/>
      <c r="BA225" s="247"/>
      <c r="BB225" s="247"/>
      <c r="BC225" s="247"/>
      <c r="BD225" s="247"/>
      <c r="BE225" s="247"/>
      <c r="BF225" s="247"/>
      <c r="BG225" s="247"/>
      <c r="BH225" s="247"/>
      <c r="BI225" s="247"/>
      <c r="BJ225" s="247"/>
      <c r="BK225" s="247"/>
      <c r="BL225" s="247"/>
      <c r="BM225" s="247"/>
      <c r="BN225" s="247"/>
      <c r="BO225" s="247"/>
      <c r="BP225" s="247"/>
      <c r="BQ225" s="247"/>
      <c r="BR225" s="22" t="s">
        <v>661</v>
      </c>
    </row>
    <row r="226" spans="1:70" s="259" customFormat="1">
      <c r="A226" s="247" t="s">
        <v>653</v>
      </c>
      <c r="B226" s="84" t="s">
        <v>1558</v>
      </c>
      <c r="C226" s="247" t="s">
        <v>461</v>
      </c>
      <c r="D226" s="22" t="s">
        <v>133</v>
      </c>
      <c r="E226" s="22" t="s">
        <v>640</v>
      </c>
      <c r="F226" s="339">
        <v>-91.245000000000005</v>
      </c>
      <c r="G226" s="339">
        <v>37.175699999999999</v>
      </c>
      <c r="H226" s="63">
        <v>73.334489906154758</v>
      </c>
      <c r="I226" s="63">
        <v>0.21107789035488628</v>
      </c>
      <c r="J226" s="63">
        <v>12.513903499611114</v>
      </c>
      <c r="K226" s="63">
        <v>2.9845810616494188</v>
      </c>
      <c r="L226" s="63">
        <v>2.0102656224274883E-2</v>
      </c>
      <c r="M226" s="63">
        <v>2.0102656224274883E-2</v>
      </c>
      <c r="N226" s="63">
        <v>0.15076992168206163</v>
      </c>
      <c r="O226" s="63">
        <v>0.20102656224274881</v>
      </c>
      <c r="P226" s="63">
        <v>10.553894517744313</v>
      </c>
      <c r="Q226" s="63">
        <v>1.0051328112137442E-2</v>
      </c>
      <c r="R226" s="247">
        <v>0.54</v>
      </c>
      <c r="S226" s="247"/>
      <c r="T226" s="247"/>
      <c r="U226" s="247"/>
      <c r="V226" s="247"/>
      <c r="W226" s="247"/>
      <c r="X226" s="247"/>
      <c r="Y226" s="252">
        <v>100.36</v>
      </c>
      <c r="Z226" s="247">
        <v>0.54</v>
      </c>
      <c r="AA226" s="247"/>
      <c r="AB226" s="247"/>
      <c r="AC226" s="247"/>
      <c r="AD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  <c r="AN226" s="247"/>
      <c r="AO226" s="247"/>
      <c r="AP226" s="247"/>
      <c r="AQ226" s="247"/>
      <c r="AR226" s="247"/>
      <c r="AS226" s="247"/>
      <c r="AT226" s="247"/>
      <c r="AU226" s="247"/>
      <c r="AV226" s="247"/>
      <c r="AW226" s="247"/>
      <c r="AX226" s="247"/>
      <c r="AY226" s="247"/>
      <c r="AZ226" s="247"/>
      <c r="BA226" s="247"/>
      <c r="BB226" s="247"/>
      <c r="BC226" s="247"/>
      <c r="BD226" s="247"/>
      <c r="BE226" s="247"/>
      <c r="BF226" s="247"/>
      <c r="BG226" s="247"/>
      <c r="BH226" s="247"/>
      <c r="BI226" s="247"/>
      <c r="BJ226" s="247"/>
      <c r="BK226" s="247"/>
      <c r="BL226" s="247"/>
      <c r="BM226" s="247"/>
      <c r="BN226" s="247"/>
      <c r="BO226" s="247"/>
      <c r="BP226" s="247"/>
      <c r="BQ226" s="247"/>
      <c r="BR226" s="22" t="s">
        <v>661</v>
      </c>
    </row>
    <row r="227" spans="1:70" s="259" customFormat="1">
      <c r="A227" s="247" t="s">
        <v>654</v>
      </c>
      <c r="B227" s="84" t="s">
        <v>1558</v>
      </c>
      <c r="C227" s="247" t="s">
        <v>461</v>
      </c>
      <c r="D227" s="22" t="s">
        <v>133</v>
      </c>
      <c r="E227" s="22" t="s">
        <v>640</v>
      </c>
      <c r="F227" s="339">
        <v>-91.235600000000005</v>
      </c>
      <c r="G227" s="339">
        <v>37.187399999999997</v>
      </c>
      <c r="H227" s="63">
        <v>78.015745624217359</v>
      </c>
      <c r="I227" s="63">
        <v>0.1431293983408522</v>
      </c>
      <c r="J227" s="63">
        <v>10.530234306505553</v>
      </c>
      <c r="K227" s="63">
        <v>1.8950209657987396</v>
      </c>
      <c r="L227" s="63">
        <v>1.0223528452918013E-2</v>
      </c>
      <c r="M227" s="63"/>
      <c r="N227" s="63">
        <v>3.0670585358754037E-2</v>
      </c>
      <c r="O227" s="63">
        <v>0.6951999347984249</v>
      </c>
      <c r="P227" s="63">
        <v>8.6593285996215581</v>
      </c>
      <c r="Q227" s="63">
        <v>2.0447056905836026E-2</v>
      </c>
      <c r="R227" s="247">
        <v>0.27</v>
      </c>
      <c r="S227" s="247"/>
      <c r="T227" s="247"/>
      <c r="U227" s="247"/>
      <c r="V227" s="247"/>
      <c r="W227" s="247"/>
      <c r="X227" s="247"/>
      <c r="Y227" s="252">
        <v>98.29</v>
      </c>
      <c r="Z227" s="247">
        <v>0.27</v>
      </c>
      <c r="AA227" s="255"/>
      <c r="AB227" s="247"/>
      <c r="AC227" s="247"/>
      <c r="AD227" s="247"/>
      <c r="AE227" s="247"/>
      <c r="AF227" s="247"/>
      <c r="AG227" s="247"/>
      <c r="AH227" s="247"/>
      <c r="AI227" s="247"/>
      <c r="AJ227" s="247"/>
      <c r="AK227" s="247"/>
      <c r="AL227" s="247"/>
      <c r="AM227" s="247"/>
      <c r="AN227" s="247"/>
      <c r="AO227" s="247"/>
      <c r="AP227" s="247"/>
      <c r="AQ227" s="247"/>
      <c r="AR227" s="247"/>
      <c r="AS227" s="247"/>
      <c r="AT227" s="247"/>
      <c r="AU227" s="247"/>
      <c r="AV227" s="247"/>
      <c r="AW227" s="247"/>
      <c r="AX227" s="247"/>
      <c r="AY227" s="247"/>
      <c r="AZ227" s="247"/>
      <c r="BA227" s="247"/>
      <c r="BB227" s="247"/>
      <c r="BC227" s="247"/>
      <c r="BD227" s="247"/>
      <c r="BE227" s="247"/>
      <c r="BF227" s="247"/>
      <c r="BG227" s="247"/>
      <c r="BH227" s="247"/>
      <c r="BI227" s="247"/>
      <c r="BJ227" s="247"/>
      <c r="BK227" s="247"/>
      <c r="BL227" s="247"/>
      <c r="BM227" s="247"/>
      <c r="BN227" s="247"/>
      <c r="BO227" s="247"/>
      <c r="BP227" s="247"/>
      <c r="BQ227" s="247"/>
      <c r="BR227" s="22" t="s">
        <v>661</v>
      </c>
    </row>
    <row r="228" spans="1:70" s="259" customFormat="1">
      <c r="A228" s="247" t="s">
        <v>655</v>
      </c>
      <c r="B228" s="84" t="s">
        <v>1558</v>
      </c>
      <c r="C228" s="247" t="s">
        <v>461</v>
      </c>
      <c r="D228" s="22" t="s">
        <v>133</v>
      </c>
      <c r="E228" s="22" t="s">
        <v>640</v>
      </c>
      <c r="F228" s="339">
        <v>-91.233000000000004</v>
      </c>
      <c r="G228" s="339">
        <v>37.194099999999999</v>
      </c>
      <c r="H228" s="63">
        <v>72.101292869840151</v>
      </c>
      <c r="I228" s="63">
        <v>0.59546140528003488</v>
      </c>
      <c r="J228" s="63">
        <v>12.262467922292243</v>
      </c>
      <c r="K228" s="63">
        <v>5.3216365604744338</v>
      </c>
      <c r="L228" s="63">
        <v>3.0277698573561097E-2</v>
      </c>
      <c r="M228" s="63">
        <v>0.18166619144136659</v>
      </c>
      <c r="N228" s="63">
        <v>0.11101822810305735</v>
      </c>
      <c r="O228" s="63">
        <v>0.5449985743240997</v>
      </c>
      <c r="P228" s="63">
        <v>8.77044002014153</v>
      </c>
      <c r="Q228" s="63">
        <v>8.0740529529496258E-2</v>
      </c>
      <c r="R228" s="247">
        <v>0.92</v>
      </c>
      <c r="S228" s="247"/>
      <c r="T228" s="247"/>
      <c r="U228" s="247"/>
      <c r="V228" s="247"/>
      <c r="W228" s="247"/>
      <c r="X228" s="247"/>
      <c r="Y228" s="252">
        <v>100.59</v>
      </c>
      <c r="Z228" s="247">
        <v>0.92</v>
      </c>
      <c r="AA228" s="255"/>
      <c r="AB228" s="247"/>
      <c r="AC228" s="247"/>
      <c r="AD228" s="247"/>
      <c r="AE228" s="247"/>
      <c r="AF228" s="247"/>
      <c r="AG228" s="247"/>
      <c r="AH228" s="247"/>
      <c r="AI228" s="247"/>
      <c r="AJ228" s="247"/>
      <c r="AK228" s="247"/>
      <c r="AL228" s="247"/>
      <c r="AM228" s="247"/>
      <c r="AN228" s="247"/>
      <c r="AO228" s="247"/>
      <c r="AP228" s="247"/>
      <c r="AQ228" s="247"/>
      <c r="AR228" s="247"/>
      <c r="AS228" s="247"/>
      <c r="AT228" s="247"/>
      <c r="AU228" s="247"/>
      <c r="AV228" s="247"/>
      <c r="AW228" s="247"/>
      <c r="AX228" s="247"/>
      <c r="AY228" s="247"/>
      <c r="AZ228" s="247"/>
      <c r="BA228" s="247"/>
      <c r="BB228" s="247"/>
      <c r="BC228" s="247"/>
      <c r="BD228" s="247"/>
      <c r="BE228" s="247"/>
      <c r="BF228" s="247"/>
      <c r="BG228" s="247"/>
      <c r="BH228" s="247"/>
      <c r="BI228" s="247"/>
      <c r="BJ228" s="247"/>
      <c r="BK228" s="247"/>
      <c r="BL228" s="247"/>
      <c r="BM228" s="247"/>
      <c r="BN228" s="247"/>
      <c r="BO228" s="247"/>
      <c r="BP228" s="247"/>
      <c r="BQ228" s="247"/>
      <c r="BR228" s="22" t="s">
        <v>661</v>
      </c>
    </row>
    <row r="229" spans="1:70" s="259" customFormat="1">
      <c r="A229" s="247" t="s">
        <v>656</v>
      </c>
      <c r="B229" s="84" t="s">
        <v>1558</v>
      </c>
      <c r="C229" s="247" t="s">
        <v>461</v>
      </c>
      <c r="D229" s="22" t="s">
        <v>133</v>
      </c>
      <c r="E229" s="22" t="s">
        <v>640</v>
      </c>
      <c r="F229" s="339">
        <v>-91.218100000000007</v>
      </c>
      <c r="G229" s="339">
        <v>37.200299999999999</v>
      </c>
      <c r="H229" s="63">
        <v>70.520390903418658</v>
      </c>
      <c r="I229" s="63">
        <v>0.43025223967803361</v>
      </c>
      <c r="J229" s="63">
        <v>13.184157915848315</v>
      </c>
      <c r="K229" s="63">
        <v>3.8898449366830556</v>
      </c>
      <c r="L229" s="63">
        <v>5.1220504723575429E-2</v>
      </c>
      <c r="M229" s="63">
        <v>9.2196908502435768E-2</v>
      </c>
      <c r="N229" s="63">
        <v>1.2395362143105253</v>
      </c>
      <c r="O229" s="63">
        <v>1.4034418294259667</v>
      </c>
      <c r="P229" s="63">
        <v>9.0865175379622798</v>
      </c>
      <c r="Q229" s="63">
        <v>0.10244100944715086</v>
      </c>
      <c r="R229" s="247">
        <v>1.59</v>
      </c>
      <c r="S229" s="247"/>
      <c r="T229" s="247"/>
      <c r="U229" s="247"/>
      <c r="V229" s="247"/>
      <c r="W229" s="247"/>
      <c r="X229" s="247"/>
      <c r="Y229" s="252">
        <v>99.63</v>
      </c>
      <c r="Z229" s="247">
        <v>1.59</v>
      </c>
      <c r="AA229" s="247"/>
      <c r="AB229" s="247"/>
      <c r="AC229" s="247"/>
      <c r="AD229" s="247"/>
      <c r="AE229" s="247"/>
      <c r="AF229" s="247"/>
      <c r="AG229" s="247"/>
      <c r="AH229" s="247"/>
      <c r="AI229" s="247"/>
      <c r="AJ229" s="247"/>
      <c r="AK229" s="247"/>
      <c r="AL229" s="247"/>
      <c r="AM229" s="247"/>
      <c r="AN229" s="247"/>
      <c r="AO229" s="247"/>
      <c r="AP229" s="247"/>
      <c r="AQ229" s="247"/>
      <c r="AR229" s="247"/>
      <c r="AS229" s="247"/>
      <c r="AT229" s="247"/>
      <c r="AU229" s="247"/>
      <c r="AV229" s="247"/>
      <c r="AW229" s="247"/>
      <c r="AX229" s="247"/>
      <c r="AY229" s="247"/>
      <c r="AZ229" s="247"/>
      <c r="BA229" s="247"/>
      <c r="BB229" s="247"/>
      <c r="BC229" s="247"/>
      <c r="BD229" s="247"/>
      <c r="BE229" s="247"/>
      <c r="BF229" s="247"/>
      <c r="BG229" s="247"/>
      <c r="BH229" s="247"/>
      <c r="BI229" s="247"/>
      <c r="BJ229" s="247"/>
      <c r="BK229" s="247"/>
      <c r="BL229" s="247"/>
      <c r="BM229" s="247"/>
      <c r="BN229" s="247"/>
      <c r="BO229" s="247"/>
      <c r="BP229" s="247"/>
      <c r="BQ229" s="247"/>
      <c r="BR229" s="22" t="s">
        <v>661</v>
      </c>
    </row>
    <row r="230" spans="1:70" s="259" customFormat="1">
      <c r="A230" s="247" t="s">
        <v>657</v>
      </c>
      <c r="B230" s="84" t="s">
        <v>1558</v>
      </c>
      <c r="C230" s="247" t="s">
        <v>461</v>
      </c>
      <c r="D230" s="22" t="s">
        <v>133</v>
      </c>
      <c r="E230" s="22" t="s">
        <v>640</v>
      </c>
      <c r="F230" s="339">
        <v>-91.234800000000007</v>
      </c>
      <c r="G230" s="339">
        <v>37.2121</v>
      </c>
      <c r="H230" s="63">
        <v>73.350818323531229</v>
      </c>
      <c r="I230" s="63">
        <v>0.27714414983701979</v>
      </c>
      <c r="J230" s="63">
        <v>12.728101696218687</v>
      </c>
      <c r="K230" s="63">
        <v>3.574365053001356</v>
      </c>
      <c r="L230" s="63"/>
      <c r="M230" s="63">
        <v>0.13343977584745398</v>
      </c>
      <c r="N230" s="63">
        <v>3.0793794426335532E-2</v>
      </c>
      <c r="O230" s="63">
        <v>0.24635035541068426</v>
      </c>
      <c r="P230" s="63">
        <v>9.607663861016686</v>
      </c>
      <c r="Q230" s="63">
        <v>5.1322990710559221E-2</v>
      </c>
      <c r="R230" s="247">
        <v>1.18</v>
      </c>
      <c r="S230" s="247"/>
      <c r="T230" s="247"/>
      <c r="U230" s="247"/>
      <c r="V230" s="247"/>
      <c r="W230" s="247"/>
      <c r="X230" s="247"/>
      <c r="Y230" s="252">
        <v>98.99</v>
      </c>
      <c r="Z230" s="247">
        <v>1.18</v>
      </c>
      <c r="AA230" s="255"/>
      <c r="AB230" s="247"/>
      <c r="AC230" s="247"/>
      <c r="AD230" s="247"/>
      <c r="AE230" s="247"/>
      <c r="AF230" s="247"/>
      <c r="AG230" s="247"/>
      <c r="AH230" s="247"/>
      <c r="AI230" s="247"/>
      <c r="AJ230" s="247"/>
      <c r="AK230" s="247"/>
      <c r="AL230" s="247"/>
      <c r="AM230" s="247"/>
      <c r="AN230" s="247"/>
      <c r="AO230" s="247"/>
      <c r="AP230" s="247"/>
      <c r="AQ230" s="247"/>
      <c r="AR230" s="247"/>
      <c r="AS230" s="247"/>
      <c r="AT230" s="247"/>
      <c r="AU230" s="247"/>
      <c r="AV230" s="247"/>
      <c r="AW230" s="247"/>
      <c r="AX230" s="247"/>
      <c r="AY230" s="247"/>
      <c r="AZ230" s="247"/>
      <c r="BA230" s="247"/>
      <c r="BB230" s="247"/>
      <c r="BC230" s="247"/>
      <c r="BD230" s="247"/>
      <c r="BE230" s="247"/>
      <c r="BF230" s="247"/>
      <c r="BG230" s="247"/>
      <c r="BH230" s="247"/>
      <c r="BI230" s="247"/>
      <c r="BJ230" s="247"/>
      <c r="BK230" s="247"/>
      <c r="BL230" s="247"/>
      <c r="BM230" s="247"/>
      <c r="BN230" s="247"/>
      <c r="BO230" s="247"/>
      <c r="BP230" s="247"/>
      <c r="BQ230" s="247"/>
      <c r="BR230" s="22" t="s">
        <v>661</v>
      </c>
    </row>
    <row r="231" spans="1:70" s="259" customFormat="1">
      <c r="A231" s="247" t="s">
        <v>658</v>
      </c>
      <c r="B231" s="84" t="s">
        <v>1558</v>
      </c>
      <c r="C231" s="247" t="s">
        <v>464</v>
      </c>
      <c r="D231" s="22" t="s">
        <v>133</v>
      </c>
      <c r="E231" s="22" t="s">
        <v>640</v>
      </c>
      <c r="F231" s="339">
        <v>-91.244</v>
      </c>
      <c r="G231" s="339">
        <v>37.172199999999997</v>
      </c>
      <c r="H231" s="63">
        <v>74.03248859936528</v>
      </c>
      <c r="I231" s="63">
        <v>0.40835894424511998</v>
      </c>
      <c r="J231" s="63">
        <v>11.13525121136693</v>
      </c>
      <c r="K231" s="63">
        <v>5.0814453986343251</v>
      </c>
      <c r="L231" s="63">
        <v>9.9599742498809752E-3</v>
      </c>
      <c r="M231" s="63">
        <v>5.9759845499285848E-2</v>
      </c>
      <c r="N231" s="63">
        <v>9.9599742498809749E-2</v>
      </c>
      <c r="O231" s="63">
        <v>0.52787863524369172</v>
      </c>
      <c r="P231" s="63">
        <v>8.5954577776472831</v>
      </c>
      <c r="Q231" s="63">
        <v>4.9799871249404874E-2</v>
      </c>
      <c r="R231" s="247">
        <v>0.46</v>
      </c>
      <c r="S231" s="247"/>
      <c r="T231" s="247"/>
      <c r="U231" s="247"/>
      <c r="V231" s="247"/>
      <c r="W231" s="247"/>
      <c r="X231" s="247"/>
      <c r="Y231" s="252">
        <v>101.43</v>
      </c>
      <c r="Z231" s="247">
        <v>0.46</v>
      </c>
      <c r="AA231" s="247"/>
      <c r="AB231" s="247"/>
      <c r="AC231" s="247"/>
      <c r="AD231" s="247"/>
      <c r="AE231" s="247"/>
      <c r="AF231" s="247"/>
      <c r="AG231" s="247"/>
      <c r="AH231" s="247"/>
      <c r="AI231" s="247"/>
      <c r="AJ231" s="247"/>
      <c r="AK231" s="247"/>
      <c r="AL231" s="247"/>
      <c r="AM231" s="247"/>
      <c r="AN231" s="247"/>
      <c r="AO231" s="247"/>
      <c r="AP231" s="247"/>
      <c r="AQ231" s="247"/>
      <c r="AR231" s="247"/>
      <c r="AS231" s="247"/>
      <c r="AT231" s="247"/>
      <c r="AU231" s="247"/>
      <c r="AV231" s="247"/>
      <c r="AW231" s="247"/>
      <c r="AX231" s="247"/>
      <c r="AY231" s="247"/>
      <c r="AZ231" s="247"/>
      <c r="BA231" s="247"/>
      <c r="BB231" s="247"/>
      <c r="BC231" s="247"/>
      <c r="BD231" s="247"/>
      <c r="BE231" s="247"/>
      <c r="BF231" s="247"/>
      <c r="BG231" s="247"/>
      <c r="BH231" s="247"/>
      <c r="BI231" s="247"/>
      <c r="BJ231" s="247"/>
      <c r="BK231" s="247"/>
      <c r="BL231" s="247"/>
      <c r="BM231" s="247"/>
      <c r="BN231" s="247"/>
      <c r="BO231" s="247"/>
      <c r="BP231" s="247"/>
      <c r="BQ231" s="247"/>
      <c r="BR231" s="22" t="s">
        <v>661</v>
      </c>
    </row>
    <row r="232" spans="1:70" s="259" customFormat="1">
      <c r="A232" s="247" t="s">
        <v>659</v>
      </c>
      <c r="B232" s="84" t="s">
        <v>1558</v>
      </c>
      <c r="C232" s="247" t="s">
        <v>1538</v>
      </c>
      <c r="D232" s="22" t="s">
        <v>133</v>
      </c>
      <c r="E232" s="22" t="s">
        <v>640</v>
      </c>
      <c r="F232" s="339">
        <v>-91.153400000000005</v>
      </c>
      <c r="G232" s="339">
        <v>37.133800000000001</v>
      </c>
      <c r="H232" s="63">
        <v>73.536367351693329</v>
      </c>
      <c r="I232" s="63">
        <v>0.2736331199690904</v>
      </c>
      <c r="J232" s="63">
        <v>12.222279358619371</v>
      </c>
      <c r="K232" s="63">
        <v>3.3467012909179568</v>
      </c>
      <c r="L232" s="63">
        <v>3.0403679996565597E-2</v>
      </c>
      <c r="M232" s="63">
        <v>4.0538239995420798E-2</v>
      </c>
      <c r="N232" s="63">
        <v>6.0807359993131194E-2</v>
      </c>
      <c r="O232" s="63">
        <v>0.55740079993703606</v>
      </c>
      <c r="P232" s="63">
        <v>9.8710614388849649</v>
      </c>
      <c r="Q232" s="63">
        <v>6.0807359993131194E-2</v>
      </c>
      <c r="R232" s="247">
        <v>0.87</v>
      </c>
      <c r="S232" s="247"/>
      <c r="T232" s="247"/>
      <c r="U232" s="247"/>
      <c r="V232" s="247"/>
      <c r="W232" s="247"/>
      <c r="X232" s="247"/>
      <c r="Y232" s="252">
        <v>99.91</v>
      </c>
      <c r="Z232" s="247">
        <v>0.87</v>
      </c>
      <c r="AA232" s="255"/>
      <c r="AB232" s="247"/>
      <c r="AC232" s="247"/>
      <c r="AD232" s="247"/>
      <c r="AE232" s="247"/>
      <c r="AF232" s="247"/>
      <c r="AG232" s="247"/>
      <c r="AH232" s="247"/>
      <c r="AI232" s="247"/>
      <c r="AJ232" s="247"/>
      <c r="AK232" s="247"/>
      <c r="AL232" s="247"/>
      <c r="AM232" s="247"/>
      <c r="AN232" s="247"/>
      <c r="AO232" s="247"/>
      <c r="AP232" s="247"/>
      <c r="AQ232" s="247"/>
      <c r="AR232" s="247"/>
      <c r="AS232" s="247"/>
      <c r="AT232" s="247"/>
      <c r="AU232" s="247"/>
      <c r="AV232" s="247"/>
      <c r="AW232" s="247"/>
      <c r="AX232" s="247"/>
      <c r="AY232" s="247"/>
      <c r="AZ232" s="247"/>
      <c r="BA232" s="247"/>
      <c r="BB232" s="247"/>
      <c r="BC232" s="247"/>
      <c r="BD232" s="247"/>
      <c r="BE232" s="247"/>
      <c r="BF232" s="247"/>
      <c r="BG232" s="247"/>
      <c r="BH232" s="247"/>
      <c r="BI232" s="247"/>
      <c r="BJ232" s="247"/>
      <c r="BK232" s="247"/>
      <c r="BL232" s="247"/>
      <c r="BM232" s="247"/>
      <c r="BN232" s="247"/>
      <c r="BO232" s="247"/>
      <c r="BP232" s="247"/>
      <c r="BQ232" s="247"/>
      <c r="BR232" s="22" t="s">
        <v>661</v>
      </c>
    </row>
    <row r="233" spans="1:70" s="259" customFormat="1">
      <c r="A233" s="247" t="s">
        <v>660</v>
      </c>
      <c r="B233" s="84" t="s">
        <v>1558</v>
      </c>
      <c r="C233" s="247" t="s">
        <v>1538</v>
      </c>
      <c r="D233" s="22" t="s">
        <v>133</v>
      </c>
      <c r="E233" s="22" t="s">
        <v>640</v>
      </c>
      <c r="F233" s="339">
        <v>-91.192800000000005</v>
      </c>
      <c r="G233" s="339">
        <v>37.160800000000002</v>
      </c>
      <c r="H233" s="63">
        <v>73.445708952037236</v>
      </c>
      <c r="I233" s="63">
        <v>0.29137148558263748</v>
      </c>
      <c r="J233" s="63">
        <v>12.328028027927456</v>
      </c>
      <c r="K233" s="63">
        <v>3.1641938605013804</v>
      </c>
      <c r="L233" s="63">
        <v>2.0094585212595689E-2</v>
      </c>
      <c r="M233" s="63">
        <v>2.0094585212595689E-2</v>
      </c>
      <c r="N233" s="63">
        <v>1.0047292606297845E-2</v>
      </c>
      <c r="O233" s="63">
        <v>0.16075668170076551</v>
      </c>
      <c r="P233" s="63">
        <v>10.509468066187546</v>
      </c>
      <c r="Q233" s="63">
        <v>5.0236463031489223E-2</v>
      </c>
      <c r="R233" s="247">
        <v>0.83</v>
      </c>
      <c r="S233" s="247"/>
      <c r="T233" s="247"/>
      <c r="U233" s="247"/>
      <c r="V233" s="247"/>
      <c r="W233" s="247"/>
      <c r="X233" s="247"/>
      <c r="Y233" s="252">
        <v>100.71</v>
      </c>
      <c r="Z233" s="247">
        <v>0.83</v>
      </c>
      <c r="AA233" s="255"/>
      <c r="AB233" s="247"/>
      <c r="AC233" s="247"/>
      <c r="AD233" s="247"/>
      <c r="AE233" s="247"/>
      <c r="AF233" s="247"/>
      <c r="AG233" s="247"/>
      <c r="AH233" s="247"/>
      <c r="AI233" s="247"/>
      <c r="AJ233" s="247"/>
      <c r="AK233" s="247"/>
      <c r="AL233" s="247"/>
      <c r="AM233" s="247"/>
      <c r="AN233" s="247"/>
      <c r="AO233" s="247"/>
      <c r="AP233" s="247"/>
      <c r="AQ233" s="247"/>
      <c r="AR233" s="247"/>
      <c r="AS233" s="247"/>
      <c r="AT233" s="247"/>
      <c r="AU233" s="247"/>
      <c r="AV233" s="247"/>
      <c r="AW233" s="247"/>
      <c r="AX233" s="247"/>
      <c r="AY233" s="247"/>
      <c r="AZ233" s="247"/>
      <c r="BA233" s="247"/>
      <c r="BB233" s="247"/>
      <c r="BC233" s="247"/>
      <c r="BD233" s="247"/>
      <c r="BE233" s="247"/>
      <c r="BF233" s="247"/>
      <c r="BG233" s="247"/>
      <c r="BH233" s="247"/>
      <c r="BI233" s="247"/>
      <c r="BJ233" s="247"/>
      <c r="BK233" s="247"/>
      <c r="BL233" s="247"/>
      <c r="BM233" s="247"/>
      <c r="BN233" s="247"/>
      <c r="BO233" s="247"/>
      <c r="BP233" s="247"/>
      <c r="BQ233" s="247"/>
      <c r="BR233" s="22" t="s">
        <v>661</v>
      </c>
    </row>
    <row r="234" spans="1:70">
      <c r="A234" s="64" t="s">
        <v>698</v>
      </c>
      <c r="B234" s="84" t="s">
        <v>1558</v>
      </c>
      <c r="C234" s="64" t="s">
        <v>700</v>
      </c>
      <c r="D234" s="22" t="s">
        <v>133</v>
      </c>
      <c r="E234" s="7" t="s">
        <v>640</v>
      </c>
      <c r="F234" s="339">
        <v>-90.712999999999994</v>
      </c>
      <c r="G234" s="339">
        <v>37.604999999999997</v>
      </c>
      <c r="H234" s="63">
        <v>78.14526860856769</v>
      </c>
      <c r="I234" s="63"/>
      <c r="J234" s="63">
        <v>11.116728500221441</v>
      </c>
      <c r="K234" s="63">
        <v>2.492754077393474</v>
      </c>
      <c r="L234" s="63"/>
      <c r="M234" s="63">
        <v>0.66659349862951445</v>
      </c>
      <c r="N234" s="63">
        <v>0.184595122697404</v>
      </c>
      <c r="O234" s="63">
        <v>1.1383365899673248</v>
      </c>
      <c r="P234" s="63">
        <v>6.255723602523136</v>
      </c>
      <c r="Q234" s="63"/>
      <c r="R234" s="64"/>
      <c r="S234" s="64"/>
      <c r="T234" s="64"/>
      <c r="U234" s="64"/>
      <c r="V234" s="64"/>
      <c r="W234" s="64"/>
      <c r="X234" s="63"/>
      <c r="Y234" s="64">
        <v>97.66</v>
      </c>
      <c r="Z234" s="64"/>
      <c r="AA234" s="64"/>
      <c r="AB234" s="64"/>
      <c r="AC234" s="64"/>
      <c r="AD234" s="64"/>
      <c r="AE234" s="64"/>
      <c r="AF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7" t="s">
        <v>438</v>
      </c>
    </row>
    <row r="235" spans="1:70">
      <c r="A235" s="64" t="s">
        <v>699</v>
      </c>
      <c r="B235" s="84" t="s">
        <v>1558</v>
      </c>
      <c r="C235" s="64" t="s">
        <v>700</v>
      </c>
      <c r="D235" s="22" t="s">
        <v>133</v>
      </c>
      <c r="E235" s="7" t="s">
        <v>640</v>
      </c>
      <c r="F235" s="339">
        <v>-90.712000000000003</v>
      </c>
      <c r="G235" s="339">
        <v>37.603999999999999</v>
      </c>
      <c r="H235" s="63">
        <v>71.509939740419512</v>
      </c>
      <c r="I235" s="63"/>
      <c r="J235" s="63">
        <v>13.01097634205094</v>
      </c>
      <c r="K235" s="63">
        <v>5.1610770974379703</v>
      </c>
      <c r="L235" s="63"/>
      <c r="M235" s="63">
        <v>1.5431623103362744</v>
      </c>
      <c r="N235" s="63">
        <v>1.9970335780822372</v>
      </c>
      <c r="O235" s="63">
        <v>0.75645211290993841</v>
      </c>
      <c r="P235" s="63">
        <v>6.02135881876311</v>
      </c>
      <c r="Q235" s="63"/>
      <c r="R235" s="64"/>
      <c r="S235" s="64"/>
      <c r="T235" s="64"/>
      <c r="U235" s="64"/>
      <c r="V235" s="64"/>
      <c r="W235" s="64"/>
      <c r="X235" s="63"/>
      <c r="Y235" s="64">
        <v>99.62</v>
      </c>
      <c r="Z235" s="64"/>
      <c r="AA235" s="64"/>
      <c r="AB235" s="64"/>
      <c r="AC235" s="64"/>
      <c r="AD235" s="64"/>
      <c r="AE235" s="64"/>
      <c r="AF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7" t="s">
        <v>438</v>
      </c>
    </row>
    <row r="236" spans="1:70" s="259" customFormat="1">
      <c r="A236" s="247" t="s">
        <v>662</v>
      </c>
      <c r="B236" s="84" t="s">
        <v>1558</v>
      </c>
      <c r="C236" s="247" t="s">
        <v>464</v>
      </c>
      <c r="D236" s="22" t="s">
        <v>133</v>
      </c>
      <c r="E236" s="22" t="s">
        <v>640</v>
      </c>
      <c r="F236" s="339">
        <v>-91.257999999999996</v>
      </c>
      <c r="G236" s="339">
        <v>37.172800000000002</v>
      </c>
      <c r="H236" s="63">
        <v>71.027414140004524</v>
      </c>
      <c r="I236" s="63">
        <v>0.57994020999573948</v>
      </c>
      <c r="J236" s="63">
        <v>12.911300464641991</v>
      </c>
      <c r="K236" s="63">
        <v>4.6049226505253644</v>
      </c>
      <c r="L236" s="63">
        <v>2.0348779298096125E-2</v>
      </c>
      <c r="M236" s="63">
        <v>6.1046337894288372E-2</v>
      </c>
      <c r="N236" s="63">
        <v>0.15261584473572093</v>
      </c>
      <c r="O236" s="63">
        <v>0.11191828613952869</v>
      </c>
      <c r="P236" s="63">
        <v>10.408400610976168</v>
      </c>
      <c r="Q236" s="63">
        <v>0.12209267578857674</v>
      </c>
      <c r="R236" s="1">
        <v>0.48</v>
      </c>
      <c r="S236" s="247"/>
      <c r="T236" s="252"/>
      <c r="U236" s="252"/>
      <c r="V236" s="252"/>
      <c r="W236" s="252"/>
      <c r="X236" s="252"/>
      <c r="Y236" s="2">
        <v>99.27</v>
      </c>
      <c r="Z236" s="1">
        <v>0.48</v>
      </c>
      <c r="AA236" s="247"/>
      <c r="AB236" s="247"/>
      <c r="AC236" s="247"/>
      <c r="AD236" s="247"/>
      <c r="AE236" s="247"/>
      <c r="AF236" s="247"/>
      <c r="AG236" s="247"/>
      <c r="AH236" s="247"/>
      <c r="AI236" s="247"/>
      <c r="AJ236" s="247"/>
      <c r="AK236" s="247"/>
      <c r="AL236" s="247"/>
      <c r="AM236" s="247"/>
      <c r="AN236" s="247"/>
      <c r="AO236" s="247"/>
      <c r="AP236" s="247"/>
      <c r="AQ236" s="247"/>
      <c r="AR236" s="247"/>
      <c r="AS236" s="247"/>
      <c r="AT236" s="247"/>
      <c r="AU236" s="247"/>
      <c r="AV236" s="247"/>
      <c r="AW236" s="247"/>
      <c r="AX236" s="247"/>
      <c r="AY236" s="247"/>
      <c r="AZ236" s="247"/>
      <c r="BA236" s="247"/>
      <c r="BB236" s="247"/>
      <c r="BC236" s="247"/>
      <c r="BD236" s="247"/>
      <c r="BE236" s="247"/>
      <c r="BF236" s="247"/>
      <c r="BG236" s="247"/>
      <c r="BH236" s="247"/>
      <c r="BI236" s="247"/>
      <c r="BJ236" s="247"/>
      <c r="BK236" s="247"/>
      <c r="BL236" s="247"/>
      <c r="BM236" s="247"/>
      <c r="BN236" s="247"/>
      <c r="BO236" s="247"/>
      <c r="BP236" s="247"/>
      <c r="BQ236" s="247"/>
      <c r="BR236" s="22" t="s">
        <v>695</v>
      </c>
    </row>
    <row r="237" spans="1:70" s="259" customFormat="1">
      <c r="A237" s="247" t="s">
        <v>663</v>
      </c>
      <c r="B237" s="84" t="s">
        <v>1558</v>
      </c>
      <c r="C237" s="247" t="s">
        <v>461</v>
      </c>
      <c r="D237" s="22" t="s">
        <v>133</v>
      </c>
      <c r="E237" s="22" t="s">
        <v>640</v>
      </c>
      <c r="F237" s="339">
        <v>-91.250900000000001</v>
      </c>
      <c r="G237" s="339">
        <v>37.172699999999999</v>
      </c>
      <c r="H237" s="63">
        <v>78.044073759299479</v>
      </c>
      <c r="I237" s="63">
        <v>0.31121254007438698</v>
      </c>
      <c r="J237" s="63">
        <v>10.902478016799492</v>
      </c>
      <c r="K237" s="63">
        <v>2.79125724063582</v>
      </c>
      <c r="L237" s="63">
        <v>1.0039114195947966E-2</v>
      </c>
      <c r="M237" s="63">
        <v>0.14054759874327155</v>
      </c>
      <c r="N237" s="63">
        <v>6.0234685175687801E-2</v>
      </c>
      <c r="O237" s="63">
        <v>0.15058671293921949</v>
      </c>
      <c r="P237" s="63">
        <v>7.2883969062582237</v>
      </c>
      <c r="Q237" s="63">
        <v>0.30117342587843898</v>
      </c>
      <c r="R237" s="2">
        <v>0.74</v>
      </c>
      <c r="S237" s="247"/>
      <c r="T237" s="252"/>
      <c r="U237" s="252"/>
      <c r="V237" s="252"/>
      <c r="W237" s="252"/>
      <c r="X237" s="252"/>
      <c r="Y237" s="2">
        <v>100.66</v>
      </c>
      <c r="Z237" s="2">
        <v>0.74</v>
      </c>
      <c r="AA237" s="247"/>
      <c r="AB237" s="247"/>
      <c r="AC237" s="247"/>
      <c r="AD237" s="247"/>
      <c r="AE237" s="247"/>
      <c r="AF237" s="247"/>
      <c r="AG237" s="247"/>
      <c r="AH237" s="247"/>
      <c r="AI237" s="247"/>
      <c r="AJ237" s="247"/>
      <c r="AK237" s="247"/>
      <c r="AL237" s="247"/>
      <c r="AM237" s="247"/>
      <c r="AN237" s="247"/>
      <c r="AO237" s="247"/>
      <c r="AP237" s="247"/>
      <c r="AQ237" s="247"/>
      <c r="AR237" s="247"/>
      <c r="AS237" s="247"/>
      <c r="AT237" s="247"/>
      <c r="AU237" s="247"/>
      <c r="AV237" s="247"/>
      <c r="AW237" s="247"/>
      <c r="AX237" s="247"/>
      <c r="AY237" s="247"/>
      <c r="AZ237" s="247"/>
      <c r="BA237" s="247"/>
      <c r="BB237" s="247"/>
      <c r="BC237" s="247"/>
      <c r="BD237" s="247"/>
      <c r="BE237" s="247"/>
      <c r="BF237" s="247"/>
      <c r="BG237" s="247"/>
      <c r="BH237" s="247"/>
      <c r="BI237" s="247"/>
      <c r="BJ237" s="247"/>
      <c r="BK237" s="247"/>
      <c r="BL237" s="247"/>
      <c r="BM237" s="247"/>
      <c r="BN237" s="247"/>
      <c r="BO237" s="247"/>
      <c r="BP237" s="247"/>
      <c r="BQ237" s="247"/>
      <c r="BR237" s="22" t="s">
        <v>695</v>
      </c>
    </row>
    <row r="238" spans="1:70" s="259" customFormat="1">
      <c r="A238" s="247" t="s">
        <v>664</v>
      </c>
      <c r="B238" s="84" t="s">
        <v>1558</v>
      </c>
      <c r="C238" s="247" t="s">
        <v>461</v>
      </c>
      <c r="D238" s="22" t="s">
        <v>133</v>
      </c>
      <c r="E238" s="22" t="s">
        <v>640</v>
      </c>
      <c r="F238" s="339">
        <v>-91.267200000000003</v>
      </c>
      <c r="G238" s="339">
        <v>37.182899999999997</v>
      </c>
      <c r="H238" s="63">
        <v>74.034632359984926</v>
      </c>
      <c r="I238" s="63">
        <v>0.37396333069207399</v>
      </c>
      <c r="J238" s="63">
        <v>11.552434783271368</v>
      </c>
      <c r="K238" s="63">
        <v>3.7196030223595087</v>
      </c>
      <c r="L238" s="63">
        <v>3.0321351137195189E-2</v>
      </c>
      <c r="M238" s="63">
        <v>9.096405341158556E-2</v>
      </c>
      <c r="N238" s="63">
        <v>0.12128540454878076</v>
      </c>
      <c r="O238" s="63">
        <v>9.096405341158556E-2</v>
      </c>
      <c r="P238" s="63">
        <v>9.9454031730000221</v>
      </c>
      <c r="Q238" s="63">
        <v>4.0428468182926919E-2</v>
      </c>
      <c r="R238" s="2">
        <v>0.67</v>
      </c>
      <c r="S238" s="247"/>
      <c r="T238" s="252"/>
      <c r="U238" s="252"/>
      <c r="V238" s="252"/>
      <c r="W238" s="252"/>
      <c r="X238" s="252"/>
      <c r="Y238" s="2">
        <v>100.02</v>
      </c>
      <c r="Z238" s="2">
        <v>0.67</v>
      </c>
      <c r="AA238" s="247"/>
      <c r="AB238" s="247"/>
      <c r="AC238" s="247"/>
      <c r="AD238" s="247"/>
      <c r="AE238" s="247"/>
      <c r="AF238" s="247"/>
      <c r="AG238" s="247"/>
      <c r="AH238" s="247"/>
      <c r="AI238" s="247"/>
      <c r="AJ238" s="247"/>
      <c r="AK238" s="247"/>
      <c r="AL238" s="247"/>
      <c r="AM238" s="247"/>
      <c r="AN238" s="247"/>
      <c r="AO238" s="247"/>
      <c r="AP238" s="247"/>
      <c r="AQ238" s="247"/>
      <c r="AR238" s="247"/>
      <c r="AS238" s="247"/>
      <c r="AT238" s="247"/>
      <c r="AU238" s="247"/>
      <c r="AV238" s="247"/>
      <c r="AW238" s="247"/>
      <c r="AX238" s="247"/>
      <c r="AY238" s="247"/>
      <c r="AZ238" s="247"/>
      <c r="BA238" s="247"/>
      <c r="BB238" s="247"/>
      <c r="BC238" s="247"/>
      <c r="BD238" s="247"/>
      <c r="BE238" s="247"/>
      <c r="BF238" s="247"/>
      <c r="BG238" s="247"/>
      <c r="BH238" s="247"/>
      <c r="BI238" s="247"/>
      <c r="BJ238" s="247"/>
      <c r="BK238" s="247"/>
      <c r="BL238" s="247"/>
      <c r="BM238" s="247"/>
      <c r="BN238" s="247"/>
      <c r="BO238" s="247"/>
      <c r="BP238" s="247"/>
      <c r="BQ238" s="247"/>
      <c r="BR238" s="22" t="s">
        <v>695</v>
      </c>
    </row>
    <row r="239" spans="1:70" s="259" customFormat="1">
      <c r="A239" s="247" t="s">
        <v>665</v>
      </c>
      <c r="B239" s="84" t="s">
        <v>1558</v>
      </c>
      <c r="C239" s="247" t="s">
        <v>464</v>
      </c>
      <c r="D239" s="22" t="s">
        <v>133</v>
      </c>
      <c r="E239" s="22" t="s">
        <v>640</v>
      </c>
      <c r="F239" s="339">
        <v>-91.275400000000005</v>
      </c>
      <c r="G239" s="339">
        <v>37.1828</v>
      </c>
      <c r="H239" s="63">
        <v>70.332747676436497</v>
      </c>
      <c r="I239" s="63">
        <v>0.60711515916748415</v>
      </c>
      <c r="J239" s="63">
        <v>13.130151577927283</v>
      </c>
      <c r="K239" s="63">
        <v>5.0739433335586179</v>
      </c>
      <c r="L239" s="63">
        <v>3.0870262330550038E-2</v>
      </c>
      <c r="M239" s="63">
        <v>9.2610786991650124E-2</v>
      </c>
      <c r="N239" s="63">
        <v>0.18522157398330025</v>
      </c>
      <c r="O239" s="63">
        <v>0.10290087443516679</v>
      </c>
      <c r="P239" s="63">
        <v>10.290087443516679</v>
      </c>
      <c r="Q239" s="63">
        <v>0.15435131165275021</v>
      </c>
      <c r="R239" s="2">
        <v>0.42</v>
      </c>
      <c r="S239" s="247"/>
      <c r="T239" s="252"/>
      <c r="U239" s="252"/>
      <c r="V239" s="252"/>
      <c r="W239" s="252"/>
      <c r="X239" s="252"/>
      <c r="Y239" s="2">
        <v>98.15</v>
      </c>
      <c r="Z239" s="2">
        <v>0.42</v>
      </c>
      <c r="AA239" s="247"/>
      <c r="AB239" s="247"/>
      <c r="AC239" s="247"/>
      <c r="AD239" s="247"/>
      <c r="AE239" s="247"/>
      <c r="AF239" s="247"/>
      <c r="AG239" s="247"/>
      <c r="AH239" s="247"/>
      <c r="AI239" s="247"/>
      <c r="AJ239" s="247"/>
      <c r="AK239" s="247"/>
      <c r="AL239" s="247"/>
      <c r="AM239" s="247"/>
      <c r="AN239" s="247"/>
      <c r="AO239" s="247"/>
      <c r="AP239" s="247"/>
      <c r="AQ239" s="247"/>
      <c r="AR239" s="247"/>
      <c r="AS239" s="247"/>
      <c r="AT239" s="247"/>
      <c r="AU239" s="247"/>
      <c r="AV239" s="247"/>
      <c r="AW239" s="247"/>
      <c r="AX239" s="247"/>
      <c r="AY239" s="247"/>
      <c r="AZ239" s="247"/>
      <c r="BA239" s="247"/>
      <c r="BB239" s="247"/>
      <c r="BC239" s="247"/>
      <c r="BD239" s="247"/>
      <c r="BE239" s="247"/>
      <c r="BF239" s="247"/>
      <c r="BG239" s="247"/>
      <c r="BH239" s="247"/>
      <c r="BI239" s="247"/>
      <c r="BJ239" s="247"/>
      <c r="BK239" s="247"/>
      <c r="BL239" s="247"/>
      <c r="BM239" s="247"/>
      <c r="BN239" s="247"/>
      <c r="BO239" s="247"/>
      <c r="BP239" s="247"/>
      <c r="BQ239" s="247"/>
      <c r="BR239" s="22" t="s">
        <v>695</v>
      </c>
    </row>
    <row r="240" spans="1:70" s="259" customFormat="1">
      <c r="A240" s="247" t="s">
        <v>666</v>
      </c>
      <c r="B240" s="84" t="s">
        <v>1558</v>
      </c>
      <c r="C240" s="247" t="s">
        <v>464</v>
      </c>
      <c r="D240" s="22" t="s">
        <v>133</v>
      </c>
      <c r="E240" s="22" t="s">
        <v>640</v>
      </c>
      <c r="F240" s="339">
        <v>-91.273700000000005</v>
      </c>
      <c r="G240" s="339">
        <v>37.182600000000001</v>
      </c>
      <c r="H240" s="63">
        <v>71.882029885348757</v>
      </c>
      <c r="I240" s="63">
        <v>0.64795069192427046</v>
      </c>
      <c r="J240" s="63">
        <v>12.564168885594057</v>
      </c>
      <c r="K240" s="63">
        <v>4.791745205377488</v>
      </c>
      <c r="L240" s="63">
        <v>4.0496918245266904E-2</v>
      </c>
      <c r="M240" s="63">
        <v>0.11136652517448399</v>
      </c>
      <c r="N240" s="63">
        <v>0.16198767298106762</v>
      </c>
      <c r="O240" s="63">
        <v>0.29360265727818502</v>
      </c>
      <c r="P240" s="63">
        <v>9.3547881146566549</v>
      </c>
      <c r="Q240" s="63">
        <v>0.15186344341975089</v>
      </c>
      <c r="R240" s="2">
        <v>0.56999999999999995</v>
      </c>
      <c r="S240" s="247"/>
      <c r="T240" s="252"/>
      <c r="U240" s="252"/>
      <c r="V240" s="252"/>
      <c r="W240" s="252"/>
      <c r="X240" s="252"/>
      <c r="Y240" s="2">
        <v>99.87</v>
      </c>
      <c r="Z240" s="2">
        <v>0.56999999999999995</v>
      </c>
      <c r="AA240" s="247"/>
      <c r="AB240" s="247"/>
      <c r="AC240" s="247"/>
      <c r="AD240" s="247"/>
      <c r="AE240" s="247"/>
      <c r="AF240" s="247"/>
      <c r="AG240" s="247"/>
      <c r="AH240" s="247"/>
      <c r="AI240" s="247"/>
      <c r="AJ240" s="247"/>
      <c r="AK240" s="247"/>
      <c r="AL240" s="247"/>
      <c r="AM240" s="247"/>
      <c r="AN240" s="247"/>
      <c r="AO240" s="247"/>
      <c r="AP240" s="247"/>
      <c r="AQ240" s="247"/>
      <c r="AR240" s="247"/>
      <c r="AS240" s="247"/>
      <c r="AT240" s="247"/>
      <c r="AU240" s="247"/>
      <c r="AV240" s="247"/>
      <c r="AW240" s="247"/>
      <c r="AX240" s="247"/>
      <c r="AY240" s="247"/>
      <c r="AZ240" s="247"/>
      <c r="BA240" s="247"/>
      <c r="BB240" s="247"/>
      <c r="BC240" s="247"/>
      <c r="BD240" s="247"/>
      <c r="BE240" s="247"/>
      <c r="BF240" s="247"/>
      <c r="BG240" s="247"/>
      <c r="BH240" s="247"/>
      <c r="BI240" s="247"/>
      <c r="BJ240" s="247"/>
      <c r="BK240" s="247"/>
      <c r="BL240" s="247"/>
      <c r="BM240" s="247"/>
      <c r="BN240" s="247"/>
      <c r="BO240" s="247"/>
      <c r="BP240" s="247"/>
      <c r="BQ240" s="247"/>
      <c r="BR240" s="22" t="s">
        <v>695</v>
      </c>
    </row>
    <row r="241" spans="1:70" s="259" customFormat="1">
      <c r="A241" s="247" t="s">
        <v>667</v>
      </c>
      <c r="B241" s="84" t="s">
        <v>1558</v>
      </c>
      <c r="C241" s="247" t="s">
        <v>696</v>
      </c>
      <c r="D241" s="22" t="s">
        <v>133</v>
      </c>
      <c r="E241" s="22" t="s">
        <v>144</v>
      </c>
      <c r="F241" s="339">
        <v>-91.296000000000006</v>
      </c>
      <c r="G241" s="339">
        <v>37.1922</v>
      </c>
      <c r="H241" s="63">
        <v>83.820518053724442</v>
      </c>
      <c r="I241" s="63">
        <v>0.10075792529597842</v>
      </c>
      <c r="J241" s="63">
        <v>8.6047268202765554</v>
      </c>
      <c r="K241" s="63">
        <v>1.0154141892307997</v>
      </c>
      <c r="L241" s="63">
        <v>1.0075792529597841E-2</v>
      </c>
      <c r="M241" s="63">
        <v>3.0227377588793524E-2</v>
      </c>
      <c r="N241" s="63"/>
      <c r="O241" s="63">
        <v>8.0606340236782731E-2</v>
      </c>
      <c r="P241" s="63">
        <v>6.3074461235282486</v>
      </c>
      <c r="Q241" s="63">
        <v>3.0227377588793524E-2</v>
      </c>
      <c r="R241" s="2">
        <v>0.46</v>
      </c>
      <c r="S241" s="247"/>
      <c r="T241" s="252"/>
      <c r="U241" s="252"/>
      <c r="V241" s="252"/>
      <c r="W241" s="252"/>
      <c r="X241" s="252"/>
      <c r="Y241" s="2">
        <v>99.82</v>
      </c>
      <c r="Z241" s="2">
        <v>0.46</v>
      </c>
      <c r="AA241" s="247"/>
      <c r="AB241" s="247"/>
      <c r="AC241" s="247"/>
      <c r="AD241" s="247"/>
      <c r="AE241" s="247"/>
      <c r="AF241" s="247"/>
      <c r="AG241" s="247"/>
      <c r="AH241" s="247"/>
      <c r="AI241" s="247"/>
      <c r="AJ241" s="247"/>
      <c r="AK241" s="247"/>
      <c r="AL241" s="247"/>
      <c r="AM241" s="247"/>
      <c r="AN241" s="247"/>
      <c r="AO241" s="247"/>
      <c r="AP241" s="247"/>
      <c r="AQ241" s="247"/>
      <c r="AR241" s="247"/>
      <c r="AS241" s="247"/>
      <c r="AT241" s="247"/>
      <c r="AU241" s="247"/>
      <c r="AV241" s="247"/>
      <c r="AW241" s="247"/>
      <c r="AX241" s="247"/>
      <c r="AY241" s="247"/>
      <c r="AZ241" s="247"/>
      <c r="BA241" s="247"/>
      <c r="BB241" s="247"/>
      <c r="BC241" s="247"/>
      <c r="BD241" s="247"/>
      <c r="BE241" s="247"/>
      <c r="BF241" s="247"/>
      <c r="BG241" s="247"/>
      <c r="BH241" s="247"/>
      <c r="BI241" s="247"/>
      <c r="BJ241" s="247"/>
      <c r="BK241" s="247"/>
      <c r="BL241" s="247"/>
      <c r="BM241" s="247"/>
      <c r="BN241" s="247"/>
      <c r="BO241" s="247"/>
      <c r="BP241" s="247"/>
      <c r="BQ241" s="247"/>
      <c r="BR241" s="22" t="s">
        <v>695</v>
      </c>
    </row>
    <row r="242" spans="1:70" s="259" customFormat="1">
      <c r="A242" s="247" t="s">
        <v>668</v>
      </c>
      <c r="B242" s="84" t="s">
        <v>1558</v>
      </c>
      <c r="C242" s="247" t="s">
        <v>462</v>
      </c>
      <c r="D242" s="22" t="s">
        <v>133</v>
      </c>
      <c r="E242" s="22" t="s">
        <v>144</v>
      </c>
      <c r="F242" s="339">
        <v>-91.265100000000004</v>
      </c>
      <c r="G242" s="339">
        <v>37.127800000000001</v>
      </c>
      <c r="H242" s="63">
        <v>79.04974629857503</v>
      </c>
      <c r="I242" s="63">
        <v>0.17308677061769392</v>
      </c>
      <c r="J242" s="63">
        <v>10.354661512834983</v>
      </c>
      <c r="K242" s="63">
        <v>1.6765327144076227</v>
      </c>
      <c r="L242" s="63">
        <v>3.054472422665187E-2</v>
      </c>
      <c r="M242" s="63">
        <v>3.054472422665187E-2</v>
      </c>
      <c r="N242" s="63">
        <v>6.1089448453303739E-2</v>
      </c>
      <c r="O242" s="63">
        <v>0.22399464432878036</v>
      </c>
      <c r="P242" s="63">
        <v>8.3692544381026135</v>
      </c>
      <c r="Q242" s="63">
        <v>3.054472422665187E-2</v>
      </c>
      <c r="R242" s="2">
        <v>0.57999999999999996</v>
      </c>
      <c r="S242" s="247"/>
      <c r="T242" s="252"/>
      <c r="U242" s="252"/>
      <c r="V242" s="252"/>
      <c r="W242" s="252"/>
      <c r="X242" s="252"/>
      <c r="Y242" s="2">
        <v>98.98</v>
      </c>
      <c r="Z242" s="2">
        <v>0.57999999999999996</v>
      </c>
      <c r="AA242" s="247"/>
      <c r="AB242" s="247"/>
      <c r="AC242" s="247"/>
      <c r="AD242" s="247"/>
      <c r="AE242" s="247"/>
      <c r="AF242" s="247"/>
      <c r="AG242" s="247"/>
      <c r="AH242" s="247"/>
      <c r="AI242" s="247"/>
      <c r="AJ242" s="247"/>
      <c r="AK242" s="247"/>
      <c r="AL242" s="247"/>
      <c r="AM242" s="247"/>
      <c r="AN242" s="247"/>
      <c r="AO242" s="247"/>
      <c r="AP242" s="247"/>
      <c r="AQ242" s="247"/>
      <c r="AR242" s="247"/>
      <c r="AS242" s="247"/>
      <c r="AT242" s="247"/>
      <c r="AU242" s="247"/>
      <c r="AV242" s="247"/>
      <c r="AW242" s="247"/>
      <c r="AX242" s="247"/>
      <c r="AY242" s="247"/>
      <c r="AZ242" s="247"/>
      <c r="BA242" s="247"/>
      <c r="BB242" s="247"/>
      <c r="BC242" s="247"/>
      <c r="BD242" s="247"/>
      <c r="BE242" s="247"/>
      <c r="BF242" s="247"/>
      <c r="BG242" s="247"/>
      <c r="BH242" s="247"/>
      <c r="BI242" s="247"/>
      <c r="BJ242" s="247"/>
      <c r="BK242" s="247"/>
      <c r="BL242" s="247"/>
      <c r="BM242" s="247"/>
      <c r="BN242" s="247"/>
      <c r="BO242" s="247"/>
      <c r="BP242" s="247"/>
      <c r="BQ242" s="247"/>
      <c r="BR242" s="22" t="s">
        <v>695</v>
      </c>
    </row>
    <row r="243" spans="1:70" s="259" customFormat="1">
      <c r="A243" s="247" t="s">
        <v>669</v>
      </c>
      <c r="B243" s="84" t="s">
        <v>1558</v>
      </c>
      <c r="C243" s="247" t="s">
        <v>464</v>
      </c>
      <c r="D243" s="22" t="s">
        <v>133</v>
      </c>
      <c r="E243" s="22" t="s">
        <v>640</v>
      </c>
      <c r="F243" s="339">
        <v>-91.334999999999994</v>
      </c>
      <c r="G243" s="339">
        <v>37.147799999999997</v>
      </c>
      <c r="H243" s="63">
        <v>73.696353840678427</v>
      </c>
      <c r="I243" s="63">
        <v>0.12272498557981419</v>
      </c>
      <c r="J243" s="63">
        <v>13.264525524751583</v>
      </c>
      <c r="K243" s="63">
        <v>1.8404657004119469</v>
      </c>
      <c r="L243" s="63">
        <v>2.0454164263302366E-2</v>
      </c>
      <c r="M243" s="63">
        <v>1.0227082131651183E-2</v>
      </c>
      <c r="N243" s="63">
        <v>0.13295206771146537</v>
      </c>
      <c r="O243" s="63">
        <v>1.3295206771146537</v>
      </c>
      <c r="P243" s="63">
        <v>9.5316405466989025</v>
      </c>
      <c r="Q243" s="63">
        <v>5.1135410658255914E-2</v>
      </c>
      <c r="R243" s="2">
        <v>0.17</v>
      </c>
      <c r="S243" s="247"/>
      <c r="T243" s="252"/>
      <c r="U243" s="252"/>
      <c r="V243" s="252"/>
      <c r="W243" s="252"/>
      <c r="X243" s="252"/>
      <c r="Y243" s="2">
        <v>98.15</v>
      </c>
      <c r="Z243" s="2">
        <v>0.17</v>
      </c>
      <c r="AA243" s="247"/>
      <c r="AB243" s="247"/>
      <c r="AC243" s="247"/>
      <c r="AD243" s="247"/>
      <c r="AE243" s="247"/>
      <c r="AF243" s="247"/>
      <c r="AG243" s="247"/>
      <c r="AH243" s="247"/>
      <c r="AI243" s="247"/>
      <c r="AJ243" s="247"/>
      <c r="AK243" s="247"/>
      <c r="AL243" s="247"/>
      <c r="AM243" s="247"/>
      <c r="AN243" s="247"/>
      <c r="AO243" s="247"/>
      <c r="AP243" s="247"/>
      <c r="AQ243" s="247"/>
      <c r="AR243" s="247"/>
      <c r="AS243" s="247"/>
      <c r="AT243" s="247"/>
      <c r="AU243" s="247"/>
      <c r="AV243" s="247"/>
      <c r="AW243" s="247"/>
      <c r="AX243" s="247"/>
      <c r="AY243" s="247"/>
      <c r="AZ243" s="247"/>
      <c r="BA243" s="247"/>
      <c r="BB243" s="247"/>
      <c r="BC243" s="247"/>
      <c r="BD243" s="247"/>
      <c r="BE243" s="247"/>
      <c r="BF243" s="247"/>
      <c r="BG243" s="247"/>
      <c r="BH243" s="247"/>
      <c r="BI243" s="247"/>
      <c r="BJ243" s="247"/>
      <c r="BK243" s="247"/>
      <c r="BL243" s="247"/>
      <c r="BM243" s="247"/>
      <c r="BN243" s="247"/>
      <c r="BO243" s="247"/>
      <c r="BP243" s="247"/>
      <c r="BQ243" s="247"/>
      <c r="BR243" s="22" t="s">
        <v>695</v>
      </c>
    </row>
    <row r="244" spans="1:70" s="259" customFormat="1">
      <c r="A244" s="247" t="s">
        <v>670</v>
      </c>
      <c r="B244" s="84" t="s">
        <v>1558</v>
      </c>
      <c r="C244" s="247" t="s">
        <v>464</v>
      </c>
      <c r="D244" s="22" t="s">
        <v>133</v>
      </c>
      <c r="E244" s="22" t="s">
        <v>640</v>
      </c>
      <c r="F244" s="339">
        <v>-91.335700000000003</v>
      </c>
      <c r="G244" s="339">
        <v>37.148099999999999</v>
      </c>
      <c r="H244" s="63">
        <v>70.899547429017233</v>
      </c>
      <c r="I244" s="63">
        <v>0.31918181386865152</v>
      </c>
      <c r="J244" s="63">
        <v>14.414662561810069</v>
      </c>
      <c r="K244" s="63">
        <v>3.1128752095480081</v>
      </c>
      <c r="L244" s="63">
        <v>4.1184750176600199E-2</v>
      </c>
      <c r="M244" s="63">
        <v>0.15444281316225072</v>
      </c>
      <c r="N244" s="63">
        <v>0.18533137579470088</v>
      </c>
      <c r="O244" s="63">
        <v>0.17503518825055084</v>
      </c>
      <c r="P244" s="63">
        <v>10.6771464832836</v>
      </c>
      <c r="Q244" s="63">
        <v>2.0592375088300099E-2</v>
      </c>
      <c r="R244" s="2">
        <v>0.71</v>
      </c>
      <c r="S244" s="247"/>
      <c r="T244" s="252"/>
      <c r="U244" s="252"/>
      <c r="V244" s="252"/>
      <c r="W244" s="252"/>
      <c r="X244" s="252"/>
      <c r="Y244" s="2">
        <v>98.17</v>
      </c>
      <c r="Z244" s="2">
        <v>0.71</v>
      </c>
      <c r="AA244" s="247"/>
      <c r="AB244" s="247"/>
      <c r="AC244" s="247"/>
      <c r="AD244" s="247"/>
      <c r="AE244" s="247"/>
      <c r="AF244" s="247"/>
      <c r="AG244" s="247"/>
      <c r="AH244" s="247"/>
      <c r="AI244" s="247"/>
      <c r="AJ244" s="247"/>
      <c r="AK244" s="247"/>
      <c r="AL244" s="247"/>
      <c r="AM244" s="247"/>
      <c r="AN244" s="247"/>
      <c r="AO244" s="247"/>
      <c r="AP244" s="247"/>
      <c r="AQ244" s="247"/>
      <c r="AR244" s="247"/>
      <c r="AS244" s="247"/>
      <c r="AT244" s="247"/>
      <c r="AU244" s="247"/>
      <c r="AV244" s="247"/>
      <c r="AW244" s="247"/>
      <c r="AX244" s="247"/>
      <c r="AY244" s="247"/>
      <c r="AZ244" s="247"/>
      <c r="BA244" s="247"/>
      <c r="BB244" s="247"/>
      <c r="BC244" s="247"/>
      <c r="BD244" s="247"/>
      <c r="BE244" s="247"/>
      <c r="BF244" s="247"/>
      <c r="BG244" s="247"/>
      <c r="BH244" s="247"/>
      <c r="BI244" s="247"/>
      <c r="BJ244" s="247"/>
      <c r="BK244" s="247"/>
      <c r="BL244" s="247"/>
      <c r="BM244" s="247"/>
      <c r="BN244" s="247"/>
      <c r="BO244" s="247"/>
      <c r="BP244" s="247"/>
      <c r="BQ244" s="247"/>
      <c r="BR244" s="22" t="s">
        <v>695</v>
      </c>
    </row>
    <row r="245" spans="1:70" s="259" customFormat="1">
      <c r="A245" s="247" t="s">
        <v>671</v>
      </c>
      <c r="B245" s="84" t="s">
        <v>1558</v>
      </c>
      <c r="C245" s="247" t="s">
        <v>461</v>
      </c>
      <c r="D245" s="22" t="s">
        <v>133</v>
      </c>
      <c r="E245" s="22" t="s">
        <v>640</v>
      </c>
      <c r="F245" s="339">
        <v>-91.340599999999995</v>
      </c>
      <c r="G245" s="339">
        <v>37.173099999999998</v>
      </c>
      <c r="H245" s="63">
        <v>69.255854943171926</v>
      </c>
      <c r="I245" s="63">
        <v>0.26597521839327476</v>
      </c>
      <c r="J245" s="63">
        <v>14.843463149563142</v>
      </c>
      <c r="K245" s="63">
        <v>2.4484737462204409</v>
      </c>
      <c r="L245" s="63">
        <v>2.0459632184098058E-2</v>
      </c>
      <c r="M245" s="63">
        <v>1.0229816092049029E-2</v>
      </c>
      <c r="N245" s="63">
        <v>9.206834482844127E-2</v>
      </c>
      <c r="O245" s="63">
        <v>0.14321742528868645</v>
      </c>
      <c r="P245" s="63">
        <v>12.869108643797679</v>
      </c>
      <c r="Q245" s="63">
        <v>5.1149080460245147E-2</v>
      </c>
      <c r="R245" s="2">
        <v>0.27</v>
      </c>
      <c r="S245" s="247"/>
      <c r="T245" s="252"/>
      <c r="U245" s="252"/>
      <c r="V245" s="252"/>
      <c r="W245" s="252"/>
      <c r="X245" s="252"/>
      <c r="Y245" s="2">
        <v>98.29</v>
      </c>
      <c r="Z245" s="2">
        <v>0.27</v>
      </c>
      <c r="AA245" s="247"/>
      <c r="AB245" s="247"/>
      <c r="AC245" s="247"/>
      <c r="AD245" s="247"/>
      <c r="AE245" s="247"/>
      <c r="AF245" s="247"/>
      <c r="AG245" s="247"/>
      <c r="AH245" s="247"/>
      <c r="AI245" s="247"/>
      <c r="AJ245" s="247"/>
      <c r="AK245" s="247"/>
      <c r="AL245" s="247"/>
      <c r="AM245" s="247"/>
      <c r="AN245" s="247"/>
      <c r="AO245" s="247"/>
      <c r="AP245" s="247"/>
      <c r="AQ245" s="247"/>
      <c r="AR245" s="247"/>
      <c r="AS245" s="247"/>
      <c r="AT245" s="247"/>
      <c r="AU245" s="247"/>
      <c r="AV245" s="247"/>
      <c r="AW245" s="247"/>
      <c r="AX245" s="247"/>
      <c r="AY245" s="247"/>
      <c r="AZ245" s="247"/>
      <c r="BA245" s="247"/>
      <c r="BB245" s="247"/>
      <c r="BC245" s="247"/>
      <c r="BD245" s="247"/>
      <c r="BE245" s="247"/>
      <c r="BF245" s="247"/>
      <c r="BG245" s="247"/>
      <c r="BH245" s="247"/>
      <c r="BI245" s="247"/>
      <c r="BJ245" s="247"/>
      <c r="BK245" s="247"/>
      <c r="BL245" s="247"/>
      <c r="BM245" s="247"/>
      <c r="BN245" s="247"/>
      <c r="BO245" s="247"/>
      <c r="BP245" s="247"/>
      <c r="BQ245" s="247"/>
      <c r="BR245" s="22" t="s">
        <v>695</v>
      </c>
    </row>
    <row r="246" spans="1:70" s="259" customFormat="1">
      <c r="A246" s="247" t="s">
        <v>672</v>
      </c>
      <c r="B246" s="84" t="s">
        <v>1558</v>
      </c>
      <c r="C246" s="247" t="s">
        <v>464</v>
      </c>
      <c r="D246" s="22" t="s">
        <v>133</v>
      </c>
      <c r="E246" s="22" t="s">
        <v>640</v>
      </c>
      <c r="F246" s="339">
        <v>-91.341499999999996</v>
      </c>
      <c r="G246" s="339">
        <v>37.1785</v>
      </c>
      <c r="H246" s="63">
        <v>77.923889524447816</v>
      </c>
      <c r="I246" s="63">
        <v>0.24050583186557964</v>
      </c>
      <c r="J246" s="63">
        <v>10.983099655194804</v>
      </c>
      <c r="K246" s="63">
        <v>1.4427143167509906</v>
      </c>
      <c r="L246" s="63">
        <v>1.0021076327732486E-2</v>
      </c>
      <c r="M246" s="63">
        <v>3.0063228983197455E-2</v>
      </c>
      <c r="N246" s="63">
        <v>3.0063228983197455E-2</v>
      </c>
      <c r="O246" s="63">
        <v>0.15031614491598727</v>
      </c>
      <c r="P246" s="63">
        <v>9.1292005345642941</v>
      </c>
      <c r="Q246" s="63">
        <v>6.012645796639491E-2</v>
      </c>
      <c r="R246" s="2">
        <v>0.28999999999999998</v>
      </c>
      <c r="S246" s="247"/>
      <c r="T246" s="252"/>
      <c r="U246" s="252"/>
      <c r="V246" s="252"/>
      <c r="W246" s="252"/>
      <c r="X246" s="252"/>
      <c r="Y246" s="2">
        <v>100.24</v>
      </c>
      <c r="Z246" s="2">
        <v>0.28999999999999998</v>
      </c>
      <c r="AA246" s="247"/>
      <c r="AB246" s="247"/>
      <c r="AC246" s="247"/>
      <c r="AD246" s="247"/>
      <c r="AE246" s="247"/>
      <c r="AF246" s="247"/>
      <c r="AG246" s="247"/>
      <c r="AH246" s="247"/>
      <c r="AI246" s="247"/>
      <c r="AJ246" s="247"/>
      <c r="AK246" s="247"/>
      <c r="AL246" s="247"/>
      <c r="AM246" s="247"/>
      <c r="AN246" s="247"/>
      <c r="AO246" s="247"/>
      <c r="AP246" s="247"/>
      <c r="AQ246" s="247"/>
      <c r="AR246" s="247"/>
      <c r="AS246" s="247"/>
      <c r="AT246" s="247"/>
      <c r="AU246" s="247"/>
      <c r="AV246" s="247"/>
      <c r="AW246" s="247"/>
      <c r="AX246" s="247"/>
      <c r="AY246" s="247"/>
      <c r="AZ246" s="247"/>
      <c r="BA246" s="247"/>
      <c r="BB246" s="247"/>
      <c r="BC246" s="247"/>
      <c r="BD246" s="247"/>
      <c r="BE246" s="247"/>
      <c r="BF246" s="247"/>
      <c r="BG246" s="247"/>
      <c r="BH246" s="247"/>
      <c r="BI246" s="247"/>
      <c r="BJ246" s="247"/>
      <c r="BK246" s="247"/>
      <c r="BL246" s="247"/>
      <c r="BM246" s="247"/>
      <c r="BN246" s="247"/>
      <c r="BO246" s="247"/>
      <c r="BP246" s="247"/>
      <c r="BQ246" s="247"/>
      <c r="BR246" s="22" t="s">
        <v>695</v>
      </c>
    </row>
    <row r="247" spans="1:70" s="259" customFormat="1">
      <c r="A247" s="247" t="s">
        <v>673</v>
      </c>
      <c r="B247" s="84" t="s">
        <v>1558</v>
      </c>
      <c r="C247" s="247" t="s">
        <v>461</v>
      </c>
      <c r="D247" s="22" t="s">
        <v>133</v>
      </c>
      <c r="E247" s="22" t="s">
        <v>640</v>
      </c>
      <c r="F247" s="339">
        <v>-91.314899999999994</v>
      </c>
      <c r="G247" s="339">
        <v>37.191099999999999</v>
      </c>
      <c r="H247" s="63">
        <v>75.894457176865942</v>
      </c>
      <c r="I247" s="63">
        <v>0.26716164183570462</v>
      </c>
      <c r="J247" s="63">
        <v>11.261890748151242</v>
      </c>
      <c r="K247" s="63">
        <v>2.9586713270617482</v>
      </c>
      <c r="L247" s="63">
        <v>1.0275447762911716E-2</v>
      </c>
      <c r="M247" s="63">
        <v>7.1928134340382019E-2</v>
      </c>
      <c r="N247" s="63">
        <v>0.40074246275355696</v>
      </c>
      <c r="O247" s="63">
        <v>0.50349694038267412</v>
      </c>
      <c r="P247" s="63">
        <v>8.5799988820312834</v>
      </c>
      <c r="Q247" s="63">
        <v>5.1377238814558579E-2</v>
      </c>
      <c r="R247" s="2">
        <v>0.56000000000000005</v>
      </c>
      <c r="S247" s="247"/>
      <c r="T247" s="252"/>
      <c r="U247" s="252"/>
      <c r="V247" s="252"/>
      <c r="W247" s="252"/>
      <c r="X247" s="252"/>
      <c r="Y247" s="2">
        <v>98.2</v>
      </c>
      <c r="Z247" s="2">
        <v>0.56000000000000005</v>
      </c>
      <c r="AA247" s="247"/>
      <c r="AB247" s="247"/>
      <c r="AC247" s="247"/>
      <c r="AD247" s="247"/>
      <c r="AE247" s="247"/>
      <c r="AF247" s="247"/>
      <c r="AG247" s="247"/>
      <c r="AH247" s="247"/>
      <c r="AI247" s="247"/>
      <c r="AJ247" s="247"/>
      <c r="AK247" s="247"/>
      <c r="AL247" s="247"/>
      <c r="AM247" s="247"/>
      <c r="AN247" s="247"/>
      <c r="AO247" s="247"/>
      <c r="AP247" s="247"/>
      <c r="AQ247" s="247"/>
      <c r="AR247" s="247"/>
      <c r="AS247" s="247"/>
      <c r="AT247" s="247"/>
      <c r="AU247" s="247"/>
      <c r="AV247" s="247"/>
      <c r="AW247" s="247"/>
      <c r="AX247" s="247"/>
      <c r="AY247" s="247"/>
      <c r="AZ247" s="247"/>
      <c r="BA247" s="247"/>
      <c r="BB247" s="247"/>
      <c r="BC247" s="247"/>
      <c r="BD247" s="247"/>
      <c r="BE247" s="247"/>
      <c r="BF247" s="247"/>
      <c r="BG247" s="247"/>
      <c r="BH247" s="247"/>
      <c r="BI247" s="247"/>
      <c r="BJ247" s="247"/>
      <c r="BK247" s="247"/>
      <c r="BL247" s="247"/>
      <c r="BM247" s="247"/>
      <c r="BN247" s="247"/>
      <c r="BO247" s="247"/>
      <c r="BP247" s="247"/>
      <c r="BQ247" s="247"/>
      <c r="BR247" s="22" t="s">
        <v>695</v>
      </c>
    </row>
    <row r="248" spans="1:70" s="259" customFormat="1">
      <c r="A248" s="247" t="s">
        <v>674</v>
      </c>
      <c r="B248" s="84" t="s">
        <v>1558</v>
      </c>
      <c r="C248" s="247" t="s">
        <v>461</v>
      </c>
      <c r="D248" s="22" t="s">
        <v>133</v>
      </c>
      <c r="E248" s="22" t="s">
        <v>640</v>
      </c>
      <c r="F248" s="339">
        <v>-91.3262</v>
      </c>
      <c r="G248" s="339">
        <v>37.194299999999998</v>
      </c>
      <c r="H248" s="63">
        <v>74.970303910328667</v>
      </c>
      <c r="I248" s="63">
        <v>0.23692181779851051</v>
      </c>
      <c r="J248" s="63">
        <v>11.876993735725332</v>
      </c>
      <c r="K248" s="63">
        <v>2.6045309876123057</v>
      </c>
      <c r="L248" s="63">
        <v>1.0300948599935239E-2</v>
      </c>
      <c r="M248" s="63">
        <v>5.1504742999676195E-2</v>
      </c>
      <c r="N248" s="63">
        <v>0.46354268699708578</v>
      </c>
      <c r="O248" s="63">
        <v>0.98889106559378304</v>
      </c>
      <c r="P248" s="63">
        <v>8.7661072585448885</v>
      </c>
      <c r="Q248" s="63">
        <v>3.090284579980572E-2</v>
      </c>
      <c r="R248" s="2">
        <v>0.67</v>
      </c>
      <c r="S248" s="247"/>
      <c r="T248" s="252"/>
      <c r="U248" s="252"/>
      <c r="V248" s="252"/>
      <c r="W248" s="252"/>
      <c r="X248" s="252"/>
      <c r="Y248" s="2">
        <v>98.03</v>
      </c>
      <c r="Z248" s="2">
        <v>0.67</v>
      </c>
      <c r="AA248" s="247"/>
      <c r="AB248" s="247"/>
      <c r="AC248" s="247"/>
      <c r="AD248" s="247"/>
      <c r="AE248" s="247"/>
      <c r="AF248" s="247"/>
      <c r="AG248" s="247"/>
      <c r="AH248" s="247"/>
      <c r="AI248" s="247"/>
      <c r="AJ248" s="247"/>
      <c r="AK248" s="247"/>
      <c r="AL248" s="247"/>
      <c r="AM248" s="247"/>
      <c r="AN248" s="247"/>
      <c r="AO248" s="247"/>
      <c r="AP248" s="247"/>
      <c r="AQ248" s="247"/>
      <c r="AR248" s="247"/>
      <c r="AS248" s="247"/>
      <c r="AT248" s="247"/>
      <c r="AU248" s="247"/>
      <c r="AV248" s="247"/>
      <c r="AW248" s="247"/>
      <c r="AX248" s="247"/>
      <c r="AY248" s="247"/>
      <c r="AZ248" s="247"/>
      <c r="BA248" s="247"/>
      <c r="BB248" s="247"/>
      <c r="BC248" s="247"/>
      <c r="BD248" s="247"/>
      <c r="BE248" s="247"/>
      <c r="BF248" s="247"/>
      <c r="BG248" s="247"/>
      <c r="BH248" s="247"/>
      <c r="BI248" s="247"/>
      <c r="BJ248" s="247"/>
      <c r="BK248" s="247"/>
      <c r="BL248" s="247"/>
      <c r="BM248" s="247"/>
      <c r="BN248" s="247"/>
      <c r="BO248" s="247"/>
      <c r="BP248" s="247"/>
      <c r="BQ248" s="247"/>
      <c r="BR248" s="22" t="s">
        <v>695</v>
      </c>
    </row>
    <row r="249" spans="1:70" s="259" customFormat="1">
      <c r="A249" s="247" t="s">
        <v>675</v>
      </c>
      <c r="B249" s="84" t="s">
        <v>1558</v>
      </c>
      <c r="C249" s="247" t="s">
        <v>696</v>
      </c>
      <c r="D249" s="22" t="s">
        <v>133</v>
      </c>
      <c r="E249" s="22" t="s">
        <v>144</v>
      </c>
      <c r="F249" s="339">
        <v>-91.336200000000005</v>
      </c>
      <c r="G249" s="339">
        <v>37.198999999999998</v>
      </c>
      <c r="H249" s="63">
        <v>74.773504816057681</v>
      </c>
      <c r="I249" s="63">
        <v>0.22205954454012811</v>
      </c>
      <c r="J249" s="63">
        <v>11.718687782322215</v>
      </c>
      <c r="K249" s="63">
        <v>2.1524897830908243</v>
      </c>
      <c r="L249" s="63">
        <v>2.018723132182983E-2</v>
      </c>
      <c r="M249" s="63">
        <v>9.0842540948234227E-2</v>
      </c>
      <c r="N249" s="63">
        <v>0.49458716738483083</v>
      </c>
      <c r="O249" s="63">
        <v>0.12112338793097897</v>
      </c>
      <c r="P249" s="63">
        <v>10.376236899420531</v>
      </c>
      <c r="Q249" s="63">
        <v>3.0280846982744743E-2</v>
      </c>
      <c r="R249" s="2">
        <v>0.93</v>
      </c>
      <c r="S249" s="247"/>
      <c r="T249" s="252"/>
      <c r="U249" s="252"/>
      <c r="V249" s="252"/>
      <c r="W249" s="252"/>
      <c r="X249" s="252"/>
      <c r="Y249" s="2">
        <v>100.24</v>
      </c>
      <c r="Z249" s="2">
        <v>0.93</v>
      </c>
      <c r="AA249" s="247"/>
      <c r="AB249" s="247"/>
      <c r="AC249" s="247"/>
      <c r="AD249" s="247"/>
      <c r="AE249" s="247"/>
      <c r="AF249" s="247"/>
      <c r="AG249" s="247"/>
      <c r="AH249" s="247"/>
      <c r="AI249" s="247"/>
      <c r="AJ249" s="247"/>
      <c r="AK249" s="247"/>
      <c r="AL249" s="247"/>
      <c r="AM249" s="247"/>
      <c r="AN249" s="247"/>
      <c r="AO249" s="247"/>
      <c r="AP249" s="247"/>
      <c r="AQ249" s="247"/>
      <c r="AR249" s="247"/>
      <c r="AS249" s="247"/>
      <c r="AT249" s="247"/>
      <c r="AU249" s="247"/>
      <c r="AV249" s="247"/>
      <c r="AW249" s="247"/>
      <c r="AX249" s="247"/>
      <c r="AY249" s="247"/>
      <c r="AZ249" s="247"/>
      <c r="BA249" s="247"/>
      <c r="BB249" s="247"/>
      <c r="BC249" s="247"/>
      <c r="BD249" s="247"/>
      <c r="BE249" s="247"/>
      <c r="BF249" s="247"/>
      <c r="BG249" s="247"/>
      <c r="BH249" s="247"/>
      <c r="BI249" s="247"/>
      <c r="BJ249" s="247"/>
      <c r="BK249" s="247"/>
      <c r="BL249" s="247"/>
      <c r="BM249" s="247"/>
      <c r="BN249" s="247"/>
      <c r="BO249" s="247"/>
      <c r="BP249" s="247"/>
      <c r="BQ249" s="247"/>
      <c r="BR249" s="22" t="s">
        <v>695</v>
      </c>
    </row>
    <row r="250" spans="1:70" s="259" customFormat="1">
      <c r="A250" s="247" t="s">
        <v>676</v>
      </c>
      <c r="B250" s="84" t="s">
        <v>1558</v>
      </c>
      <c r="C250" s="247" t="s">
        <v>696</v>
      </c>
      <c r="D250" s="22" t="s">
        <v>133</v>
      </c>
      <c r="E250" s="22" t="s">
        <v>144</v>
      </c>
      <c r="F250" s="339">
        <v>-91.301500000000004</v>
      </c>
      <c r="G250" s="339">
        <v>37.237499999999997</v>
      </c>
      <c r="H250" s="63">
        <v>72.307772505208746</v>
      </c>
      <c r="I250" s="63">
        <v>0.37670903727016669</v>
      </c>
      <c r="J250" s="63">
        <v>12.706294013869407</v>
      </c>
      <c r="K250" s="63">
        <v>4.3973551360306509</v>
      </c>
      <c r="L250" s="63">
        <v>5.090662665813063E-2</v>
      </c>
      <c r="M250" s="63">
        <v>0.12217590397951351</v>
      </c>
      <c r="N250" s="63">
        <v>0.20362650663252252</v>
      </c>
      <c r="O250" s="63">
        <v>1.1097644611472479</v>
      </c>
      <c r="P250" s="63">
        <v>8.6643078572138332</v>
      </c>
      <c r="Q250" s="63">
        <v>6.1087951989756757E-2</v>
      </c>
      <c r="R250" s="2">
        <v>0.91</v>
      </c>
      <c r="S250" s="247"/>
      <c r="T250" s="247"/>
      <c r="U250" s="252"/>
      <c r="V250" s="247"/>
      <c r="W250" s="247"/>
      <c r="X250" s="247"/>
      <c r="Y250" s="2">
        <v>99.61</v>
      </c>
      <c r="Z250" s="2">
        <v>0.91</v>
      </c>
      <c r="AA250" s="247"/>
      <c r="AB250" s="247"/>
      <c r="AC250" s="247"/>
      <c r="AD250" s="247"/>
      <c r="AE250" s="247"/>
      <c r="AF250" s="247"/>
      <c r="AG250" s="247"/>
      <c r="AH250" s="247"/>
      <c r="AI250" s="247"/>
      <c r="AJ250" s="247"/>
      <c r="AK250" s="247"/>
      <c r="AL250" s="247"/>
      <c r="AM250" s="247"/>
      <c r="AN250" s="247"/>
      <c r="AO250" s="247"/>
      <c r="AP250" s="247"/>
      <c r="AQ250" s="247"/>
      <c r="AR250" s="247"/>
      <c r="AS250" s="247"/>
      <c r="AT250" s="247"/>
      <c r="AU250" s="247"/>
      <c r="AV250" s="247"/>
      <c r="AW250" s="247"/>
      <c r="AX250" s="247"/>
      <c r="AY250" s="247"/>
      <c r="AZ250" s="247"/>
      <c r="BA250" s="247"/>
      <c r="BB250" s="247"/>
      <c r="BC250" s="247"/>
      <c r="BD250" s="247"/>
      <c r="BE250" s="247"/>
      <c r="BF250" s="247"/>
      <c r="BG250" s="247"/>
      <c r="BH250" s="247"/>
      <c r="BI250" s="247"/>
      <c r="BJ250" s="247"/>
      <c r="BK250" s="247"/>
      <c r="BL250" s="247"/>
      <c r="BM250" s="247"/>
      <c r="BN250" s="247"/>
      <c r="BO250" s="247"/>
      <c r="BP250" s="247"/>
      <c r="BQ250" s="247"/>
      <c r="BR250" s="22" t="s">
        <v>695</v>
      </c>
    </row>
    <row r="251" spans="1:70" s="259" customFormat="1">
      <c r="A251" s="247" t="s">
        <v>677</v>
      </c>
      <c r="B251" s="84" t="s">
        <v>1558</v>
      </c>
      <c r="C251" s="247" t="s">
        <v>696</v>
      </c>
      <c r="D251" s="22" t="s">
        <v>133</v>
      </c>
      <c r="E251" s="22" t="s">
        <v>144</v>
      </c>
      <c r="F251" s="339">
        <v>-91.302000000000007</v>
      </c>
      <c r="G251" s="339">
        <v>37.236899999999999</v>
      </c>
      <c r="H251" s="63">
        <v>75.13218067395745</v>
      </c>
      <c r="I251" s="63">
        <v>0.4210524067293952</v>
      </c>
      <c r="J251" s="63">
        <v>10.752240727943336</v>
      </c>
      <c r="K251" s="63">
        <v>4.3800253888439533</v>
      </c>
      <c r="L251" s="63">
        <v>2.0539141791677814E-2</v>
      </c>
      <c r="M251" s="63">
        <v>0.1540435634375836</v>
      </c>
      <c r="N251" s="63">
        <v>0.40051326493771738</v>
      </c>
      <c r="O251" s="63">
        <v>7.1886996270872361E-2</v>
      </c>
      <c r="P251" s="63">
        <v>8.6367091234005215</v>
      </c>
      <c r="Q251" s="63">
        <v>3.0808712687516723E-2</v>
      </c>
      <c r="R251" s="2">
        <v>0.9</v>
      </c>
      <c r="S251" s="247"/>
      <c r="T251" s="247"/>
      <c r="U251" s="252"/>
      <c r="V251" s="247"/>
      <c r="W251" s="247"/>
      <c r="X251" s="247"/>
      <c r="Y251" s="2">
        <v>98.75</v>
      </c>
      <c r="Z251" s="2">
        <v>0.9</v>
      </c>
      <c r="AA251" s="247"/>
      <c r="AB251" s="247"/>
      <c r="AC251" s="247"/>
      <c r="AD251" s="247"/>
      <c r="AE251" s="247"/>
      <c r="AF251" s="247"/>
      <c r="AG251" s="247"/>
      <c r="AH251" s="247"/>
      <c r="AI251" s="247"/>
      <c r="AJ251" s="247"/>
      <c r="AK251" s="247"/>
      <c r="AL251" s="247"/>
      <c r="AM251" s="247"/>
      <c r="AN251" s="247"/>
      <c r="AO251" s="247"/>
      <c r="AP251" s="247"/>
      <c r="AQ251" s="247"/>
      <c r="AR251" s="247"/>
      <c r="AS251" s="247"/>
      <c r="AT251" s="247"/>
      <c r="AU251" s="247"/>
      <c r="AV251" s="247"/>
      <c r="AW251" s="247"/>
      <c r="AX251" s="247"/>
      <c r="AY251" s="247"/>
      <c r="AZ251" s="247"/>
      <c r="BA251" s="247"/>
      <c r="BB251" s="247"/>
      <c r="BC251" s="247"/>
      <c r="BD251" s="247"/>
      <c r="BE251" s="247"/>
      <c r="BF251" s="247"/>
      <c r="BG251" s="247"/>
      <c r="BH251" s="247"/>
      <c r="BI251" s="247"/>
      <c r="BJ251" s="247"/>
      <c r="BK251" s="247"/>
      <c r="BL251" s="247"/>
      <c r="BM251" s="247"/>
      <c r="BN251" s="247"/>
      <c r="BO251" s="247"/>
      <c r="BP251" s="247"/>
      <c r="BQ251" s="247"/>
      <c r="BR251" s="22" t="s">
        <v>695</v>
      </c>
    </row>
    <row r="252" spans="1:70" s="259" customFormat="1">
      <c r="A252" s="247" t="s">
        <v>678</v>
      </c>
      <c r="B252" s="84" t="s">
        <v>1558</v>
      </c>
      <c r="C252" s="247" t="s">
        <v>696</v>
      </c>
      <c r="D252" s="22" t="s">
        <v>133</v>
      </c>
      <c r="E252" s="22" t="s">
        <v>144</v>
      </c>
      <c r="F252" s="339">
        <v>-91.302499999999995</v>
      </c>
      <c r="G252" s="339">
        <v>37.236499999999999</v>
      </c>
      <c r="H252" s="63">
        <v>74.450369630617686</v>
      </c>
      <c r="I252" s="63">
        <v>0.24748045306576516</v>
      </c>
      <c r="J252" s="63">
        <v>12.374022653288259</v>
      </c>
      <c r="K252" s="63">
        <v>2.987662398220055</v>
      </c>
      <c r="L252" s="63">
        <v>2.0623371088813763E-2</v>
      </c>
      <c r="M252" s="63">
        <v>0.10311685544406882</v>
      </c>
      <c r="N252" s="63">
        <v>0.23716876752135829</v>
      </c>
      <c r="O252" s="63">
        <v>1.6911164292827285</v>
      </c>
      <c r="P252" s="63">
        <v>7.8471926992936369</v>
      </c>
      <c r="Q252" s="63">
        <v>4.1246742177627527E-2</v>
      </c>
      <c r="R252" s="2">
        <v>0.56999999999999995</v>
      </c>
      <c r="S252" s="247"/>
      <c r="T252" s="247"/>
      <c r="U252" s="252"/>
      <c r="V252" s="247"/>
      <c r="W252" s="247"/>
      <c r="X252" s="247"/>
      <c r="Y252" s="2">
        <v>97.87</v>
      </c>
      <c r="Z252" s="2">
        <v>0.56999999999999995</v>
      </c>
      <c r="AA252" s="247"/>
      <c r="AB252" s="247"/>
      <c r="AC252" s="247"/>
      <c r="AD252" s="247"/>
      <c r="AE252" s="247"/>
      <c r="AF252" s="247"/>
      <c r="AG252" s="247"/>
      <c r="AH252" s="247"/>
      <c r="AI252" s="247"/>
      <c r="AJ252" s="247"/>
      <c r="AK252" s="247"/>
      <c r="AL252" s="247"/>
      <c r="AM252" s="247"/>
      <c r="AN252" s="247"/>
      <c r="AO252" s="247"/>
      <c r="AP252" s="247"/>
      <c r="AQ252" s="247"/>
      <c r="AR252" s="247"/>
      <c r="AS252" s="247"/>
      <c r="AT252" s="247"/>
      <c r="AU252" s="247"/>
      <c r="AV252" s="247"/>
      <c r="AW252" s="247"/>
      <c r="AX252" s="247"/>
      <c r="AY252" s="247"/>
      <c r="AZ252" s="247"/>
      <c r="BA252" s="247"/>
      <c r="BB252" s="247"/>
      <c r="BC252" s="247"/>
      <c r="BD252" s="247"/>
      <c r="BE252" s="247"/>
      <c r="BF252" s="247"/>
      <c r="BG252" s="247"/>
      <c r="BH252" s="247"/>
      <c r="BI252" s="247"/>
      <c r="BJ252" s="247"/>
      <c r="BK252" s="247"/>
      <c r="BL252" s="247"/>
      <c r="BM252" s="247"/>
      <c r="BN252" s="247"/>
      <c r="BO252" s="247"/>
      <c r="BP252" s="247"/>
      <c r="BQ252" s="247"/>
      <c r="BR252" s="22" t="s">
        <v>695</v>
      </c>
    </row>
    <row r="253" spans="1:70" s="259" customFormat="1">
      <c r="A253" s="247" t="s">
        <v>679</v>
      </c>
      <c r="B253" s="84" t="s">
        <v>1558</v>
      </c>
      <c r="C253" s="247" t="s">
        <v>464</v>
      </c>
      <c r="D253" s="22" t="s">
        <v>133</v>
      </c>
      <c r="E253" s="22" t="s">
        <v>640</v>
      </c>
      <c r="F253" s="339">
        <v>-91.337800000000001</v>
      </c>
      <c r="G253" s="339">
        <v>37.148499999999999</v>
      </c>
      <c r="H253" s="63">
        <v>76.738363161570987</v>
      </c>
      <c r="I253" s="63">
        <v>0.2438073492027672</v>
      </c>
      <c r="J253" s="63">
        <v>11.0221239118751</v>
      </c>
      <c r="K253" s="63">
        <v>2.8427713426972554</v>
      </c>
      <c r="L253" s="63">
        <v>3.04759186503459E-2</v>
      </c>
      <c r="M253" s="63">
        <v>4.0634558200461197E-2</v>
      </c>
      <c r="N253" s="63">
        <v>9.1427755951037706E-2</v>
      </c>
      <c r="O253" s="63">
        <v>0.18285551190207541</v>
      </c>
      <c r="P253" s="63">
        <v>8.787223210849735</v>
      </c>
      <c r="Q253" s="63">
        <v>2.0317279100230599E-2</v>
      </c>
      <c r="R253" s="2">
        <v>0.37</v>
      </c>
      <c r="S253" s="247"/>
      <c r="T253" s="247"/>
      <c r="U253" s="252"/>
      <c r="V253" s="247"/>
      <c r="W253" s="247"/>
      <c r="X253" s="247"/>
      <c r="Y253" s="2">
        <v>99.12</v>
      </c>
      <c r="Z253" s="2">
        <v>0.37</v>
      </c>
      <c r="AA253" s="247"/>
      <c r="AB253" s="247"/>
      <c r="AC253" s="247"/>
      <c r="AD253" s="247"/>
      <c r="AE253" s="247"/>
      <c r="AF253" s="247"/>
      <c r="AG253" s="247"/>
      <c r="AH253" s="247"/>
      <c r="AI253" s="247"/>
      <c r="AJ253" s="247"/>
      <c r="AK253" s="247"/>
      <c r="AL253" s="247"/>
      <c r="AM253" s="247"/>
      <c r="AN253" s="247"/>
      <c r="AO253" s="247"/>
      <c r="AP253" s="247"/>
      <c r="AQ253" s="247"/>
      <c r="AR253" s="247"/>
      <c r="AS253" s="247"/>
      <c r="AT253" s="247"/>
      <c r="AU253" s="247"/>
      <c r="AV253" s="247"/>
      <c r="AW253" s="247"/>
      <c r="AX253" s="247"/>
      <c r="AY253" s="247"/>
      <c r="AZ253" s="247"/>
      <c r="BA253" s="247"/>
      <c r="BB253" s="247"/>
      <c r="BC253" s="247"/>
      <c r="BD253" s="247"/>
      <c r="BE253" s="247"/>
      <c r="BF253" s="247"/>
      <c r="BG253" s="247"/>
      <c r="BH253" s="247"/>
      <c r="BI253" s="247"/>
      <c r="BJ253" s="247"/>
      <c r="BK253" s="247"/>
      <c r="BL253" s="247"/>
      <c r="BM253" s="247"/>
      <c r="BN253" s="247"/>
      <c r="BO253" s="247"/>
      <c r="BP253" s="247"/>
      <c r="BQ253" s="247"/>
      <c r="BR253" s="22" t="s">
        <v>695</v>
      </c>
    </row>
    <row r="254" spans="1:70" s="259" customFormat="1">
      <c r="A254" s="247" t="s">
        <v>680</v>
      </c>
      <c r="B254" s="84" t="s">
        <v>1558</v>
      </c>
      <c r="C254" s="247" t="s">
        <v>464</v>
      </c>
      <c r="D254" s="22" t="s">
        <v>133</v>
      </c>
      <c r="E254" s="22" t="s">
        <v>640</v>
      </c>
      <c r="F254" s="339">
        <v>-91.318200000000004</v>
      </c>
      <c r="G254" s="339">
        <v>37.128900000000002</v>
      </c>
      <c r="H254" s="63">
        <v>69.295840353835985</v>
      </c>
      <c r="I254" s="63">
        <v>0.3578802438223786</v>
      </c>
      <c r="J254" s="63">
        <v>13.957329509072764</v>
      </c>
      <c r="K254" s="63">
        <v>4.2414719029549852</v>
      </c>
      <c r="L254" s="63">
        <v>4.0900599293986123E-2</v>
      </c>
      <c r="M254" s="63">
        <v>6.1350898940979184E-2</v>
      </c>
      <c r="N254" s="63">
        <v>0.11247664805846184</v>
      </c>
      <c r="O254" s="63">
        <v>0.14315209752895144</v>
      </c>
      <c r="P254" s="63">
        <v>11.758922297021011</v>
      </c>
      <c r="Q254" s="63">
        <v>3.0675449470489592E-2</v>
      </c>
      <c r="R254" s="2">
        <v>0.39</v>
      </c>
      <c r="S254" s="247"/>
      <c r="T254" s="247"/>
      <c r="U254" s="252"/>
      <c r="V254" s="247"/>
      <c r="W254" s="247"/>
      <c r="X254" s="247"/>
      <c r="Y254" s="2">
        <v>98.65</v>
      </c>
      <c r="Z254" s="2">
        <v>0.39</v>
      </c>
      <c r="AA254" s="247"/>
      <c r="AB254" s="247"/>
      <c r="AC254" s="247"/>
      <c r="AD254" s="247"/>
      <c r="AE254" s="247"/>
      <c r="AF254" s="247"/>
      <c r="AG254" s="247"/>
      <c r="AH254" s="247"/>
      <c r="AI254" s="247"/>
      <c r="AJ254" s="247"/>
      <c r="AK254" s="247"/>
      <c r="AL254" s="247"/>
      <c r="AM254" s="247"/>
      <c r="AN254" s="247"/>
      <c r="AO254" s="247"/>
      <c r="AP254" s="247"/>
      <c r="AQ254" s="247"/>
      <c r="AR254" s="247"/>
      <c r="AS254" s="247"/>
      <c r="AT254" s="247"/>
      <c r="AU254" s="247"/>
      <c r="AV254" s="247"/>
      <c r="AW254" s="247"/>
      <c r="AX254" s="247"/>
      <c r="AY254" s="247"/>
      <c r="AZ254" s="247"/>
      <c r="BA254" s="247"/>
      <c r="BB254" s="247"/>
      <c r="BC254" s="247"/>
      <c r="BD254" s="247"/>
      <c r="BE254" s="247"/>
      <c r="BF254" s="247"/>
      <c r="BG254" s="247"/>
      <c r="BH254" s="247"/>
      <c r="BI254" s="247"/>
      <c r="BJ254" s="247"/>
      <c r="BK254" s="247"/>
      <c r="BL254" s="247"/>
      <c r="BM254" s="247"/>
      <c r="BN254" s="247"/>
      <c r="BO254" s="247"/>
      <c r="BP254" s="247"/>
      <c r="BQ254" s="247"/>
      <c r="BR254" s="22" t="s">
        <v>695</v>
      </c>
    </row>
    <row r="255" spans="1:70" s="259" customFormat="1">
      <c r="A255" s="247" t="s">
        <v>681</v>
      </c>
      <c r="B255" s="84" t="s">
        <v>1558</v>
      </c>
      <c r="C255" s="247" t="s">
        <v>464</v>
      </c>
      <c r="D255" s="22" t="s">
        <v>133</v>
      </c>
      <c r="E255" s="22" t="s">
        <v>640</v>
      </c>
      <c r="F255" s="339">
        <v>-91.274500000000003</v>
      </c>
      <c r="G255" s="339">
        <v>37.183799999999998</v>
      </c>
      <c r="H255" s="63">
        <v>70.191156267029754</v>
      </c>
      <c r="I255" s="63">
        <v>0.59132366349699894</v>
      </c>
      <c r="J255" s="63">
        <v>13.29959537900268</v>
      </c>
      <c r="K255" s="63">
        <v>5.0873649590518761</v>
      </c>
      <c r="L255" s="63">
        <v>3.1122298078789426E-2</v>
      </c>
      <c r="M255" s="63">
        <v>9.3366894236368278E-2</v>
      </c>
      <c r="N255" s="63">
        <v>3.1122298078789426E-2</v>
      </c>
      <c r="O255" s="63">
        <v>0.10374099359596475</v>
      </c>
      <c r="P255" s="63">
        <v>10.467466253832843</v>
      </c>
      <c r="Q255" s="63">
        <v>0.10374099359596475</v>
      </c>
      <c r="R255" s="2">
        <v>0.7</v>
      </c>
      <c r="S255" s="247"/>
      <c r="T255" s="247"/>
      <c r="U255" s="252"/>
      <c r="V255" s="247"/>
      <c r="W255" s="247"/>
      <c r="X255" s="247"/>
      <c r="Y255" s="2">
        <v>97.64</v>
      </c>
      <c r="Z255" s="2">
        <v>0.7</v>
      </c>
      <c r="AA255" s="247"/>
      <c r="AB255" s="247"/>
      <c r="AC255" s="247"/>
      <c r="AD255" s="247"/>
      <c r="AE255" s="247"/>
      <c r="AF255" s="247"/>
      <c r="AG255" s="247"/>
      <c r="AH255" s="247"/>
      <c r="AI255" s="247"/>
      <c r="AJ255" s="247"/>
      <c r="AK255" s="247"/>
      <c r="AL255" s="247"/>
      <c r="AM255" s="247"/>
      <c r="AN255" s="247"/>
      <c r="AO255" s="247"/>
      <c r="AP255" s="247"/>
      <c r="AQ255" s="247"/>
      <c r="AR255" s="247"/>
      <c r="AS255" s="247"/>
      <c r="AT255" s="247"/>
      <c r="AU255" s="247"/>
      <c r="AV255" s="247"/>
      <c r="AW255" s="247"/>
      <c r="AX255" s="247"/>
      <c r="AY255" s="247"/>
      <c r="AZ255" s="247"/>
      <c r="BA255" s="247"/>
      <c r="BB255" s="247"/>
      <c r="BC255" s="247"/>
      <c r="BD255" s="247"/>
      <c r="BE255" s="247"/>
      <c r="BF255" s="247"/>
      <c r="BG255" s="247"/>
      <c r="BH255" s="247"/>
      <c r="BI255" s="247"/>
      <c r="BJ255" s="247"/>
      <c r="BK255" s="247"/>
      <c r="BL255" s="247"/>
      <c r="BM255" s="247"/>
      <c r="BN255" s="247"/>
      <c r="BO255" s="247"/>
      <c r="BP255" s="247"/>
      <c r="BQ255" s="247"/>
      <c r="BR255" s="22" t="s">
        <v>695</v>
      </c>
    </row>
    <row r="256" spans="1:70" s="259" customFormat="1">
      <c r="A256" s="247" t="s">
        <v>682</v>
      </c>
      <c r="B256" s="84" t="s">
        <v>1558</v>
      </c>
      <c r="C256" s="247" t="s">
        <v>464</v>
      </c>
      <c r="D256" s="22" t="s">
        <v>133</v>
      </c>
      <c r="E256" s="22" t="s">
        <v>640</v>
      </c>
      <c r="F256" s="339">
        <v>-91.274799999999999</v>
      </c>
      <c r="G256" s="339">
        <v>37.1815</v>
      </c>
      <c r="H256" s="63">
        <v>78.222767528510929</v>
      </c>
      <c r="I256" s="63">
        <v>0.30981292875735772</v>
      </c>
      <c r="J256" s="63">
        <v>10.123886994554949</v>
      </c>
      <c r="K256" s="63">
        <v>2.7787041628523865</v>
      </c>
      <c r="L256" s="63">
        <v>3.997586177514293E-2</v>
      </c>
      <c r="M256" s="63">
        <v>3.997586177514293E-2</v>
      </c>
      <c r="N256" s="63">
        <v>2.99818963313572E-2</v>
      </c>
      <c r="O256" s="63">
        <v>0.26983706698221477</v>
      </c>
      <c r="P256" s="63">
        <v>8.1650697675729429</v>
      </c>
      <c r="Q256" s="63">
        <v>1.9987930887571465E-2</v>
      </c>
      <c r="R256" s="2">
        <v>0.35</v>
      </c>
      <c r="S256" s="247"/>
      <c r="T256" s="247"/>
      <c r="U256" s="252"/>
      <c r="V256" s="247"/>
      <c r="W256" s="247"/>
      <c r="X256" s="247"/>
      <c r="Y256" s="2">
        <v>100.72</v>
      </c>
      <c r="Z256" s="2">
        <v>0.35</v>
      </c>
      <c r="AA256" s="247"/>
      <c r="AB256" s="247"/>
      <c r="AC256" s="247"/>
      <c r="AD256" s="247"/>
      <c r="AE256" s="247"/>
      <c r="AF256" s="247"/>
      <c r="AG256" s="247"/>
      <c r="AH256" s="247"/>
      <c r="AI256" s="247"/>
      <c r="AJ256" s="247"/>
      <c r="AK256" s="247"/>
      <c r="AL256" s="247"/>
      <c r="AM256" s="247"/>
      <c r="AN256" s="247"/>
      <c r="AO256" s="247"/>
      <c r="AP256" s="247"/>
      <c r="AQ256" s="247"/>
      <c r="AR256" s="247"/>
      <c r="AS256" s="247"/>
      <c r="AT256" s="247"/>
      <c r="AU256" s="247"/>
      <c r="AV256" s="247"/>
      <c r="AW256" s="247"/>
      <c r="AX256" s="247"/>
      <c r="AY256" s="247"/>
      <c r="AZ256" s="247"/>
      <c r="BA256" s="247"/>
      <c r="BB256" s="247"/>
      <c r="BC256" s="247"/>
      <c r="BD256" s="247"/>
      <c r="BE256" s="247"/>
      <c r="BF256" s="247"/>
      <c r="BG256" s="247"/>
      <c r="BH256" s="247"/>
      <c r="BI256" s="247"/>
      <c r="BJ256" s="247"/>
      <c r="BK256" s="247"/>
      <c r="BL256" s="247"/>
      <c r="BM256" s="247"/>
      <c r="BN256" s="247"/>
      <c r="BO256" s="247"/>
      <c r="BP256" s="247"/>
      <c r="BQ256" s="247"/>
      <c r="BR256" s="22" t="s">
        <v>695</v>
      </c>
    </row>
    <row r="257" spans="1:70" s="259" customFormat="1">
      <c r="A257" s="247" t="s">
        <v>683</v>
      </c>
      <c r="B257" s="84" t="s">
        <v>1558</v>
      </c>
      <c r="C257" s="247" t="s">
        <v>461</v>
      </c>
      <c r="D257" s="22" t="s">
        <v>133</v>
      </c>
      <c r="E257" s="22" t="s">
        <v>640</v>
      </c>
      <c r="F257" s="339">
        <v>-91.2911</v>
      </c>
      <c r="G257" s="339">
        <v>37.222999999999999</v>
      </c>
      <c r="H257" s="63">
        <v>75.276959108153449</v>
      </c>
      <c r="I257" s="63">
        <v>0.25042235232253307</v>
      </c>
      <c r="J257" s="63">
        <v>11.619597147765534</v>
      </c>
      <c r="K257" s="63">
        <v>2.9563300279719762</v>
      </c>
      <c r="L257" s="63">
        <v>4.0067576371605289E-2</v>
      </c>
      <c r="M257" s="63">
        <v>5.0084470464506613E-2</v>
      </c>
      <c r="N257" s="63">
        <v>8.0135152743210578E-2</v>
      </c>
      <c r="O257" s="63">
        <v>0.2203716700438291</v>
      </c>
      <c r="P257" s="63">
        <v>9.465964917791748</v>
      </c>
      <c r="Q257" s="63">
        <v>4.0067576371605289E-2</v>
      </c>
      <c r="R257" s="2">
        <v>0.39</v>
      </c>
      <c r="S257" s="247"/>
      <c r="T257" s="247"/>
      <c r="U257" s="252"/>
      <c r="V257" s="247"/>
      <c r="W257" s="247"/>
      <c r="X257" s="247"/>
      <c r="Y257" s="2">
        <v>100.55</v>
      </c>
      <c r="Z257" s="2">
        <v>0.39</v>
      </c>
      <c r="AA257" s="247"/>
      <c r="AB257" s="247"/>
      <c r="AC257" s="247"/>
      <c r="AD257" s="247"/>
      <c r="AE257" s="247"/>
      <c r="AF257" s="247"/>
      <c r="AG257" s="247"/>
      <c r="AH257" s="247"/>
      <c r="AI257" s="247"/>
      <c r="AJ257" s="247"/>
      <c r="AK257" s="247"/>
      <c r="AL257" s="247"/>
      <c r="AM257" s="247"/>
      <c r="AN257" s="247"/>
      <c r="AO257" s="247"/>
      <c r="AP257" s="247"/>
      <c r="AQ257" s="247"/>
      <c r="AR257" s="247"/>
      <c r="AS257" s="247"/>
      <c r="AT257" s="247"/>
      <c r="AU257" s="247"/>
      <c r="AV257" s="247"/>
      <c r="AW257" s="247"/>
      <c r="AX257" s="247"/>
      <c r="AY257" s="247"/>
      <c r="AZ257" s="247"/>
      <c r="BA257" s="247"/>
      <c r="BB257" s="247"/>
      <c r="BC257" s="247"/>
      <c r="BD257" s="247"/>
      <c r="BE257" s="247"/>
      <c r="BF257" s="247"/>
      <c r="BG257" s="247"/>
      <c r="BH257" s="247"/>
      <c r="BI257" s="247"/>
      <c r="BJ257" s="247"/>
      <c r="BK257" s="247"/>
      <c r="BL257" s="247"/>
      <c r="BM257" s="247"/>
      <c r="BN257" s="247"/>
      <c r="BO257" s="247"/>
      <c r="BP257" s="247"/>
      <c r="BQ257" s="247"/>
      <c r="BR257" s="22" t="s">
        <v>695</v>
      </c>
    </row>
    <row r="258" spans="1:70" s="259" customFormat="1">
      <c r="A258" s="247" t="s">
        <v>684</v>
      </c>
      <c r="B258" s="84" t="s">
        <v>1558</v>
      </c>
      <c r="C258" s="247" t="s">
        <v>461</v>
      </c>
      <c r="D258" s="22" t="s">
        <v>133</v>
      </c>
      <c r="E258" s="22" t="s">
        <v>640</v>
      </c>
      <c r="F258" s="339">
        <v>-91.293899999999994</v>
      </c>
      <c r="G258" s="339">
        <v>37.223500000000001</v>
      </c>
      <c r="H258" s="63">
        <v>74.665465160824709</v>
      </c>
      <c r="I258" s="63">
        <v>0.29134802067598448</v>
      </c>
      <c r="J258" s="63">
        <v>12.186384451033421</v>
      </c>
      <c r="K258" s="63">
        <v>3.0916204330846138</v>
      </c>
      <c r="L258" s="63">
        <v>4.0185933886342687E-2</v>
      </c>
      <c r="M258" s="63">
        <v>7.0325384301099719E-2</v>
      </c>
      <c r="N258" s="63">
        <v>3.0139450414757019E-2</v>
      </c>
      <c r="O258" s="63">
        <v>0.22102263637488478</v>
      </c>
      <c r="P258" s="63">
        <v>9.3633225955178467</v>
      </c>
      <c r="Q258" s="63">
        <v>4.0185933886342687E-2</v>
      </c>
      <c r="R258" s="2">
        <v>0.67</v>
      </c>
      <c r="S258" s="247"/>
      <c r="T258" s="247"/>
      <c r="U258" s="252"/>
      <c r="V258" s="247"/>
      <c r="W258" s="247"/>
      <c r="X258" s="247"/>
      <c r="Y258" s="2">
        <v>100.55</v>
      </c>
      <c r="Z258" s="2">
        <v>0.67</v>
      </c>
      <c r="AA258" s="247"/>
      <c r="AB258" s="247"/>
      <c r="AC258" s="247"/>
      <c r="AD258" s="247"/>
      <c r="AE258" s="247"/>
      <c r="AF258" s="247"/>
      <c r="AG258" s="247"/>
      <c r="AH258" s="247"/>
      <c r="AI258" s="247"/>
      <c r="AJ258" s="247"/>
      <c r="AK258" s="247"/>
      <c r="AL258" s="247"/>
      <c r="AM258" s="247"/>
      <c r="AN258" s="247"/>
      <c r="AO258" s="247"/>
      <c r="AP258" s="247"/>
      <c r="AQ258" s="247"/>
      <c r="AR258" s="247"/>
      <c r="AS258" s="247"/>
      <c r="AT258" s="247"/>
      <c r="AU258" s="247"/>
      <c r="AV258" s="247"/>
      <c r="AW258" s="247"/>
      <c r="AX258" s="247"/>
      <c r="AY258" s="247"/>
      <c r="AZ258" s="247"/>
      <c r="BA258" s="247"/>
      <c r="BB258" s="247"/>
      <c r="BC258" s="247"/>
      <c r="BD258" s="247"/>
      <c r="BE258" s="247"/>
      <c r="BF258" s="247"/>
      <c r="BG258" s="247"/>
      <c r="BH258" s="247"/>
      <c r="BI258" s="247"/>
      <c r="BJ258" s="247"/>
      <c r="BK258" s="247"/>
      <c r="BL258" s="247"/>
      <c r="BM258" s="247"/>
      <c r="BN258" s="247"/>
      <c r="BO258" s="247"/>
      <c r="BP258" s="247"/>
      <c r="BQ258" s="247"/>
      <c r="BR258" s="22" t="s">
        <v>695</v>
      </c>
    </row>
    <row r="259" spans="1:70" s="259" customFormat="1">
      <c r="A259" s="247" t="s">
        <v>685</v>
      </c>
      <c r="B259" s="84" t="s">
        <v>1558</v>
      </c>
      <c r="C259" s="247" t="s">
        <v>461</v>
      </c>
      <c r="D259" s="22" t="s">
        <v>133</v>
      </c>
      <c r="E259" s="22" t="s">
        <v>640</v>
      </c>
      <c r="F259" s="339">
        <v>-91.298199999999994</v>
      </c>
      <c r="G259" s="339">
        <v>37.226199999999999</v>
      </c>
      <c r="H259" s="63">
        <v>76.001174923964427</v>
      </c>
      <c r="I259" s="63">
        <v>0.31346945484870908</v>
      </c>
      <c r="J259" s="63">
        <v>11.345571881943599</v>
      </c>
      <c r="K259" s="63">
        <v>3.6030866750727712</v>
      </c>
      <c r="L259" s="63">
        <v>6.0671507390072724E-2</v>
      </c>
      <c r="M259" s="63">
        <v>0.19212644006856364</v>
      </c>
      <c r="N259" s="63">
        <v>0.20223835796690909</v>
      </c>
      <c r="O259" s="63">
        <v>0.62693890969741817</v>
      </c>
      <c r="P259" s="63">
        <v>7.624386095352472</v>
      </c>
      <c r="Q259" s="63">
        <v>3.0335753695036362E-2</v>
      </c>
      <c r="R259" s="2">
        <v>0.6</v>
      </c>
      <c r="S259" s="247"/>
      <c r="T259" s="247"/>
      <c r="U259" s="252"/>
      <c r="V259" s="247"/>
      <c r="W259" s="247"/>
      <c r="X259" s="247"/>
      <c r="Y259" s="2">
        <v>99.89</v>
      </c>
      <c r="Z259" s="2">
        <v>0.6</v>
      </c>
      <c r="AA259" s="247"/>
      <c r="AB259" s="247"/>
      <c r="AC259" s="247"/>
      <c r="AD259" s="247"/>
      <c r="AE259" s="247"/>
      <c r="AF259" s="247"/>
      <c r="AG259" s="247"/>
      <c r="AH259" s="247"/>
      <c r="AI259" s="247"/>
      <c r="AJ259" s="247"/>
      <c r="AK259" s="247"/>
      <c r="AL259" s="247"/>
      <c r="AM259" s="247"/>
      <c r="AN259" s="247"/>
      <c r="AO259" s="247"/>
      <c r="AP259" s="247"/>
      <c r="AQ259" s="247"/>
      <c r="AR259" s="247"/>
      <c r="AS259" s="247"/>
      <c r="AT259" s="247"/>
      <c r="AU259" s="247"/>
      <c r="AV259" s="247"/>
      <c r="AW259" s="247"/>
      <c r="AX259" s="247"/>
      <c r="AY259" s="247"/>
      <c r="AZ259" s="247"/>
      <c r="BA259" s="247"/>
      <c r="BB259" s="247"/>
      <c r="BC259" s="247"/>
      <c r="BD259" s="247"/>
      <c r="BE259" s="247"/>
      <c r="BF259" s="247"/>
      <c r="BG259" s="247"/>
      <c r="BH259" s="247"/>
      <c r="BI259" s="247"/>
      <c r="BJ259" s="247"/>
      <c r="BK259" s="247"/>
      <c r="BL259" s="247"/>
      <c r="BM259" s="247"/>
      <c r="BN259" s="247"/>
      <c r="BO259" s="247"/>
      <c r="BP259" s="247"/>
      <c r="BQ259" s="247"/>
      <c r="BR259" s="22" t="s">
        <v>695</v>
      </c>
    </row>
    <row r="260" spans="1:70" s="259" customFormat="1">
      <c r="A260" s="247" t="s">
        <v>686</v>
      </c>
      <c r="B260" s="84" t="s">
        <v>1558</v>
      </c>
      <c r="C260" s="247" t="s">
        <v>464</v>
      </c>
      <c r="D260" s="22" t="s">
        <v>133</v>
      </c>
      <c r="E260" s="22" t="s">
        <v>640</v>
      </c>
      <c r="F260" s="339">
        <v>-91.299099999999996</v>
      </c>
      <c r="G260" s="339">
        <v>37.221600000000002</v>
      </c>
      <c r="H260" s="63">
        <v>77.547408394377101</v>
      </c>
      <c r="I260" s="63">
        <v>0.25968993022331333</v>
      </c>
      <c r="J260" s="63">
        <v>10.637299064916489</v>
      </c>
      <c r="K260" s="63">
        <v>2.696180760172354</v>
      </c>
      <c r="L260" s="63">
        <v>3.9952296957432819E-2</v>
      </c>
      <c r="M260" s="63">
        <v>6.9916519675507438E-2</v>
      </c>
      <c r="N260" s="63">
        <v>2.9964222718074616E-2</v>
      </c>
      <c r="O260" s="63">
        <v>0.1997614847871641</v>
      </c>
      <c r="P260" s="63">
        <v>8.5098392519331902</v>
      </c>
      <c r="Q260" s="63">
        <v>9.9880742393582047E-3</v>
      </c>
      <c r="R260" s="2">
        <v>0.45</v>
      </c>
      <c r="S260" s="247"/>
      <c r="T260" s="247"/>
      <c r="U260" s="252"/>
      <c r="V260" s="247"/>
      <c r="W260" s="247"/>
      <c r="X260" s="247"/>
      <c r="Y260" s="2">
        <v>100.87</v>
      </c>
      <c r="Z260" s="2">
        <v>0.45</v>
      </c>
      <c r="AA260" s="247"/>
      <c r="AB260" s="247"/>
      <c r="AC260" s="247"/>
      <c r="AD260" s="247"/>
      <c r="AE260" s="247"/>
      <c r="AF260" s="247"/>
      <c r="AG260" s="247"/>
      <c r="AH260" s="247"/>
      <c r="AI260" s="247"/>
      <c r="AJ260" s="247"/>
      <c r="AK260" s="247"/>
      <c r="AL260" s="247"/>
      <c r="AM260" s="247"/>
      <c r="AN260" s="247"/>
      <c r="AO260" s="247"/>
      <c r="AP260" s="247"/>
      <c r="AQ260" s="247"/>
      <c r="AR260" s="247"/>
      <c r="AS260" s="247"/>
      <c r="AT260" s="247"/>
      <c r="AU260" s="247"/>
      <c r="AV260" s="247"/>
      <c r="AW260" s="247"/>
      <c r="AX260" s="247"/>
      <c r="AY260" s="247"/>
      <c r="AZ260" s="247"/>
      <c r="BA260" s="247"/>
      <c r="BB260" s="247"/>
      <c r="BC260" s="247"/>
      <c r="BD260" s="247"/>
      <c r="BE260" s="247"/>
      <c r="BF260" s="247"/>
      <c r="BG260" s="247"/>
      <c r="BH260" s="247"/>
      <c r="BI260" s="247"/>
      <c r="BJ260" s="247"/>
      <c r="BK260" s="247"/>
      <c r="BL260" s="247"/>
      <c r="BM260" s="247"/>
      <c r="BN260" s="247"/>
      <c r="BO260" s="247"/>
      <c r="BP260" s="247"/>
      <c r="BQ260" s="247"/>
      <c r="BR260" s="22" t="s">
        <v>695</v>
      </c>
    </row>
    <row r="261" spans="1:70" s="259" customFormat="1">
      <c r="A261" s="247" t="s">
        <v>687</v>
      </c>
      <c r="B261" s="84" t="s">
        <v>1558</v>
      </c>
      <c r="C261" s="247" t="s">
        <v>464</v>
      </c>
      <c r="D261" s="22" t="s">
        <v>133</v>
      </c>
      <c r="E261" s="22" t="s">
        <v>640</v>
      </c>
      <c r="F261" s="339">
        <v>-91.301599999999993</v>
      </c>
      <c r="G261" s="339">
        <v>37.221400000000003</v>
      </c>
      <c r="H261" s="63">
        <v>77.330518160977817</v>
      </c>
      <c r="I261" s="63">
        <v>0.26960087679597144</v>
      </c>
      <c r="J261" s="63">
        <v>10.705401482773366</v>
      </c>
      <c r="K261" s="63">
        <v>2.6179166273217884</v>
      </c>
      <c r="L261" s="63">
        <v>4.4933479465995248E-2</v>
      </c>
      <c r="M261" s="63">
        <v>0.10110032879848931</v>
      </c>
      <c r="N261" s="63">
        <v>0.14603380826448453</v>
      </c>
      <c r="O261" s="63">
        <v>0.53920175359194289</v>
      </c>
      <c r="P261" s="63">
        <v>8.2003600025441319</v>
      </c>
      <c r="Q261" s="63">
        <v>4.4933479465995248E-2</v>
      </c>
      <c r="R261" s="2">
        <v>0.42</v>
      </c>
      <c r="S261" s="247"/>
      <c r="T261" s="247"/>
      <c r="U261" s="252"/>
      <c r="V261" s="247"/>
      <c r="W261" s="247"/>
      <c r="X261" s="247"/>
      <c r="Y261" s="2">
        <v>89.7</v>
      </c>
      <c r="Z261" s="2">
        <v>0.42</v>
      </c>
      <c r="AA261" s="247"/>
      <c r="AB261" s="247"/>
      <c r="AC261" s="247"/>
      <c r="AD261" s="247"/>
      <c r="AE261" s="247"/>
      <c r="AF261" s="247"/>
      <c r="AG261" s="247"/>
      <c r="AH261" s="247"/>
      <c r="AI261" s="247"/>
      <c r="AJ261" s="247"/>
      <c r="AK261" s="247"/>
      <c r="AL261" s="247"/>
      <c r="AM261" s="247"/>
      <c r="AN261" s="247"/>
      <c r="AO261" s="247"/>
      <c r="AP261" s="247"/>
      <c r="AQ261" s="247"/>
      <c r="AR261" s="247"/>
      <c r="AS261" s="247"/>
      <c r="AT261" s="247"/>
      <c r="AU261" s="247"/>
      <c r="AV261" s="247"/>
      <c r="AW261" s="247"/>
      <c r="AX261" s="247"/>
      <c r="AY261" s="247"/>
      <c r="AZ261" s="247"/>
      <c r="BA261" s="247"/>
      <c r="BB261" s="247"/>
      <c r="BC261" s="247"/>
      <c r="BD261" s="247"/>
      <c r="BE261" s="247"/>
      <c r="BF261" s="247"/>
      <c r="BG261" s="247"/>
      <c r="BH261" s="247"/>
      <c r="BI261" s="247"/>
      <c r="BJ261" s="247"/>
      <c r="BK261" s="247"/>
      <c r="BL261" s="247"/>
      <c r="BM261" s="247"/>
      <c r="BN261" s="247"/>
      <c r="BO261" s="247"/>
      <c r="BP261" s="247"/>
      <c r="BQ261" s="247"/>
      <c r="BR261" s="22" t="s">
        <v>695</v>
      </c>
    </row>
    <row r="262" spans="1:70" s="259" customFormat="1">
      <c r="A262" s="247" t="s">
        <v>688</v>
      </c>
      <c r="B262" s="84" t="s">
        <v>1558</v>
      </c>
      <c r="C262" s="247" t="s">
        <v>464</v>
      </c>
      <c r="D262" s="22" t="s">
        <v>133</v>
      </c>
      <c r="E262" s="22" t="s">
        <v>640</v>
      </c>
      <c r="F262" s="339">
        <v>-91.335700000000003</v>
      </c>
      <c r="G262" s="339">
        <v>37.145600000000002</v>
      </c>
      <c r="H262" s="63">
        <v>74.036261752291892</v>
      </c>
      <c r="I262" s="63">
        <v>0.28063020564020213</v>
      </c>
      <c r="J262" s="63">
        <v>12.437931614267528</v>
      </c>
      <c r="K262" s="63">
        <v>2.5611835987841176</v>
      </c>
      <c r="L262" s="63">
        <v>3.0067522032878796E-2</v>
      </c>
      <c r="M262" s="63">
        <v>5.0112536721464658E-2</v>
      </c>
      <c r="N262" s="63">
        <v>0.10022507344292932</v>
      </c>
      <c r="O262" s="63">
        <v>1.0022507344292932</v>
      </c>
      <c r="P262" s="63">
        <v>9.4612469330125286</v>
      </c>
      <c r="Q262" s="63">
        <v>4.0090029377171731E-2</v>
      </c>
      <c r="R262" s="2">
        <v>0.3</v>
      </c>
      <c r="S262" s="247"/>
      <c r="T262" s="247"/>
      <c r="U262" s="252"/>
      <c r="V262" s="247"/>
      <c r="W262" s="247"/>
      <c r="X262" s="247"/>
      <c r="Y262" s="2">
        <v>100.36</v>
      </c>
      <c r="Z262" s="2">
        <v>0.3</v>
      </c>
      <c r="AA262" s="247"/>
      <c r="AB262" s="247"/>
      <c r="AC262" s="247"/>
      <c r="AD262" s="247"/>
      <c r="AE262" s="247"/>
      <c r="AF262" s="247"/>
      <c r="AG262" s="247"/>
      <c r="AH262" s="247"/>
      <c r="AI262" s="247"/>
      <c r="AJ262" s="247"/>
      <c r="AK262" s="247"/>
      <c r="AL262" s="247"/>
      <c r="AM262" s="247"/>
      <c r="AN262" s="247"/>
      <c r="AO262" s="247"/>
      <c r="AP262" s="247"/>
      <c r="AQ262" s="247"/>
      <c r="AR262" s="247"/>
      <c r="AS262" s="247"/>
      <c r="AT262" s="247"/>
      <c r="AU262" s="247"/>
      <c r="AV262" s="247"/>
      <c r="AW262" s="247"/>
      <c r="AX262" s="247"/>
      <c r="AY262" s="247"/>
      <c r="AZ262" s="247"/>
      <c r="BA262" s="247"/>
      <c r="BB262" s="247"/>
      <c r="BC262" s="247"/>
      <c r="BD262" s="247"/>
      <c r="BE262" s="247"/>
      <c r="BF262" s="247"/>
      <c r="BG262" s="247"/>
      <c r="BH262" s="247"/>
      <c r="BI262" s="247"/>
      <c r="BJ262" s="247"/>
      <c r="BK262" s="247"/>
      <c r="BL262" s="247"/>
      <c r="BM262" s="247"/>
      <c r="BN262" s="247"/>
      <c r="BO262" s="247"/>
      <c r="BP262" s="247"/>
      <c r="BQ262" s="247"/>
      <c r="BR262" s="22" t="s">
        <v>695</v>
      </c>
    </row>
    <row r="263" spans="1:70" s="259" customFormat="1">
      <c r="A263" s="247" t="s">
        <v>689</v>
      </c>
      <c r="B263" s="84" t="s">
        <v>1558</v>
      </c>
      <c r="C263" s="247" t="s">
        <v>464</v>
      </c>
      <c r="D263" s="22" t="s">
        <v>133</v>
      </c>
      <c r="E263" s="22" t="s">
        <v>640</v>
      </c>
      <c r="F263" s="339">
        <v>-91.333200000000005</v>
      </c>
      <c r="G263" s="339">
        <v>37.142699999999998</v>
      </c>
      <c r="H263" s="63">
        <v>77.092490030270426</v>
      </c>
      <c r="I263" s="63">
        <v>0.19052514445566313</v>
      </c>
      <c r="J263" s="63">
        <v>10.990292543337199</v>
      </c>
      <c r="K263" s="63">
        <v>2.8422039667936732</v>
      </c>
      <c r="L263" s="63">
        <v>4.0110556727508025E-2</v>
      </c>
      <c r="M263" s="63">
        <v>8.0221113455016049E-2</v>
      </c>
      <c r="N263" s="63">
        <v>5.0138195909385036E-2</v>
      </c>
      <c r="O263" s="63">
        <v>0.60165835091262043</v>
      </c>
      <c r="P263" s="63">
        <v>8.0722495414109918</v>
      </c>
      <c r="Q263" s="63">
        <v>4.0110556727508025E-2</v>
      </c>
      <c r="R263" s="2">
        <v>0.37</v>
      </c>
      <c r="S263" s="247"/>
      <c r="T263" s="247"/>
      <c r="U263" s="252"/>
      <c r="V263" s="247"/>
      <c r="W263" s="247"/>
      <c r="X263" s="247"/>
      <c r="Y263" s="2">
        <v>100.41</v>
      </c>
      <c r="Z263" s="2">
        <v>0.37</v>
      </c>
      <c r="AA263" s="247"/>
      <c r="AB263" s="247"/>
      <c r="AC263" s="247"/>
      <c r="AD263" s="247"/>
      <c r="AE263" s="247"/>
      <c r="AF263" s="247"/>
      <c r="AG263" s="247"/>
      <c r="AH263" s="247"/>
      <c r="AI263" s="247"/>
      <c r="AJ263" s="247"/>
      <c r="AK263" s="247"/>
      <c r="AL263" s="247"/>
      <c r="AM263" s="247"/>
      <c r="AN263" s="247"/>
      <c r="AO263" s="247"/>
      <c r="AP263" s="247"/>
      <c r="AQ263" s="247"/>
      <c r="AR263" s="247"/>
      <c r="AS263" s="247"/>
      <c r="AT263" s="247"/>
      <c r="AU263" s="247"/>
      <c r="AV263" s="247"/>
      <c r="AW263" s="247"/>
      <c r="AX263" s="247"/>
      <c r="AY263" s="247"/>
      <c r="AZ263" s="247"/>
      <c r="BA263" s="247"/>
      <c r="BB263" s="247"/>
      <c r="BC263" s="247"/>
      <c r="BD263" s="247"/>
      <c r="BE263" s="247"/>
      <c r="BF263" s="247"/>
      <c r="BG263" s="247"/>
      <c r="BH263" s="247"/>
      <c r="BI263" s="247"/>
      <c r="BJ263" s="247"/>
      <c r="BK263" s="247"/>
      <c r="BL263" s="247"/>
      <c r="BM263" s="247"/>
      <c r="BN263" s="247"/>
      <c r="BO263" s="247"/>
      <c r="BP263" s="247"/>
      <c r="BQ263" s="247"/>
      <c r="BR263" s="22" t="s">
        <v>695</v>
      </c>
    </row>
    <row r="264" spans="1:70" s="259" customFormat="1">
      <c r="A264" s="247" t="s">
        <v>690</v>
      </c>
      <c r="B264" s="84" t="s">
        <v>1558</v>
      </c>
      <c r="C264" s="247" t="s">
        <v>464</v>
      </c>
      <c r="D264" s="22" t="s">
        <v>133</v>
      </c>
      <c r="E264" s="22" t="s">
        <v>640</v>
      </c>
      <c r="F264" s="339">
        <v>-91.259100000000004</v>
      </c>
      <c r="G264" s="339">
        <v>37.165599999999998</v>
      </c>
      <c r="H264" s="63">
        <v>72.677520211109183</v>
      </c>
      <c r="I264" s="63">
        <v>0.54191172920495034</v>
      </c>
      <c r="J264" s="63">
        <v>11.59486605506441</v>
      </c>
      <c r="K264" s="63">
        <v>5.0325256442343775</v>
      </c>
      <c r="L264" s="63">
        <v>3.0674248822921718E-2</v>
      </c>
      <c r="M264" s="63">
        <v>7.1573247253484018E-2</v>
      </c>
      <c r="N264" s="63">
        <v>0.30674248822921718</v>
      </c>
      <c r="O264" s="63">
        <v>0.70550772292719943</v>
      </c>
      <c r="P264" s="63">
        <v>8.8137341617861722</v>
      </c>
      <c r="Q264" s="63">
        <v>0.22494449136809258</v>
      </c>
      <c r="R264" s="2">
        <v>0.47</v>
      </c>
      <c r="S264" s="247"/>
      <c r="T264" s="247"/>
      <c r="U264" s="252"/>
      <c r="V264" s="247"/>
      <c r="W264" s="247"/>
      <c r="X264" s="247"/>
      <c r="Y264" s="2">
        <v>98.82</v>
      </c>
      <c r="Z264" s="2">
        <v>0.47</v>
      </c>
      <c r="AA264" s="247"/>
      <c r="AB264" s="247"/>
      <c r="AC264" s="247"/>
      <c r="AD264" s="247"/>
      <c r="AE264" s="247"/>
      <c r="AF264" s="247"/>
      <c r="AG264" s="247"/>
      <c r="AH264" s="247"/>
      <c r="AI264" s="247"/>
      <c r="AJ264" s="247"/>
      <c r="AK264" s="247"/>
      <c r="AL264" s="247"/>
      <c r="AM264" s="247"/>
      <c r="AN264" s="247"/>
      <c r="AO264" s="247"/>
      <c r="AP264" s="247"/>
      <c r="AQ264" s="247"/>
      <c r="AR264" s="247"/>
      <c r="AS264" s="247"/>
      <c r="AT264" s="247"/>
      <c r="AU264" s="247"/>
      <c r="AV264" s="247"/>
      <c r="AW264" s="247"/>
      <c r="AX264" s="247"/>
      <c r="AY264" s="247"/>
      <c r="AZ264" s="247"/>
      <c r="BA264" s="247"/>
      <c r="BB264" s="247"/>
      <c r="BC264" s="247"/>
      <c r="BD264" s="247"/>
      <c r="BE264" s="247"/>
      <c r="BF264" s="247"/>
      <c r="BG264" s="247"/>
      <c r="BH264" s="247"/>
      <c r="BI264" s="247"/>
      <c r="BJ264" s="247"/>
      <c r="BK264" s="247"/>
      <c r="BL264" s="247"/>
      <c r="BM264" s="247"/>
      <c r="BN264" s="247"/>
      <c r="BO264" s="247"/>
      <c r="BP264" s="247"/>
      <c r="BQ264" s="247"/>
      <c r="BR264" s="22" t="s">
        <v>695</v>
      </c>
    </row>
    <row r="265" spans="1:70" s="259" customFormat="1">
      <c r="A265" s="247" t="s">
        <v>691</v>
      </c>
      <c r="B265" s="84" t="s">
        <v>1558</v>
      </c>
      <c r="C265" s="247" t="s">
        <v>461</v>
      </c>
      <c r="D265" s="22" t="s">
        <v>133</v>
      </c>
      <c r="E265" s="22" t="s">
        <v>640</v>
      </c>
      <c r="F265" s="339">
        <v>-91.250600000000006</v>
      </c>
      <c r="G265" s="339">
        <v>37.166800000000002</v>
      </c>
      <c r="H265" s="63">
        <v>74.947076443781043</v>
      </c>
      <c r="I265" s="63">
        <v>0.32537056657183472</v>
      </c>
      <c r="J265" s="63">
        <v>11.906529170488078</v>
      </c>
      <c r="K265" s="63">
        <v>2.7447040856375335</v>
      </c>
      <c r="L265" s="63">
        <v>3.0503490616109508E-2</v>
      </c>
      <c r="M265" s="63">
        <v>4.067132082147934E-2</v>
      </c>
      <c r="N265" s="63">
        <v>6.1006981232219017E-2</v>
      </c>
      <c r="O265" s="63">
        <v>0.27453141554498556</v>
      </c>
      <c r="P265" s="63">
        <v>9.6187673742798658</v>
      </c>
      <c r="Q265" s="63">
        <v>5.0839151026849182E-2</v>
      </c>
      <c r="R265" s="2">
        <v>0.44</v>
      </c>
      <c r="S265" s="247"/>
      <c r="T265" s="247"/>
      <c r="U265" s="252"/>
      <c r="V265" s="247"/>
      <c r="W265" s="247"/>
      <c r="X265" s="247"/>
      <c r="Y265" s="2">
        <v>99.09</v>
      </c>
      <c r="Z265" s="2">
        <v>0.44</v>
      </c>
      <c r="AA265" s="247"/>
      <c r="AB265" s="247"/>
      <c r="AC265" s="247"/>
      <c r="AD265" s="247"/>
      <c r="AE265" s="247"/>
      <c r="AF265" s="247"/>
      <c r="AG265" s="247"/>
      <c r="AH265" s="247"/>
      <c r="AI265" s="247"/>
      <c r="AJ265" s="247"/>
      <c r="AK265" s="247"/>
      <c r="AL265" s="247"/>
      <c r="AM265" s="247"/>
      <c r="AN265" s="247"/>
      <c r="AO265" s="247"/>
      <c r="AP265" s="247"/>
      <c r="AQ265" s="247"/>
      <c r="AR265" s="247"/>
      <c r="AS265" s="247"/>
      <c r="AT265" s="247"/>
      <c r="AU265" s="247"/>
      <c r="AV265" s="247"/>
      <c r="AW265" s="247"/>
      <c r="AX265" s="247"/>
      <c r="AY265" s="247"/>
      <c r="AZ265" s="247"/>
      <c r="BA265" s="247"/>
      <c r="BB265" s="247"/>
      <c r="BC265" s="247"/>
      <c r="BD265" s="247"/>
      <c r="BE265" s="247"/>
      <c r="BF265" s="247"/>
      <c r="BG265" s="247"/>
      <c r="BH265" s="247"/>
      <c r="BI265" s="247"/>
      <c r="BJ265" s="247"/>
      <c r="BK265" s="247"/>
      <c r="BL265" s="247"/>
      <c r="BM265" s="247"/>
      <c r="BN265" s="247"/>
      <c r="BO265" s="247"/>
      <c r="BP265" s="247"/>
      <c r="BQ265" s="247"/>
      <c r="BR265" s="22" t="s">
        <v>695</v>
      </c>
    </row>
    <row r="266" spans="1:70" s="259" customFormat="1">
      <c r="A266" s="247" t="s">
        <v>692</v>
      </c>
      <c r="B266" s="84" t="s">
        <v>1558</v>
      </c>
      <c r="C266" s="247" t="s">
        <v>461</v>
      </c>
      <c r="D266" s="22" t="s">
        <v>133</v>
      </c>
      <c r="E266" s="22" t="s">
        <v>640</v>
      </c>
      <c r="F266" s="339">
        <v>-91.250600000000006</v>
      </c>
      <c r="G266" s="339">
        <v>37.166800000000002</v>
      </c>
      <c r="H266" s="63">
        <v>74.413635675598982</v>
      </c>
      <c r="I266" s="63">
        <v>0.26216186010373627</v>
      </c>
      <c r="J266" s="63">
        <v>12.109861307099509</v>
      </c>
      <c r="K266" s="63">
        <v>2.8488645346346675</v>
      </c>
      <c r="L266" s="63">
        <v>2.0166296931056635E-2</v>
      </c>
      <c r="M266" s="63">
        <v>3.0249445396584952E-2</v>
      </c>
      <c r="N266" s="63">
        <v>2.0166296931056635E-2</v>
      </c>
      <c r="O266" s="63">
        <v>0.21174611777609467</v>
      </c>
      <c r="P266" s="63">
        <v>10.032732723200674</v>
      </c>
      <c r="Q266" s="63">
        <v>5.0415742327641587E-2</v>
      </c>
      <c r="R266" s="2">
        <v>0.3</v>
      </c>
      <c r="S266" s="247"/>
      <c r="T266" s="247"/>
      <c r="U266" s="252"/>
      <c r="V266" s="247"/>
      <c r="W266" s="247"/>
      <c r="X266" s="247"/>
      <c r="Y266" s="2">
        <v>99.79</v>
      </c>
      <c r="Z266" s="2">
        <v>0.3</v>
      </c>
      <c r="AA266" s="247"/>
      <c r="AB266" s="247"/>
      <c r="AC266" s="247"/>
      <c r="AD266" s="247"/>
      <c r="AE266" s="247"/>
      <c r="AF266" s="247"/>
      <c r="AG266" s="247"/>
      <c r="AH266" s="247"/>
      <c r="AI266" s="247"/>
      <c r="AJ266" s="247"/>
      <c r="AK266" s="247"/>
      <c r="AL266" s="247"/>
      <c r="AM266" s="247"/>
      <c r="AN266" s="247"/>
      <c r="AO266" s="247"/>
      <c r="AP266" s="247"/>
      <c r="AQ266" s="247"/>
      <c r="AR266" s="247"/>
      <c r="AS266" s="247"/>
      <c r="AT266" s="247"/>
      <c r="AU266" s="247"/>
      <c r="AV266" s="247"/>
      <c r="AW266" s="247"/>
      <c r="AX266" s="247"/>
      <c r="AY266" s="247"/>
      <c r="AZ266" s="247"/>
      <c r="BA266" s="247"/>
      <c r="BB266" s="247"/>
      <c r="BC266" s="247"/>
      <c r="BD266" s="247"/>
      <c r="BE266" s="247"/>
      <c r="BF266" s="247"/>
      <c r="BG266" s="247"/>
      <c r="BH266" s="247"/>
      <c r="BI266" s="247"/>
      <c r="BJ266" s="247"/>
      <c r="BK266" s="247"/>
      <c r="BL266" s="247"/>
      <c r="BM266" s="247"/>
      <c r="BN266" s="247"/>
      <c r="BO266" s="247"/>
      <c r="BP266" s="247"/>
      <c r="BQ266" s="247"/>
      <c r="BR266" s="22" t="s">
        <v>695</v>
      </c>
    </row>
    <row r="267" spans="1:70" s="259" customFormat="1">
      <c r="A267" s="247" t="s">
        <v>693</v>
      </c>
      <c r="B267" s="84" t="s">
        <v>1558</v>
      </c>
      <c r="C267" s="247" t="s">
        <v>461</v>
      </c>
      <c r="D267" s="22" t="s">
        <v>133</v>
      </c>
      <c r="E267" s="22" t="s">
        <v>640</v>
      </c>
      <c r="F267" s="339">
        <v>-91.2607</v>
      </c>
      <c r="G267" s="339">
        <v>37.1873</v>
      </c>
      <c r="H267" s="63">
        <v>72.727263857643507</v>
      </c>
      <c r="I267" s="63">
        <v>0.41668778901109332</v>
      </c>
      <c r="J267" s="63">
        <v>12.327860684645273</v>
      </c>
      <c r="K267" s="63">
        <v>4.5175176156287273</v>
      </c>
      <c r="L267" s="63">
        <v>1.0163116805148618E-2</v>
      </c>
      <c r="M267" s="63">
        <v>8.1304934441188942E-2</v>
      </c>
      <c r="N267" s="63">
        <v>9.1468051246337556E-2</v>
      </c>
      <c r="O267" s="63">
        <v>1.0569641477354563</v>
      </c>
      <c r="P267" s="63">
        <v>8.6894648684020694</v>
      </c>
      <c r="Q267" s="63">
        <v>8.1304934441188942E-2</v>
      </c>
      <c r="R267" s="2">
        <v>0.74</v>
      </c>
      <c r="S267" s="247"/>
      <c r="T267" s="247"/>
      <c r="U267" s="252"/>
      <c r="V267" s="247"/>
      <c r="W267" s="247"/>
      <c r="X267" s="247"/>
      <c r="Y267" s="2">
        <v>99.63</v>
      </c>
      <c r="Z267" s="2">
        <v>0.74</v>
      </c>
      <c r="AA267" s="247"/>
      <c r="AB267" s="247"/>
      <c r="AC267" s="247"/>
      <c r="AD267" s="247"/>
      <c r="AE267" s="247"/>
      <c r="AF267" s="247"/>
      <c r="AG267" s="247"/>
      <c r="AH267" s="247"/>
      <c r="AI267" s="247"/>
      <c r="AJ267" s="247"/>
      <c r="AK267" s="247"/>
      <c r="AL267" s="247"/>
      <c r="AM267" s="247"/>
      <c r="AN267" s="247"/>
      <c r="AO267" s="247"/>
      <c r="AP267" s="247"/>
      <c r="AQ267" s="247"/>
      <c r="AR267" s="247"/>
      <c r="AS267" s="247"/>
      <c r="AT267" s="247"/>
      <c r="AU267" s="247"/>
      <c r="AV267" s="247"/>
      <c r="AW267" s="247"/>
      <c r="AX267" s="247"/>
      <c r="AY267" s="247"/>
      <c r="AZ267" s="247"/>
      <c r="BA267" s="247"/>
      <c r="BB267" s="247"/>
      <c r="BC267" s="247"/>
      <c r="BD267" s="247"/>
      <c r="BE267" s="247"/>
      <c r="BF267" s="247"/>
      <c r="BG267" s="247"/>
      <c r="BH267" s="247"/>
      <c r="BI267" s="247"/>
      <c r="BJ267" s="247"/>
      <c r="BK267" s="247"/>
      <c r="BL267" s="247"/>
      <c r="BM267" s="247"/>
      <c r="BN267" s="247"/>
      <c r="BO267" s="247"/>
      <c r="BP267" s="247"/>
      <c r="BQ267" s="247"/>
      <c r="BR267" s="22" t="s">
        <v>695</v>
      </c>
    </row>
    <row r="268" spans="1:70" s="259" customFormat="1">
      <c r="A268" s="247" t="s">
        <v>694</v>
      </c>
      <c r="B268" s="84" t="s">
        <v>1558</v>
      </c>
      <c r="C268" s="247" t="s">
        <v>461</v>
      </c>
      <c r="D268" s="22" t="s">
        <v>133</v>
      </c>
      <c r="E268" s="22" t="s">
        <v>640</v>
      </c>
      <c r="F268" s="339">
        <v>-91.279499999999999</v>
      </c>
      <c r="G268" s="339">
        <v>37.1952</v>
      </c>
      <c r="H268" s="63">
        <v>72.615843911522163</v>
      </c>
      <c r="I268" s="63">
        <v>0.36067472141484519</v>
      </c>
      <c r="J268" s="63">
        <v>12.423240404289112</v>
      </c>
      <c r="K268" s="63">
        <v>4.8319672577884898</v>
      </c>
      <c r="L268" s="63">
        <v>3.0056226784570431E-2</v>
      </c>
      <c r="M268" s="63">
        <v>0.13024364939980521</v>
      </c>
      <c r="N268" s="63">
        <v>7.013119583066435E-2</v>
      </c>
      <c r="O268" s="63">
        <v>0.66123698926054952</v>
      </c>
      <c r="P268" s="63">
        <v>8.8465494169252299</v>
      </c>
      <c r="Q268" s="63">
        <v>3.0056226784570431E-2</v>
      </c>
      <c r="R268" s="2">
        <v>0.75</v>
      </c>
      <c r="S268" s="247"/>
      <c r="T268" s="247"/>
      <c r="U268" s="252"/>
      <c r="V268" s="247"/>
      <c r="W268" s="247"/>
      <c r="X268" s="247"/>
      <c r="Y268" s="2">
        <v>101.1</v>
      </c>
      <c r="Z268" s="2">
        <v>0.75</v>
      </c>
      <c r="AA268" s="247"/>
      <c r="AB268" s="247"/>
      <c r="AC268" s="247"/>
      <c r="AD268" s="247"/>
      <c r="AE268" s="247"/>
      <c r="AF268" s="247"/>
      <c r="AG268" s="247"/>
      <c r="AH268" s="247"/>
      <c r="AI268" s="247"/>
      <c r="AJ268" s="247"/>
      <c r="AK268" s="247"/>
      <c r="AL268" s="247"/>
      <c r="AM268" s="247"/>
      <c r="AN268" s="247"/>
      <c r="AO268" s="247"/>
      <c r="AP268" s="247"/>
      <c r="AQ268" s="247"/>
      <c r="AR268" s="247"/>
      <c r="AS268" s="247"/>
      <c r="AT268" s="247"/>
      <c r="AU268" s="247"/>
      <c r="AV268" s="247"/>
      <c r="AW268" s="247"/>
      <c r="AX268" s="247"/>
      <c r="AY268" s="247"/>
      <c r="AZ268" s="247"/>
      <c r="BA268" s="247"/>
      <c r="BB268" s="247"/>
      <c r="BC268" s="247"/>
      <c r="BD268" s="247"/>
      <c r="BE268" s="247"/>
      <c r="BF268" s="247"/>
      <c r="BG268" s="247"/>
      <c r="BH268" s="247"/>
      <c r="BI268" s="247"/>
      <c r="BJ268" s="247"/>
      <c r="BK268" s="247"/>
      <c r="BL268" s="247"/>
      <c r="BM268" s="247"/>
      <c r="BN268" s="247"/>
      <c r="BO268" s="247"/>
      <c r="BP268" s="247"/>
      <c r="BQ268" s="247"/>
      <c r="BR268" s="22" t="s">
        <v>695</v>
      </c>
    </row>
    <row r="269" spans="1:70" s="259" customFormat="1">
      <c r="A269" s="258" t="s">
        <v>703</v>
      </c>
      <c r="B269" s="84" t="s">
        <v>1558</v>
      </c>
      <c r="C269" s="247" t="s">
        <v>217</v>
      </c>
      <c r="D269" s="22" t="s">
        <v>133</v>
      </c>
      <c r="E269" s="22" t="s">
        <v>134</v>
      </c>
      <c r="F269" s="339">
        <v>-90.500548594999998</v>
      </c>
      <c r="G269" s="339">
        <v>37.459569104000003</v>
      </c>
      <c r="H269" s="256">
        <v>76.036475014258215</v>
      </c>
      <c r="I269" s="256">
        <v>0.18011008688730729</v>
      </c>
      <c r="J269" s="256">
        <v>13.057981299329779</v>
      </c>
      <c r="K269" s="256">
        <v>0.97947667573374209</v>
      </c>
      <c r="L269" s="256">
        <v>4.0024463752734954E-2</v>
      </c>
      <c r="M269" s="256">
        <v>9.0055043443653643E-2</v>
      </c>
      <c r="N269" s="256">
        <v>8.0048927505469908E-2</v>
      </c>
      <c r="O269" s="256">
        <v>1.5209296226039282</v>
      </c>
      <c r="P269" s="256">
        <v>7.9948866346088066</v>
      </c>
      <c r="Q269" s="256">
        <v>2.0012231876367477E-2</v>
      </c>
      <c r="R269" s="258"/>
      <c r="S269" s="258"/>
      <c r="T269" s="258"/>
      <c r="U269" s="258"/>
      <c r="V269" s="258"/>
      <c r="W269" s="258"/>
      <c r="X269" s="258"/>
      <c r="Y269" s="247"/>
      <c r="Z269" s="247"/>
      <c r="AA269" s="247"/>
      <c r="AB269" s="247"/>
      <c r="AC269" s="247"/>
      <c r="AD269" s="247"/>
      <c r="AE269" s="247"/>
      <c r="AF269" s="247"/>
      <c r="AG269" s="247"/>
      <c r="AH269" s="247"/>
      <c r="AI269" s="247"/>
      <c r="AJ269" s="247"/>
      <c r="AK269" s="247"/>
      <c r="AL269" s="247"/>
      <c r="AM269" s="247"/>
      <c r="AN269" s="247"/>
      <c r="AO269" s="247"/>
      <c r="AP269" s="247"/>
      <c r="AQ269" s="247"/>
      <c r="AR269" s="247"/>
      <c r="AS269" s="247"/>
      <c r="AT269" s="247"/>
      <c r="AU269" s="247"/>
      <c r="AV269" s="247"/>
      <c r="AW269" s="247"/>
      <c r="AX269" s="247"/>
      <c r="AY269" s="247"/>
      <c r="AZ269" s="247"/>
      <c r="BA269" s="247"/>
      <c r="BB269" s="247"/>
      <c r="BC269" s="247"/>
      <c r="BD269" s="247"/>
      <c r="BE269" s="247"/>
      <c r="BF269" s="247"/>
      <c r="BG269" s="247"/>
      <c r="BH269" s="247"/>
      <c r="BI269" s="247"/>
      <c r="BJ269" s="247"/>
      <c r="BK269" s="247"/>
      <c r="BL269" s="247"/>
      <c r="BM269" s="247"/>
      <c r="BN269" s="247"/>
      <c r="BO269" s="247"/>
      <c r="BP269" s="247"/>
      <c r="BQ269" s="247"/>
      <c r="BR269" s="22" t="s">
        <v>1390</v>
      </c>
    </row>
    <row r="270" spans="1:70" s="259" customFormat="1">
      <c r="A270" s="258" t="s">
        <v>706</v>
      </c>
      <c r="B270" s="84" t="s">
        <v>1558</v>
      </c>
      <c r="C270" s="247" t="s">
        <v>1567</v>
      </c>
      <c r="D270" s="22" t="s">
        <v>133</v>
      </c>
      <c r="E270" s="22" t="s">
        <v>134</v>
      </c>
      <c r="F270" s="339">
        <v>-90.555718587000001</v>
      </c>
      <c r="G270" s="339">
        <v>37.474380392</v>
      </c>
      <c r="H270" s="256">
        <v>76.713053213341269</v>
      </c>
      <c r="I270" s="256">
        <v>0.1501038087920844</v>
      </c>
      <c r="J270" s="256">
        <v>12.438602288570726</v>
      </c>
      <c r="K270" s="256">
        <v>1.2417007353945841</v>
      </c>
      <c r="L270" s="256">
        <v>4.0027682344555837E-2</v>
      </c>
      <c r="M270" s="256">
        <v>9.0062285275250634E-2</v>
      </c>
      <c r="N270" s="256">
        <v>9.0062285275250634E-2</v>
      </c>
      <c r="O270" s="256">
        <v>1.9213287525386802</v>
      </c>
      <c r="P270" s="256">
        <v>7.3050520278814401</v>
      </c>
      <c r="Q270" s="256">
        <v>1.0006920586138959E-2</v>
      </c>
      <c r="R270" s="258"/>
      <c r="S270" s="258"/>
      <c r="T270" s="258"/>
      <c r="U270" s="258"/>
      <c r="V270" s="258"/>
      <c r="W270" s="258"/>
      <c r="X270" s="258"/>
      <c r="Y270" s="258"/>
      <c r="Z270" s="247"/>
      <c r="AA270" s="247"/>
      <c r="AB270" s="247"/>
      <c r="AC270" s="247"/>
      <c r="AD270" s="247"/>
      <c r="AE270" s="247"/>
      <c r="AF270" s="247"/>
      <c r="AG270" s="247"/>
      <c r="AH270" s="247"/>
      <c r="AI270" s="247"/>
      <c r="AJ270" s="247"/>
      <c r="AK270" s="247"/>
      <c r="AL270" s="247"/>
      <c r="AM270" s="247"/>
      <c r="AN270" s="247"/>
      <c r="AO270" s="247"/>
      <c r="AP270" s="247"/>
      <c r="AQ270" s="247"/>
      <c r="AR270" s="247"/>
      <c r="AS270" s="247"/>
      <c r="AT270" s="247"/>
      <c r="AU270" s="247"/>
      <c r="AV270" s="247"/>
      <c r="AW270" s="247"/>
      <c r="AX270" s="247"/>
      <c r="AY270" s="247"/>
      <c r="AZ270" s="247"/>
      <c r="BA270" s="247"/>
      <c r="BB270" s="247"/>
      <c r="BC270" s="247"/>
      <c r="BD270" s="247"/>
      <c r="BE270" s="247"/>
      <c r="BF270" s="247"/>
      <c r="BG270" s="247"/>
      <c r="BH270" s="247"/>
      <c r="BI270" s="247"/>
      <c r="BJ270" s="247"/>
      <c r="BK270" s="247"/>
      <c r="BL270" s="247"/>
      <c r="BM270" s="247"/>
      <c r="BN270" s="247"/>
      <c r="BO270" s="247"/>
      <c r="BP270" s="247"/>
      <c r="BQ270" s="247"/>
      <c r="BR270" s="22" t="s">
        <v>1390</v>
      </c>
    </row>
    <row r="271" spans="1:70" s="259" customFormat="1">
      <c r="A271" s="258" t="s">
        <v>707</v>
      </c>
      <c r="B271" s="84" t="s">
        <v>1558</v>
      </c>
      <c r="C271" s="247" t="s">
        <v>274</v>
      </c>
      <c r="D271" s="22" t="s">
        <v>185</v>
      </c>
      <c r="E271" s="22" t="s">
        <v>144</v>
      </c>
      <c r="F271" s="339">
        <v>-90.583504601000001</v>
      </c>
      <c r="G271" s="339">
        <v>37.455914251999999</v>
      </c>
      <c r="H271" s="256">
        <v>52.966158294374367</v>
      </c>
      <c r="I271" s="256">
        <v>0.81657000796427937</v>
      </c>
      <c r="J271" s="256">
        <v>14.637773476100415</v>
      </c>
      <c r="K271" s="256">
        <v>9.8143791203895763</v>
      </c>
      <c r="L271" s="256">
        <v>0.20162222418871095</v>
      </c>
      <c r="M271" s="256">
        <v>4.6776356011780935</v>
      </c>
      <c r="N271" s="256">
        <v>9.8391645404090937</v>
      </c>
      <c r="O271" s="256">
        <v>0.99803000973411926</v>
      </c>
      <c r="P271" s="256">
        <v>5.7059089445405204</v>
      </c>
      <c r="Q271" s="256">
        <v>0.34275778112080862</v>
      </c>
      <c r="R271" s="258"/>
      <c r="S271" s="258"/>
      <c r="T271" s="258"/>
      <c r="U271" s="258"/>
      <c r="V271" s="258"/>
      <c r="W271" s="258"/>
      <c r="X271" s="258"/>
      <c r="Y271" s="247"/>
      <c r="Z271" s="247"/>
      <c r="AA271" s="247"/>
      <c r="AB271" s="247"/>
      <c r="AC271" s="247"/>
      <c r="AD271" s="247"/>
      <c r="AE271" s="247"/>
      <c r="AF271" s="247"/>
      <c r="AG271" s="247"/>
      <c r="AH271" s="247"/>
      <c r="AI271" s="247"/>
      <c r="AJ271" s="247"/>
      <c r="AK271" s="247"/>
      <c r="AL271" s="247"/>
      <c r="AM271" s="247"/>
      <c r="AN271" s="247"/>
      <c r="AO271" s="247"/>
      <c r="AP271" s="247"/>
      <c r="AQ271" s="247"/>
      <c r="AR271" s="247"/>
      <c r="AS271" s="247"/>
      <c r="AT271" s="247"/>
      <c r="AU271" s="247"/>
      <c r="AV271" s="247"/>
      <c r="AW271" s="247"/>
      <c r="AX271" s="247"/>
      <c r="AY271" s="247"/>
      <c r="AZ271" s="247"/>
      <c r="BA271" s="247"/>
      <c r="BB271" s="247"/>
      <c r="BC271" s="247"/>
      <c r="BD271" s="247"/>
      <c r="BE271" s="247"/>
      <c r="BF271" s="247"/>
      <c r="BG271" s="247"/>
      <c r="BH271" s="247"/>
      <c r="BI271" s="247"/>
      <c r="BJ271" s="247"/>
      <c r="BK271" s="247"/>
      <c r="BL271" s="247"/>
      <c r="BM271" s="247"/>
      <c r="BN271" s="247"/>
      <c r="BO271" s="247"/>
      <c r="BP271" s="247"/>
      <c r="BQ271" s="247"/>
      <c r="BR271" s="22" t="s">
        <v>1390</v>
      </c>
    </row>
    <row r="272" spans="1:70" s="259" customFormat="1">
      <c r="A272" s="258" t="s">
        <v>709</v>
      </c>
      <c r="B272" s="84" t="s">
        <v>1558</v>
      </c>
      <c r="C272" s="247" t="s">
        <v>1566</v>
      </c>
      <c r="D272" s="22" t="s">
        <v>133</v>
      </c>
      <c r="E272" s="22" t="s">
        <v>134</v>
      </c>
      <c r="F272" s="339">
        <v>-90.521134548999996</v>
      </c>
      <c r="G272" s="339">
        <v>37.469811827000001</v>
      </c>
      <c r="H272" s="256">
        <v>75.744526762348855</v>
      </c>
      <c r="I272" s="256">
        <v>0.20017052527047791</v>
      </c>
      <c r="J272" s="256">
        <v>12.951032984999921</v>
      </c>
      <c r="K272" s="256">
        <v>1.4860759881342915</v>
      </c>
      <c r="L272" s="256">
        <v>4.0034105054095583E-2</v>
      </c>
      <c r="M272" s="256">
        <v>8.0068210108191165E-2</v>
      </c>
      <c r="N272" s="256">
        <v>4.0034105054095583E-2</v>
      </c>
      <c r="O272" s="256">
        <v>2.1618416729211614</v>
      </c>
      <c r="P272" s="256">
        <v>7.2761985935818725</v>
      </c>
      <c r="Q272" s="256">
        <v>2.0017052527047791E-2</v>
      </c>
      <c r="R272" s="258"/>
      <c r="S272" s="258"/>
      <c r="T272" s="258"/>
      <c r="U272" s="258"/>
      <c r="V272" s="258"/>
      <c r="W272" s="258"/>
      <c r="X272" s="258"/>
      <c r="Y272" s="258"/>
      <c r="Z272" s="247"/>
      <c r="AA272" s="247"/>
      <c r="AB272" s="247"/>
      <c r="AC272" s="247"/>
      <c r="AD272" s="247"/>
      <c r="AE272" s="247"/>
      <c r="AF272" s="247"/>
      <c r="AG272" s="247"/>
      <c r="AH272" s="247"/>
      <c r="AI272" s="247"/>
      <c r="AJ272" s="247"/>
      <c r="AK272" s="247"/>
      <c r="AL272" s="247"/>
      <c r="AM272" s="247"/>
      <c r="AN272" s="247"/>
      <c r="AO272" s="247"/>
      <c r="AP272" s="247"/>
      <c r="AQ272" s="247"/>
      <c r="AR272" s="247"/>
      <c r="AS272" s="247"/>
      <c r="AT272" s="247"/>
      <c r="AU272" s="247"/>
      <c r="AV272" s="247"/>
      <c r="AW272" s="247"/>
      <c r="AX272" s="247"/>
      <c r="AY272" s="247"/>
      <c r="AZ272" s="247"/>
      <c r="BA272" s="247"/>
      <c r="BB272" s="247"/>
      <c r="BC272" s="247"/>
      <c r="BD272" s="247"/>
      <c r="BE272" s="247"/>
      <c r="BF272" s="247"/>
      <c r="BG272" s="247"/>
      <c r="BH272" s="247"/>
      <c r="BI272" s="247"/>
      <c r="BJ272" s="247"/>
      <c r="BK272" s="247"/>
      <c r="BL272" s="247"/>
      <c r="BM272" s="247"/>
      <c r="BN272" s="247"/>
      <c r="BO272" s="247"/>
      <c r="BP272" s="247"/>
      <c r="BQ272" s="247"/>
      <c r="BR272" s="22" t="s">
        <v>1390</v>
      </c>
    </row>
    <row r="273" spans="1:70" s="259" customFormat="1">
      <c r="A273" s="258" t="s">
        <v>710</v>
      </c>
      <c r="B273" s="84" t="s">
        <v>1558</v>
      </c>
      <c r="C273" s="247" t="s">
        <v>1566</v>
      </c>
      <c r="D273" s="22" t="s">
        <v>133</v>
      </c>
      <c r="E273" s="22" t="s">
        <v>134</v>
      </c>
      <c r="F273" s="339">
        <v>-90.501818655999998</v>
      </c>
      <c r="G273" s="339">
        <v>37.496446562000003</v>
      </c>
      <c r="H273" s="256">
        <v>74.231006009979254</v>
      </c>
      <c r="I273" s="256">
        <v>0.30024675479295909</v>
      </c>
      <c r="J273" s="256">
        <v>13.691252018558934</v>
      </c>
      <c r="K273" s="256">
        <v>1.4590150769508416</v>
      </c>
      <c r="L273" s="256">
        <v>5.0041125798826511E-2</v>
      </c>
      <c r="M273" s="256">
        <v>0.14011515223671425</v>
      </c>
      <c r="N273" s="256">
        <v>0.17013982771601013</v>
      </c>
      <c r="O273" s="256">
        <v>2.1617766345093052</v>
      </c>
      <c r="P273" s="256">
        <v>7.7463662736583441</v>
      </c>
      <c r="Q273" s="256">
        <v>5.0041125798826511E-2</v>
      </c>
      <c r="R273" s="258"/>
      <c r="S273" s="258"/>
      <c r="T273" s="258"/>
      <c r="U273" s="258"/>
      <c r="V273" s="258"/>
      <c r="W273" s="258"/>
      <c r="X273" s="258"/>
      <c r="Y273" s="247"/>
      <c r="Z273" s="247"/>
      <c r="AA273" s="247"/>
      <c r="AB273" s="247"/>
      <c r="AC273" s="247"/>
      <c r="AD273" s="247"/>
      <c r="AE273" s="247"/>
      <c r="AF273" s="247"/>
      <c r="AG273" s="247"/>
      <c r="AH273" s="247"/>
      <c r="AI273" s="247"/>
      <c r="AJ273" s="247"/>
      <c r="AK273" s="247"/>
      <c r="AL273" s="247"/>
      <c r="AM273" s="247"/>
      <c r="AN273" s="247"/>
      <c r="AO273" s="247"/>
      <c r="AP273" s="247"/>
      <c r="AQ273" s="247"/>
      <c r="AR273" s="247"/>
      <c r="AS273" s="247"/>
      <c r="AT273" s="247"/>
      <c r="AU273" s="247"/>
      <c r="AV273" s="247"/>
      <c r="AW273" s="247"/>
      <c r="AX273" s="247"/>
      <c r="AY273" s="247"/>
      <c r="AZ273" s="247"/>
      <c r="BA273" s="247"/>
      <c r="BB273" s="247"/>
      <c r="BC273" s="247"/>
      <c r="BD273" s="247"/>
      <c r="BE273" s="247"/>
      <c r="BF273" s="247"/>
      <c r="BG273" s="247"/>
      <c r="BH273" s="247"/>
      <c r="BI273" s="247"/>
      <c r="BJ273" s="247"/>
      <c r="BK273" s="247"/>
      <c r="BL273" s="247"/>
      <c r="BM273" s="247"/>
      <c r="BN273" s="247"/>
      <c r="BO273" s="247"/>
      <c r="BP273" s="247"/>
      <c r="BQ273" s="247"/>
      <c r="BR273" s="22" t="s">
        <v>1390</v>
      </c>
    </row>
    <row r="274" spans="1:70" s="259" customFormat="1">
      <c r="A274" s="258" t="s">
        <v>711</v>
      </c>
      <c r="B274" s="84" t="s">
        <v>1558</v>
      </c>
      <c r="C274" s="247" t="s">
        <v>1566</v>
      </c>
      <c r="D274" s="22" t="s">
        <v>133</v>
      </c>
      <c r="E274" s="22" t="s">
        <v>134</v>
      </c>
      <c r="F274" s="339">
        <v>-90.531048335999998</v>
      </c>
      <c r="G274" s="339">
        <v>37.471365139</v>
      </c>
      <c r="H274" s="256">
        <v>74.298828326292181</v>
      </c>
      <c r="I274" s="256">
        <v>0.27021395000133203</v>
      </c>
      <c r="J274" s="256">
        <v>14.431426514885956</v>
      </c>
      <c r="K274" s="256">
        <v>1.3819161735879235</v>
      </c>
      <c r="L274" s="256">
        <v>8.0063392592987281E-2</v>
      </c>
      <c r="M274" s="256">
        <v>0.13010301296360433</v>
      </c>
      <c r="N274" s="256">
        <v>4.0031696296493641E-2</v>
      </c>
      <c r="O274" s="256">
        <v>0.67053091296626843</v>
      </c>
      <c r="P274" s="256">
        <v>8.6568543241167486</v>
      </c>
      <c r="Q274" s="256">
        <v>4.0031696296493641E-2</v>
      </c>
      <c r="R274" s="258"/>
      <c r="S274" s="258"/>
      <c r="T274" s="258"/>
      <c r="U274" s="258"/>
      <c r="V274" s="258"/>
      <c r="W274" s="258"/>
      <c r="X274" s="258"/>
      <c r="Y274" s="258"/>
      <c r="Z274" s="247"/>
      <c r="AA274" s="247"/>
      <c r="AB274" s="247"/>
      <c r="AC274" s="247"/>
      <c r="AD274" s="247"/>
      <c r="AE274" s="247"/>
      <c r="AF274" s="247"/>
      <c r="AG274" s="247"/>
      <c r="AH274" s="247"/>
      <c r="AI274" s="247"/>
      <c r="AJ274" s="247"/>
      <c r="AK274" s="247"/>
      <c r="AL274" s="247"/>
      <c r="AM274" s="247"/>
      <c r="AN274" s="247"/>
      <c r="AO274" s="247"/>
      <c r="AP274" s="247"/>
      <c r="AQ274" s="247"/>
      <c r="AR274" s="247"/>
      <c r="AS274" s="247"/>
      <c r="AT274" s="247"/>
      <c r="AU274" s="247"/>
      <c r="AV274" s="247"/>
      <c r="AW274" s="247"/>
      <c r="AX274" s="247"/>
      <c r="AY274" s="247"/>
      <c r="AZ274" s="247"/>
      <c r="BA274" s="247"/>
      <c r="BB274" s="247"/>
      <c r="BC274" s="247"/>
      <c r="BD274" s="247"/>
      <c r="BE274" s="247"/>
      <c r="BF274" s="247"/>
      <c r="BG274" s="247"/>
      <c r="BH274" s="247"/>
      <c r="BI274" s="247"/>
      <c r="BJ274" s="247"/>
      <c r="BK274" s="247"/>
      <c r="BL274" s="247"/>
      <c r="BM274" s="247"/>
      <c r="BN274" s="247"/>
      <c r="BO274" s="247"/>
      <c r="BP274" s="247"/>
      <c r="BQ274" s="247"/>
      <c r="BR274" s="22" t="s">
        <v>1390</v>
      </c>
    </row>
    <row r="275" spans="1:70" s="259" customFormat="1">
      <c r="A275" s="258" t="s">
        <v>712</v>
      </c>
      <c r="B275" s="84" t="s">
        <v>1558</v>
      </c>
      <c r="C275" s="247" t="s">
        <v>1566</v>
      </c>
      <c r="D275" s="22" t="s">
        <v>133</v>
      </c>
      <c r="E275" s="22" t="s">
        <v>134</v>
      </c>
      <c r="F275" s="339">
        <v>-90.532647334000004</v>
      </c>
      <c r="G275" s="339">
        <v>37.472461594999999</v>
      </c>
      <c r="H275" s="256">
        <v>75.457477469738251</v>
      </c>
      <c r="I275" s="256">
        <v>0.25019057516491461</v>
      </c>
      <c r="J275" s="256">
        <v>13.50028343589879</v>
      </c>
      <c r="K275" s="256">
        <v>1.354860023977464</v>
      </c>
      <c r="L275" s="256">
        <v>8.0060984052772663E-2</v>
      </c>
      <c r="M275" s="256">
        <v>0.11008385307256241</v>
      </c>
      <c r="N275" s="256">
        <v>4.0030492026386331E-2</v>
      </c>
      <c r="O275" s="256">
        <v>0.67051074144197109</v>
      </c>
      <c r="P275" s="256">
        <v>8.4964719326004996</v>
      </c>
      <c r="Q275" s="256">
        <v>4.0030492026386331E-2</v>
      </c>
      <c r="R275" s="258"/>
      <c r="S275" s="258"/>
      <c r="T275" s="258"/>
      <c r="U275" s="258"/>
      <c r="V275" s="258"/>
      <c r="W275" s="258"/>
      <c r="X275" s="258"/>
      <c r="Y275" s="258"/>
      <c r="Z275" s="247"/>
      <c r="AA275" s="247"/>
      <c r="AB275" s="247"/>
      <c r="AC275" s="247"/>
      <c r="AD275" s="247"/>
      <c r="AE275" s="247"/>
      <c r="AF275" s="247"/>
      <c r="AG275" s="247"/>
      <c r="AH275" s="247"/>
      <c r="AI275" s="247"/>
      <c r="AJ275" s="247"/>
      <c r="AK275" s="247"/>
      <c r="AL275" s="247"/>
      <c r="AM275" s="247"/>
      <c r="AN275" s="247"/>
      <c r="AO275" s="247"/>
      <c r="AP275" s="247"/>
      <c r="AQ275" s="247"/>
      <c r="AR275" s="247"/>
      <c r="AS275" s="247"/>
      <c r="AT275" s="247"/>
      <c r="AU275" s="247"/>
      <c r="AV275" s="247"/>
      <c r="AW275" s="247"/>
      <c r="AX275" s="247"/>
      <c r="AY275" s="247"/>
      <c r="AZ275" s="247"/>
      <c r="BA275" s="247"/>
      <c r="BB275" s="247"/>
      <c r="BC275" s="247"/>
      <c r="BD275" s="247"/>
      <c r="BE275" s="247"/>
      <c r="BF275" s="247"/>
      <c r="BG275" s="247"/>
      <c r="BH275" s="247"/>
      <c r="BI275" s="247"/>
      <c r="BJ275" s="247"/>
      <c r="BK275" s="247"/>
      <c r="BL275" s="247"/>
      <c r="BM275" s="247"/>
      <c r="BN275" s="247"/>
      <c r="BO275" s="247"/>
      <c r="BP275" s="247"/>
      <c r="BQ275" s="247"/>
      <c r="BR275" s="22" t="s">
        <v>1390</v>
      </c>
    </row>
    <row r="276" spans="1:70" s="259" customFormat="1">
      <c r="A276" s="258" t="s">
        <v>713</v>
      </c>
      <c r="B276" s="84" t="s">
        <v>1558</v>
      </c>
      <c r="C276" s="247" t="s">
        <v>1566</v>
      </c>
      <c r="D276" s="22" t="s">
        <v>133</v>
      </c>
      <c r="E276" s="22" t="s">
        <v>134</v>
      </c>
      <c r="F276" s="339">
        <v>-90.508214647000003</v>
      </c>
      <c r="G276" s="339">
        <v>37.489548028000002</v>
      </c>
      <c r="H276" s="256">
        <v>74.968107772125606</v>
      </c>
      <c r="I276" s="256">
        <v>0.26027117132798316</v>
      </c>
      <c r="J276" s="256">
        <v>13.684257354052036</v>
      </c>
      <c r="K276" s="256">
        <v>1.4773512226918979</v>
      </c>
      <c r="L276" s="256">
        <v>4.0041718665843558E-2</v>
      </c>
      <c r="M276" s="256">
        <v>0.14014601533045248</v>
      </c>
      <c r="N276" s="256">
        <v>4.0041718665843558E-2</v>
      </c>
      <c r="O276" s="256">
        <v>1.6917626136318904</v>
      </c>
      <c r="P276" s="256">
        <v>7.4577701015133631</v>
      </c>
      <c r="Q276" s="256">
        <v>0.24025031199506136</v>
      </c>
      <c r="R276" s="258"/>
      <c r="S276" s="258"/>
      <c r="T276" s="258"/>
      <c r="U276" s="258"/>
      <c r="V276" s="258"/>
      <c r="W276" s="258"/>
      <c r="X276" s="258"/>
      <c r="Y276" s="258"/>
      <c r="Z276" s="258"/>
      <c r="AA276" s="247"/>
      <c r="AB276" s="247"/>
      <c r="AC276" s="247"/>
      <c r="AD276" s="247"/>
      <c r="AE276" s="247"/>
      <c r="AF276" s="247"/>
      <c r="AG276" s="247"/>
      <c r="AH276" s="247"/>
      <c r="AI276" s="247"/>
      <c r="AJ276" s="247"/>
      <c r="AK276" s="247"/>
      <c r="AL276" s="247"/>
      <c r="AM276" s="247"/>
      <c r="AN276" s="247"/>
      <c r="AO276" s="247"/>
      <c r="AP276" s="247"/>
      <c r="AQ276" s="247"/>
      <c r="AR276" s="247"/>
      <c r="AS276" s="247"/>
      <c r="AT276" s="247"/>
      <c r="AU276" s="247"/>
      <c r="AV276" s="247"/>
      <c r="AW276" s="247"/>
      <c r="AX276" s="247"/>
      <c r="AY276" s="247"/>
      <c r="AZ276" s="247"/>
      <c r="BA276" s="247"/>
      <c r="BB276" s="247"/>
      <c r="BC276" s="247"/>
      <c r="BD276" s="247"/>
      <c r="BE276" s="247"/>
      <c r="BF276" s="247"/>
      <c r="BG276" s="247"/>
      <c r="BH276" s="247"/>
      <c r="BI276" s="247"/>
      <c r="BJ276" s="247"/>
      <c r="BK276" s="247"/>
      <c r="BL276" s="247"/>
      <c r="BM276" s="247"/>
      <c r="BN276" s="247"/>
      <c r="BO276" s="247"/>
      <c r="BP276" s="247"/>
      <c r="BQ276" s="247"/>
      <c r="BR276" s="22" t="s">
        <v>1390</v>
      </c>
    </row>
    <row r="277" spans="1:70" s="259" customFormat="1">
      <c r="A277" s="258" t="s">
        <v>714</v>
      </c>
      <c r="B277" s="84" t="s">
        <v>1558</v>
      </c>
      <c r="C277" s="247" t="s">
        <v>1566</v>
      </c>
      <c r="D277" s="22" t="s">
        <v>133</v>
      </c>
      <c r="E277" s="22" t="s">
        <v>134</v>
      </c>
      <c r="F277" s="339">
        <v>-90.516346693000003</v>
      </c>
      <c r="G277" s="339">
        <v>37.495898334000003</v>
      </c>
      <c r="H277" s="256">
        <v>74.457461801570744</v>
      </c>
      <c r="I277" s="256">
        <v>0.25019308401065432</v>
      </c>
      <c r="J277" s="256">
        <v>13.700573280423432</v>
      </c>
      <c r="K277" s="256">
        <v>1.4039094530813208</v>
      </c>
      <c r="L277" s="256">
        <v>4.0030893441704699E-2</v>
      </c>
      <c r="M277" s="256">
        <v>8.0061786883409397E-2</v>
      </c>
      <c r="N277" s="256">
        <v>4.0030893441704699E-2</v>
      </c>
      <c r="O277" s="256">
        <v>2.1016219056894965</v>
      </c>
      <c r="P277" s="256">
        <v>7.8960937313762507</v>
      </c>
      <c r="Q277" s="256">
        <v>3.002317008127852E-2</v>
      </c>
      <c r="R277" s="258"/>
      <c r="S277" s="258"/>
      <c r="T277" s="258"/>
      <c r="U277" s="258"/>
      <c r="V277" s="258"/>
      <c r="W277" s="258"/>
      <c r="X277" s="258"/>
      <c r="Y277" s="258"/>
      <c r="Z277" s="247"/>
      <c r="AA277" s="247"/>
      <c r="AB277" s="247"/>
      <c r="AC277" s="247"/>
      <c r="AD277" s="247"/>
      <c r="AE277" s="247"/>
      <c r="AF277" s="247"/>
      <c r="AG277" s="247"/>
      <c r="AH277" s="247"/>
      <c r="AI277" s="247"/>
      <c r="AJ277" s="247"/>
      <c r="AK277" s="247"/>
      <c r="AL277" s="247"/>
      <c r="AM277" s="247"/>
      <c r="AN277" s="247"/>
      <c r="AO277" s="247"/>
      <c r="AP277" s="247"/>
      <c r="AQ277" s="247"/>
      <c r="AR277" s="247"/>
      <c r="AS277" s="247"/>
      <c r="AT277" s="247"/>
      <c r="AU277" s="247"/>
      <c r="AV277" s="247"/>
      <c r="AW277" s="247"/>
      <c r="AX277" s="247"/>
      <c r="AY277" s="247"/>
      <c r="AZ277" s="247"/>
      <c r="BA277" s="247"/>
      <c r="BB277" s="247"/>
      <c r="BC277" s="247"/>
      <c r="BD277" s="247"/>
      <c r="BE277" s="247"/>
      <c r="BF277" s="247"/>
      <c r="BG277" s="247"/>
      <c r="BH277" s="247"/>
      <c r="BI277" s="247"/>
      <c r="BJ277" s="247"/>
      <c r="BK277" s="247"/>
      <c r="BL277" s="247"/>
      <c r="BM277" s="247"/>
      <c r="BN277" s="247"/>
      <c r="BO277" s="247"/>
      <c r="BP277" s="247"/>
      <c r="BQ277" s="247"/>
      <c r="BR277" s="22" t="s">
        <v>1390</v>
      </c>
    </row>
    <row r="278" spans="1:70" s="259" customFormat="1">
      <c r="A278" s="258" t="s">
        <v>717</v>
      </c>
      <c r="B278" s="84" t="s">
        <v>1558</v>
      </c>
      <c r="C278" s="247" t="s">
        <v>716</v>
      </c>
      <c r="D278" s="22" t="s">
        <v>133</v>
      </c>
      <c r="E278" s="22" t="s">
        <v>134</v>
      </c>
      <c r="F278" s="339">
        <v>-90.500493771999999</v>
      </c>
      <c r="G278" s="339">
        <v>37.495578534000003</v>
      </c>
      <c r="H278" s="256">
        <v>77.878814918273591</v>
      </c>
      <c r="I278" s="256">
        <v>0.13013169587886333</v>
      </c>
      <c r="J278" s="256">
        <v>11.511650020053294</v>
      </c>
      <c r="K278" s="256">
        <v>1.5904075242226641</v>
      </c>
      <c r="L278" s="256">
        <v>5.0050652261101281E-2</v>
      </c>
      <c r="M278" s="256"/>
      <c r="N278" s="256">
        <v>9.0091174069982308E-2</v>
      </c>
      <c r="O278" s="256">
        <v>0.42042547899325078</v>
      </c>
      <c r="P278" s="256">
        <v>8.3184184057950326</v>
      </c>
      <c r="Q278" s="256">
        <v>1.0010130452220257E-2</v>
      </c>
      <c r="R278" s="258"/>
      <c r="S278" s="258"/>
      <c r="T278" s="258"/>
      <c r="U278" s="258"/>
      <c r="V278" s="258"/>
      <c r="W278" s="258"/>
      <c r="X278" s="258"/>
      <c r="Y278" s="258"/>
      <c r="Z278" s="247"/>
      <c r="AA278" s="247"/>
      <c r="AB278" s="247"/>
      <c r="AC278" s="247"/>
      <c r="AD278" s="247"/>
      <c r="AE278" s="247"/>
      <c r="AF278" s="247"/>
      <c r="AG278" s="247"/>
      <c r="AH278" s="247"/>
      <c r="AI278" s="247"/>
      <c r="AJ278" s="247"/>
      <c r="AK278" s="247"/>
      <c r="AL278" s="247"/>
      <c r="AM278" s="247"/>
      <c r="AN278" s="247"/>
      <c r="AO278" s="247"/>
      <c r="AP278" s="247"/>
      <c r="AQ278" s="247"/>
      <c r="AR278" s="247"/>
      <c r="AS278" s="247"/>
      <c r="AT278" s="247"/>
      <c r="AU278" s="247"/>
      <c r="AV278" s="247"/>
      <c r="AW278" s="247"/>
      <c r="AX278" s="247"/>
      <c r="AY278" s="247"/>
      <c r="AZ278" s="247"/>
      <c r="BA278" s="247"/>
      <c r="BB278" s="247"/>
      <c r="BC278" s="247"/>
      <c r="BD278" s="247"/>
      <c r="BE278" s="247"/>
      <c r="BF278" s="247"/>
      <c r="BG278" s="247"/>
      <c r="BH278" s="247"/>
      <c r="BI278" s="247"/>
      <c r="BJ278" s="247"/>
      <c r="BK278" s="247"/>
      <c r="BL278" s="247"/>
      <c r="BM278" s="247"/>
      <c r="BN278" s="247"/>
      <c r="BO278" s="247"/>
      <c r="BP278" s="247"/>
      <c r="BQ278" s="247"/>
      <c r="BR278" s="22" t="s">
        <v>1390</v>
      </c>
    </row>
    <row r="279" spans="1:70" s="64" customFormat="1">
      <c r="A279" s="263" t="s">
        <v>888</v>
      </c>
      <c r="B279" s="84" t="s">
        <v>1558</v>
      </c>
      <c r="C279" s="7" t="s">
        <v>880</v>
      </c>
      <c r="D279" s="7"/>
      <c r="E279" s="7"/>
      <c r="F279" s="339">
        <v>-91.05</v>
      </c>
      <c r="G279" s="339">
        <v>38.130000000000003</v>
      </c>
      <c r="H279" s="63">
        <v>69.527492025722808</v>
      </c>
      <c r="I279" s="63">
        <v>0.24512569101855358</v>
      </c>
      <c r="J279" s="63">
        <v>15.281894544671333</v>
      </c>
      <c r="K279" s="63">
        <v>2.8061250653839447</v>
      </c>
      <c r="L279" s="63">
        <v>1.6410088101660492E-2</v>
      </c>
      <c r="M279" s="63">
        <v>0.23589501646136959</v>
      </c>
      <c r="N279" s="63">
        <v>0.26666393165198299</v>
      </c>
      <c r="O279" s="63">
        <v>0.13333196582599149</v>
      </c>
      <c r="P279" s="63">
        <v>11.384498620526967</v>
      </c>
      <c r="Q279" s="63">
        <v>0.10256305063537807</v>
      </c>
      <c r="R279" s="264">
        <v>1.02</v>
      </c>
      <c r="S279" s="11"/>
      <c r="T279" s="11"/>
      <c r="U279" s="11"/>
      <c r="V279" s="264"/>
      <c r="W279" s="11"/>
      <c r="X279" s="11"/>
      <c r="Y279" s="11">
        <v>98.521000000000015</v>
      </c>
      <c r="Z279" s="264">
        <v>1.02</v>
      </c>
      <c r="AA279" s="6">
        <v>1881</v>
      </c>
      <c r="AB279" s="6">
        <v>1</v>
      </c>
      <c r="AC279" s="6">
        <v>0.6</v>
      </c>
      <c r="AD279" s="6">
        <v>350</v>
      </c>
      <c r="AE279" s="6">
        <v>37</v>
      </c>
      <c r="AF279" s="6">
        <v>55.2</v>
      </c>
      <c r="AG279" s="6">
        <v>291</v>
      </c>
      <c r="AH279" s="6">
        <v>9.1999999999999993</v>
      </c>
      <c r="AI279" s="6">
        <v>13</v>
      </c>
      <c r="AJ279" s="6">
        <v>7.67</v>
      </c>
      <c r="AK279" s="6">
        <v>2.19</v>
      </c>
      <c r="AL279" s="6">
        <v>40</v>
      </c>
      <c r="AM279" s="6">
        <v>57.2</v>
      </c>
      <c r="AN279" s="6">
        <v>117</v>
      </c>
      <c r="AO279" s="6">
        <v>13.1</v>
      </c>
      <c r="AP279" s="6">
        <v>49.9</v>
      </c>
      <c r="AQ279" s="6">
        <v>10.9</v>
      </c>
      <c r="AR279" s="6">
        <v>1.94</v>
      </c>
      <c r="AS279" s="6">
        <v>10.4</v>
      </c>
      <c r="AT279" s="6">
        <v>2.09</v>
      </c>
      <c r="AU279" s="6">
        <v>14</v>
      </c>
      <c r="AV279" s="6">
        <v>2.96</v>
      </c>
      <c r="AW279" s="6">
        <v>9</v>
      </c>
      <c r="AX279" s="6">
        <v>1.37</v>
      </c>
      <c r="AY279" s="6">
        <v>9.06</v>
      </c>
      <c r="AZ279" s="6">
        <v>1.48</v>
      </c>
      <c r="BA279" s="6">
        <v>1.7</v>
      </c>
      <c r="BB279" s="95"/>
      <c r="BC279" s="6"/>
      <c r="BD279" s="6"/>
      <c r="BE279" s="6"/>
      <c r="BF279" s="11"/>
      <c r="BG279" s="6">
        <v>32</v>
      </c>
      <c r="BH279" s="6"/>
      <c r="BI279" s="6"/>
      <c r="BJ279" s="6"/>
      <c r="BK279" s="6"/>
      <c r="BL279" s="6"/>
      <c r="BM279" s="6">
        <v>1.7</v>
      </c>
      <c r="BN279" s="6">
        <v>0.89</v>
      </c>
      <c r="BO279" s="6"/>
      <c r="BP279" s="6">
        <v>0.9</v>
      </c>
      <c r="BQ279" s="265"/>
      <c r="BR279" s="94" t="s">
        <v>1634</v>
      </c>
    </row>
    <row r="280" spans="1:70">
      <c r="A280" s="94" t="s">
        <v>1037</v>
      </c>
      <c r="B280" s="84" t="s">
        <v>1558</v>
      </c>
      <c r="C280" s="94" t="s">
        <v>1038</v>
      </c>
      <c r="D280" s="7"/>
      <c r="E280" s="7"/>
      <c r="F280" s="339">
        <v>-91.19</v>
      </c>
      <c r="G280" s="339">
        <v>38.26</v>
      </c>
      <c r="H280" s="63">
        <v>55.807916937053868</v>
      </c>
      <c r="I280" s="63">
        <v>0.85442353450140607</v>
      </c>
      <c r="J280" s="63">
        <v>14.060134112048454</v>
      </c>
      <c r="K280" s="63">
        <v>13.72485399091499</v>
      </c>
      <c r="L280" s="63">
        <v>0.20549426779147742</v>
      </c>
      <c r="M280" s="63">
        <v>11.139952411853775</v>
      </c>
      <c r="N280" s="63">
        <v>0.4650659744754489</v>
      </c>
      <c r="O280" s="63"/>
      <c r="P280" s="63">
        <v>3.4717715768981185</v>
      </c>
      <c r="Q280" s="63">
        <v>0.27038719446247028</v>
      </c>
      <c r="R280" s="96">
        <v>5.48</v>
      </c>
      <c r="S280" s="96">
        <v>6.3</v>
      </c>
      <c r="T280" s="96">
        <v>0.26</v>
      </c>
      <c r="U280" s="96">
        <v>0.01</v>
      </c>
      <c r="V280" s="96">
        <v>0.01</v>
      </c>
      <c r="W280" s="96">
        <v>0.15</v>
      </c>
      <c r="X280" s="96"/>
      <c r="Y280" s="96">
        <v>97.94</v>
      </c>
      <c r="Z280" s="96">
        <v>5.48</v>
      </c>
      <c r="AA280" s="95">
        <v>210</v>
      </c>
      <c r="AB280" s="95">
        <v>2</v>
      </c>
      <c r="AC280" s="95"/>
      <c r="AD280" s="95">
        <v>63</v>
      </c>
      <c r="AE280" s="95">
        <v>35</v>
      </c>
      <c r="AF280" s="95">
        <v>24</v>
      </c>
      <c r="AG280" s="95">
        <v>138</v>
      </c>
      <c r="AH280" s="95"/>
      <c r="AI280" s="95"/>
      <c r="AJ280" s="95">
        <v>5.96</v>
      </c>
      <c r="AK280" s="95">
        <v>1.66</v>
      </c>
      <c r="AL280" s="95">
        <v>70</v>
      </c>
      <c r="AM280" s="95">
        <v>12</v>
      </c>
      <c r="AN280" s="95">
        <v>25</v>
      </c>
      <c r="AO280" s="95">
        <v>3.2</v>
      </c>
      <c r="AP280" s="95">
        <v>12</v>
      </c>
      <c r="AQ280" s="95">
        <v>2.5</v>
      </c>
      <c r="AR280" s="95">
        <v>0.48</v>
      </c>
      <c r="AS280" s="95">
        <v>2.7</v>
      </c>
      <c r="AT280" s="95">
        <v>0.41</v>
      </c>
      <c r="AU280" s="95">
        <v>3.5</v>
      </c>
      <c r="AV280" s="95">
        <v>0.73</v>
      </c>
      <c r="AW280" s="95">
        <v>2.5</v>
      </c>
      <c r="AX280" s="95">
        <v>0.42</v>
      </c>
      <c r="AY280" s="95">
        <v>2.7</v>
      </c>
      <c r="AZ280" s="95"/>
      <c r="BA280" s="95"/>
      <c r="BB280" s="95"/>
      <c r="BC280" s="95">
        <v>70</v>
      </c>
      <c r="BD280" s="95">
        <v>1250</v>
      </c>
      <c r="BE280" s="95">
        <v>340</v>
      </c>
      <c r="BF280" s="95">
        <v>20</v>
      </c>
      <c r="BG280" s="95">
        <v>150</v>
      </c>
      <c r="BH280" s="95">
        <v>10</v>
      </c>
      <c r="BI280" s="95"/>
      <c r="BJ280" s="95">
        <v>20</v>
      </c>
      <c r="BK280" s="95">
        <v>182</v>
      </c>
      <c r="BL280" s="95"/>
      <c r="BM280" s="95"/>
      <c r="BN280" s="95"/>
      <c r="BO280" s="95"/>
      <c r="BP280" s="95"/>
      <c r="BQ280" s="261"/>
      <c r="BR280" s="94" t="s">
        <v>1634</v>
      </c>
    </row>
    <row r="281" spans="1:70">
      <c r="A281" s="94" t="s">
        <v>1040</v>
      </c>
      <c r="B281" s="84" t="s">
        <v>1558</v>
      </c>
      <c r="C281" s="94" t="s">
        <v>1039</v>
      </c>
      <c r="D281" s="7" t="s">
        <v>133</v>
      </c>
      <c r="E281" s="7"/>
      <c r="F281" s="339">
        <v>-91.19</v>
      </c>
      <c r="G281" s="339">
        <v>38.26</v>
      </c>
      <c r="H281" s="63">
        <v>64.566561424525148</v>
      </c>
      <c r="I281" s="63">
        <v>0.5177507284042111</v>
      </c>
      <c r="J281" s="63">
        <v>14.51732434545141</v>
      </c>
      <c r="K281" s="63">
        <v>8.7438961249911209</v>
      </c>
      <c r="L281" s="63">
        <v>2.0303950133498474E-2</v>
      </c>
      <c r="M281" s="63">
        <v>0.11167172573424161</v>
      </c>
      <c r="N281" s="63">
        <v>0.23349542653523248</v>
      </c>
      <c r="O281" s="63">
        <v>3.5430392982954837</v>
      </c>
      <c r="P281" s="63">
        <v>7.644437225262176</v>
      </c>
      <c r="Q281" s="63">
        <v>0.10151975066749237</v>
      </c>
      <c r="R281" s="96">
        <v>0.22</v>
      </c>
      <c r="S281" s="96">
        <v>0.21</v>
      </c>
      <c r="T281" s="96">
        <v>7.0000000000000007E-2</v>
      </c>
      <c r="U281" s="96">
        <v>0.28000000000000003</v>
      </c>
      <c r="V281" s="96">
        <v>0.03</v>
      </c>
      <c r="W281" s="96">
        <v>0.01</v>
      </c>
      <c r="X281" s="96"/>
      <c r="Y281" s="96">
        <v>98.722999999999985</v>
      </c>
      <c r="Z281" s="96">
        <v>0.22</v>
      </c>
      <c r="AA281" s="95">
        <v>800</v>
      </c>
      <c r="AB281" s="95">
        <v>1</v>
      </c>
      <c r="AC281" s="95"/>
      <c r="AD281" s="95">
        <v>205</v>
      </c>
      <c r="AE281" s="95">
        <v>47</v>
      </c>
      <c r="AF281" s="95">
        <v>32</v>
      </c>
      <c r="AG281" s="95">
        <v>375</v>
      </c>
      <c r="AH281" s="95"/>
      <c r="AI281" s="95">
        <v>14</v>
      </c>
      <c r="AJ281" s="95"/>
      <c r="AK281" s="95">
        <v>2.2200000000000002</v>
      </c>
      <c r="AL281" s="95">
        <v>30</v>
      </c>
      <c r="AM281" s="95">
        <v>39</v>
      </c>
      <c r="AN281" s="95">
        <v>83</v>
      </c>
      <c r="AO281" s="95">
        <v>9.1999999999999993</v>
      </c>
      <c r="AP281" s="95">
        <v>33</v>
      </c>
      <c r="AQ281" s="95">
        <v>6</v>
      </c>
      <c r="AR281" s="95">
        <v>1</v>
      </c>
      <c r="AS281" s="95">
        <v>5.7</v>
      </c>
      <c r="AT281" s="95">
        <v>0.75</v>
      </c>
      <c r="AU281" s="95">
        <v>4.8</v>
      </c>
      <c r="AV281" s="95">
        <v>0.95</v>
      </c>
      <c r="AW281" s="95">
        <v>3</v>
      </c>
      <c r="AX281" s="95">
        <v>0.46</v>
      </c>
      <c r="AY281" s="95">
        <v>3.1</v>
      </c>
      <c r="AZ281" s="95"/>
      <c r="BA281" s="95"/>
      <c r="BB281" s="95"/>
      <c r="BC281" s="95">
        <v>15</v>
      </c>
      <c r="BD281" s="95">
        <v>15</v>
      </c>
      <c r="BE281" s="95">
        <v>7</v>
      </c>
      <c r="BF281" s="95"/>
      <c r="BG281" s="95">
        <v>70</v>
      </c>
      <c r="BH281" s="95">
        <v>20</v>
      </c>
      <c r="BI281" s="95"/>
      <c r="BJ281" s="95">
        <v>15</v>
      </c>
      <c r="BK281" s="95"/>
      <c r="BL281" s="95"/>
      <c r="BM281" s="95"/>
      <c r="BN281" s="95"/>
      <c r="BO281" s="95"/>
      <c r="BP281" s="95"/>
      <c r="BQ281" s="261"/>
      <c r="BR281" s="94" t="s">
        <v>1634</v>
      </c>
    </row>
    <row r="282" spans="1:70">
      <c r="A282" s="94" t="s">
        <v>1041</v>
      </c>
      <c r="B282" s="84" t="s">
        <v>1558</v>
      </c>
      <c r="C282" s="94" t="s">
        <v>1042</v>
      </c>
      <c r="D282" s="7" t="s">
        <v>133</v>
      </c>
      <c r="E282" s="7"/>
      <c r="F282" s="339">
        <v>-91.19</v>
      </c>
      <c r="G282" s="339">
        <v>38.26</v>
      </c>
      <c r="H282" s="63">
        <v>64.835421684298254</v>
      </c>
      <c r="I282" s="63">
        <v>0.24389500320112198</v>
      </c>
      <c r="J282" s="63">
        <v>16.361289798075269</v>
      </c>
      <c r="K282" s="63">
        <v>5.6431206365659587</v>
      </c>
      <c r="L282" s="63">
        <v>2.0324583600093499E-2</v>
      </c>
      <c r="M282" s="63">
        <v>0.46746542280215042</v>
      </c>
      <c r="N282" s="63">
        <v>0.4369785474020102</v>
      </c>
      <c r="O282" s="63">
        <v>4.5933558936211298</v>
      </c>
      <c r="P282" s="63">
        <v>7.2152271780331914</v>
      </c>
      <c r="Q282" s="63">
        <v>0.18292125240084148</v>
      </c>
      <c r="R282" s="96">
        <v>0.2</v>
      </c>
      <c r="S282" s="96">
        <v>0.45</v>
      </c>
      <c r="T282" s="96">
        <v>7.0000000000000007E-2</v>
      </c>
      <c r="U282" s="96">
        <v>0.01</v>
      </c>
      <c r="V282" s="96">
        <v>0.05</v>
      </c>
      <c r="W282" s="96">
        <v>0.06</v>
      </c>
      <c r="X282" s="96"/>
      <c r="Y282" s="96">
        <v>98.60299999999998</v>
      </c>
      <c r="Z282" s="96">
        <v>0.2</v>
      </c>
      <c r="AA282" s="95">
        <v>1000</v>
      </c>
      <c r="AB282" s="95">
        <v>2</v>
      </c>
      <c r="AC282" s="95"/>
      <c r="AD282" s="95">
        <v>164</v>
      </c>
      <c r="AE282" s="95">
        <v>78</v>
      </c>
      <c r="AF282" s="95">
        <v>26</v>
      </c>
      <c r="AG282" s="95">
        <v>375</v>
      </c>
      <c r="AH282" s="95"/>
      <c r="AI282" s="95"/>
      <c r="AJ282" s="95">
        <v>5.67</v>
      </c>
      <c r="AK282" s="95">
        <v>2.19</v>
      </c>
      <c r="AL282" s="95">
        <v>50</v>
      </c>
      <c r="AM282" s="95">
        <v>26</v>
      </c>
      <c r="AN282" s="95">
        <v>45</v>
      </c>
      <c r="AO282" s="95">
        <v>4.9000000000000004</v>
      </c>
      <c r="AP282" s="95">
        <v>19</v>
      </c>
      <c r="AQ282" s="95">
        <v>3.8</v>
      </c>
      <c r="AR282" s="95">
        <v>0.63</v>
      </c>
      <c r="AS282" s="95">
        <v>3.5</v>
      </c>
      <c r="AT282" s="95">
        <v>0.56999999999999995</v>
      </c>
      <c r="AU282" s="95">
        <v>3.6</v>
      </c>
      <c r="AV282" s="95">
        <v>0.81</v>
      </c>
      <c r="AW282" s="95">
        <v>2.6</v>
      </c>
      <c r="AX282" s="95">
        <v>0.44</v>
      </c>
      <c r="AY282" s="95">
        <v>2.8</v>
      </c>
      <c r="AZ282" s="95"/>
      <c r="BA282" s="95"/>
      <c r="BB282" s="95"/>
      <c r="BC282" s="95">
        <v>10</v>
      </c>
      <c r="BD282" s="95">
        <v>10</v>
      </c>
      <c r="BE282" s="95">
        <v>7</v>
      </c>
      <c r="BF282" s="95"/>
      <c r="BG282" s="95">
        <v>100</v>
      </c>
      <c r="BH282" s="95">
        <v>10</v>
      </c>
      <c r="BI282" s="95"/>
      <c r="BJ282" s="95">
        <v>20</v>
      </c>
      <c r="BK282" s="95">
        <v>23</v>
      </c>
      <c r="BL282" s="95"/>
      <c r="BM282" s="95"/>
      <c r="BN282" s="95"/>
      <c r="BO282" s="95"/>
      <c r="BP282" s="95"/>
      <c r="BQ282" s="261"/>
      <c r="BR282" s="94" t="s">
        <v>1634</v>
      </c>
    </row>
    <row r="283" spans="1:70">
      <c r="A283" s="94" t="s">
        <v>1031</v>
      </c>
      <c r="B283" s="84" t="s">
        <v>1558</v>
      </c>
      <c r="C283" s="94" t="s">
        <v>1032</v>
      </c>
      <c r="D283" s="7" t="s">
        <v>133</v>
      </c>
      <c r="E283" s="7"/>
      <c r="F283" s="339">
        <v>-91.19</v>
      </c>
      <c r="G283" s="339">
        <v>38.26</v>
      </c>
      <c r="H283" s="63">
        <v>66.238642260457269</v>
      </c>
      <c r="I283" s="63">
        <v>0.21367303954986219</v>
      </c>
      <c r="J283" s="63">
        <v>15.364109034299613</v>
      </c>
      <c r="K283" s="63">
        <v>5.9431629714797385</v>
      </c>
      <c r="L283" s="63">
        <v>1.0174906645231532E-2</v>
      </c>
      <c r="M283" s="63">
        <v>0.38664645251879826</v>
      </c>
      <c r="N283" s="63">
        <v>0.48839551897111355</v>
      </c>
      <c r="O283" s="63">
        <v>4.2124113511258541</v>
      </c>
      <c r="P283" s="63">
        <v>7.0003357719192945</v>
      </c>
      <c r="Q283" s="63">
        <v>0.14244869303324148</v>
      </c>
      <c r="R283" s="96">
        <v>0.28000000000000003</v>
      </c>
      <c r="S283" s="96">
        <v>0.28000000000000003</v>
      </c>
      <c r="T283" s="96">
        <v>0.09</v>
      </c>
      <c r="U283" s="96">
        <v>0.06</v>
      </c>
      <c r="V283" s="96">
        <v>0.04</v>
      </c>
      <c r="W283" s="96">
        <v>7.0000000000000007E-2</v>
      </c>
      <c r="X283" s="96"/>
      <c r="Y283" s="96">
        <v>98.560999999999979</v>
      </c>
      <c r="Z283" s="96">
        <v>0.28000000000000003</v>
      </c>
      <c r="AA283" s="95">
        <v>970</v>
      </c>
      <c r="AB283" s="95">
        <v>2</v>
      </c>
      <c r="AC283" s="95"/>
      <c r="AD283" s="95">
        <v>166</v>
      </c>
      <c r="AE283" s="95">
        <v>79</v>
      </c>
      <c r="AF283" s="95">
        <v>16</v>
      </c>
      <c r="AG283" s="95">
        <v>385</v>
      </c>
      <c r="AH283" s="95"/>
      <c r="AI283" s="95"/>
      <c r="AJ283" s="95">
        <v>12.5</v>
      </c>
      <c r="AK283" s="95">
        <v>2.25</v>
      </c>
      <c r="AL283" s="95">
        <v>50</v>
      </c>
      <c r="AM283" s="95">
        <v>18</v>
      </c>
      <c r="AN283" s="95">
        <v>26</v>
      </c>
      <c r="AO283" s="95">
        <v>2.5</v>
      </c>
      <c r="AP283" s="95">
        <v>8.4</v>
      </c>
      <c r="AQ283" s="95">
        <v>1.5</v>
      </c>
      <c r="AR283" s="95">
        <v>0.34</v>
      </c>
      <c r="AS283" s="95">
        <v>1.4</v>
      </c>
      <c r="AT283" s="95">
        <v>0.22</v>
      </c>
      <c r="AU283" s="95">
        <v>1.2</v>
      </c>
      <c r="AV283" s="95">
        <v>0.31</v>
      </c>
      <c r="AW283" s="95">
        <v>1.4</v>
      </c>
      <c r="AX283" s="95">
        <v>0.17</v>
      </c>
      <c r="AY283" s="95">
        <v>1.7</v>
      </c>
      <c r="AZ283" s="95"/>
      <c r="BA283" s="95"/>
      <c r="BB283" s="95"/>
      <c r="BC283" s="95">
        <v>15</v>
      </c>
      <c r="BD283" s="95">
        <v>15</v>
      </c>
      <c r="BE283" s="95">
        <v>7</v>
      </c>
      <c r="BF283" s="95"/>
      <c r="BG283" s="95">
        <v>100</v>
      </c>
      <c r="BH283" s="95">
        <v>10</v>
      </c>
      <c r="BI283" s="95"/>
      <c r="BJ283" s="95">
        <v>20</v>
      </c>
      <c r="BK283" s="95">
        <v>13</v>
      </c>
      <c r="BL283" s="95"/>
      <c r="BM283" s="95"/>
      <c r="BN283" s="95"/>
      <c r="BO283" s="95"/>
      <c r="BP283" s="95"/>
      <c r="BQ283" s="261"/>
      <c r="BR283" s="94" t="s">
        <v>1634</v>
      </c>
    </row>
    <row r="284" spans="1:70">
      <c r="A284" s="94" t="s">
        <v>1021</v>
      </c>
      <c r="B284" s="84" t="s">
        <v>1558</v>
      </c>
      <c r="C284" s="94" t="s">
        <v>1022</v>
      </c>
      <c r="D284" s="7" t="s">
        <v>133</v>
      </c>
      <c r="E284" s="7"/>
      <c r="F284" s="339">
        <v>-91.172758000000002</v>
      </c>
      <c r="G284" s="339">
        <v>37.646022000000002</v>
      </c>
      <c r="H284" s="63">
        <v>63.579592802543182</v>
      </c>
      <c r="I284" s="63">
        <v>1.2654190800506167</v>
      </c>
      <c r="J284" s="63">
        <v>14.814662400592585</v>
      </c>
      <c r="K284" s="63">
        <v>8.8795382763551807</v>
      </c>
      <c r="L284" s="63">
        <v>0.29835084001193396</v>
      </c>
      <c r="M284" s="63">
        <v>1.5226180800609046</v>
      </c>
      <c r="N284" s="63">
        <v>0.75102108003004076</v>
      </c>
      <c r="O284" s="63">
        <v>1.4094505200563778</v>
      </c>
      <c r="P284" s="63">
        <v>7.283875680291354</v>
      </c>
      <c r="Q284" s="63">
        <v>0.19547124000781885</v>
      </c>
      <c r="R284" s="96">
        <v>0.55000000000000004</v>
      </c>
      <c r="S284" s="96"/>
      <c r="T284" s="96"/>
      <c r="U284" s="96"/>
      <c r="V284" s="96">
        <v>0.01</v>
      </c>
      <c r="W284" s="96">
        <v>0.11</v>
      </c>
      <c r="X284" s="96"/>
      <c r="Y284" s="96">
        <v>97.751000000000005</v>
      </c>
      <c r="Z284" s="96">
        <v>0.55000000000000004</v>
      </c>
      <c r="AA284" s="95">
        <v>2500</v>
      </c>
      <c r="AB284" s="95"/>
      <c r="AC284" s="95"/>
      <c r="AD284" s="95">
        <v>215</v>
      </c>
      <c r="AE284" s="95">
        <v>75</v>
      </c>
      <c r="AF284" s="95">
        <v>40</v>
      </c>
      <c r="AG284" s="95">
        <v>235</v>
      </c>
      <c r="AH284" s="95"/>
      <c r="AI284" s="95">
        <v>12</v>
      </c>
      <c r="AJ284" s="95"/>
      <c r="AK284" s="95"/>
      <c r="AL284" s="95"/>
      <c r="AM284" s="95">
        <v>61</v>
      </c>
      <c r="AN284" s="95">
        <v>130</v>
      </c>
      <c r="AO284" s="95">
        <v>16</v>
      </c>
      <c r="AP284" s="95">
        <v>59</v>
      </c>
      <c r="AQ284" s="95">
        <v>12</v>
      </c>
      <c r="AR284" s="95">
        <v>2.1</v>
      </c>
      <c r="AS284" s="95">
        <v>10</v>
      </c>
      <c r="AT284" s="95">
        <v>1.4</v>
      </c>
      <c r="AU284" s="95">
        <v>7.1</v>
      </c>
      <c r="AV284" s="95">
        <v>1.3</v>
      </c>
      <c r="AW284" s="95">
        <v>3.4</v>
      </c>
      <c r="AX284" s="95">
        <v>0.48</v>
      </c>
      <c r="AY284" s="95">
        <v>2.8</v>
      </c>
      <c r="AZ284" s="95"/>
      <c r="BA284" s="95"/>
      <c r="BB284" s="95"/>
      <c r="BC284" s="95"/>
      <c r="BD284" s="95">
        <v>124</v>
      </c>
      <c r="BE284" s="95">
        <v>37</v>
      </c>
      <c r="BF284" s="95"/>
      <c r="BG284" s="95"/>
      <c r="BH284" s="95"/>
      <c r="BI284" s="95"/>
      <c r="BJ284" s="95"/>
      <c r="BK284" s="95">
        <v>120</v>
      </c>
      <c r="BL284" s="95"/>
      <c r="BM284" s="95"/>
      <c r="BN284" s="95"/>
      <c r="BO284" s="95"/>
      <c r="BP284" s="95"/>
      <c r="BQ284" s="261"/>
      <c r="BR284" s="94" t="s">
        <v>1634</v>
      </c>
    </row>
    <row r="285" spans="1:70">
      <c r="A285" s="94" t="s">
        <v>988</v>
      </c>
      <c r="B285" s="84" t="s">
        <v>1558</v>
      </c>
      <c r="C285" s="94" t="s">
        <v>989</v>
      </c>
      <c r="D285" s="7" t="s">
        <v>133</v>
      </c>
      <c r="E285" s="7"/>
      <c r="F285" s="339">
        <v>-91.177155999999997</v>
      </c>
      <c r="G285" s="339">
        <v>37.642651000000001</v>
      </c>
      <c r="H285" s="63">
        <v>67.061791185578642</v>
      </c>
      <c r="I285" s="63">
        <v>0.56397530813560026</v>
      </c>
      <c r="J285" s="63">
        <v>12.304915813867639</v>
      </c>
      <c r="K285" s="63">
        <v>9.1179426180759222</v>
      </c>
      <c r="L285" s="63">
        <v>3.0762289534669099E-2</v>
      </c>
      <c r="M285" s="63"/>
      <c r="N285" s="63">
        <v>0.42041795697381101</v>
      </c>
      <c r="O285" s="63">
        <v>0.31787699185824736</v>
      </c>
      <c r="P285" s="63">
        <v>10.028506388302125</v>
      </c>
      <c r="Q285" s="63">
        <v>0.15381144767334548</v>
      </c>
      <c r="R285" s="96">
        <v>0.28999999999999998</v>
      </c>
      <c r="S285" s="96"/>
      <c r="T285" s="96"/>
      <c r="U285" s="96"/>
      <c r="V285" s="96"/>
      <c r="W285" s="96">
        <v>0.04</v>
      </c>
      <c r="X285" s="96"/>
      <c r="Y285" s="96">
        <v>97.812000000000012</v>
      </c>
      <c r="Z285" s="96">
        <v>0.28999999999999998</v>
      </c>
      <c r="AA285" s="95">
        <v>4100</v>
      </c>
      <c r="AB285" s="95"/>
      <c r="AC285" s="95"/>
      <c r="AD285" s="95">
        <v>210</v>
      </c>
      <c r="AE285" s="95">
        <v>44</v>
      </c>
      <c r="AF285" s="95">
        <v>63</v>
      </c>
      <c r="AG285" s="95">
        <v>360</v>
      </c>
      <c r="AH285" s="95"/>
      <c r="AI285" s="95">
        <v>18</v>
      </c>
      <c r="AJ285" s="95">
        <v>12.6</v>
      </c>
      <c r="AK285" s="95">
        <v>4.62</v>
      </c>
      <c r="AL285" s="95">
        <v>50</v>
      </c>
      <c r="AM285" s="95">
        <v>27</v>
      </c>
      <c r="AN285" s="95">
        <v>56</v>
      </c>
      <c r="AO285" s="95">
        <v>7.2</v>
      </c>
      <c r="AP285" s="95">
        <v>27</v>
      </c>
      <c r="AQ285" s="95">
        <v>6.3</v>
      </c>
      <c r="AR285" s="95">
        <v>1</v>
      </c>
      <c r="AS285" s="95">
        <v>6.9</v>
      </c>
      <c r="AT285" s="95">
        <v>1.4</v>
      </c>
      <c r="AU285" s="95">
        <v>8.6999999999999993</v>
      </c>
      <c r="AV285" s="95">
        <v>1.9</v>
      </c>
      <c r="AW285" s="95">
        <v>5.9</v>
      </c>
      <c r="AX285" s="95">
        <v>0.89</v>
      </c>
      <c r="AY285" s="95">
        <v>5.6</v>
      </c>
      <c r="AZ285" s="95"/>
      <c r="BA285" s="95"/>
      <c r="BB285" s="95"/>
      <c r="BC285" s="95"/>
      <c r="BD285" s="95"/>
      <c r="BE285" s="95"/>
      <c r="BF285" s="95">
        <v>15</v>
      </c>
      <c r="BG285" s="95">
        <v>50</v>
      </c>
      <c r="BH285" s="95">
        <v>16</v>
      </c>
      <c r="BI285" s="95"/>
      <c r="BJ285" s="95">
        <v>30</v>
      </c>
      <c r="BK285" s="95">
        <v>20</v>
      </c>
      <c r="BL285" s="95"/>
      <c r="BM285" s="95"/>
      <c r="BN285" s="95"/>
      <c r="BO285" s="95"/>
      <c r="BP285" s="95"/>
      <c r="BQ285" s="261"/>
      <c r="BR285" s="94" t="s">
        <v>1634</v>
      </c>
    </row>
    <row r="286" spans="1:70">
      <c r="A286" s="94" t="s">
        <v>1023</v>
      </c>
      <c r="B286" s="84" t="s">
        <v>1558</v>
      </c>
      <c r="C286" s="94" t="s">
        <v>991</v>
      </c>
      <c r="D286" s="7" t="s">
        <v>133</v>
      </c>
      <c r="E286" s="7"/>
      <c r="F286" s="339">
        <v>-91.177261000000001</v>
      </c>
      <c r="G286" s="339">
        <v>37.641612000000002</v>
      </c>
      <c r="H286" s="63">
        <v>69.03887655848871</v>
      </c>
      <c r="I286" s="63">
        <v>0.52162706733080366</v>
      </c>
      <c r="J286" s="63">
        <v>11.966738603471377</v>
      </c>
      <c r="K286" s="63">
        <v>8.7357191805341046</v>
      </c>
      <c r="L286" s="63">
        <v>4.091192684947479E-2</v>
      </c>
      <c r="M286" s="63">
        <v>0.19433165253500526</v>
      </c>
      <c r="N286" s="63">
        <v>0.16364770739789916</v>
      </c>
      <c r="O286" s="63">
        <v>0.6852747747287028</v>
      </c>
      <c r="P286" s="63">
        <v>8.5096807846907563</v>
      </c>
      <c r="Q286" s="63">
        <v>0.14319174397316178</v>
      </c>
      <c r="R286" s="96">
        <v>0.4</v>
      </c>
      <c r="S286" s="96"/>
      <c r="T286" s="96"/>
      <c r="U286" s="96"/>
      <c r="V286" s="96"/>
      <c r="W286" s="96">
        <v>0.03</v>
      </c>
      <c r="X286" s="96"/>
      <c r="Y286" s="96">
        <v>98.171000000000006</v>
      </c>
      <c r="Z286" s="96">
        <v>0.4</v>
      </c>
      <c r="AA286" s="95">
        <v>4200</v>
      </c>
      <c r="AB286" s="95"/>
      <c r="AC286" s="95"/>
      <c r="AD286" s="95">
        <v>210</v>
      </c>
      <c r="AE286" s="95">
        <v>57</v>
      </c>
      <c r="AF286" s="95">
        <v>48</v>
      </c>
      <c r="AG286" s="95">
        <v>345</v>
      </c>
      <c r="AH286" s="95"/>
      <c r="AI286" s="95">
        <v>16</v>
      </c>
      <c r="AJ286" s="95"/>
      <c r="AK286" s="95"/>
      <c r="AL286" s="95"/>
      <c r="AM286" s="95">
        <v>40</v>
      </c>
      <c r="AN286" s="95">
        <v>84</v>
      </c>
      <c r="AO286" s="95">
        <v>10</v>
      </c>
      <c r="AP286" s="95">
        <v>40</v>
      </c>
      <c r="AQ286" s="95">
        <v>7.8</v>
      </c>
      <c r="AR286" s="95">
        <v>1.1000000000000001</v>
      </c>
      <c r="AS286" s="95">
        <v>7.9</v>
      </c>
      <c r="AT286" s="95">
        <v>1.4</v>
      </c>
      <c r="AU286" s="95">
        <v>8.8000000000000007</v>
      </c>
      <c r="AV286" s="95">
        <v>1.9</v>
      </c>
      <c r="AW286" s="95">
        <v>5.8</v>
      </c>
      <c r="AX286" s="95">
        <v>0.87</v>
      </c>
      <c r="AY286" s="95">
        <v>5.3</v>
      </c>
      <c r="AZ286" s="95"/>
      <c r="BA286" s="95"/>
      <c r="BB286" s="95"/>
      <c r="BC286" s="95"/>
      <c r="BD286" s="95"/>
      <c r="BE286" s="95"/>
      <c r="BF286" s="95"/>
      <c r="BG286" s="95"/>
      <c r="BH286" s="95">
        <v>13</v>
      </c>
      <c r="BI286" s="95"/>
      <c r="BJ286" s="95"/>
      <c r="BK286" s="95">
        <v>83</v>
      </c>
      <c r="BL286" s="95"/>
      <c r="BM286" s="95"/>
      <c r="BN286" s="95"/>
      <c r="BO286" s="95"/>
      <c r="BP286" s="95"/>
      <c r="BQ286" s="261"/>
      <c r="BR286" s="94" t="s">
        <v>1634</v>
      </c>
    </row>
    <row r="287" spans="1:70">
      <c r="A287" s="94" t="s">
        <v>990</v>
      </c>
      <c r="B287" s="84" t="s">
        <v>1558</v>
      </c>
      <c r="C287" s="94" t="s">
        <v>991</v>
      </c>
      <c r="D287" s="7" t="s">
        <v>133</v>
      </c>
      <c r="E287" s="7"/>
      <c r="F287" s="339">
        <v>-91.177261000000001</v>
      </c>
      <c r="G287" s="339">
        <v>37.641612000000002</v>
      </c>
      <c r="H287" s="63">
        <v>68.145009320281545</v>
      </c>
      <c r="I287" s="63">
        <v>0.58060770272885609</v>
      </c>
      <c r="J287" s="63">
        <v>12.630764059364591</v>
      </c>
      <c r="K287" s="63">
        <v>8.6816130708035839</v>
      </c>
      <c r="L287" s="63">
        <v>5.0930500239373351E-2</v>
      </c>
      <c r="M287" s="63">
        <v>0.35651350167561346</v>
      </c>
      <c r="N287" s="63">
        <v>0.42781620201073617</v>
      </c>
      <c r="O287" s="63">
        <v>2.7808053130697847</v>
      </c>
      <c r="P287" s="63">
        <v>6.1829627290599243</v>
      </c>
      <c r="Q287" s="63">
        <v>0.16297760076599471</v>
      </c>
      <c r="R287" s="96">
        <v>0.34</v>
      </c>
      <c r="S287" s="96"/>
      <c r="T287" s="96"/>
      <c r="U287" s="96"/>
      <c r="V287" s="96"/>
      <c r="W287" s="96">
        <v>0.05</v>
      </c>
      <c r="X287" s="96"/>
      <c r="Y287" s="96">
        <v>98.513000000000005</v>
      </c>
      <c r="Z287" s="96">
        <v>0.34</v>
      </c>
      <c r="AA287" s="95">
        <v>1800</v>
      </c>
      <c r="AB287" s="95"/>
      <c r="AC287" s="95"/>
      <c r="AD287" s="95">
        <v>160</v>
      </c>
      <c r="AE287" s="95">
        <v>60</v>
      </c>
      <c r="AF287" s="95">
        <v>68</v>
      </c>
      <c r="AG287" s="95">
        <v>385</v>
      </c>
      <c r="AH287" s="95"/>
      <c r="AI287" s="95">
        <v>20</v>
      </c>
      <c r="AJ287" s="95"/>
      <c r="AK287" s="95"/>
      <c r="AL287" s="95"/>
      <c r="AM287" s="95">
        <v>50</v>
      </c>
      <c r="AN287" s="95">
        <v>110</v>
      </c>
      <c r="AO287" s="95">
        <v>13</v>
      </c>
      <c r="AP287" s="95">
        <v>50</v>
      </c>
      <c r="AQ287" s="95">
        <v>11</v>
      </c>
      <c r="AR287" s="95">
        <v>2.1</v>
      </c>
      <c r="AS287" s="95">
        <v>11</v>
      </c>
      <c r="AT287" s="95">
        <v>1.9</v>
      </c>
      <c r="AU287" s="95">
        <v>11</v>
      </c>
      <c r="AV287" s="95">
        <v>2.2999999999999998</v>
      </c>
      <c r="AW287" s="95">
        <v>6.9</v>
      </c>
      <c r="AX287" s="95">
        <v>0.98</v>
      </c>
      <c r="AY287" s="95">
        <v>6.2</v>
      </c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>
        <v>39</v>
      </c>
      <c r="BL287" s="95"/>
      <c r="BM287" s="95"/>
      <c r="BN287" s="95"/>
      <c r="BO287" s="95"/>
      <c r="BP287" s="95"/>
      <c r="BQ287" s="261"/>
      <c r="BR287" s="94" t="s">
        <v>1634</v>
      </c>
    </row>
    <row r="288" spans="1:70">
      <c r="A288" s="94" t="s">
        <v>992</v>
      </c>
      <c r="B288" s="84" t="s">
        <v>1558</v>
      </c>
      <c r="C288" s="94" t="s">
        <v>993</v>
      </c>
      <c r="D288" s="7" t="s">
        <v>133</v>
      </c>
      <c r="E288" s="7"/>
      <c r="F288" s="339">
        <v>-91.177261000000001</v>
      </c>
      <c r="G288" s="339">
        <v>37.641612000000002</v>
      </c>
      <c r="H288" s="63">
        <v>67.834819141305459</v>
      </c>
      <c r="I288" s="63">
        <v>0.53284147965980122</v>
      </c>
      <c r="J288" s="63">
        <v>12.296341838303105</v>
      </c>
      <c r="K288" s="63">
        <v>8.7611435597909626</v>
      </c>
      <c r="L288" s="63">
        <v>2.0493903063838508E-2</v>
      </c>
      <c r="M288" s="63"/>
      <c r="N288" s="63">
        <v>0.1537042729787888</v>
      </c>
      <c r="O288" s="63">
        <v>0.31765549748949684</v>
      </c>
      <c r="P288" s="63">
        <v>9.9292960344297576</v>
      </c>
      <c r="Q288" s="63">
        <v>0.1537042729787888</v>
      </c>
      <c r="R288" s="96">
        <v>0.1</v>
      </c>
      <c r="S288" s="96"/>
      <c r="T288" s="96"/>
      <c r="U288" s="96"/>
      <c r="V288" s="96"/>
      <c r="W288" s="96">
        <v>0.06</v>
      </c>
      <c r="X288" s="96"/>
      <c r="Y288" s="96">
        <v>97.69</v>
      </c>
      <c r="Z288" s="96">
        <v>0.1</v>
      </c>
      <c r="AA288" s="95">
        <v>4800</v>
      </c>
      <c r="AB288" s="95"/>
      <c r="AC288" s="95"/>
      <c r="AD288" s="95">
        <v>230</v>
      </c>
      <c r="AE288" s="95">
        <v>65</v>
      </c>
      <c r="AF288" s="95">
        <v>55</v>
      </c>
      <c r="AG288" s="95">
        <v>370</v>
      </c>
      <c r="AH288" s="95"/>
      <c r="AI288" s="95">
        <v>16</v>
      </c>
      <c r="AJ288" s="95"/>
      <c r="AK288" s="95"/>
      <c r="AL288" s="95"/>
      <c r="AM288" s="95">
        <v>35</v>
      </c>
      <c r="AN288" s="95">
        <v>73</v>
      </c>
      <c r="AO288" s="95">
        <v>9</v>
      </c>
      <c r="AP288" s="95">
        <v>34</v>
      </c>
      <c r="AQ288" s="95">
        <v>6.7</v>
      </c>
      <c r="AR288" s="95">
        <v>1.1000000000000001</v>
      </c>
      <c r="AS288" s="95">
        <v>7.8</v>
      </c>
      <c r="AT288" s="95">
        <v>1.4</v>
      </c>
      <c r="AU288" s="95">
        <v>8.5</v>
      </c>
      <c r="AV288" s="95">
        <v>1.9</v>
      </c>
      <c r="AW288" s="95">
        <v>5.7</v>
      </c>
      <c r="AX288" s="95">
        <v>0.85</v>
      </c>
      <c r="AY288" s="95">
        <v>5.4</v>
      </c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  <c r="BN288" s="95"/>
      <c r="BO288" s="95"/>
      <c r="BP288" s="95"/>
      <c r="BQ288" s="261"/>
      <c r="BR288" s="94" t="s">
        <v>1634</v>
      </c>
    </row>
    <row r="289" spans="1:70">
      <c r="A289" s="94" t="s">
        <v>1044</v>
      </c>
      <c r="B289" s="84" t="s">
        <v>1558</v>
      </c>
      <c r="C289" s="94" t="s">
        <v>1045</v>
      </c>
      <c r="D289" s="7"/>
      <c r="E289" s="7"/>
      <c r="F289" s="339">
        <v>-91.19</v>
      </c>
      <c r="G289" s="339">
        <v>38.26</v>
      </c>
      <c r="H289" s="63">
        <v>53.209282876855539</v>
      </c>
      <c r="I289" s="63">
        <v>1.6516830441145727</v>
      </c>
      <c r="J289" s="63">
        <v>17.562199456408116</v>
      </c>
      <c r="K289" s="63">
        <v>11.478151787581018</v>
      </c>
      <c r="L289" s="63">
        <v>0.13589797198411041</v>
      </c>
      <c r="M289" s="63">
        <v>0.74221200083629535</v>
      </c>
      <c r="N289" s="63">
        <v>2.2579970729667576</v>
      </c>
      <c r="O289" s="63">
        <v>0.19862011289985368</v>
      </c>
      <c r="P289" s="63">
        <v>12.335354380096176</v>
      </c>
      <c r="Q289" s="63">
        <v>0.42860129625757898</v>
      </c>
      <c r="R289" s="96">
        <v>1.23</v>
      </c>
      <c r="S289" s="96"/>
      <c r="T289" s="96"/>
      <c r="U289" s="96"/>
      <c r="V289" s="96">
        <v>0.02</v>
      </c>
      <c r="W289" s="96">
        <v>0.82</v>
      </c>
      <c r="X289" s="96"/>
      <c r="Y289" s="96">
        <v>96.889999999999986</v>
      </c>
      <c r="Z289" s="96">
        <v>1.23</v>
      </c>
      <c r="AA289" s="95">
        <v>5000.1111099999998</v>
      </c>
      <c r="AB289" s="95"/>
      <c r="AC289" s="95"/>
      <c r="AD289" s="95">
        <v>350</v>
      </c>
      <c r="AE289" s="95">
        <v>112</v>
      </c>
      <c r="AF289" s="95">
        <v>89</v>
      </c>
      <c r="AG289" s="95">
        <v>240</v>
      </c>
      <c r="AH289" s="95"/>
      <c r="AI289" s="95">
        <v>20</v>
      </c>
      <c r="AJ289" s="95">
        <v>8.67</v>
      </c>
      <c r="AK289" s="95">
        <v>8.44</v>
      </c>
      <c r="AL289" s="95"/>
      <c r="AM289" s="95">
        <v>38</v>
      </c>
      <c r="AN289" s="95">
        <v>87</v>
      </c>
      <c r="AO289" s="95">
        <v>11</v>
      </c>
      <c r="AP289" s="95">
        <v>43</v>
      </c>
      <c r="AQ289" s="95">
        <v>10</v>
      </c>
      <c r="AR289" s="95">
        <v>0.94</v>
      </c>
      <c r="AS289" s="95">
        <v>12</v>
      </c>
      <c r="AT289" s="95">
        <v>2.2999999999999998</v>
      </c>
      <c r="AU289" s="95">
        <v>13</v>
      </c>
      <c r="AV289" s="95">
        <v>2.6</v>
      </c>
      <c r="AW289" s="95">
        <v>7.7</v>
      </c>
      <c r="AX289" s="95">
        <v>1.1000000000000001</v>
      </c>
      <c r="AY289" s="95">
        <v>6.7</v>
      </c>
      <c r="AZ289" s="95"/>
      <c r="BA289" s="95"/>
      <c r="BB289" s="95"/>
      <c r="BC289" s="95"/>
      <c r="BD289" s="95"/>
      <c r="BE289" s="95">
        <v>12</v>
      </c>
      <c r="BF289" s="95"/>
      <c r="BG289" s="95"/>
      <c r="BH289" s="95">
        <v>30</v>
      </c>
      <c r="BI289" s="95"/>
      <c r="BJ289" s="95"/>
      <c r="BK289" s="95">
        <v>500</v>
      </c>
      <c r="BL289" s="95"/>
      <c r="BM289" s="95"/>
      <c r="BN289" s="95"/>
      <c r="BO289" s="95"/>
      <c r="BP289" s="95"/>
      <c r="BQ289" s="261"/>
      <c r="BR289" s="94" t="s">
        <v>1634</v>
      </c>
    </row>
    <row r="290" spans="1:70">
      <c r="A290" s="94" t="s">
        <v>734</v>
      </c>
      <c r="B290" s="84" t="s">
        <v>1558</v>
      </c>
      <c r="C290" s="94" t="s">
        <v>735</v>
      </c>
      <c r="D290" s="7"/>
      <c r="E290" s="7"/>
      <c r="F290" s="339">
        <v>-91.203000000000003</v>
      </c>
      <c r="G290" s="339">
        <v>37.075699999999998</v>
      </c>
      <c r="H290" s="63">
        <v>76.223233107733265</v>
      </c>
      <c r="I290" s="63">
        <v>0.19870288371342404</v>
      </c>
      <c r="J290" s="63">
        <v>11.407764542126021</v>
      </c>
      <c r="K290" s="63">
        <v>2.0425042615212372</v>
      </c>
      <c r="L290" s="63">
        <v>2.1181525675035052E-2</v>
      </c>
      <c r="M290" s="63">
        <v>8.0691526381085912E-2</v>
      </c>
      <c r="N290" s="63">
        <v>0.11095084877399312</v>
      </c>
      <c r="O290" s="63">
        <v>0.17146949355980756</v>
      </c>
      <c r="P290" s="63">
        <v>9.7233289289208518</v>
      </c>
      <c r="Q290" s="63">
        <v>2.0172881595271478E-2</v>
      </c>
      <c r="R290" s="96">
        <v>0.57999999999999996</v>
      </c>
      <c r="S290" s="96"/>
      <c r="T290" s="96"/>
      <c r="U290" s="96">
        <v>0.1</v>
      </c>
      <c r="V290" s="96"/>
      <c r="W290" s="96"/>
      <c r="X290" s="96"/>
      <c r="Y290" s="96">
        <v>99.722999999999999</v>
      </c>
      <c r="Z290" s="96">
        <v>0.57999999999999996</v>
      </c>
      <c r="AA290" s="95">
        <v>1208</v>
      </c>
      <c r="AB290" s="95">
        <v>1</v>
      </c>
      <c r="AC290" s="95">
        <v>5.3</v>
      </c>
      <c r="AD290" s="95">
        <v>347</v>
      </c>
      <c r="AE290" s="95">
        <v>26</v>
      </c>
      <c r="AF290" s="95">
        <v>51.1</v>
      </c>
      <c r="AG290" s="95">
        <v>246</v>
      </c>
      <c r="AH290" s="95">
        <v>5.6</v>
      </c>
      <c r="AI290" s="95">
        <v>7.5</v>
      </c>
      <c r="AJ290" s="95">
        <v>9.61</v>
      </c>
      <c r="AK290" s="95">
        <v>2.4300000000000002</v>
      </c>
      <c r="AL290" s="95">
        <v>13</v>
      </c>
      <c r="AM290" s="95">
        <v>40.6</v>
      </c>
      <c r="AN290" s="95">
        <v>79.900000000000006</v>
      </c>
      <c r="AO290" s="95">
        <v>11.2</v>
      </c>
      <c r="AP290" s="95">
        <v>40.4</v>
      </c>
      <c r="AQ290" s="95">
        <v>7.96</v>
      </c>
      <c r="AR290" s="95">
        <v>0.91800000000000004</v>
      </c>
      <c r="AS290" s="95">
        <v>7.84</v>
      </c>
      <c r="AT290" s="95">
        <v>1.32</v>
      </c>
      <c r="AU290" s="95">
        <v>8.58</v>
      </c>
      <c r="AV290" s="95">
        <v>1.76</v>
      </c>
      <c r="AW290" s="95">
        <v>5.62</v>
      </c>
      <c r="AX290" s="95">
        <v>0.84</v>
      </c>
      <c r="AY290" s="95">
        <v>5.58</v>
      </c>
      <c r="AZ290" s="95">
        <v>0.84899999999999998</v>
      </c>
      <c r="BA290" s="95"/>
      <c r="BB290" s="95"/>
      <c r="BC290" s="95"/>
      <c r="BD290" s="95">
        <v>220</v>
      </c>
      <c r="BE290" s="95"/>
      <c r="BF290" s="95">
        <v>5</v>
      </c>
      <c r="BG290" s="95">
        <v>7</v>
      </c>
      <c r="BH290" s="95">
        <v>20</v>
      </c>
      <c r="BI290" s="95"/>
      <c r="BJ290" s="95">
        <v>69</v>
      </c>
      <c r="BK290" s="95">
        <v>40</v>
      </c>
      <c r="BL290" s="95">
        <v>2</v>
      </c>
      <c r="BM290" s="95"/>
      <c r="BN290" s="95">
        <v>0.75</v>
      </c>
      <c r="BO290" s="95">
        <v>46</v>
      </c>
      <c r="BP290" s="95">
        <v>11</v>
      </c>
      <c r="BQ290" s="261"/>
      <c r="BR290" s="94" t="s">
        <v>1634</v>
      </c>
    </row>
    <row r="291" spans="1:70">
      <c r="A291" s="94" t="s">
        <v>1062</v>
      </c>
      <c r="B291" s="84" t="s">
        <v>1558</v>
      </c>
      <c r="C291" s="94" t="s">
        <v>1063</v>
      </c>
      <c r="D291" s="7"/>
      <c r="E291" s="7"/>
      <c r="F291" s="339">
        <v>-90.644999999999996</v>
      </c>
      <c r="G291" s="339">
        <v>37.632300000000001</v>
      </c>
      <c r="H291" s="63">
        <v>76.628078943342359</v>
      </c>
      <c r="I291" s="63">
        <v>7.9555306236932036E-2</v>
      </c>
      <c r="J291" s="63">
        <v>10.903156713753891</v>
      </c>
      <c r="K291" s="63">
        <v>3.3413228619511455</v>
      </c>
      <c r="L291" s="63">
        <v>1.1219338059054515E-2</v>
      </c>
      <c r="M291" s="63">
        <v>0.1631903717680657</v>
      </c>
      <c r="N291" s="63">
        <v>0.19378856647457801</v>
      </c>
      <c r="O291" s="63">
        <v>0.50996991177520534</v>
      </c>
      <c r="P291" s="63">
        <v>8.1697179866387888</v>
      </c>
      <c r="Q291" s="63"/>
      <c r="R291" s="96">
        <v>0.61</v>
      </c>
      <c r="S291" s="96"/>
      <c r="T291" s="96"/>
      <c r="U291" s="96">
        <v>0.22</v>
      </c>
      <c r="V291" s="96"/>
      <c r="W291" s="96"/>
      <c r="X291" s="96"/>
      <c r="Y291" s="96">
        <v>98.654999999999987</v>
      </c>
      <c r="Z291" s="96">
        <v>0.61</v>
      </c>
      <c r="AA291" s="95">
        <v>3062</v>
      </c>
      <c r="AB291" s="95"/>
      <c r="AC291" s="95">
        <v>1.5</v>
      </c>
      <c r="AD291" s="95">
        <v>219</v>
      </c>
      <c r="AE291" s="95">
        <v>44</v>
      </c>
      <c r="AF291" s="95">
        <v>18.899999999999999</v>
      </c>
      <c r="AG291" s="95">
        <v>102</v>
      </c>
      <c r="AH291" s="95">
        <v>3.7</v>
      </c>
      <c r="AI291" s="95">
        <v>8.4</v>
      </c>
      <c r="AJ291" s="95">
        <v>6.13</v>
      </c>
      <c r="AK291" s="95">
        <v>1.96</v>
      </c>
      <c r="AL291" s="95">
        <v>10</v>
      </c>
      <c r="AM291" s="95">
        <v>1.87</v>
      </c>
      <c r="AN291" s="95">
        <v>3.9</v>
      </c>
      <c r="AO291" s="95">
        <v>0.43</v>
      </c>
      <c r="AP291" s="95">
        <v>2.2000000000000002</v>
      </c>
      <c r="AQ291" s="95">
        <v>0.62</v>
      </c>
      <c r="AR291" s="95">
        <v>9.8000000000000004E-2</v>
      </c>
      <c r="AS291" s="95">
        <v>1.1599999999999999</v>
      </c>
      <c r="AT291" s="95">
        <v>0.28000000000000003</v>
      </c>
      <c r="AU291" s="95">
        <v>2.6</v>
      </c>
      <c r="AV291" s="95">
        <v>0.7</v>
      </c>
      <c r="AW291" s="95">
        <v>2.8</v>
      </c>
      <c r="AX291" s="95">
        <v>0.501</v>
      </c>
      <c r="AY291" s="95">
        <v>4.08</v>
      </c>
      <c r="AZ291" s="95">
        <v>0.65300000000000002</v>
      </c>
      <c r="BA291" s="95"/>
      <c r="BB291" s="95"/>
      <c r="BC291" s="95">
        <v>1</v>
      </c>
      <c r="BD291" s="95">
        <v>210</v>
      </c>
      <c r="BE291" s="95"/>
      <c r="BF291" s="95">
        <v>2</v>
      </c>
      <c r="BG291" s="95">
        <v>5</v>
      </c>
      <c r="BH291" s="95"/>
      <c r="BI291" s="95"/>
      <c r="BJ291" s="95">
        <v>24</v>
      </c>
      <c r="BK291" s="95"/>
      <c r="BL291" s="95">
        <v>2</v>
      </c>
      <c r="BM291" s="95"/>
      <c r="BN291" s="95">
        <v>0.76</v>
      </c>
      <c r="BO291" s="95"/>
      <c r="BP291" s="95">
        <v>0.9</v>
      </c>
      <c r="BQ291" s="261"/>
      <c r="BR291" s="94" t="s">
        <v>1634</v>
      </c>
    </row>
    <row r="292" spans="1:70">
      <c r="A292" s="94" t="s">
        <v>738</v>
      </c>
      <c r="B292" s="84" t="s">
        <v>1558</v>
      </c>
      <c r="C292" s="313" t="s">
        <v>739</v>
      </c>
      <c r="D292" s="7"/>
      <c r="E292" s="7"/>
      <c r="F292" s="339">
        <v>-90.916600000000003</v>
      </c>
      <c r="G292" s="339">
        <v>37.513599999999997</v>
      </c>
      <c r="H292" s="63">
        <v>78.724238858211876</v>
      </c>
      <c r="I292" s="63">
        <v>0.14986471943111754</v>
      </c>
      <c r="J292" s="63">
        <v>10.601168743650865</v>
      </c>
      <c r="K292" s="63">
        <v>1.6203494161310763</v>
      </c>
      <c r="L292" s="63">
        <v>5.330758476408879E-2</v>
      </c>
      <c r="M292" s="63">
        <v>0.16092855777838125</v>
      </c>
      <c r="N292" s="63">
        <v>5.0290174305744145E-2</v>
      </c>
      <c r="O292" s="63">
        <v>0.17098659263953009</v>
      </c>
      <c r="P292" s="63">
        <v>8.4487492833650162</v>
      </c>
      <c r="Q292" s="63">
        <v>2.0116069722297656E-2</v>
      </c>
      <c r="R292" s="96">
        <v>0.56999999999999995</v>
      </c>
      <c r="S292" s="96"/>
      <c r="T292" s="96"/>
      <c r="U292" s="96">
        <v>0.03</v>
      </c>
      <c r="V292" s="96"/>
      <c r="W292" s="96"/>
      <c r="X292" s="96"/>
      <c r="Y292" s="96">
        <v>99.992999999999995</v>
      </c>
      <c r="Z292" s="96">
        <v>0.56999999999999995</v>
      </c>
      <c r="AA292" s="95">
        <v>386</v>
      </c>
      <c r="AB292" s="95">
        <v>1</v>
      </c>
      <c r="AC292" s="95">
        <v>3.9</v>
      </c>
      <c r="AD292" s="95">
        <v>255</v>
      </c>
      <c r="AE292" s="95">
        <v>34</v>
      </c>
      <c r="AF292" s="95">
        <v>53.8</v>
      </c>
      <c r="AG292" s="95">
        <v>327</v>
      </c>
      <c r="AH292" s="95">
        <v>9.1</v>
      </c>
      <c r="AI292" s="95">
        <v>10.5</v>
      </c>
      <c r="AJ292" s="95">
        <v>9.74</v>
      </c>
      <c r="AK292" s="95">
        <v>2.72</v>
      </c>
      <c r="AL292" s="95">
        <v>17</v>
      </c>
      <c r="AM292" s="95">
        <v>24</v>
      </c>
      <c r="AN292" s="95">
        <v>76.8</v>
      </c>
      <c r="AO292" s="95">
        <v>7.15</v>
      </c>
      <c r="AP292" s="95">
        <v>29.6</v>
      </c>
      <c r="AQ292" s="95">
        <v>6.98</v>
      </c>
      <c r="AR292" s="95">
        <v>0.54300000000000004</v>
      </c>
      <c r="AS292" s="95">
        <v>6.9</v>
      </c>
      <c r="AT292" s="95">
        <v>1.28</v>
      </c>
      <c r="AU292" s="95">
        <v>8.61</v>
      </c>
      <c r="AV292" s="95">
        <v>1.9</v>
      </c>
      <c r="AW292" s="95">
        <v>6.26</v>
      </c>
      <c r="AX292" s="95">
        <v>0.98899999999999999</v>
      </c>
      <c r="AY292" s="95">
        <v>6.62</v>
      </c>
      <c r="AZ292" s="95">
        <v>1.01</v>
      </c>
      <c r="BA292" s="95"/>
      <c r="BB292" s="95"/>
      <c r="BC292" s="95">
        <v>1</v>
      </c>
      <c r="BD292" s="95">
        <v>150</v>
      </c>
      <c r="BE292" s="95"/>
      <c r="BF292" s="95">
        <v>5</v>
      </c>
      <c r="BG292" s="95">
        <v>8</v>
      </c>
      <c r="BH292" s="95"/>
      <c r="BI292" s="95"/>
      <c r="BJ292" s="95">
        <v>38</v>
      </c>
      <c r="BK292" s="95">
        <v>70</v>
      </c>
      <c r="BL292" s="95">
        <v>2</v>
      </c>
      <c r="BM292" s="95">
        <v>0.7</v>
      </c>
      <c r="BN292" s="95">
        <v>0.88</v>
      </c>
      <c r="BO292" s="95">
        <v>20</v>
      </c>
      <c r="BP292" s="95">
        <v>9.8000000000000007</v>
      </c>
      <c r="BQ292" s="261"/>
      <c r="BR292" s="94" t="s">
        <v>1634</v>
      </c>
    </row>
    <row r="293" spans="1:70">
      <c r="A293" s="94" t="s">
        <v>1076</v>
      </c>
      <c r="B293" s="84" t="s">
        <v>1558</v>
      </c>
      <c r="C293" s="94" t="s">
        <v>1077</v>
      </c>
      <c r="D293" s="7"/>
      <c r="E293" s="7"/>
      <c r="F293" s="339">
        <v>-90.650400000000005</v>
      </c>
      <c r="G293" s="339">
        <v>37.540500000000002</v>
      </c>
      <c r="H293" s="63">
        <v>9.0124767719670835</v>
      </c>
      <c r="I293" s="63">
        <v>2.6546323334218216E-2</v>
      </c>
      <c r="J293" s="63">
        <v>6.172020175205736</v>
      </c>
      <c r="K293" s="63">
        <v>1.1680382267056015</v>
      </c>
      <c r="L293" s="63">
        <v>77.515264135917192</v>
      </c>
      <c r="M293" s="63">
        <v>0.59729227501990978</v>
      </c>
      <c r="N293" s="63">
        <v>1.353862490045129</v>
      </c>
      <c r="O293" s="63"/>
      <c r="P293" s="63">
        <v>4.154499601805151</v>
      </c>
      <c r="Q293" s="63"/>
      <c r="R293" s="96">
        <v>14.7</v>
      </c>
      <c r="S293" s="96">
        <v>5.68</v>
      </c>
      <c r="T293" s="96">
        <v>2.89</v>
      </c>
      <c r="U293" s="96">
        <v>0.17</v>
      </c>
      <c r="V293" s="96"/>
      <c r="W293" s="96"/>
      <c r="X293" s="96"/>
      <c r="Y293" s="96">
        <v>90.039999999999992</v>
      </c>
      <c r="Z293" s="96">
        <v>14.7</v>
      </c>
      <c r="AA293" s="95">
        <v>12600</v>
      </c>
      <c r="AB293" s="95"/>
      <c r="AC293" s="95">
        <v>5.3</v>
      </c>
      <c r="AD293" s="95">
        <v>79</v>
      </c>
      <c r="AE293" s="95">
        <v>520</v>
      </c>
      <c r="AF293" s="95">
        <v>150.11111</v>
      </c>
      <c r="AG293" s="95">
        <v>58</v>
      </c>
      <c r="AH293" s="95">
        <v>1.2</v>
      </c>
      <c r="AI293" s="95"/>
      <c r="AJ293" s="95">
        <v>1.5</v>
      </c>
      <c r="AK293" s="95">
        <v>6.7</v>
      </c>
      <c r="AL293" s="95"/>
      <c r="AM293" s="95">
        <v>239</v>
      </c>
      <c r="AN293" s="95">
        <v>44.8</v>
      </c>
      <c r="AO293" s="95"/>
      <c r="AP293" s="95">
        <v>310</v>
      </c>
      <c r="AQ293" s="95">
        <v>76.099999999999994</v>
      </c>
      <c r="AR293" s="95">
        <v>17.600000000000001</v>
      </c>
      <c r="AS293" s="95"/>
      <c r="AT293" s="95">
        <v>9.48</v>
      </c>
      <c r="AU293" s="95"/>
      <c r="AV293" s="95"/>
      <c r="AW293" s="95"/>
      <c r="AX293" s="95"/>
      <c r="AY293" s="95">
        <v>18</v>
      </c>
      <c r="AZ293" s="95">
        <v>2.57</v>
      </c>
      <c r="BA293" s="95"/>
      <c r="BB293" s="95"/>
      <c r="BC293" s="95">
        <v>32.9</v>
      </c>
      <c r="BD293" s="95"/>
      <c r="BE293" s="95">
        <v>38</v>
      </c>
      <c r="BF293" s="95">
        <v>2.78</v>
      </c>
      <c r="BG293" s="95"/>
      <c r="BH293" s="95">
        <v>230</v>
      </c>
      <c r="BI293" s="95"/>
      <c r="BJ293" s="95"/>
      <c r="BK293" s="95">
        <v>1600</v>
      </c>
      <c r="BL293" s="95"/>
      <c r="BM293" s="95"/>
      <c r="BN293" s="95"/>
      <c r="BO293" s="95"/>
      <c r="BP293" s="95">
        <v>96</v>
      </c>
      <c r="BQ293" s="261"/>
      <c r="BR293" s="94" t="s">
        <v>1634</v>
      </c>
    </row>
    <row r="294" spans="1:70">
      <c r="A294" s="94" t="s">
        <v>994</v>
      </c>
      <c r="B294" s="84" t="s">
        <v>1558</v>
      </c>
      <c r="C294" s="94" t="s">
        <v>995</v>
      </c>
      <c r="D294" s="7"/>
      <c r="E294" s="7"/>
      <c r="F294" s="339">
        <v>-91.15</v>
      </c>
      <c r="G294" s="339">
        <v>37.659999999999997</v>
      </c>
      <c r="H294" s="63">
        <v>69.186286658405606</v>
      </c>
      <c r="I294" s="63">
        <v>0.54729450640231303</v>
      </c>
      <c r="J294" s="63">
        <v>12.804626187525814</v>
      </c>
      <c r="K294" s="63">
        <v>6.133828996282527</v>
      </c>
      <c r="L294" s="63">
        <v>1.0326311441553075E-2</v>
      </c>
      <c r="M294" s="63"/>
      <c r="N294" s="63">
        <v>0.42337876910367611</v>
      </c>
      <c r="O294" s="63"/>
      <c r="P294" s="63">
        <v>10.739363899215199</v>
      </c>
      <c r="Q294" s="63">
        <v>0.15489467162329612</v>
      </c>
      <c r="R294" s="96">
        <v>0.17</v>
      </c>
      <c r="S294" s="96"/>
      <c r="T294" s="96"/>
      <c r="U294" s="96"/>
      <c r="V294" s="96"/>
      <c r="W294" s="96">
        <v>0.18</v>
      </c>
      <c r="X294" s="96"/>
      <c r="Y294" s="96">
        <v>97.010000000000019</v>
      </c>
      <c r="Z294" s="96">
        <v>0.17</v>
      </c>
      <c r="AA294" s="95">
        <v>5000.1111099999998</v>
      </c>
      <c r="AB294" s="95"/>
      <c r="AC294" s="95"/>
      <c r="AD294" s="95">
        <v>260</v>
      </c>
      <c r="AE294" s="95">
        <v>69</v>
      </c>
      <c r="AF294" s="95">
        <v>74</v>
      </c>
      <c r="AG294" s="95">
        <v>390</v>
      </c>
      <c r="AH294" s="95"/>
      <c r="AI294" s="95">
        <v>16</v>
      </c>
      <c r="AJ294" s="95">
        <v>15</v>
      </c>
      <c r="AK294" s="95">
        <v>14.5</v>
      </c>
      <c r="AL294" s="95"/>
      <c r="AM294" s="95">
        <v>100</v>
      </c>
      <c r="AN294" s="95">
        <v>230</v>
      </c>
      <c r="AO294" s="95">
        <v>27</v>
      </c>
      <c r="AP294" s="95">
        <v>98</v>
      </c>
      <c r="AQ294" s="95">
        <v>21</v>
      </c>
      <c r="AR294" s="95">
        <v>2.5</v>
      </c>
      <c r="AS294" s="95">
        <v>17</v>
      </c>
      <c r="AT294" s="95">
        <v>2.4</v>
      </c>
      <c r="AU294" s="95">
        <v>18</v>
      </c>
      <c r="AV294" s="95">
        <v>2.9</v>
      </c>
      <c r="AW294" s="95">
        <v>7.8</v>
      </c>
      <c r="AX294" s="95">
        <v>1.2</v>
      </c>
      <c r="AY294" s="95">
        <v>7.9</v>
      </c>
      <c r="AZ294" s="95"/>
      <c r="BA294" s="95"/>
      <c r="BB294" s="95"/>
      <c r="BC294" s="95"/>
      <c r="BD294" s="95"/>
      <c r="BE294" s="95">
        <v>25</v>
      </c>
      <c r="BF294" s="95"/>
      <c r="BG294" s="95"/>
      <c r="BH294" s="95">
        <v>1400</v>
      </c>
      <c r="BI294" s="95"/>
      <c r="BJ294" s="95"/>
      <c r="BK294" s="95">
        <v>19</v>
      </c>
      <c r="BL294" s="95"/>
      <c r="BM294" s="95"/>
      <c r="BN294" s="95"/>
      <c r="BO294" s="95"/>
      <c r="BP294" s="95"/>
      <c r="BQ294" s="261"/>
      <c r="BR294" s="94" t="s">
        <v>1634</v>
      </c>
    </row>
    <row r="295" spans="1:70">
      <c r="A295" s="94" t="s">
        <v>969</v>
      </c>
      <c r="B295" s="84" t="s">
        <v>1558</v>
      </c>
      <c r="C295" s="94" t="s">
        <v>970</v>
      </c>
      <c r="D295" s="7"/>
      <c r="E295" s="7"/>
      <c r="F295" s="339">
        <v>-91.157593000000006</v>
      </c>
      <c r="G295" s="339">
        <v>37.656995999999999</v>
      </c>
      <c r="H295" s="63">
        <v>54.95644960597263</v>
      </c>
      <c r="I295" s="63">
        <v>1.6901700539195355</v>
      </c>
      <c r="J295" s="63">
        <v>17.627540439651597</v>
      </c>
      <c r="K295" s="63">
        <v>11.571961841559519</v>
      </c>
      <c r="L295" s="63">
        <v>0.43550394027374534</v>
      </c>
      <c r="M295" s="63">
        <v>0.73620904189133141</v>
      </c>
      <c r="N295" s="63">
        <v>1.0887598506843634</v>
      </c>
      <c r="O295" s="63">
        <v>0.18664454583160514</v>
      </c>
      <c r="P295" s="63">
        <v>11.302364164247201</v>
      </c>
      <c r="Q295" s="63">
        <v>0.40439651596847781</v>
      </c>
      <c r="R295" s="96">
        <v>0.94</v>
      </c>
      <c r="S295" s="96"/>
      <c r="T295" s="96"/>
      <c r="U295" s="96"/>
      <c r="V295" s="96">
        <v>0.01</v>
      </c>
      <c r="W295" s="96">
        <v>0.35</v>
      </c>
      <c r="X295" s="96"/>
      <c r="Y295" s="96">
        <v>97.38</v>
      </c>
      <c r="Z295" s="96">
        <v>0.94</v>
      </c>
      <c r="AA295" s="95">
        <v>2600</v>
      </c>
      <c r="AB295" s="95"/>
      <c r="AC295" s="95"/>
      <c r="AD295" s="95">
        <v>335</v>
      </c>
      <c r="AE295" s="95">
        <v>45</v>
      </c>
      <c r="AF295" s="95">
        <v>87</v>
      </c>
      <c r="AG295" s="95">
        <v>255</v>
      </c>
      <c r="AH295" s="95"/>
      <c r="AI295" s="95">
        <v>17</v>
      </c>
      <c r="AJ295" s="95"/>
      <c r="AK295" s="95">
        <v>12.4</v>
      </c>
      <c r="AL295" s="95"/>
      <c r="AM295" s="95">
        <v>67</v>
      </c>
      <c r="AN295" s="95">
        <v>180</v>
      </c>
      <c r="AO295" s="95">
        <v>24</v>
      </c>
      <c r="AP295" s="95">
        <v>88</v>
      </c>
      <c r="AQ295" s="95">
        <v>22</v>
      </c>
      <c r="AR295" s="95">
        <v>1.8</v>
      </c>
      <c r="AS295" s="95">
        <v>19</v>
      </c>
      <c r="AT295" s="95">
        <v>2.8</v>
      </c>
      <c r="AU295" s="95">
        <v>15</v>
      </c>
      <c r="AV295" s="95">
        <v>2.8</v>
      </c>
      <c r="AW295" s="95">
        <v>8.6</v>
      </c>
      <c r="AX295" s="95">
        <v>1.3</v>
      </c>
      <c r="AY295" s="95">
        <v>8.1999999999999993</v>
      </c>
      <c r="AZ295" s="95"/>
      <c r="BA295" s="95"/>
      <c r="BB295" s="95"/>
      <c r="BC295" s="95"/>
      <c r="BD295" s="95"/>
      <c r="BE295" s="95">
        <v>19</v>
      </c>
      <c r="BF295" s="95"/>
      <c r="BG295" s="95"/>
      <c r="BH295" s="95">
        <v>188</v>
      </c>
      <c r="BI295" s="95"/>
      <c r="BJ295" s="95"/>
      <c r="BK295" s="95">
        <v>100</v>
      </c>
      <c r="BL295" s="95"/>
      <c r="BM295" s="95"/>
      <c r="BN295" s="95"/>
      <c r="BO295" s="95"/>
      <c r="BP295" s="95"/>
      <c r="BQ295" s="261"/>
      <c r="BR295" s="94" t="s">
        <v>1634</v>
      </c>
    </row>
    <row r="296" spans="1:70">
      <c r="A296" s="94" t="s">
        <v>996</v>
      </c>
      <c r="B296" s="84" t="s">
        <v>1558</v>
      </c>
      <c r="C296" s="94" t="s">
        <v>997</v>
      </c>
      <c r="D296" s="7"/>
      <c r="E296" s="7"/>
      <c r="F296" s="339">
        <v>-91.155186999999998</v>
      </c>
      <c r="G296" s="339">
        <v>37.657944000000001</v>
      </c>
      <c r="H296" s="63">
        <v>74.265517100478064</v>
      </c>
      <c r="I296" s="63">
        <v>4.0861357414293302E-2</v>
      </c>
      <c r="J296" s="63">
        <v>12.769174191966655</v>
      </c>
      <c r="K296" s="63">
        <v>3.1075062313570054</v>
      </c>
      <c r="L296" s="63">
        <v>2.0430678707146651E-2</v>
      </c>
      <c r="M296" s="63"/>
      <c r="N296" s="63">
        <v>0.36775221672863967</v>
      </c>
      <c r="O296" s="63"/>
      <c r="P296" s="63">
        <v>9.3776815265803126</v>
      </c>
      <c r="Q296" s="63">
        <v>5.1076696767866622E-2</v>
      </c>
      <c r="R296" s="96">
        <v>0.64</v>
      </c>
      <c r="S296" s="96"/>
      <c r="T296" s="96"/>
      <c r="U296" s="96"/>
      <c r="V296" s="96"/>
      <c r="W296" s="96">
        <v>0.23</v>
      </c>
      <c r="X296" s="96"/>
      <c r="Y296" s="96">
        <v>98.532000000000011</v>
      </c>
      <c r="Z296" s="96">
        <v>0.64</v>
      </c>
      <c r="AA296" s="95">
        <v>2000</v>
      </c>
      <c r="AB296" s="95"/>
      <c r="AC296" s="95"/>
      <c r="AD296" s="95">
        <v>340</v>
      </c>
      <c r="AE296" s="95">
        <v>70</v>
      </c>
      <c r="AF296" s="95">
        <v>94</v>
      </c>
      <c r="AG296" s="95">
        <v>57</v>
      </c>
      <c r="AH296" s="95"/>
      <c r="AI296" s="95">
        <v>23</v>
      </c>
      <c r="AJ296" s="95">
        <v>7.67</v>
      </c>
      <c r="AK296" s="95">
        <v>5.09</v>
      </c>
      <c r="AL296" s="95"/>
      <c r="AM296" s="95">
        <v>18</v>
      </c>
      <c r="AN296" s="95">
        <v>45</v>
      </c>
      <c r="AO296" s="95">
        <v>5.9</v>
      </c>
      <c r="AP296" s="95">
        <v>23</v>
      </c>
      <c r="AQ296" s="95">
        <v>8.3000000000000007</v>
      </c>
      <c r="AR296" s="95"/>
      <c r="AS296" s="95">
        <v>10</v>
      </c>
      <c r="AT296" s="95">
        <v>2.2999999999999998</v>
      </c>
      <c r="AU296" s="95">
        <v>14</v>
      </c>
      <c r="AV296" s="95">
        <v>2.7</v>
      </c>
      <c r="AW296" s="95">
        <v>8</v>
      </c>
      <c r="AX296" s="95">
        <v>1.2</v>
      </c>
      <c r="AY296" s="95">
        <v>7.8</v>
      </c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>
        <v>25</v>
      </c>
      <c r="BL296" s="95"/>
      <c r="BM296" s="95"/>
      <c r="BN296" s="95"/>
      <c r="BO296" s="95"/>
      <c r="BP296" s="95"/>
      <c r="BQ296" s="261"/>
      <c r="BR296" s="94" t="s">
        <v>1634</v>
      </c>
    </row>
    <row r="297" spans="1:70">
      <c r="A297" s="94" t="s">
        <v>998</v>
      </c>
      <c r="B297" s="84" t="s">
        <v>1558</v>
      </c>
      <c r="C297" s="94" t="s">
        <v>999</v>
      </c>
      <c r="D297" s="7"/>
      <c r="E297" s="7"/>
      <c r="F297" s="339">
        <v>-91.155186999999998</v>
      </c>
      <c r="G297" s="339">
        <v>37.657944000000001</v>
      </c>
      <c r="H297" s="63">
        <v>75.271639284027074</v>
      </c>
      <c r="I297" s="63">
        <v>7.3486956065298412E-2</v>
      </c>
      <c r="J297" s="63">
        <v>12.492782531100728</v>
      </c>
      <c r="K297" s="63">
        <v>2.787255262190961</v>
      </c>
      <c r="L297" s="63">
        <v>3.1494409742270746E-2</v>
      </c>
      <c r="M297" s="63">
        <v>0.10498136580756914</v>
      </c>
      <c r="N297" s="63">
        <v>4.1992546323027659E-2</v>
      </c>
      <c r="O297" s="63"/>
      <c r="P297" s="63">
        <v>9.1963676447430576</v>
      </c>
      <c r="Q297" s="63"/>
      <c r="R297" s="96">
        <v>0.09</v>
      </c>
      <c r="S297" s="96"/>
      <c r="T297" s="96"/>
      <c r="U297" s="96"/>
      <c r="V297" s="96"/>
      <c r="W297" s="96">
        <v>0.05</v>
      </c>
      <c r="X297" s="96"/>
      <c r="Y297" s="96">
        <v>95.345000000000013</v>
      </c>
      <c r="Z297" s="96">
        <v>0.09</v>
      </c>
      <c r="AA297" s="95">
        <v>5000.1111099999998</v>
      </c>
      <c r="AB297" s="95"/>
      <c r="AC297" s="95"/>
      <c r="AD297" s="95">
        <v>310</v>
      </c>
      <c r="AE297" s="95">
        <v>225</v>
      </c>
      <c r="AF297" s="95">
        <v>68</v>
      </c>
      <c r="AG297" s="95">
        <v>65</v>
      </c>
      <c r="AH297" s="95"/>
      <c r="AI297" s="95">
        <v>24</v>
      </c>
      <c r="AJ297" s="95">
        <v>6.18</v>
      </c>
      <c r="AK297" s="95">
        <v>2.59</v>
      </c>
      <c r="AL297" s="95"/>
      <c r="AM297" s="95">
        <v>23</v>
      </c>
      <c r="AN297" s="95">
        <v>54</v>
      </c>
      <c r="AO297" s="95">
        <v>8.1</v>
      </c>
      <c r="AP297" s="95">
        <v>33</v>
      </c>
      <c r="AQ297" s="95">
        <v>11</v>
      </c>
      <c r="AR297" s="95"/>
      <c r="AS297" s="95">
        <v>12</v>
      </c>
      <c r="AT297" s="95">
        <v>2.2000000000000002</v>
      </c>
      <c r="AU297" s="95">
        <v>12</v>
      </c>
      <c r="AV297" s="95">
        <v>2.2999999999999998</v>
      </c>
      <c r="AW297" s="95">
        <v>6.3</v>
      </c>
      <c r="AX297" s="95">
        <v>0.95</v>
      </c>
      <c r="AY297" s="95">
        <v>5.9</v>
      </c>
      <c r="AZ297" s="95"/>
      <c r="BA297" s="95"/>
      <c r="BB297" s="95"/>
      <c r="BC297" s="95"/>
      <c r="BD297" s="95"/>
      <c r="BE297" s="95"/>
      <c r="BF297" s="95"/>
      <c r="BG297" s="95"/>
      <c r="BH297" s="95">
        <v>12</v>
      </c>
      <c r="BI297" s="95"/>
      <c r="BJ297" s="95"/>
      <c r="BK297" s="95">
        <v>15</v>
      </c>
      <c r="BL297" s="95"/>
      <c r="BM297" s="95"/>
      <c r="BN297" s="95"/>
      <c r="BO297" s="95"/>
      <c r="BP297" s="95"/>
      <c r="BQ297" s="261"/>
      <c r="BR297" s="94" t="s">
        <v>1634</v>
      </c>
    </row>
    <row r="298" spans="1:70">
      <c r="A298" s="94" t="s">
        <v>1000</v>
      </c>
      <c r="B298" s="84" t="s">
        <v>1558</v>
      </c>
      <c r="C298" s="94" t="s">
        <v>1001</v>
      </c>
      <c r="D298" s="7"/>
      <c r="E298" s="7"/>
      <c r="F298" s="339">
        <v>-91.155186999999998</v>
      </c>
      <c r="G298" s="339">
        <v>37.657944000000001</v>
      </c>
      <c r="H298" s="63">
        <v>74.31823765457375</v>
      </c>
      <c r="I298" s="63">
        <v>5.1183359266235372E-2</v>
      </c>
      <c r="J298" s="63">
        <v>12.898206535091315</v>
      </c>
      <c r="K298" s="63">
        <v>2.9665875030710023</v>
      </c>
      <c r="L298" s="63">
        <v>2.0473343706494149E-2</v>
      </c>
      <c r="M298" s="63"/>
      <c r="N298" s="63">
        <v>5.1183359266235372E-2</v>
      </c>
      <c r="O298" s="63"/>
      <c r="P298" s="63">
        <v>9.6429448857587445</v>
      </c>
      <c r="Q298" s="63">
        <v>5.1183359266235372E-2</v>
      </c>
      <c r="R298" s="96">
        <v>0.51</v>
      </c>
      <c r="S298" s="96"/>
      <c r="T298" s="96"/>
      <c r="U298" s="96"/>
      <c r="V298" s="96"/>
      <c r="W298" s="96">
        <v>0.04</v>
      </c>
      <c r="X298" s="96"/>
      <c r="Y298" s="96">
        <v>98.197999999999979</v>
      </c>
      <c r="Z298" s="96">
        <v>0.51</v>
      </c>
      <c r="AA298" s="95">
        <v>4700</v>
      </c>
      <c r="AB298" s="95"/>
      <c r="AC298" s="95"/>
      <c r="AD298" s="95">
        <v>325</v>
      </c>
      <c r="AE298" s="95">
        <v>70</v>
      </c>
      <c r="AF298" s="95">
        <v>87</v>
      </c>
      <c r="AG298" s="95">
        <v>61</v>
      </c>
      <c r="AH298" s="95"/>
      <c r="AI298" s="95">
        <v>20</v>
      </c>
      <c r="AJ298" s="95">
        <v>7.82</v>
      </c>
      <c r="AK298" s="95">
        <v>2.86</v>
      </c>
      <c r="AL298" s="95"/>
      <c r="AM298" s="95">
        <v>24</v>
      </c>
      <c r="AN298" s="95">
        <v>57</v>
      </c>
      <c r="AO298" s="95">
        <v>7.5</v>
      </c>
      <c r="AP298" s="95">
        <v>28</v>
      </c>
      <c r="AQ298" s="95">
        <v>9.3000000000000007</v>
      </c>
      <c r="AR298" s="95"/>
      <c r="AS298" s="95">
        <v>10</v>
      </c>
      <c r="AT298" s="95">
        <v>2.2000000000000002</v>
      </c>
      <c r="AU298" s="95">
        <v>14</v>
      </c>
      <c r="AV298" s="95">
        <v>2.7</v>
      </c>
      <c r="AW298" s="95">
        <v>8.1</v>
      </c>
      <c r="AX298" s="95">
        <v>1.2</v>
      </c>
      <c r="AY298" s="95">
        <v>7.7</v>
      </c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>
        <v>17</v>
      </c>
      <c r="BL298" s="95"/>
      <c r="BM298" s="95"/>
      <c r="BN298" s="95"/>
      <c r="BO298" s="95"/>
      <c r="BP298" s="95"/>
      <c r="BQ298" s="261"/>
      <c r="BR298" s="94" t="s">
        <v>1634</v>
      </c>
    </row>
    <row r="299" spans="1:70">
      <c r="A299" s="94" t="s">
        <v>1002</v>
      </c>
      <c r="B299" s="84" t="s">
        <v>1558</v>
      </c>
      <c r="C299" s="94" t="s">
        <v>1003</v>
      </c>
      <c r="D299" s="7"/>
      <c r="E299" s="7"/>
      <c r="F299" s="339">
        <v>-91.155186999999998</v>
      </c>
      <c r="G299" s="339">
        <v>37.657944000000001</v>
      </c>
      <c r="H299" s="63">
        <v>75.329182402776354</v>
      </c>
      <c r="I299" s="63">
        <v>5.1036031438195364E-2</v>
      </c>
      <c r="J299" s="63">
        <v>12.656935796672451</v>
      </c>
      <c r="K299" s="63">
        <v>1.9291619883637849</v>
      </c>
      <c r="L299" s="63">
        <v>2.0414412575278148E-2</v>
      </c>
      <c r="M299" s="63"/>
      <c r="N299" s="63">
        <v>6.124323772583444E-2</v>
      </c>
      <c r="O299" s="63"/>
      <c r="P299" s="63">
        <v>9.9009900990098991</v>
      </c>
      <c r="Q299" s="63">
        <v>5.1036031438195364E-2</v>
      </c>
      <c r="R299" s="96">
        <v>0.46</v>
      </c>
      <c r="S299" s="96"/>
      <c r="T299" s="96"/>
      <c r="U299" s="96"/>
      <c r="V299" s="96"/>
      <c r="W299" s="96">
        <v>0.02</v>
      </c>
      <c r="X299" s="96"/>
      <c r="Y299" s="96">
        <v>98.429999999999993</v>
      </c>
      <c r="Z299" s="96">
        <v>0.46</v>
      </c>
      <c r="AA299" s="95">
        <v>3500</v>
      </c>
      <c r="AB299" s="95"/>
      <c r="AC299" s="95"/>
      <c r="AD299" s="95">
        <v>330</v>
      </c>
      <c r="AE299" s="95">
        <v>63</v>
      </c>
      <c r="AF299" s="95">
        <v>45</v>
      </c>
      <c r="AG299" s="95">
        <v>58</v>
      </c>
      <c r="AH299" s="95"/>
      <c r="AI299" s="95">
        <v>20</v>
      </c>
      <c r="AJ299" s="95">
        <v>6.89</v>
      </c>
      <c r="AK299" s="95">
        <v>1.73</v>
      </c>
      <c r="AL299" s="95"/>
      <c r="AM299" s="95">
        <v>9.4</v>
      </c>
      <c r="AN299" s="95">
        <v>25</v>
      </c>
      <c r="AO299" s="95">
        <v>3.3</v>
      </c>
      <c r="AP299" s="95">
        <v>12</v>
      </c>
      <c r="AQ299" s="95">
        <v>3.9</v>
      </c>
      <c r="AR299" s="95"/>
      <c r="AS299" s="95">
        <v>4.9000000000000004</v>
      </c>
      <c r="AT299" s="95">
        <v>1.1000000000000001</v>
      </c>
      <c r="AU299" s="95">
        <v>6.8</v>
      </c>
      <c r="AV299" s="95">
        <v>1.4</v>
      </c>
      <c r="AW299" s="95">
        <v>4.3</v>
      </c>
      <c r="AX299" s="95">
        <v>0.65</v>
      </c>
      <c r="AY299" s="95">
        <v>4.2</v>
      </c>
      <c r="AZ299" s="95"/>
      <c r="BA299" s="95"/>
      <c r="BB299" s="95"/>
      <c r="BC299" s="95"/>
      <c r="BD299" s="95"/>
      <c r="BE299" s="95"/>
      <c r="BF299" s="95"/>
      <c r="BG299" s="95"/>
      <c r="BH299" s="95">
        <v>17</v>
      </c>
      <c r="BI299" s="95"/>
      <c r="BJ299" s="95"/>
      <c r="BK299" s="95">
        <v>19</v>
      </c>
      <c r="BL299" s="95"/>
      <c r="BM299" s="95"/>
      <c r="BN299" s="95"/>
      <c r="BO299" s="95"/>
      <c r="BP299" s="95"/>
      <c r="BQ299" s="261"/>
      <c r="BR299" s="94" t="s">
        <v>1634</v>
      </c>
    </row>
    <row r="300" spans="1:70">
      <c r="A300" s="94" t="s">
        <v>1004</v>
      </c>
      <c r="B300" s="84" t="s">
        <v>1558</v>
      </c>
      <c r="C300" s="94" t="s">
        <v>1005</v>
      </c>
      <c r="D300" s="7"/>
      <c r="E300" s="7"/>
      <c r="F300" s="339">
        <v>-91.155186999999998</v>
      </c>
      <c r="G300" s="339">
        <v>37.657944000000001</v>
      </c>
      <c r="H300" s="63">
        <v>72.187145695295357</v>
      </c>
      <c r="I300" s="63">
        <v>5.2008030039838143E-2</v>
      </c>
      <c r="J300" s="63">
        <v>11.753814789003421</v>
      </c>
      <c r="K300" s="63">
        <v>4.0347829704906433</v>
      </c>
      <c r="L300" s="63">
        <v>2.0803212015935258E-2</v>
      </c>
      <c r="M300" s="63"/>
      <c r="N300" s="63">
        <v>2.7772288041273572</v>
      </c>
      <c r="O300" s="63"/>
      <c r="P300" s="63">
        <v>9.1742164990274482</v>
      </c>
      <c r="Q300" s="63"/>
      <c r="R300" s="96">
        <v>0.74</v>
      </c>
      <c r="S300" s="96"/>
      <c r="T300" s="96"/>
      <c r="U300" s="96"/>
      <c r="V300" s="96"/>
      <c r="W300" s="96">
        <v>1.77</v>
      </c>
      <c r="X300" s="96"/>
      <c r="Y300" s="96">
        <v>96.879000000000005</v>
      </c>
      <c r="Z300" s="96">
        <v>0.74</v>
      </c>
      <c r="AA300" s="95">
        <v>4400</v>
      </c>
      <c r="AB300" s="95"/>
      <c r="AC300" s="95"/>
      <c r="AD300" s="95">
        <v>315</v>
      </c>
      <c r="AE300" s="95">
        <v>52</v>
      </c>
      <c r="AF300" s="95">
        <v>106</v>
      </c>
      <c r="AG300" s="95">
        <v>58</v>
      </c>
      <c r="AH300" s="95"/>
      <c r="AI300" s="95">
        <v>27</v>
      </c>
      <c r="AJ300" s="95">
        <v>9.35</v>
      </c>
      <c r="AK300" s="95">
        <v>3.13</v>
      </c>
      <c r="AL300" s="95"/>
      <c r="AM300" s="95">
        <v>19</v>
      </c>
      <c r="AN300" s="95">
        <v>44</v>
      </c>
      <c r="AO300" s="95">
        <v>5.6</v>
      </c>
      <c r="AP300" s="95">
        <v>22</v>
      </c>
      <c r="AQ300" s="95">
        <v>7.4</v>
      </c>
      <c r="AR300" s="95"/>
      <c r="AS300" s="95">
        <v>10</v>
      </c>
      <c r="AT300" s="95">
        <v>2.4</v>
      </c>
      <c r="AU300" s="95">
        <v>16</v>
      </c>
      <c r="AV300" s="95">
        <v>3.4</v>
      </c>
      <c r="AW300" s="95">
        <v>10</v>
      </c>
      <c r="AX300" s="95">
        <v>1.6</v>
      </c>
      <c r="AY300" s="95">
        <v>9.9</v>
      </c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>
        <v>11</v>
      </c>
      <c r="BL300" s="95"/>
      <c r="BM300" s="95"/>
      <c r="BN300" s="95"/>
      <c r="BO300" s="95"/>
      <c r="BP300" s="95"/>
      <c r="BQ300" s="261"/>
      <c r="BR300" s="94" t="s">
        <v>1634</v>
      </c>
    </row>
    <row r="301" spans="1:70">
      <c r="A301" s="94" t="s">
        <v>971</v>
      </c>
      <c r="B301" s="84" t="s">
        <v>1558</v>
      </c>
      <c r="C301" s="94" t="s">
        <v>972</v>
      </c>
      <c r="D301" s="7"/>
      <c r="E301" s="7"/>
      <c r="F301" s="339">
        <v>-91.157707000000002</v>
      </c>
      <c r="G301" s="339">
        <v>37.657376999999997</v>
      </c>
      <c r="H301" s="63">
        <v>48.619957537154995</v>
      </c>
      <c r="I301" s="63">
        <v>1.4012738853503186</v>
      </c>
      <c r="J301" s="63">
        <v>15.923566878980894</v>
      </c>
      <c r="K301" s="63">
        <v>16.050955414012741</v>
      </c>
      <c r="L301" s="63">
        <v>0.2866242038216561</v>
      </c>
      <c r="M301" s="63">
        <v>0.91295116772823792</v>
      </c>
      <c r="N301" s="63">
        <v>5.0424628450106166</v>
      </c>
      <c r="O301" s="63">
        <v>0.15923566878980894</v>
      </c>
      <c r="P301" s="63">
        <v>11.252653927813165</v>
      </c>
      <c r="Q301" s="63">
        <v>0.35031847133757965</v>
      </c>
      <c r="R301" s="96">
        <v>1.4</v>
      </c>
      <c r="S301" s="96"/>
      <c r="T301" s="96"/>
      <c r="U301" s="96"/>
      <c r="V301" s="96">
        <v>0.02</v>
      </c>
      <c r="W301" s="96">
        <v>2.9</v>
      </c>
      <c r="X301" s="96"/>
      <c r="Y301" s="96">
        <v>95.6</v>
      </c>
      <c r="Z301" s="96">
        <v>1.4</v>
      </c>
      <c r="AA301" s="95">
        <v>5000.1111099999998</v>
      </c>
      <c r="AB301" s="95"/>
      <c r="AC301" s="95"/>
      <c r="AD301" s="95">
        <v>285</v>
      </c>
      <c r="AE301" s="95">
        <v>91</v>
      </c>
      <c r="AF301" s="95">
        <v>108</v>
      </c>
      <c r="AG301" s="95">
        <v>205</v>
      </c>
      <c r="AH301" s="95"/>
      <c r="AI301" s="95">
        <v>14</v>
      </c>
      <c r="AJ301" s="95">
        <v>14.3</v>
      </c>
      <c r="AK301" s="95">
        <v>13</v>
      </c>
      <c r="AL301" s="95"/>
      <c r="AM301" s="95">
        <v>140</v>
      </c>
      <c r="AN301" s="95">
        <v>270</v>
      </c>
      <c r="AO301" s="95">
        <v>32</v>
      </c>
      <c r="AP301" s="95">
        <v>110</v>
      </c>
      <c r="AQ301" s="95">
        <v>24</v>
      </c>
      <c r="AR301" s="95">
        <v>3.5</v>
      </c>
      <c r="AS301" s="95">
        <v>21</v>
      </c>
      <c r="AT301" s="95">
        <v>3.4</v>
      </c>
      <c r="AU301" s="95">
        <v>18</v>
      </c>
      <c r="AV301" s="95">
        <v>3.4</v>
      </c>
      <c r="AW301" s="95">
        <v>9.1999999999999993</v>
      </c>
      <c r="AX301" s="95">
        <v>1.3</v>
      </c>
      <c r="AY301" s="95">
        <v>7.4</v>
      </c>
      <c r="AZ301" s="95"/>
      <c r="BA301" s="95"/>
      <c r="BB301" s="95"/>
      <c r="BC301" s="95"/>
      <c r="BD301" s="95"/>
      <c r="BE301" s="95">
        <v>27</v>
      </c>
      <c r="BF301" s="95"/>
      <c r="BG301" s="95"/>
      <c r="BH301" s="95">
        <v>64</v>
      </c>
      <c r="BI301" s="95"/>
      <c r="BJ301" s="95"/>
      <c r="BK301" s="95">
        <v>100</v>
      </c>
      <c r="BL301" s="95"/>
      <c r="BM301" s="95"/>
      <c r="BN301" s="95"/>
      <c r="BO301" s="95"/>
      <c r="BP301" s="95"/>
      <c r="BQ301" s="261"/>
      <c r="BR301" s="94" t="s">
        <v>1634</v>
      </c>
    </row>
    <row r="302" spans="1:70">
      <c r="A302" s="94" t="s">
        <v>973</v>
      </c>
      <c r="B302" s="84" t="s">
        <v>1558</v>
      </c>
      <c r="C302" s="94" t="s">
        <v>970</v>
      </c>
      <c r="D302" s="7"/>
      <c r="E302" s="7"/>
      <c r="F302" s="339">
        <v>-91.155000000000001</v>
      </c>
      <c r="G302" s="339">
        <v>37.655000000000001</v>
      </c>
      <c r="H302" s="63">
        <v>53.881870208400819</v>
      </c>
      <c r="I302" s="63">
        <v>1.3929381276320052</v>
      </c>
      <c r="J302" s="63">
        <v>16.304934672281611</v>
      </c>
      <c r="K302" s="63">
        <v>13.119533527696793</v>
      </c>
      <c r="L302" s="63">
        <v>5.3989849908217258E-2</v>
      </c>
      <c r="M302" s="63">
        <v>0.39952488932080771</v>
      </c>
      <c r="N302" s="63">
        <v>1.630493467228161</v>
      </c>
      <c r="O302" s="63">
        <v>0.23755533959615593</v>
      </c>
      <c r="P302" s="63">
        <v>12.633624878522838</v>
      </c>
      <c r="Q302" s="63">
        <v>0.34553503941259045</v>
      </c>
      <c r="R302" s="96">
        <v>0.56000000000000005</v>
      </c>
      <c r="S302" s="96"/>
      <c r="T302" s="96"/>
      <c r="U302" s="96"/>
      <c r="V302" s="96">
        <v>0.02</v>
      </c>
      <c r="W302" s="96">
        <v>0.74</v>
      </c>
      <c r="X302" s="96"/>
      <c r="Y302" s="96">
        <v>93.17</v>
      </c>
      <c r="Z302" s="96">
        <v>0.56000000000000005</v>
      </c>
      <c r="AA302" s="95">
        <v>5000.1111099999998</v>
      </c>
      <c r="AB302" s="95"/>
      <c r="AC302" s="95"/>
      <c r="AD302" s="95">
        <v>310</v>
      </c>
      <c r="AE302" s="95">
        <v>250</v>
      </c>
      <c r="AF302" s="95">
        <v>81</v>
      </c>
      <c r="AG302" s="95">
        <v>210</v>
      </c>
      <c r="AH302" s="95"/>
      <c r="AI302" s="95">
        <v>21</v>
      </c>
      <c r="AJ302" s="95"/>
      <c r="AK302" s="95">
        <v>9.82</v>
      </c>
      <c r="AL302" s="95"/>
      <c r="AM302" s="95">
        <v>54</v>
      </c>
      <c r="AN302" s="95">
        <v>100</v>
      </c>
      <c r="AO302" s="95">
        <v>13</v>
      </c>
      <c r="AP302" s="95">
        <v>46</v>
      </c>
      <c r="AQ302" s="95">
        <v>9.8000000000000007</v>
      </c>
      <c r="AR302" s="95">
        <v>0.28000000000000003</v>
      </c>
      <c r="AS302" s="95">
        <v>12</v>
      </c>
      <c r="AT302" s="95">
        <v>1.9</v>
      </c>
      <c r="AU302" s="95">
        <v>11</v>
      </c>
      <c r="AV302" s="95">
        <v>2.4</v>
      </c>
      <c r="AW302" s="95">
        <v>7</v>
      </c>
      <c r="AX302" s="95">
        <v>1.1000000000000001</v>
      </c>
      <c r="AY302" s="95">
        <v>6.4</v>
      </c>
      <c r="AZ302" s="95"/>
      <c r="BA302" s="95"/>
      <c r="BB302" s="95"/>
      <c r="BC302" s="95"/>
      <c r="BD302" s="95"/>
      <c r="BE302" s="95">
        <v>10</v>
      </c>
      <c r="BF302" s="95"/>
      <c r="BG302" s="95"/>
      <c r="BH302" s="95">
        <v>98</v>
      </c>
      <c r="BI302" s="95"/>
      <c r="BJ302" s="95"/>
      <c r="BK302" s="95">
        <v>47</v>
      </c>
      <c r="BL302" s="95"/>
      <c r="BM302" s="95"/>
      <c r="BN302" s="95"/>
      <c r="BO302" s="95"/>
      <c r="BP302" s="95"/>
      <c r="BQ302" s="261"/>
      <c r="BR302" s="94" t="s">
        <v>1634</v>
      </c>
    </row>
    <row r="303" spans="1:70">
      <c r="A303" s="94" t="s">
        <v>974</v>
      </c>
      <c r="B303" s="84" t="s">
        <v>1558</v>
      </c>
      <c r="C303" s="94" t="s">
        <v>975</v>
      </c>
      <c r="D303" s="7"/>
      <c r="E303" s="7"/>
      <c r="F303" s="339">
        <v>-91.156901000000005</v>
      </c>
      <c r="G303" s="339">
        <v>37.659146999999997</v>
      </c>
      <c r="H303" s="63">
        <v>54.24954792043399</v>
      </c>
      <c r="I303" s="63">
        <v>0.75523880438251245</v>
      </c>
      <c r="J303" s="63">
        <v>15.849377725773852</v>
      </c>
      <c r="K303" s="63">
        <v>15.413253909158602</v>
      </c>
      <c r="L303" s="63">
        <v>6.3822997553451763E-2</v>
      </c>
      <c r="M303" s="63">
        <v>0.97861929581959362</v>
      </c>
      <c r="N303" s="63">
        <v>2.8507605573875119</v>
      </c>
      <c r="O303" s="63"/>
      <c r="P303" s="63">
        <v>9.5521753004999468</v>
      </c>
      <c r="Q303" s="63">
        <v>0.28720348899053288</v>
      </c>
      <c r="R303" s="96">
        <v>2.38</v>
      </c>
      <c r="S303" s="96"/>
      <c r="T303" s="96"/>
      <c r="U303" s="96"/>
      <c r="V303" s="96"/>
      <c r="W303" s="96">
        <v>1.44</v>
      </c>
      <c r="X303" s="96"/>
      <c r="Y303" s="96">
        <v>96.39</v>
      </c>
      <c r="Z303" s="96">
        <v>2.38</v>
      </c>
      <c r="AA303" s="95">
        <v>3200</v>
      </c>
      <c r="AB303" s="95"/>
      <c r="AC303" s="95"/>
      <c r="AD303" s="95">
        <v>210</v>
      </c>
      <c r="AE303" s="95">
        <v>108</v>
      </c>
      <c r="AF303" s="95">
        <v>138</v>
      </c>
      <c r="AG303" s="95">
        <v>215</v>
      </c>
      <c r="AH303" s="95"/>
      <c r="AI303" s="95">
        <v>36</v>
      </c>
      <c r="AJ303" s="95"/>
      <c r="AK303" s="95">
        <v>74.900000000000006</v>
      </c>
      <c r="AL303" s="95"/>
      <c r="AM303" s="95">
        <v>40</v>
      </c>
      <c r="AN303" s="95">
        <v>98</v>
      </c>
      <c r="AO303" s="95">
        <v>14</v>
      </c>
      <c r="AP303" s="95">
        <v>53</v>
      </c>
      <c r="AQ303" s="95">
        <v>16</v>
      </c>
      <c r="AR303" s="95">
        <v>1.6</v>
      </c>
      <c r="AS303" s="95">
        <v>19</v>
      </c>
      <c r="AT303" s="95">
        <v>4</v>
      </c>
      <c r="AU303" s="95">
        <v>25</v>
      </c>
      <c r="AV303" s="95">
        <v>4.9000000000000004</v>
      </c>
      <c r="AW303" s="95">
        <v>14</v>
      </c>
      <c r="AX303" s="95">
        <v>2.1</v>
      </c>
      <c r="AY303" s="95">
        <v>12</v>
      </c>
      <c r="AZ303" s="95"/>
      <c r="BA303" s="95"/>
      <c r="BB303" s="95"/>
      <c r="BC303" s="95"/>
      <c r="BD303" s="95">
        <v>60</v>
      </c>
      <c r="BE303" s="95">
        <v>35</v>
      </c>
      <c r="BF303" s="95"/>
      <c r="BG303" s="95"/>
      <c r="BH303" s="95">
        <v>230</v>
      </c>
      <c r="BI303" s="95"/>
      <c r="BJ303" s="95"/>
      <c r="BK303" s="95">
        <v>38</v>
      </c>
      <c r="BL303" s="95"/>
      <c r="BM303" s="95"/>
      <c r="BN303" s="95"/>
      <c r="BO303" s="95"/>
      <c r="BP303" s="95"/>
      <c r="BQ303" s="261"/>
      <c r="BR303" s="94" t="s">
        <v>1634</v>
      </c>
    </row>
    <row r="304" spans="1:70">
      <c r="A304" s="94" t="s">
        <v>976</v>
      </c>
      <c r="B304" s="84" t="s">
        <v>1558</v>
      </c>
      <c r="C304" s="94" t="s">
        <v>970</v>
      </c>
      <c r="D304" s="7"/>
      <c r="E304" s="7"/>
      <c r="F304" s="339">
        <v>-91.156901000000005</v>
      </c>
      <c r="G304" s="339">
        <v>37.659146999999997</v>
      </c>
      <c r="H304" s="63">
        <v>53.902185223725283</v>
      </c>
      <c r="I304" s="63">
        <v>1.4568158168574401</v>
      </c>
      <c r="J304" s="63">
        <v>16.545265348595212</v>
      </c>
      <c r="K304" s="63">
        <v>12.081165452653487</v>
      </c>
      <c r="L304" s="63">
        <v>0.37460978147762741</v>
      </c>
      <c r="M304" s="63">
        <v>0.58272632674297609</v>
      </c>
      <c r="N304" s="63">
        <v>1.6545265348595213</v>
      </c>
      <c r="O304" s="63">
        <v>0.32258064516129031</v>
      </c>
      <c r="P304" s="63">
        <v>12.695109261186262</v>
      </c>
      <c r="Q304" s="63">
        <v>0.38501560874089485</v>
      </c>
      <c r="R304" s="96">
        <v>0.32</v>
      </c>
      <c r="S304" s="96"/>
      <c r="T304" s="96"/>
      <c r="U304" s="96"/>
      <c r="V304" s="96">
        <v>0.02</v>
      </c>
      <c r="W304" s="96">
        <v>0.51</v>
      </c>
      <c r="X304" s="96"/>
      <c r="Y304" s="96">
        <v>96.42</v>
      </c>
      <c r="Z304" s="96">
        <v>0.32</v>
      </c>
      <c r="AA304" s="95">
        <v>5000.1111099999998</v>
      </c>
      <c r="AB304" s="95"/>
      <c r="AC304" s="95"/>
      <c r="AD304" s="95">
        <v>310</v>
      </c>
      <c r="AE304" s="95">
        <v>74</v>
      </c>
      <c r="AF304" s="95">
        <v>225</v>
      </c>
      <c r="AG304" s="95">
        <v>230</v>
      </c>
      <c r="AH304" s="95"/>
      <c r="AI304" s="95">
        <v>39</v>
      </c>
      <c r="AJ304" s="95"/>
      <c r="AK304" s="95">
        <v>44.5</v>
      </c>
      <c r="AL304" s="95"/>
      <c r="AM304" s="95">
        <v>81</v>
      </c>
      <c r="AN304" s="95">
        <v>210</v>
      </c>
      <c r="AO304" s="95">
        <v>30</v>
      </c>
      <c r="AP304" s="95">
        <v>120</v>
      </c>
      <c r="AQ304" s="95">
        <v>34</v>
      </c>
      <c r="AR304" s="95">
        <v>2.7</v>
      </c>
      <c r="AS304" s="95">
        <v>37</v>
      </c>
      <c r="AT304" s="95">
        <v>6.9</v>
      </c>
      <c r="AU304" s="95">
        <v>41</v>
      </c>
      <c r="AV304" s="95">
        <v>8.1999999999999993</v>
      </c>
      <c r="AW304" s="95">
        <v>23</v>
      </c>
      <c r="AX304" s="95">
        <v>3.6</v>
      </c>
      <c r="AY304" s="95">
        <v>22</v>
      </c>
      <c r="AZ304" s="95"/>
      <c r="BA304" s="95"/>
      <c r="BB304" s="95"/>
      <c r="BC304" s="95"/>
      <c r="BD304" s="95"/>
      <c r="BE304" s="95">
        <v>30</v>
      </c>
      <c r="BF304" s="95"/>
      <c r="BG304" s="95"/>
      <c r="BH304" s="95">
        <v>900</v>
      </c>
      <c r="BI304" s="95"/>
      <c r="BJ304" s="95"/>
      <c r="BK304" s="95">
        <v>245</v>
      </c>
      <c r="BL304" s="95"/>
      <c r="BM304" s="95"/>
      <c r="BN304" s="95"/>
      <c r="BO304" s="95"/>
      <c r="BP304" s="95"/>
      <c r="BQ304" s="261"/>
      <c r="BR304" s="94" t="s">
        <v>1634</v>
      </c>
    </row>
    <row r="305" spans="1:70">
      <c r="A305" s="94" t="s">
        <v>856</v>
      </c>
      <c r="B305" s="84" t="s">
        <v>1558</v>
      </c>
      <c r="C305" s="94" t="s">
        <v>152</v>
      </c>
      <c r="D305" s="7" t="s">
        <v>168</v>
      </c>
      <c r="E305" s="7" t="s">
        <v>134</v>
      </c>
      <c r="F305" s="339">
        <v>-91.05</v>
      </c>
      <c r="G305" s="339">
        <v>38.130000000000003</v>
      </c>
      <c r="H305" s="63">
        <v>73.820542160744509</v>
      </c>
      <c r="I305" s="63">
        <v>0.1113890210930301</v>
      </c>
      <c r="J305" s="63">
        <v>11.746478587992264</v>
      </c>
      <c r="K305" s="63">
        <v>4.438346176825009</v>
      </c>
      <c r="L305" s="63"/>
      <c r="M305" s="63"/>
      <c r="N305" s="63">
        <v>6.0757647868925513E-2</v>
      </c>
      <c r="O305" s="63">
        <v>1.1138902109303011</v>
      </c>
      <c r="P305" s="63">
        <v>8.6377122720322426</v>
      </c>
      <c r="Q305" s="63">
        <v>7.0883922513746436E-2</v>
      </c>
      <c r="R305" s="96">
        <v>0.3</v>
      </c>
      <c r="S305" s="96"/>
      <c r="T305" s="96"/>
      <c r="U305" s="96"/>
      <c r="V305" s="96">
        <v>0.06</v>
      </c>
      <c r="W305" s="96"/>
      <c r="X305" s="96"/>
      <c r="Y305" s="96">
        <v>99.052999999999983</v>
      </c>
      <c r="Z305" s="96">
        <v>0.3</v>
      </c>
      <c r="AA305" s="95"/>
      <c r="AB305" s="95"/>
      <c r="AC305" s="95"/>
      <c r="AD305" s="95"/>
      <c r="AE305" s="95"/>
      <c r="AF305" s="95"/>
      <c r="AG305" s="95"/>
      <c r="AH305" s="95"/>
      <c r="AI305" s="95"/>
      <c r="AJ305" s="95">
        <v>14.6</v>
      </c>
      <c r="AK305" s="95">
        <v>3.36</v>
      </c>
      <c r="AL305" s="95"/>
      <c r="AM305" s="95">
        <v>69</v>
      </c>
      <c r="AN305" s="95">
        <v>140</v>
      </c>
      <c r="AO305" s="95">
        <v>13</v>
      </c>
      <c r="AP305" s="95">
        <v>50</v>
      </c>
      <c r="AQ305" s="95">
        <v>9.1</v>
      </c>
      <c r="AR305" s="95">
        <v>1</v>
      </c>
      <c r="AS305" s="95">
        <v>9</v>
      </c>
      <c r="AT305" s="95">
        <v>1.8</v>
      </c>
      <c r="AU305" s="95">
        <v>14</v>
      </c>
      <c r="AV305" s="95">
        <v>3.5</v>
      </c>
      <c r="AW305" s="95">
        <v>11</v>
      </c>
      <c r="AX305" s="95">
        <v>1.8</v>
      </c>
      <c r="AY305" s="95">
        <v>13</v>
      </c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  <c r="BN305" s="95"/>
      <c r="BO305" s="95"/>
      <c r="BP305" s="95"/>
      <c r="BQ305" s="261"/>
      <c r="BR305" s="94" t="s">
        <v>1634</v>
      </c>
    </row>
    <row r="306" spans="1:70">
      <c r="A306" s="94" t="s">
        <v>857</v>
      </c>
      <c r="B306" s="84" t="s">
        <v>1558</v>
      </c>
      <c r="C306" s="94" t="s">
        <v>153</v>
      </c>
      <c r="D306" s="7"/>
      <c r="E306" s="7" t="s">
        <v>134</v>
      </c>
      <c r="F306" s="339">
        <v>-91.05</v>
      </c>
      <c r="G306" s="339">
        <v>38.130000000000003</v>
      </c>
      <c r="H306" s="63">
        <v>67.364356838041061</v>
      </c>
      <c r="I306" s="63">
        <v>0.36577931314773426</v>
      </c>
      <c r="J306" s="63">
        <v>14.326356431619592</v>
      </c>
      <c r="K306" s="63">
        <v>5.6695793537898806</v>
      </c>
      <c r="L306" s="63"/>
      <c r="M306" s="63">
        <v>0.13208697419223736</v>
      </c>
      <c r="N306" s="63">
        <v>0.10160536476325951</v>
      </c>
      <c r="O306" s="63">
        <v>1.0770168664905508</v>
      </c>
      <c r="P306" s="63">
        <v>10.871774029668767</v>
      </c>
      <c r="Q306" s="63">
        <v>9.1444828286933566E-2</v>
      </c>
      <c r="R306" s="96">
        <v>0.45</v>
      </c>
      <c r="S306" s="96"/>
      <c r="T306" s="96"/>
      <c r="U306" s="96"/>
      <c r="V306" s="96">
        <v>0.06</v>
      </c>
      <c r="W306" s="96">
        <v>0.01</v>
      </c>
      <c r="X306" s="96"/>
      <c r="Y306" s="96">
        <v>98.86999999999999</v>
      </c>
      <c r="Z306" s="96">
        <v>0.45</v>
      </c>
      <c r="AA306" s="95"/>
      <c r="AB306" s="95"/>
      <c r="AC306" s="95"/>
      <c r="AD306" s="95"/>
      <c r="AE306" s="95"/>
      <c r="AF306" s="95"/>
      <c r="AG306" s="95"/>
      <c r="AH306" s="95"/>
      <c r="AI306" s="95"/>
      <c r="AJ306" s="95">
        <v>13.3</v>
      </c>
      <c r="AK306" s="95">
        <v>3.43</v>
      </c>
      <c r="AL306" s="95"/>
      <c r="AM306" s="95">
        <v>95</v>
      </c>
      <c r="AN306" s="95">
        <v>160</v>
      </c>
      <c r="AO306" s="95">
        <v>19</v>
      </c>
      <c r="AP306" s="95">
        <v>75</v>
      </c>
      <c r="AQ306" s="95">
        <v>15</v>
      </c>
      <c r="AR306" s="95">
        <v>2.4</v>
      </c>
      <c r="AS306" s="95">
        <v>13</v>
      </c>
      <c r="AT306" s="95">
        <v>2.2999999999999998</v>
      </c>
      <c r="AU306" s="95">
        <v>16</v>
      </c>
      <c r="AV306" s="95">
        <v>3.2</v>
      </c>
      <c r="AW306" s="95">
        <v>9.1</v>
      </c>
      <c r="AX306" s="95">
        <v>1.4</v>
      </c>
      <c r="AY306" s="95">
        <v>10</v>
      </c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  <c r="BN306" s="95"/>
      <c r="BO306" s="95"/>
      <c r="BP306" s="95"/>
      <c r="BQ306" s="261"/>
      <c r="BR306" s="94" t="s">
        <v>1634</v>
      </c>
    </row>
    <row r="307" spans="1:70">
      <c r="A307" s="94" t="s">
        <v>858</v>
      </c>
      <c r="B307" s="84" t="s">
        <v>1558</v>
      </c>
      <c r="C307" s="94" t="s">
        <v>159</v>
      </c>
      <c r="D307" s="7" t="s">
        <v>133</v>
      </c>
      <c r="E307" s="7" t="s">
        <v>134</v>
      </c>
      <c r="F307" s="339">
        <v>-91.05</v>
      </c>
      <c r="G307" s="339">
        <v>38.130000000000003</v>
      </c>
      <c r="H307" s="63">
        <v>70.868546991141415</v>
      </c>
      <c r="I307" s="63">
        <v>9.1640362488544944E-2</v>
      </c>
      <c r="J307" s="63">
        <v>9.9582527237552156</v>
      </c>
      <c r="K307" s="63">
        <v>10.630282048671214</v>
      </c>
      <c r="L307" s="63"/>
      <c r="M307" s="63"/>
      <c r="N307" s="63">
        <v>0.11200488748599938</v>
      </c>
      <c r="O307" s="63">
        <v>0.94695041238163113</v>
      </c>
      <c r="P307" s="63">
        <v>7.3312289990835957</v>
      </c>
      <c r="Q307" s="63">
        <v>6.10935749923633E-2</v>
      </c>
      <c r="R307" s="96">
        <v>0.21</v>
      </c>
      <c r="S307" s="96"/>
      <c r="T307" s="96"/>
      <c r="U307" s="96"/>
      <c r="V307" s="96">
        <v>0.06</v>
      </c>
      <c r="W307" s="96"/>
      <c r="X307" s="96"/>
      <c r="Y307" s="96">
        <v>98.42</v>
      </c>
      <c r="Z307" s="96">
        <v>0.21</v>
      </c>
      <c r="AA307" s="95"/>
      <c r="AB307" s="95"/>
      <c r="AC307" s="95"/>
      <c r="AD307" s="95"/>
      <c r="AE307" s="95"/>
      <c r="AF307" s="95"/>
      <c r="AG307" s="95"/>
      <c r="AH307" s="95"/>
      <c r="AI307" s="95"/>
      <c r="AJ307" s="95">
        <v>24.2</v>
      </c>
      <c r="AK307" s="95">
        <v>2.25</v>
      </c>
      <c r="AL307" s="95"/>
      <c r="AM307" s="95">
        <v>77</v>
      </c>
      <c r="AN307" s="95">
        <v>140</v>
      </c>
      <c r="AO307" s="95">
        <v>15</v>
      </c>
      <c r="AP307" s="95">
        <v>58</v>
      </c>
      <c r="AQ307" s="95">
        <v>11</v>
      </c>
      <c r="AR307" s="95">
        <v>1.3</v>
      </c>
      <c r="AS307" s="95">
        <v>12</v>
      </c>
      <c r="AT307" s="95">
        <v>2.2000000000000002</v>
      </c>
      <c r="AU307" s="95">
        <v>17</v>
      </c>
      <c r="AV307" s="95">
        <v>3.8</v>
      </c>
      <c r="AW307" s="95">
        <v>11</v>
      </c>
      <c r="AX307" s="95">
        <v>1.8</v>
      </c>
      <c r="AY307" s="95">
        <v>13</v>
      </c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  <c r="BN307" s="95"/>
      <c r="BO307" s="95"/>
      <c r="BP307" s="95"/>
      <c r="BQ307" s="261"/>
      <c r="BR307" s="94" t="s">
        <v>1634</v>
      </c>
    </row>
    <row r="308" spans="1:70">
      <c r="A308" s="94" t="s">
        <v>859</v>
      </c>
      <c r="B308" s="84" t="s">
        <v>1558</v>
      </c>
      <c r="C308" s="94" t="s">
        <v>153</v>
      </c>
      <c r="D308" s="7" t="s">
        <v>133</v>
      </c>
      <c r="E308" s="7" t="s">
        <v>134</v>
      </c>
      <c r="F308" s="339">
        <v>-91.05</v>
      </c>
      <c r="G308" s="339">
        <v>38.130000000000003</v>
      </c>
      <c r="H308" s="63">
        <v>70.410336359653144</v>
      </c>
      <c r="I308" s="63">
        <v>0.14265480593851582</v>
      </c>
      <c r="J308" s="63">
        <v>14.061688013939413</v>
      </c>
      <c r="K308" s="63">
        <v>3.4023171216336014</v>
      </c>
      <c r="L308" s="63"/>
      <c r="M308" s="63">
        <v>0.17322369292534059</v>
      </c>
      <c r="N308" s="63">
        <v>0.25474072489020677</v>
      </c>
      <c r="O308" s="63">
        <v>1.7628058162402307</v>
      </c>
      <c r="P308" s="63">
        <v>9.4763549659156929</v>
      </c>
      <c r="Q308" s="63">
        <v>0.31587849886385638</v>
      </c>
      <c r="R308" s="96">
        <v>0.41</v>
      </c>
      <c r="S308" s="96"/>
      <c r="T308" s="96"/>
      <c r="U308" s="96"/>
      <c r="V308" s="96">
        <v>7.0000000000000007E-2</v>
      </c>
      <c r="W308" s="96">
        <v>0.02</v>
      </c>
      <c r="X308" s="96"/>
      <c r="Y308" s="96">
        <v>98.548999999999992</v>
      </c>
      <c r="Z308" s="96">
        <v>0.41</v>
      </c>
      <c r="AA308" s="95"/>
      <c r="AB308" s="95"/>
      <c r="AC308" s="95"/>
      <c r="AD308" s="95"/>
      <c r="AE308" s="95"/>
      <c r="AF308" s="95"/>
      <c r="AG308" s="95"/>
      <c r="AH308" s="95"/>
      <c r="AI308" s="95"/>
      <c r="AJ308" s="95">
        <v>8.4</v>
      </c>
      <c r="AK308" s="95">
        <v>1.99</v>
      </c>
      <c r="AL308" s="95"/>
      <c r="AM308" s="95">
        <v>36</v>
      </c>
      <c r="AN308" s="95">
        <v>74</v>
      </c>
      <c r="AO308" s="95">
        <v>8.4</v>
      </c>
      <c r="AP308" s="95">
        <v>35</v>
      </c>
      <c r="AQ308" s="95">
        <v>8</v>
      </c>
      <c r="AR308" s="95">
        <v>1.2</v>
      </c>
      <c r="AS308" s="95">
        <v>9</v>
      </c>
      <c r="AT308" s="95">
        <v>2</v>
      </c>
      <c r="AU308" s="95">
        <v>14</v>
      </c>
      <c r="AV308" s="95">
        <v>2.9</v>
      </c>
      <c r="AW308" s="95">
        <v>8.6999999999999993</v>
      </c>
      <c r="AX308" s="95">
        <v>1.3</v>
      </c>
      <c r="AY308" s="95">
        <v>10</v>
      </c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261"/>
      <c r="BR308" s="94" t="s">
        <v>1634</v>
      </c>
    </row>
    <row r="309" spans="1:70" s="309" customFormat="1">
      <c r="A309" s="306" t="s">
        <v>723</v>
      </c>
      <c r="B309" s="84" t="s">
        <v>1558</v>
      </c>
      <c r="C309" s="307" t="s">
        <v>1418</v>
      </c>
      <c r="D309" s="306" t="s">
        <v>191</v>
      </c>
      <c r="E309" s="306" t="s">
        <v>144</v>
      </c>
      <c r="F309" s="339">
        <v>-91.250500000000002</v>
      </c>
      <c r="G309" s="339">
        <v>38.1511</v>
      </c>
      <c r="H309" s="63">
        <v>52.908564003611616</v>
      </c>
      <c r="I309" s="63">
        <v>1.0364088489406309</v>
      </c>
      <c r="J309" s="63">
        <v>20.760497421087273</v>
      </c>
      <c r="K309" s="63">
        <v>7.2123196217663628</v>
      </c>
      <c r="L309" s="63">
        <v>9.0497238369036365E-2</v>
      </c>
      <c r="M309" s="63">
        <v>4.6756906490668788</v>
      </c>
      <c r="N309" s="63">
        <v>2.8334254394114957</v>
      </c>
      <c r="O309" s="63">
        <v>0.23701657668080953</v>
      </c>
      <c r="P309" s="63">
        <v>10.019337105143313</v>
      </c>
      <c r="Q309" s="63">
        <v>0.22624309592259093</v>
      </c>
      <c r="R309" s="260">
        <v>6.41</v>
      </c>
      <c r="S309" s="260"/>
      <c r="T309" s="260"/>
      <c r="U309" s="260"/>
      <c r="V309" s="260"/>
      <c r="W309" s="260"/>
      <c r="X309" s="260"/>
      <c r="Y309" s="262">
        <v>99.97</v>
      </c>
      <c r="Z309" s="260">
        <v>6.41</v>
      </c>
      <c r="AA309" s="260">
        <v>499</v>
      </c>
      <c r="AB309" s="260">
        <v>5</v>
      </c>
      <c r="AC309" s="260">
        <v>14.1</v>
      </c>
      <c r="AD309" s="260">
        <v>221</v>
      </c>
      <c r="AE309" s="260">
        <v>38</v>
      </c>
      <c r="AF309" s="260">
        <v>88.3</v>
      </c>
      <c r="AG309" s="260">
        <v>850</v>
      </c>
      <c r="AH309" s="260">
        <v>19.399999999999999</v>
      </c>
      <c r="AI309" s="308">
        <v>27</v>
      </c>
      <c r="AJ309" s="260">
        <v>21.9</v>
      </c>
      <c r="AK309" s="260">
        <v>11.1</v>
      </c>
      <c r="AL309" s="260">
        <v>27</v>
      </c>
      <c r="AM309" s="260">
        <v>120</v>
      </c>
      <c r="AN309" s="260">
        <v>257</v>
      </c>
      <c r="AO309" s="260">
        <v>30.6</v>
      </c>
      <c r="AP309" s="260">
        <v>115</v>
      </c>
      <c r="AQ309" s="260">
        <v>25.1</v>
      </c>
      <c r="AR309" s="260">
        <v>4.68</v>
      </c>
      <c r="AS309" s="308">
        <v>21</v>
      </c>
      <c r="AT309" s="260">
        <v>3.18</v>
      </c>
      <c r="AU309" s="260">
        <v>17.3</v>
      </c>
      <c r="AV309" s="260">
        <v>3.32</v>
      </c>
      <c r="AW309" s="260">
        <v>9.93</v>
      </c>
      <c r="AX309" s="262">
        <v>1.5</v>
      </c>
      <c r="AY309" s="260">
        <v>10.4</v>
      </c>
      <c r="AZ309" s="260">
        <v>1.57</v>
      </c>
      <c r="BA309" s="260">
        <v>2.1</v>
      </c>
      <c r="BB309" s="260"/>
      <c r="BC309" s="260">
        <v>10</v>
      </c>
      <c r="BD309" s="260">
        <v>20</v>
      </c>
      <c r="BE309" s="260"/>
      <c r="BF309" s="260">
        <v>14.9</v>
      </c>
      <c r="BG309" s="260">
        <v>52</v>
      </c>
      <c r="BH309" s="260">
        <v>10</v>
      </c>
      <c r="BI309" s="260"/>
      <c r="BJ309" s="260">
        <v>10</v>
      </c>
      <c r="BK309" s="260">
        <v>80</v>
      </c>
      <c r="BL309" s="260">
        <v>4</v>
      </c>
      <c r="BM309" s="260">
        <v>1.6</v>
      </c>
      <c r="BN309" s="260">
        <v>1.87</v>
      </c>
      <c r="BO309" s="260">
        <v>7.7</v>
      </c>
      <c r="BP309" s="260">
        <v>1.5</v>
      </c>
      <c r="BQ309" s="307"/>
      <c r="BR309" s="87" t="s">
        <v>1630</v>
      </c>
    </row>
    <row r="310" spans="1:70" s="309" customFormat="1">
      <c r="A310" s="306" t="s">
        <v>724</v>
      </c>
      <c r="B310" s="84" t="s">
        <v>1558</v>
      </c>
      <c r="C310" s="307" t="s">
        <v>1419</v>
      </c>
      <c r="D310" s="306" t="s">
        <v>181</v>
      </c>
      <c r="E310" s="306" t="s">
        <v>124</v>
      </c>
      <c r="F310" s="339">
        <v>-91.250500000000002</v>
      </c>
      <c r="G310" s="339">
        <v>38.1511</v>
      </c>
      <c r="H310" s="63">
        <v>44.442442755324471</v>
      </c>
      <c r="I310" s="63">
        <v>1.6361111669216797</v>
      </c>
      <c r="J310" s="63">
        <v>22.912298553250722</v>
      </c>
      <c r="K310" s="63">
        <v>12.598402085736092</v>
      </c>
      <c r="L310" s="63">
        <v>0.17305021957825459</v>
      </c>
      <c r="M310" s="63">
        <v>12.091041315987139</v>
      </c>
      <c r="N310" s="63">
        <v>0.58432541675774274</v>
      </c>
      <c r="O310" s="63">
        <v>0.17979243592545932</v>
      </c>
      <c r="P310" s="63">
        <v>5.0903733421395669</v>
      </c>
      <c r="Q310" s="63">
        <v>0.29216270837887137</v>
      </c>
      <c r="R310" s="260">
        <v>8.27</v>
      </c>
      <c r="S310" s="260"/>
      <c r="T310" s="260"/>
      <c r="U310" s="260"/>
      <c r="V310" s="260"/>
      <c r="W310" s="260"/>
      <c r="X310" s="260"/>
      <c r="Y310" s="262">
        <v>98.5</v>
      </c>
      <c r="Z310" s="260">
        <v>8.27</v>
      </c>
      <c r="AA310" s="260">
        <v>209</v>
      </c>
      <c r="AB310" s="260">
        <v>8</v>
      </c>
      <c r="AC310" s="260">
        <v>8.3000000000000007</v>
      </c>
      <c r="AD310" s="260">
        <v>288</v>
      </c>
      <c r="AE310" s="260">
        <v>27</v>
      </c>
      <c r="AF310" s="260">
        <v>43.6</v>
      </c>
      <c r="AG310" s="260">
        <v>190</v>
      </c>
      <c r="AH310" s="260">
        <v>4.7</v>
      </c>
      <c r="AI310" s="260">
        <v>11.3</v>
      </c>
      <c r="AJ310" s="260">
        <v>5.29</v>
      </c>
      <c r="AK310" s="260">
        <v>4.13</v>
      </c>
      <c r="AL310" s="260">
        <v>38</v>
      </c>
      <c r="AM310" s="260">
        <v>11.4</v>
      </c>
      <c r="AN310" s="308">
        <v>26</v>
      </c>
      <c r="AO310" s="260">
        <v>3.42</v>
      </c>
      <c r="AP310" s="260">
        <v>13.1</v>
      </c>
      <c r="AQ310" s="260">
        <v>3.78</v>
      </c>
      <c r="AR310" s="260">
        <v>0.94199999999999995</v>
      </c>
      <c r="AS310" s="260">
        <v>4.9400000000000004</v>
      </c>
      <c r="AT310" s="260">
        <v>1.1599999999999999</v>
      </c>
      <c r="AU310" s="260">
        <v>7.92</v>
      </c>
      <c r="AV310" s="260">
        <v>1.65</v>
      </c>
      <c r="AW310" s="260">
        <v>4.82</v>
      </c>
      <c r="AX310" s="260">
        <v>0.73799999999999999</v>
      </c>
      <c r="AY310" s="260">
        <v>5.01</v>
      </c>
      <c r="AZ310" s="260">
        <v>0.754</v>
      </c>
      <c r="BA310" s="260">
        <v>0.6</v>
      </c>
      <c r="BB310" s="260"/>
      <c r="BC310" s="260">
        <v>47</v>
      </c>
      <c r="BD310" s="260">
        <v>69</v>
      </c>
      <c r="BE310" s="260">
        <v>40</v>
      </c>
      <c r="BF310" s="260">
        <v>25.8</v>
      </c>
      <c r="BG310" s="260">
        <v>152</v>
      </c>
      <c r="BH310" s="260"/>
      <c r="BI310" s="260"/>
      <c r="BJ310" s="260"/>
      <c r="BK310" s="260">
        <v>150</v>
      </c>
      <c r="BL310" s="260">
        <v>3</v>
      </c>
      <c r="BM310" s="260">
        <v>3.6</v>
      </c>
      <c r="BN310" s="260">
        <v>0.73</v>
      </c>
      <c r="BO310" s="260">
        <v>8.6999999999999993</v>
      </c>
      <c r="BP310" s="260">
        <v>1.3</v>
      </c>
      <c r="BQ310" s="307"/>
      <c r="BR310" s="87" t="s">
        <v>1630</v>
      </c>
    </row>
    <row r="311" spans="1:70" s="309" customFormat="1">
      <c r="A311" s="306" t="s">
        <v>725</v>
      </c>
      <c r="B311" s="84" t="s">
        <v>1558</v>
      </c>
      <c r="C311" s="307" t="s">
        <v>1419</v>
      </c>
      <c r="D311" s="306" t="s">
        <v>181</v>
      </c>
      <c r="E311" s="306" t="s">
        <v>124</v>
      </c>
      <c r="F311" s="339">
        <v>-91.250500000000002</v>
      </c>
      <c r="G311" s="339">
        <v>38.1511</v>
      </c>
      <c r="H311" s="63">
        <v>47.802267094671329</v>
      </c>
      <c r="I311" s="63">
        <v>0.73281777385698965</v>
      </c>
      <c r="J311" s="63">
        <v>25.332946736256243</v>
      </c>
      <c r="K311" s="63">
        <v>6.4823053482100903</v>
      </c>
      <c r="L311" s="63">
        <v>0.1003396644204186</v>
      </c>
      <c r="M311" s="63">
        <v>12.446628035971026</v>
      </c>
      <c r="N311" s="63">
        <v>2.2660980391577676</v>
      </c>
      <c r="O311" s="63">
        <v>0.31567534873839559</v>
      </c>
      <c r="P311" s="63">
        <v>4.3630842843485391</v>
      </c>
      <c r="Q311" s="63">
        <v>0.15783767436919779</v>
      </c>
      <c r="R311" s="260">
        <v>9.64</v>
      </c>
      <c r="S311" s="260"/>
      <c r="T311" s="260"/>
      <c r="U311" s="260"/>
      <c r="V311" s="260"/>
      <c r="W311" s="260"/>
      <c r="X311" s="260"/>
      <c r="Y311" s="262">
        <v>98.98</v>
      </c>
      <c r="Z311" s="260">
        <v>9.64</v>
      </c>
      <c r="AA311" s="260">
        <v>172</v>
      </c>
      <c r="AB311" s="260">
        <v>12</v>
      </c>
      <c r="AC311" s="260">
        <v>13.9</v>
      </c>
      <c r="AD311" s="260">
        <v>138</v>
      </c>
      <c r="AE311" s="260">
        <v>235</v>
      </c>
      <c r="AF311" s="308">
        <v>55</v>
      </c>
      <c r="AG311" s="260">
        <v>614</v>
      </c>
      <c r="AH311" s="260">
        <v>14.3</v>
      </c>
      <c r="AI311" s="260">
        <v>20.9</v>
      </c>
      <c r="AJ311" s="260">
        <v>19.3</v>
      </c>
      <c r="AK311" s="260">
        <v>8.66</v>
      </c>
      <c r="AL311" s="260">
        <v>30</v>
      </c>
      <c r="AM311" s="260">
        <v>48.8</v>
      </c>
      <c r="AN311" s="260">
        <v>106</v>
      </c>
      <c r="AO311" s="260">
        <v>13.2</v>
      </c>
      <c r="AP311" s="260">
        <v>44.8</v>
      </c>
      <c r="AQ311" s="308">
        <v>10</v>
      </c>
      <c r="AR311" s="260">
        <v>1.85</v>
      </c>
      <c r="AS311" s="260">
        <v>8.2899999999999991</v>
      </c>
      <c r="AT311" s="260">
        <v>1.71</v>
      </c>
      <c r="AU311" s="260">
        <v>11.2</v>
      </c>
      <c r="AV311" s="260">
        <v>2.3199999999999998</v>
      </c>
      <c r="AW311" s="260">
        <v>7.06</v>
      </c>
      <c r="AX311" s="260">
        <v>1.19</v>
      </c>
      <c r="AY311" s="260">
        <v>8.33</v>
      </c>
      <c r="AZ311" s="260">
        <v>1.31</v>
      </c>
      <c r="BA311" s="260">
        <v>1.5</v>
      </c>
      <c r="BB311" s="260"/>
      <c r="BC311" s="260">
        <v>14</v>
      </c>
      <c r="BD311" s="260">
        <v>10</v>
      </c>
      <c r="BE311" s="260"/>
      <c r="BF311" s="260">
        <v>10.1</v>
      </c>
      <c r="BG311" s="260">
        <v>95</v>
      </c>
      <c r="BH311" s="260"/>
      <c r="BI311" s="260"/>
      <c r="BJ311" s="260">
        <v>10</v>
      </c>
      <c r="BK311" s="260">
        <v>70</v>
      </c>
      <c r="BL311" s="260">
        <v>5</v>
      </c>
      <c r="BM311" s="260">
        <v>2.2999999999999998</v>
      </c>
      <c r="BN311" s="260">
        <v>1.48</v>
      </c>
      <c r="BO311" s="260">
        <v>15.3</v>
      </c>
      <c r="BP311" s="260">
        <v>1.6</v>
      </c>
      <c r="BQ311" s="307"/>
      <c r="BR311" s="87" t="s">
        <v>1630</v>
      </c>
    </row>
    <row r="312" spans="1:70">
      <c r="A312" s="94" t="s">
        <v>860</v>
      </c>
      <c r="B312" s="84" t="s">
        <v>1558</v>
      </c>
      <c r="C312" s="94" t="s">
        <v>861</v>
      </c>
      <c r="D312" s="7"/>
      <c r="E312" s="7"/>
      <c r="F312" s="339">
        <v>-91.05</v>
      </c>
      <c r="G312" s="339">
        <v>38.130000000000003</v>
      </c>
      <c r="H312" s="63">
        <v>78.357062378367303</v>
      </c>
      <c r="I312" s="63">
        <v>0.28679709105807644</v>
      </c>
      <c r="J312" s="63">
        <v>12.803441565092696</v>
      </c>
      <c r="K312" s="63">
        <v>1.0140325719553416</v>
      </c>
      <c r="L312" s="63"/>
      <c r="M312" s="63">
        <v>0.34825361057052134</v>
      </c>
      <c r="N312" s="63">
        <v>0.19461231178940896</v>
      </c>
      <c r="O312" s="63">
        <v>0.1843695585373348</v>
      </c>
      <c r="P312" s="63">
        <v>6.6270613540919792</v>
      </c>
      <c r="Q312" s="63">
        <v>0.1843695585373348</v>
      </c>
      <c r="R312" s="96">
        <v>1.41</v>
      </c>
      <c r="S312" s="96"/>
      <c r="T312" s="96"/>
      <c r="U312" s="96"/>
      <c r="V312" s="96">
        <v>0.04</v>
      </c>
      <c r="W312" s="96">
        <v>0.04</v>
      </c>
      <c r="X312" s="96"/>
      <c r="Y312" s="96">
        <v>99.04</v>
      </c>
      <c r="Z312" s="96">
        <v>1.41</v>
      </c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>
        <v>1.97</v>
      </c>
      <c r="AL312" s="95"/>
      <c r="AM312" s="95">
        <v>75</v>
      </c>
      <c r="AN312" s="95">
        <v>140</v>
      </c>
      <c r="AO312" s="95">
        <v>18</v>
      </c>
      <c r="AP312" s="95">
        <v>86</v>
      </c>
      <c r="AQ312" s="95">
        <v>20</v>
      </c>
      <c r="AR312" s="95">
        <v>3.3</v>
      </c>
      <c r="AS312" s="95">
        <v>18</v>
      </c>
      <c r="AT312" s="95">
        <v>2.9</v>
      </c>
      <c r="AU312" s="95">
        <v>16</v>
      </c>
      <c r="AV312" s="95">
        <v>2.9</v>
      </c>
      <c r="AW312" s="95">
        <v>6.8</v>
      </c>
      <c r="AX312" s="95">
        <v>0.94</v>
      </c>
      <c r="AY312" s="95">
        <v>5.7</v>
      </c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  <c r="BN312" s="95"/>
      <c r="BO312" s="95"/>
      <c r="BP312" s="95"/>
      <c r="BQ312" s="261"/>
      <c r="BR312" s="94" t="s">
        <v>1634</v>
      </c>
    </row>
    <row r="313" spans="1:70">
      <c r="A313" s="263" t="s">
        <v>852</v>
      </c>
      <c r="B313" s="84" t="s">
        <v>1558</v>
      </c>
      <c r="C313" s="7" t="s">
        <v>853</v>
      </c>
      <c r="D313" s="7"/>
      <c r="E313" s="7"/>
      <c r="F313" s="339">
        <v>-91.05</v>
      </c>
      <c r="G313" s="339">
        <v>38.130000000000003</v>
      </c>
      <c r="H313" s="63">
        <v>78.72319001107644</v>
      </c>
      <c r="I313" s="63">
        <v>0.26382036048736285</v>
      </c>
      <c r="J313" s="63">
        <v>10.26079951666499</v>
      </c>
      <c r="K313" s="63">
        <v>2.2656328667807877</v>
      </c>
      <c r="L313" s="63">
        <v>8.0555835263316899E-3</v>
      </c>
      <c r="M313" s="63">
        <v>0.36250125868492605</v>
      </c>
      <c r="N313" s="63">
        <v>0.11076427348706074</v>
      </c>
      <c r="O313" s="63">
        <v>0.19132010875037764</v>
      </c>
      <c r="P313" s="63">
        <v>7.4614842412647278</v>
      </c>
      <c r="Q313" s="63">
        <v>0.35243177927701141</v>
      </c>
      <c r="R313" s="264">
        <v>0.76</v>
      </c>
      <c r="S313" s="11"/>
      <c r="T313" s="11"/>
      <c r="U313" s="11"/>
      <c r="V313" s="264"/>
      <c r="W313" s="11"/>
      <c r="X313" s="11"/>
      <c r="Y313" s="11">
        <v>100.07</v>
      </c>
      <c r="Z313" s="264">
        <v>0.76</v>
      </c>
      <c r="AA313" s="6">
        <v>2802</v>
      </c>
      <c r="AB313" s="6">
        <v>1</v>
      </c>
      <c r="AC313" s="6">
        <v>0.6</v>
      </c>
      <c r="AD313" s="6">
        <v>207</v>
      </c>
      <c r="AE313" s="6">
        <v>54</v>
      </c>
      <c r="AF313" s="6">
        <v>230</v>
      </c>
      <c r="AG313" s="6">
        <v>124</v>
      </c>
      <c r="AH313" s="6">
        <v>3.7</v>
      </c>
      <c r="AI313" s="6">
        <v>5.7</v>
      </c>
      <c r="AJ313" s="6">
        <v>5.03</v>
      </c>
      <c r="AK313" s="6">
        <v>12.3</v>
      </c>
      <c r="AL313" s="6">
        <v>55</v>
      </c>
      <c r="AM313" s="6">
        <v>1040</v>
      </c>
      <c r="AN313" s="6">
        <v>1670</v>
      </c>
      <c r="AO313" s="6">
        <v>170</v>
      </c>
      <c r="AP313" s="6">
        <v>584</v>
      </c>
      <c r="AQ313" s="6">
        <v>112</v>
      </c>
      <c r="AR313" s="6">
        <v>12.6</v>
      </c>
      <c r="AS313" s="6">
        <v>81.5</v>
      </c>
      <c r="AT313" s="6">
        <v>12.4</v>
      </c>
      <c r="AU313" s="6">
        <v>71</v>
      </c>
      <c r="AV313" s="6">
        <v>13.2</v>
      </c>
      <c r="AW313" s="6">
        <v>36.799999999999997</v>
      </c>
      <c r="AX313" s="6">
        <v>5.25</v>
      </c>
      <c r="AY313" s="6">
        <v>34.799999999999997</v>
      </c>
      <c r="AZ313" s="6">
        <v>5.88</v>
      </c>
      <c r="BA313" s="6">
        <v>0.7</v>
      </c>
      <c r="BB313" s="95"/>
      <c r="BC313" s="6"/>
      <c r="BD313" s="6"/>
      <c r="BE313" s="6"/>
      <c r="BF313" s="11"/>
      <c r="BG313" s="6">
        <v>12</v>
      </c>
      <c r="BH313" s="6"/>
      <c r="BI313" s="6"/>
      <c r="BJ313" s="6">
        <v>13</v>
      </c>
      <c r="BK313" s="6"/>
      <c r="BL313" s="6"/>
      <c r="BM313" s="6">
        <v>19.2</v>
      </c>
      <c r="BN313" s="6">
        <v>3.45</v>
      </c>
      <c r="BO313" s="6">
        <v>11</v>
      </c>
      <c r="BP313" s="6">
        <v>1.2</v>
      </c>
      <c r="BQ313" s="265"/>
      <c r="BR313" s="94" t="s">
        <v>1634</v>
      </c>
    </row>
    <row r="314" spans="1:70">
      <c r="A314" s="94" t="s">
        <v>864</v>
      </c>
      <c r="B314" s="84" t="s">
        <v>1558</v>
      </c>
      <c r="C314" s="94" t="s">
        <v>153</v>
      </c>
      <c r="D314" s="7"/>
      <c r="E314" s="7" t="s">
        <v>134</v>
      </c>
      <c r="F314" s="339">
        <v>-91.05</v>
      </c>
      <c r="G314" s="339">
        <v>38.130000000000003</v>
      </c>
      <c r="H314" s="63">
        <v>71.420554835681699</v>
      </c>
      <c r="I314" s="63">
        <v>0.20405872810194772</v>
      </c>
      <c r="J314" s="63">
        <v>15.814551427900948</v>
      </c>
      <c r="K314" s="63">
        <v>0.35812306781891828</v>
      </c>
      <c r="L314" s="63"/>
      <c r="M314" s="63"/>
      <c r="N314" s="63">
        <v>9.1826427645876479E-2</v>
      </c>
      <c r="O314" s="63">
        <v>0.62237912071094059</v>
      </c>
      <c r="P314" s="63">
        <v>11.427288773709073</v>
      </c>
      <c r="Q314" s="63">
        <v>6.1217618430584313E-2</v>
      </c>
      <c r="R314" s="96">
        <v>0.79</v>
      </c>
      <c r="S314" s="96"/>
      <c r="T314" s="96"/>
      <c r="U314" s="96"/>
      <c r="V314" s="96"/>
      <c r="W314" s="96"/>
      <c r="X314" s="96"/>
      <c r="Y314" s="96">
        <v>98.801000000000016</v>
      </c>
      <c r="Z314" s="96">
        <v>0.79</v>
      </c>
      <c r="AA314" s="95"/>
      <c r="AB314" s="95"/>
      <c r="AC314" s="95"/>
      <c r="AD314" s="95"/>
      <c r="AE314" s="95"/>
      <c r="AF314" s="95"/>
      <c r="AG314" s="95"/>
      <c r="AH314" s="95"/>
      <c r="AI314" s="95"/>
      <c r="AJ314" s="95">
        <v>2.4</v>
      </c>
      <c r="AK314" s="95">
        <v>1.68</v>
      </c>
      <c r="AL314" s="95"/>
      <c r="AM314" s="95">
        <v>16</v>
      </c>
      <c r="AN314" s="95">
        <v>25</v>
      </c>
      <c r="AO314" s="95">
        <v>2.4</v>
      </c>
      <c r="AP314" s="95">
        <v>9.5</v>
      </c>
      <c r="AQ314" s="95">
        <v>1.1000000000000001</v>
      </c>
      <c r="AR314" s="95">
        <v>0.22</v>
      </c>
      <c r="AS314" s="95">
        <v>1.5</v>
      </c>
      <c r="AT314" s="95">
        <v>0.28999999999999998</v>
      </c>
      <c r="AU314" s="95">
        <v>1.8</v>
      </c>
      <c r="AV314" s="95">
        <v>0.48</v>
      </c>
      <c r="AW314" s="95">
        <v>1.5</v>
      </c>
      <c r="AX314" s="95">
        <v>0.26</v>
      </c>
      <c r="AY314" s="95">
        <v>1.9</v>
      </c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  <c r="BN314" s="95"/>
      <c r="BO314" s="95"/>
      <c r="BP314" s="95"/>
      <c r="BQ314" s="261"/>
      <c r="BR314" s="94" t="s">
        <v>1634</v>
      </c>
    </row>
    <row r="315" spans="1:70" ht="12.75">
      <c r="A315" s="263" t="s">
        <v>865</v>
      </c>
      <c r="B315" s="84" t="s">
        <v>1558</v>
      </c>
      <c r="C315" s="7" t="s">
        <v>1620</v>
      </c>
      <c r="D315" s="7"/>
      <c r="E315" s="7" t="s">
        <v>134</v>
      </c>
      <c r="F315" s="339">
        <v>-91.05</v>
      </c>
      <c r="G315" s="339">
        <v>38.130000000000003</v>
      </c>
      <c r="H315" s="63">
        <v>72.845059553425457</v>
      </c>
      <c r="I315" s="63">
        <v>0.16347999147060918</v>
      </c>
      <c r="J315" s="63">
        <v>14.875663820151702</v>
      </c>
      <c r="K315" s="63">
        <v>0.70367474589523082</v>
      </c>
      <c r="L315" s="63">
        <v>9.1386330635744237E-3</v>
      </c>
      <c r="M315" s="63">
        <v>5.0770183686524584E-2</v>
      </c>
      <c r="N315" s="63">
        <v>0.11169440411035408</v>
      </c>
      <c r="O315" s="63">
        <v>0.71078257161134417</v>
      </c>
      <c r="P315" s="63">
        <v>10.458657839424063</v>
      </c>
      <c r="Q315" s="63">
        <v>7.1078257161134431E-2</v>
      </c>
      <c r="R315" s="264">
        <v>0.84</v>
      </c>
      <c r="S315" s="11"/>
      <c r="T315" s="11"/>
      <c r="U315" s="11"/>
      <c r="V315" s="264"/>
      <c r="W315" s="11"/>
      <c r="X315" s="11"/>
      <c r="Y315" s="11">
        <v>99.322999999999993</v>
      </c>
      <c r="Z315" s="264">
        <v>0.84</v>
      </c>
      <c r="AA315" s="6">
        <v>1766</v>
      </c>
      <c r="AB315" s="6"/>
      <c r="AC315" s="6">
        <v>1</v>
      </c>
      <c r="AD315" s="6">
        <v>319</v>
      </c>
      <c r="AE315" s="6">
        <v>56</v>
      </c>
      <c r="AF315" s="6">
        <v>11.2</v>
      </c>
      <c r="AG315" s="6">
        <v>314</v>
      </c>
      <c r="AH315" s="6">
        <v>9.9</v>
      </c>
      <c r="AI315" s="6">
        <v>12.9</v>
      </c>
      <c r="AJ315" s="6">
        <v>2.8</v>
      </c>
      <c r="AK315" s="6">
        <v>1.62</v>
      </c>
      <c r="AL315" s="6">
        <v>21</v>
      </c>
      <c r="AM315" s="6">
        <v>16.100000000000001</v>
      </c>
      <c r="AN315" s="6">
        <v>26.9</v>
      </c>
      <c r="AO315" s="6">
        <v>2.64</v>
      </c>
      <c r="AP315" s="6">
        <v>9.56</v>
      </c>
      <c r="AQ315" s="6">
        <v>1.55</v>
      </c>
      <c r="AR315" s="6">
        <v>0.32100000000000001</v>
      </c>
      <c r="AS315" s="6">
        <v>1.57</v>
      </c>
      <c r="AT315" s="6">
        <v>0.27</v>
      </c>
      <c r="AU315" s="6">
        <v>1.77</v>
      </c>
      <c r="AV315" s="6">
        <v>0.39</v>
      </c>
      <c r="AW315" s="6">
        <v>1.32</v>
      </c>
      <c r="AX315" s="6">
        <v>0.23799999999999999</v>
      </c>
      <c r="AY315" s="6">
        <v>1.82</v>
      </c>
      <c r="AZ315" s="6">
        <v>0.32300000000000001</v>
      </c>
      <c r="BA315" s="6">
        <v>1.7</v>
      </c>
      <c r="BB315" s="95"/>
      <c r="BC315" s="6"/>
      <c r="BD315" s="6"/>
      <c r="BE315" s="6"/>
      <c r="BF315" s="11"/>
      <c r="BG315" s="6">
        <v>11</v>
      </c>
      <c r="BH315" s="6"/>
      <c r="BI315" s="6"/>
      <c r="BJ315" s="6">
        <v>5</v>
      </c>
      <c r="BK315" s="6"/>
      <c r="BL315" s="6"/>
      <c r="BM315" s="6">
        <v>4.3</v>
      </c>
      <c r="BN315" s="6">
        <v>1.21</v>
      </c>
      <c r="BO315" s="6">
        <v>15</v>
      </c>
      <c r="BP315" s="6">
        <v>2.4</v>
      </c>
      <c r="BQ315" s="265"/>
      <c r="BR315" s="94" t="s">
        <v>1634</v>
      </c>
    </row>
    <row r="316" spans="1:70">
      <c r="A316" s="94" t="s">
        <v>868</v>
      </c>
      <c r="B316" s="84" t="s">
        <v>1558</v>
      </c>
      <c r="C316" s="94" t="s">
        <v>869</v>
      </c>
      <c r="D316" s="7"/>
      <c r="E316" s="7"/>
      <c r="F316" s="339">
        <v>-91.05</v>
      </c>
      <c r="G316" s="339">
        <v>38.130000000000003</v>
      </c>
      <c r="H316" s="63">
        <v>73.507458845088706</v>
      </c>
      <c r="I316" s="63">
        <v>0.25737905758084278</v>
      </c>
      <c r="J316" s="63">
        <v>17.501775915497308</v>
      </c>
      <c r="K316" s="63">
        <v>0.43548536542678595</v>
      </c>
      <c r="L316" s="63"/>
      <c r="M316" s="63">
        <v>0.27796938218731021</v>
      </c>
      <c r="N316" s="63">
        <v>0.14413227224527198</v>
      </c>
      <c r="O316" s="63">
        <v>0.24708389527760907</v>
      </c>
      <c r="P316" s="63">
        <v>7.4845829944509079</v>
      </c>
      <c r="Q316" s="63">
        <v>0.14413227224527198</v>
      </c>
      <c r="R316" s="96">
        <v>1.66</v>
      </c>
      <c r="S316" s="96"/>
      <c r="T316" s="96"/>
      <c r="U316" s="96"/>
      <c r="V316" s="96">
        <v>0.02</v>
      </c>
      <c r="W316" s="96">
        <v>0.05</v>
      </c>
      <c r="X316" s="96"/>
      <c r="Y316" s="96">
        <v>98.792999999999992</v>
      </c>
      <c r="Z316" s="96">
        <v>1.66</v>
      </c>
      <c r="AA316" s="95">
        <v>1620</v>
      </c>
      <c r="AB316" s="95"/>
      <c r="AC316" s="95"/>
      <c r="AD316" s="95">
        <v>261</v>
      </c>
      <c r="AE316" s="95">
        <v>54</v>
      </c>
      <c r="AF316" s="95">
        <v>14</v>
      </c>
      <c r="AG316" s="95">
        <v>375</v>
      </c>
      <c r="AH316" s="95"/>
      <c r="AI316" s="95">
        <v>20</v>
      </c>
      <c r="AJ316" s="95">
        <v>2.8</v>
      </c>
      <c r="AK316" s="95">
        <v>3.38</v>
      </c>
      <c r="AL316" s="95"/>
      <c r="AM316" s="95">
        <v>9.6999999999999993</v>
      </c>
      <c r="AN316" s="95">
        <v>17</v>
      </c>
      <c r="AO316" s="95">
        <v>1.9</v>
      </c>
      <c r="AP316" s="95">
        <v>8.1</v>
      </c>
      <c r="AQ316" s="95">
        <v>2.2000000000000002</v>
      </c>
      <c r="AR316" s="95">
        <v>0.53</v>
      </c>
      <c r="AS316" s="95">
        <v>2.1</v>
      </c>
      <c r="AT316" s="95">
        <v>0.45</v>
      </c>
      <c r="AU316" s="95">
        <v>2.2999999999999998</v>
      </c>
      <c r="AV316" s="95">
        <v>0.47</v>
      </c>
      <c r="AW316" s="95">
        <v>1.5</v>
      </c>
      <c r="AX316" s="95">
        <v>0.3</v>
      </c>
      <c r="AY316" s="95">
        <v>2.1</v>
      </c>
      <c r="AZ316" s="95"/>
      <c r="BA316" s="95"/>
      <c r="BB316" s="95"/>
      <c r="BC316" s="95"/>
      <c r="BD316" s="95"/>
      <c r="BE316" s="95"/>
      <c r="BF316" s="95"/>
      <c r="BG316" s="95"/>
      <c r="BH316" s="95">
        <v>7</v>
      </c>
      <c r="BI316" s="95"/>
      <c r="BJ316" s="95"/>
      <c r="BK316" s="95">
        <v>15</v>
      </c>
      <c r="BL316" s="95"/>
      <c r="BM316" s="95"/>
      <c r="BN316" s="95"/>
      <c r="BO316" s="95"/>
      <c r="BP316" s="95"/>
      <c r="BQ316" s="261"/>
      <c r="BR316" s="94" t="s">
        <v>1634</v>
      </c>
    </row>
    <row r="317" spans="1:70">
      <c r="A317" s="94" t="s">
        <v>870</v>
      </c>
      <c r="B317" s="84" t="s">
        <v>1558</v>
      </c>
      <c r="C317" s="94" t="s">
        <v>871</v>
      </c>
      <c r="D317" s="7"/>
      <c r="E317" s="7"/>
      <c r="F317" s="339">
        <v>-91.05</v>
      </c>
      <c r="G317" s="339">
        <v>38.130000000000003</v>
      </c>
      <c r="H317" s="63">
        <v>72.247590055809241</v>
      </c>
      <c r="I317" s="63">
        <v>0.26382546930492135</v>
      </c>
      <c r="J317" s="63">
        <v>15.017757483510909</v>
      </c>
      <c r="K317" s="63">
        <v>0.36529680365296813</v>
      </c>
      <c r="L317" s="63"/>
      <c r="M317" s="63">
        <v>0.11161846778285135</v>
      </c>
      <c r="N317" s="63">
        <v>5.0735667174023343E-2</v>
      </c>
      <c r="O317" s="63">
        <v>0.3551496702181634</v>
      </c>
      <c r="P317" s="63">
        <v>11.466260781329275</v>
      </c>
      <c r="Q317" s="63">
        <v>0.12176560121765602</v>
      </c>
      <c r="R317" s="96">
        <v>0.57999999999999996</v>
      </c>
      <c r="S317" s="96"/>
      <c r="T317" s="96"/>
      <c r="U317" s="96"/>
      <c r="V317" s="96">
        <v>7.0000000000000007E-2</v>
      </c>
      <c r="W317" s="96">
        <v>0.01</v>
      </c>
      <c r="X317" s="96"/>
      <c r="Y317" s="96">
        <v>99.13</v>
      </c>
      <c r="Z317" s="96">
        <v>0.57999999999999996</v>
      </c>
      <c r="AA317" s="95">
        <v>1600</v>
      </c>
      <c r="AB317" s="95"/>
      <c r="AC317" s="95"/>
      <c r="AD317" s="95">
        <v>364</v>
      </c>
      <c r="AE317" s="95">
        <v>50</v>
      </c>
      <c r="AF317" s="95">
        <v>13</v>
      </c>
      <c r="AG317" s="95">
        <v>341</v>
      </c>
      <c r="AH317" s="95"/>
      <c r="AI317" s="95">
        <v>11</v>
      </c>
      <c r="AJ317" s="95">
        <v>1.9</v>
      </c>
      <c r="AK317" s="95">
        <v>1.6</v>
      </c>
      <c r="AL317" s="95"/>
      <c r="AM317" s="95">
        <v>25</v>
      </c>
      <c r="AN317" s="95">
        <v>39</v>
      </c>
      <c r="AO317" s="95">
        <v>3.5</v>
      </c>
      <c r="AP317" s="95">
        <v>10</v>
      </c>
      <c r="AQ317" s="95">
        <v>1.7</v>
      </c>
      <c r="AR317" s="95">
        <v>0.35</v>
      </c>
      <c r="AS317" s="95">
        <v>1.6</v>
      </c>
      <c r="AT317" s="95">
        <v>0.21</v>
      </c>
      <c r="AU317" s="95">
        <v>1.8</v>
      </c>
      <c r="AV317" s="95">
        <v>0.47</v>
      </c>
      <c r="AW317" s="95">
        <v>1.4</v>
      </c>
      <c r="AX317" s="95">
        <v>0.2</v>
      </c>
      <c r="AY317" s="95">
        <v>1.7</v>
      </c>
      <c r="AZ317" s="95"/>
      <c r="BA317" s="95"/>
      <c r="BB317" s="95"/>
      <c r="BC317" s="95"/>
      <c r="BD317" s="95"/>
      <c r="BE317" s="95"/>
      <c r="BF317" s="95"/>
      <c r="BG317" s="95"/>
      <c r="BH317" s="95">
        <v>8</v>
      </c>
      <c r="BI317" s="95"/>
      <c r="BJ317" s="95"/>
      <c r="BK317" s="95">
        <v>15</v>
      </c>
      <c r="BL317" s="95"/>
      <c r="BM317" s="95"/>
      <c r="BN317" s="95"/>
      <c r="BO317" s="95"/>
      <c r="BP317" s="95"/>
      <c r="BQ317" s="261"/>
      <c r="BR317" s="94" t="s">
        <v>1634</v>
      </c>
    </row>
    <row r="318" spans="1:70">
      <c r="A318" s="94" t="s">
        <v>801</v>
      </c>
      <c r="B318" s="84" t="s">
        <v>1558</v>
      </c>
      <c r="C318" s="94" t="s">
        <v>802</v>
      </c>
      <c r="D318" s="7"/>
      <c r="E318" s="7"/>
      <c r="F318" s="339">
        <v>-91.05</v>
      </c>
      <c r="G318" s="339">
        <v>38.130000000000003</v>
      </c>
      <c r="H318" s="63">
        <v>77.573387960526986</v>
      </c>
      <c r="I318" s="63">
        <v>0.12478292969521769</v>
      </c>
      <c r="J318" s="63">
        <v>15.493880437156196</v>
      </c>
      <c r="K318" s="63">
        <v>1.5254713155240363</v>
      </c>
      <c r="L318" s="63"/>
      <c r="M318" s="63">
        <v>0.14558008464442065</v>
      </c>
      <c r="N318" s="63">
        <v>0.10398577474601474</v>
      </c>
      <c r="O318" s="63">
        <v>0.22876870444123243</v>
      </c>
      <c r="P318" s="63">
        <v>4.6897584410452646</v>
      </c>
      <c r="Q318" s="63">
        <v>0.11438435222061621</v>
      </c>
      <c r="R318" s="96">
        <v>2.11</v>
      </c>
      <c r="S318" s="96"/>
      <c r="T318" s="96"/>
      <c r="U318" s="96"/>
      <c r="V318" s="96">
        <v>0.01</v>
      </c>
      <c r="W318" s="96">
        <v>0.03</v>
      </c>
      <c r="X318" s="96"/>
      <c r="Y318" s="96">
        <v>98.277000000000001</v>
      </c>
      <c r="Z318" s="96">
        <v>2.11</v>
      </c>
      <c r="AA318" s="95">
        <v>1710</v>
      </c>
      <c r="AB318" s="95"/>
      <c r="AC318" s="95"/>
      <c r="AD318" s="95">
        <v>214</v>
      </c>
      <c r="AE318" s="95">
        <v>66</v>
      </c>
      <c r="AF318" s="95">
        <v>8</v>
      </c>
      <c r="AG318" s="95">
        <v>413</v>
      </c>
      <c r="AH318" s="95"/>
      <c r="AI318" s="95"/>
      <c r="AJ318" s="95">
        <v>2.5</v>
      </c>
      <c r="AK318" s="95">
        <v>1.04</v>
      </c>
      <c r="AL318" s="95"/>
      <c r="AM318" s="95">
        <v>0.5</v>
      </c>
      <c r="AN318" s="95">
        <v>3.6</v>
      </c>
      <c r="AO318" s="95">
        <v>0.4</v>
      </c>
      <c r="AP318" s="95"/>
      <c r="AQ318" s="95">
        <v>0.38</v>
      </c>
      <c r="AR318" s="95">
        <v>0.11</v>
      </c>
      <c r="AS318" s="95">
        <v>0.6</v>
      </c>
      <c r="AT318" s="95">
        <v>0.09</v>
      </c>
      <c r="AU318" s="95">
        <v>0.56000000000000005</v>
      </c>
      <c r="AV318" s="95">
        <v>0.09</v>
      </c>
      <c r="AW318" s="95">
        <v>0.51</v>
      </c>
      <c r="AX318" s="95">
        <v>0.08</v>
      </c>
      <c r="AY318" s="95">
        <v>1.1000000000000001</v>
      </c>
      <c r="AZ318" s="95"/>
      <c r="BA318" s="95">
        <v>5.8000000000000003E-2</v>
      </c>
      <c r="BB318" s="95"/>
      <c r="BC318" s="95"/>
      <c r="BD318" s="95">
        <v>22</v>
      </c>
      <c r="BE318" s="95"/>
      <c r="BF318" s="95"/>
      <c r="BG318" s="95"/>
      <c r="BH318" s="95">
        <v>1.1000000000000001</v>
      </c>
      <c r="BI318" s="95">
        <v>1.9</v>
      </c>
      <c r="BJ318" s="95"/>
      <c r="BK318" s="95">
        <v>6</v>
      </c>
      <c r="BL318" s="95"/>
      <c r="BM318" s="95"/>
      <c r="BN318" s="95"/>
      <c r="BO318" s="95">
        <v>3.9</v>
      </c>
      <c r="BP318" s="95"/>
      <c r="BQ318" s="261"/>
      <c r="BR318" s="94" t="s">
        <v>1634</v>
      </c>
    </row>
    <row r="319" spans="1:70">
      <c r="A319" s="94" t="s">
        <v>872</v>
      </c>
      <c r="B319" s="84" t="s">
        <v>1558</v>
      </c>
      <c r="C319" s="94" t="s">
        <v>873</v>
      </c>
      <c r="D319" s="7"/>
      <c r="E319" s="7"/>
      <c r="F319" s="339">
        <v>-91.05</v>
      </c>
      <c r="G319" s="339">
        <v>38.130000000000003</v>
      </c>
      <c r="H319" s="63">
        <v>74.620009595459507</v>
      </c>
      <c r="I319" s="63">
        <v>0.18374284168512603</v>
      </c>
      <c r="J319" s="63">
        <v>13.576554413400979</v>
      </c>
      <c r="K319" s="63">
        <v>0.24805283627492014</v>
      </c>
      <c r="L319" s="63"/>
      <c r="M319" s="63"/>
      <c r="N319" s="63">
        <v>5.1039678245868345E-2</v>
      </c>
      <c r="O319" s="63">
        <v>1.2861998917958821</v>
      </c>
      <c r="P319" s="63">
        <v>9.9425293222951527</v>
      </c>
      <c r="Q319" s="63">
        <v>9.1871420842563015E-2</v>
      </c>
      <c r="R319" s="96">
        <v>0.37</v>
      </c>
      <c r="S319" s="96"/>
      <c r="T319" s="96"/>
      <c r="U319" s="96"/>
      <c r="V319" s="96">
        <v>7.0000000000000007E-2</v>
      </c>
      <c r="W319" s="96"/>
      <c r="X319" s="96"/>
      <c r="Y319" s="96">
        <v>98.332999999999998</v>
      </c>
      <c r="Z319" s="96">
        <v>0.37</v>
      </c>
      <c r="AA319" s="95">
        <v>2530</v>
      </c>
      <c r="AB319" s="95"/>
      <c r="AC319" s="95"/>
      <c r="AD319" s="95">
        <v>320</v>
      </c>
      <c r="AE319" s="95">
        <v>73</v>
      </c>
      <c r="AF319" s="95">
        <v>14</v>
      </c>
      <c r="AG319" s="95">
        <v>355</v>
      </c>
      <c r="AH319" s="95"/>
      <c r="AI319" s="95"/>
      <c r="AJ319" s="95">
        <v>14.6</v>
      </c>
      <c r="AK319" s="95">
        <v>2.59</v>
      </c>
      <c r="AL319" s="95"/>
      <c r="AM319" s="95">
        <v>130</v>
      </c>
      <c r="AN319" s="95">
        <v>220</v>
      </c>
      <c r="AO319" s="95">
        <v>21</v>
      </c>
      <c r="AP319" s="95">
        <v>70</v>
      </c>
      <c r="AQ319" s="95">
        <v>9.5</v>
      </c>
      <c r="AR319" s="95">
        <v>1.1000000000000001</v>
      </c>
      <c r="AS319" s="95">
        <v>5.2</v>
      </c>
      <c r="AT319" s="95">
        <v>0.6</v>
      </c>
      <c r="AU319" s="95">
        <v>4.2</v>
      </c>
      <c r="AV319" s="95">
        <v>0.71</v>
      </c>
      <c r="AW319" s="95">
        <v>1.7</v>
      </c>
      <c r="AX319" s="95">
        <v>0.34</v>
      </c>
      <c r="AY319" s="95">
        <v>2.1</v>
      </c>
      <c r="AZ319" s="95"/>
      <c r="BA319" s="95"/>
      <c r="BB319" s="95"/>
      <c r="BC319" s="95"/>
      <c r="BD319" s="95"/>
      <c r="BE319" s="95"/>
      <c r="BF319" s="95"/>
      <c r="BG319" s="95"/>
      <c r="BH319" s="95">
        <v>5</v>
      </c>
      <c r="BI319" s="95"/>
      <c r="BJ319" s="95"/>
      <c r="BK319" s="95">
        <v>11</v>
      </c>
      <c r="BL319" s="95"/>
      <c r="BM319" s="95"/>
      <c r="BN319" s="95"/>
      <c r="BO319" s="95"/>
      <c r="BP319" s="95"/>
      <c r="BQ319" s="261"/>
      <c r="BR319" s="94" t="s">
        <v>1634</v>
      </c>
    </row>
    <row r="320" spans="1:70" ht="12.75">
      <c r="A320" s="263" t="s">
        <v>876</v>
      </c>
      <c r="B320" s="84" t="s">
        <v>1558</v>
      </c>
      <c r="C320" s="7" t="s">
        <v>1621</v>
      </c>
      <c r="D320" s="7"/>
      <c r="E320" s="7"/>
      <c r="F320" s="339">
        <v>-91.05</v>
      </c>
      <c r="G320" s="339">
        <v>38.130000000000003</v>
      </c>
      <c r="H320" s="63">
        <v>67.931067888012237</v>
      </c>
      <c r="I320" s="63">
        <v>0.29062570638192525</v>
      </c>
      <c r="J320" s="63">
        <v>10.451761514698129</v>
      </c>
      <c r="K320" s="63">
        <v>9.0965846097542613</v>
      </c>
      <c r="L320" s="63">
        <v>4.5208443214966157E-2</v>
      </c>
      <c r="M320" s="63">
        <v>3.4659806464807383</v>
      </c>
      <c r="N320" s="63">
        <v>2.4434087166184089</v>
      </c>
      <c r="O320" s="63">
        <v>0.11840306556300659</v>
      </c>
      <c r="P320" s="63">
        <v>5.8232780426896875</v>
      </c>
      <c r="Q320" s="63">
        <v>0.33368136658665493</v>
      </c>
      <c r="R320" s="264">
        <v>4.6500000000000004</v>
      </c>
      <c r="S320" s="11"/>
      <c r="T320" s="11"/>
      <c r="U320" s="11"/>
      <c r="V320" s="264"/>
      <c r="W320" s="11"/>
      <c r="X320" s="11"/>
      <c r="Y320" s="11">
        <v>97.552999999999997</v>
      </c>
      <c r="Z320" s="264">
        <v>4.6500000000000004</v>
      </c>
      <c r="AA320" s="6">
        <v>3857</v>
      </c>
      <c r="AB320" s="6">
        <v>3</v>
      </c>
      <c r="AC320" s="6">
        <v>1.2</v>
      </c>
      <c r="AD320" s="6">
        <v>182</v>
      </c>
      <c r="AE320" s="6">
        <v>53</v>
      </c>
      <c r="AF320" s="6">
        <v>615</v>
      </c>
      <c r="AG320" s="6">
        <v>123</v>
      </c>
      <c r="AH320" s="6">
        <v>3.7</v>
      </c>
      <c r="AI320" s="6">
        <v>7.6</v>
      </c>
      <c r="AJ320" s="6">
        <v>33.799999999999997</v>
      </c>
      <c r="AK320" s="6">
        <v>11.2</v>
      </c>
      <c r="AL320" s="6">
        <v>27</v>
      </c>
      <c r="AM320" s="6">
        <v>1140</v>
      </c>
      <c r="AN320" s="6">
        <v>1720</v>
      </c>
      <c r="AO320" s="6">
        <v>156</v>
      </c>
      <c r="AP320" s="6">
        <v>512</v>
      </c>
      <c r="AQ320" s="6">
        <v>103</v>
      </c>
      <c r="AR320" s="6">
        <v>9.5</v>
      </c>
      <c r="AS320" s="6">
        <v>92.2</v>
      </c>
      <c r="AT320" s="6">
        <v>15.6</v>
      </c>
      <c r="AU320" s="6">
        <v>95.8</v>
      </c>
      <c r="AV320" s="6">
        <v>19</v>
      </c>
      <c r="AW320" s="6">
        <v>56.3</v>
      </c>
      <c r="AX320" s="6">
        <v>8.32</v>
      </c>
      <c r="AY320" s="6">
        <v>56</v>
      </c>
      <c r="AZ320" s="6">
        <v>9.06</v>
      </c>
      <c r="BA320" s="6">
        <v>0.6</v>
      </c>
      <c r="BB320" s="95"/>
      <c r="BC320" s="6"/>
      <c r="BD320" s="6">
        <v>20</v>
      </c>
      <c r="BE320" s="6"/>
      <c r="BF320" s="11"/>
      <c r="BG320" s="6">
        <v>28</v>
      </c>
      <c r="BH320" s="6"/>
      <c r="BI320" s="6"/>
      <c r="BJ320" s="6">
        <v>15</v>
      </c>
      <c r="BK320" s="6"/>
      <c r="BL320" s="6"/>
      <c r="BM320" s="6">
        <v>10.199999999999999</v>
      </c>
      <c r="BN320" s="6"/>
      <c r="BO320" s="6">
        <v>11</v>
      </c>
      <c r="BP320" s="6"/>
      <c r="BQ320" s="265"/>
      <c r="BR320" s="94" t="s">
        <v>1634</v>
      </c>
    </row>
    <row r="321" spans="1:186" ht="12.75">
      <c r="A321" s="263" t="s">
        <v>877</v>
      </c>
      <c r="B321" s="84" t="s">
        <v>1558</v>
      </c>
      <c r="C321" s="7" t="s">
        <v>1622</v>
      </c>
      <c r="D321" s="7"/>
      <c r="E321" s="7"/>
      <c r="F321" s="339">
        <v>-91.05</v>
      </c>
      <c r="G321" s="339">
        <v>38.130000000000003</v>
      </c>
      <c r="H321" s="63">
        <v>58.282698221829669</v>
      </c>
      <c r="I321" s="63">
        <v>0.31817649750460231</v>
      </c>
      <c r="J321" s="63">
        <v>16.228065508177878</v>
      </c>
      <c r="K321" s="63">
        <v>7.2691092122205303</v>
      </c>
      <c r="L321" s="63">
        <v>3.5116469624253771E-2</v>
      </c>
      <c r="M321" s="63">
        <v>3.5861364434465215</v>
      </c>
      <c r="N321" s="63">
        <v>1.5749204558756236</v>
      </c>
      <c r="O321" s="63">
        <v>0.21282708863184102</v>
      </c>
      <c r="P321" s="63">
        <v>12.163068115309715</v>
      </c>
      <c r="Q321" s="63">
        <v>0.32988198737935359</v>
      </c>
      <c r="R321" s="264">
        <v>4.3099999999999996</v>
      </c>
      <c r="S321" s="11"/>
      <c r="T321" s="11"/>
      <c r="U321" s="11"/>
      <c r="V321" s="264"/>
      <c r="W321" s="11"/>
      <c r="X321" s="11"/>
      <c r="Y321" s="11">
        <v>98.283000000000015</v>
      </c>
      <c r="Z321" s="264">
        <v>4.3099999999999996</v>
      </c>
      <c r="AA321" s="6">
        <v>5435</v>
      </c>
      <c r="AB321" s="6">
        <v>2</v>
      </c>
      <c r="AC321" s="6">
        <v>1.4</v>
      </c>
      <c r="AD321" s="6">
        <v>366</v>
      </c>
      <c r="AE321" s="6">
        <v>46</v>
      </c>
      <c r="AF321" s="6">
        <v>823</v>
      </c>
      <c r="AG321" s="6">
        <v>124</v>
      </c>
      <c r="AH321" s="6">
        <v>3.9</v>
      </c>
      <c r="AI321" s="6">
        <v>26.1</v>
      </c>
      <c r="AJ321" s="6">
        <v>46.7</v>
      </c>
      <c r="AK321" s="6">
        <v>8.35</v>
      </c>
      <c r="AL321" s="6">
        <v>33</v>
      </c>
      <c r="AM321" s="6">
        <v>1060</v>
      </c>
      <c r="AN321" s="6">
        <v>1810</v>
      </c>
      <c r="AO321" s="6">
        <v>177</v>
      </c>
      <c r="AP321" s="6">
        <v>619</v>
      </c>
      <c r="AQ321" s="6">
        <v>131</v>
      </c>
      <c r="AR321" s="6">
        <v>9.1199999999999992</v>
      </c>
      <c r="AS321" s="6">
        <v>121</v>
      </c>
      <c r="AT321" s="6">
        <v>22.8</v>
      </c>
      <c r="AU321" s="6">
        <v>148</v>
      </c>
      <c r="AV321" s="6">
        <v>32.4</v>
      </c>
      <c r="AW321" s="6">
        <v>98.9</v>
      </c>
      <c r="AX321" s="6">
        <v>15.1</v>
      </c>
      <c r="AY321" s="6">
        <v>101</v>
      </c>
      <c r="AZ321" s="6">
        <v>16.2</v>
      </c>
      <c r="BA321" s="6">
        <v>0.8</v>
      </c>
      <c r="BB321" s="95"/>
      <c r="BC321" s="6"/>
      <c r="BD321" s="6">
        <v>40</v>
      </c>
      <c r="BE321" s="6"/>
      <c r="BF321" s="11"/>
      <c r="BG321" s="6">
        <v>32</v>
      </c>
      <c r="BH321" s="6"/>
      <c r="BI321" s="6"/>
      <c r="BJ321" s="6">
        <v>21</v>
      </c>
      <c r="BK321" s="6"/>
      <c r="BL321" s="6"/>
      <c r="BM321" s="6">
        <v>12.5</v>
      </c>
      <c r="BN321" s="6">
        <v>0.2</v>
      </c>
      <c r="BO321" s="6">
        <v>9</v>
      </c>
      <c r="BP321" s="6">
        <v>0.2</v>
      </c>
      <c r="BQ321" s="265"/>
      <c r="BR321" s="94" t="s">
        <v>1634</v>
      </c>
    </row>
    <row r="322" spans="1:186">
      <c r="A322" s="94" t="s">
        <v>878</v>
      </c>
      <c r="B322" s="84" t="s">
        <v>1558</v>
      </c>
      <c r="C322" s="94" t="s">
        <v>879</v>
      </c>
      <c r="D322" s="7"/>
      <c r="E322" s="7"/>
      <c r="F322" s="339">
        <v>-91.05</v>
      </c>
      <c r="G322" s="339">
        <v>38.130000000000003</v>
      </c>
      <c r="H322" s="63">
        <v>71.904398677854047</v>
      </c>
      <c r="I322" s="63">
        <v>0.19323671497584541</v>
      </c>
      <c r="J322" s="63">
        <v>12.611238240528857</v>
      </c>
      <c r="K322" s="63">
        <v>4.3478260869565224</v>
      </c>
      <c r="L322" s="63">
        <v>2.0340706839562673E-2</v>
      </c>
      <c r="M322" s="63">
        <v>0.44749555047037881</v>
      </c>
      <c r="N322" s="63">
        <v>0.21357742181540809</v>
      </c>
      <c r="O322" s="63">
        <v>1.6679379608441394</v>
      </c>
      <c r="P322" s="63">
        <v>8.5024154589371985</v>
      </c>
      <c r="Q322" s="63">
        <v>9.1533180778032033E-2</v>
      </c>
      <c r="R322" s="96">
        <v>0.4</v>
      </c>
      <c r="S322" s="96"/>
      <c r="T322" s="96"/>
      <c r="U322" s="96"/>
      <c r="V322" s="96">
        <v>0.08</v>
      </c>
      <c r="W322" s="96">
        <v>0.03</v>
      </c>
      <c r="X322" s="96"/>
      <c r="Y322" s="96">
        <v>98.725000000000009</v>
      </c>
      <c r="Z322" s="96">
        <v>0.4</v>
      </c>
      <c r="AA322" s="95">
        <v>1500</v>
      </c>
      <c r="AB322" s="95"/>
      <c r="AC322" s="95"/>
      <c r="AD322" s="95">
        <v>215</v>
      </c>
      <c r="AE322" s="95">
        <v>40</v>
      </c>
      <c r="AF322" s="95">
        <v>45</v>
      </c>
      <c r="AG322" s="95">
        <v>360</v>
      </c>
      <c r="AH322" s="95"/>
      <c r="AI322" s="95">
        <v>15</v>
      </c>
      <c r="AJ322" s="95">
        <v>7.56</v>
      </c>
      <c r="AK322" s="95">
        <v>3.89</v>
      </c>
      <c r="AL322" s="95"/>
      <c r="AM322" s="95">
        <v>37</v>
      </c>
      <c r="AN322" s="95">
        <v>73</v>
      </c>
      <c r="AO322" s="95">
        <v>8.6</v>
      </c>
      <c r="AP322" s="95">
        <v>30</v>
      </c>
      <c r="AQ322" s="95">
        <v>5.7</v>
      </c>
      <c r="AR322" s="95">
        <v>0.45</v>
      </c>
      <c r="AS322" s="95">
        <v>5.7</v>
      </c>
      <c r="AT322" s="95">
        <v>0.98</v>
      </c>
      <c r="AU322" s="95">
        <v>6.5</v>
      </c>
      <c r="AV322" s="95">
        <v>1.5</v>
      </c>
      <c r="AW322" s="95">
        <v>4.8</v>
      </c>
      <c r="AX322" s="95">
        <v>0.75</v>
      </c>
      <c r="AY322" s="95">
        <v>5.2</v>
      </c>
      <c r="AZ322" s="95"/>
      <c r="BA322" s="95"/>
      <c r="BB322" s="95"/>
      <c r="BC322" s="95"/>
      <c r="BD322" s="95"/>
      <c r="BE322" s="95"/>
      <c r="BF322" s="95"/>
      <c r="BG322" s="95"/>
      <c r="BH322" s="95">
        <v>164</v>
      </c>
      <c r="BI322" s="95"/>
      <c r="BJ322" s="95"/>
      <c r="BK322" s="95">
        <v>20</v>
      </c>
      <c r="BL322" s="95"/>
      <c r="BM322" s="95"/>
      <c r="BN322" s="95"/>
      <c r="BO322" s="95"/>
      <c r="BP322" s="95"/>
      <c r="BQ322" s="261"/>
      <c r="BR322" s="94" t="s">
        <v>1634</v>
      </c>
    </row>
    <row r="323" spans="1:186">
      <c r="A323" s="94" t="s">
        <v>1007</v>
      </c>
      <c r="B323" s="84" t="s">
        <v>1558</v>
      </c>
      <c r="C323" s="94" t="s">
        <v>1008</v>
      </c>
      <c r="D323" s="7" t="s">
        <v>133</v>
      </c>
      <c r="E323" s="7"/>
      <c r="F323" s="339">
        <v>-91.157926000000003</v>
      </c>
      <c r="G323" s="339">
        <v>37.660589000000002</v>
      </c>
      <c r="H323" s="63">
        <v>74.707833472829279</v>
      </c>
      <c r="I323" s="63">
        <v>6.1998202052140475E-2</v>
      </c>
      <c r="J323" s="63">
        <v>11.779658389906691</v>
      </c>
      <c r="K323" s="63">
        <v>3.1898074955826279</v>
      </c>
      <c r="L323" s="63">
        <v>3.0999101026070237E-2</v>
      </c>
      <c r="M323" s="63">
        <v>0.2479928082085619</v>
      </c>
      <c r="N323" s="63">
        <v>1.467290781900658</v>
      </c>
      <c r="O323" s="63">
        <v>0.18599460615642144</v>
      </c>
      <c r="P323" s="63">
        <v>8.2664269402853972</v>
      </c>
      <c r="Q323" s="63">
        <v>6.1998202052140475E-2</v>
      </c>
      <c r="R323" s="96">
        <v>1.26</v>
      </c>
      <c r="S323" s="96"/>
      <c r="T323" s="96"/>
      <c r="U323" s="96"/>
      <c r="V323" s="96"/>
      <c r="W323" s="96">
        <v>0.52</v>
      </c>
      <c r="X323" s="96"/>
      <c r="Y323" s="96">
        <v>98.03700000000002</v>
      </c>
      <c r="Z323" s="96">
        <v>1.26</v>
      </c>
      <c r="AA323" s="95">
        <v>5000.1111099999998</v>
      </c>
      <c r="AB323" s="95">
        <v>1.5</v>
      </c>
      <c r="AC323" s="95"/>
      <c r="AD323" s="95">
        <v>250</v>
      </c>
      <c r="AE323" s="95">
        <v>58</v>
      </c>
      <c r="AF323" s="95">
        <v>72</v>
      </c>
      <c r="AG323" s="95">
        <v>50</v>
      </c>
      <c r="AH323" s="95"/>
      <c r="AI323" s="95"/>
      <c r="AJ323" s="95"/>
      <c r="AK323" s="95">
        <v>9.6</v>
      </c>
      <c r="AL323" s="95">
        <v>50</v>
      </c>
      <c r="AM323" s="95">
        <v>4.8</v>
      </c>
      <c r="AN323" s="95">
        <v>14</v>
      </c>
      <c r="AO323" s="95">
        <v>1.9</v>
      </c>
      <c r="AP323" s="95">
        <v>8.4</v>
      </c>
      <c r="AQ323" s="95">
        <v>3.4</v>
      </c>
      <c r="AR323" s="95">
        <v>0.14000000000000001</v>
      </c>
      <c r="AS323" s="95">
        <v>5.4</v>
      </c>
      <c r="AT323" s="95">
        <v>1.3</v>
      </c>
      <c r="AU323" s="95">
        <v>8.3000000000000007</v>
      </c>
      <c r="AV323" s="95">
        <v>1.7</v>
      </c>
      <c r="AW323" s="95">
        <v>4.9000000000000004</v>
      </c>
      <c r="AX323" s="95">
        <v>0.73</v>
      </c>
      <c r="AY323" s="95">
        <v>4.4000000000000004</v>
      </c>
      <c r="AZ323" s="95"/>
      <c r="BA323" s="95"/>
      <c r="BB323" s="95"/>
      <c r="BC323" s="95"/>
      <c r="BD323" s="95"/>
      <c r="BE323" s="95">
        <v>7</v>
      </c>
      <c r="BF323" s="95">
        <v>7</v>
      </c>
      <c r="BG323" s="95">
        <v>15</v>
      </c>
      <c r="BH323" s="95">
        <v>820</v>
      </c>
      <c r="BI323" s="95"/>
      <c r="BJ323" s="95">
        <v>10</v>
      </c>
      <c r="BK323" s="95">
        <v>17</v>
      </c>
      <c r="BL323" s="95"/>
      <c r="BM323" s="95"/>
      <c r="BN323" s="95"/>
      <c r="BO323" s="95"/>
      <c r="BP323" s="95"/>
      <c r="BQ323" s="261"/>
      <c r="BR323" s="94" t="s">
        <v>1634</v>
      </c>
    </row>
    <row r="324" spans="1:186">
      <c r="A324" s="94" t="s">
        <v>1009</v>
      </c>
      <c r="B324" s="84" t="s">
        <v>1558</v>
      </c>
      <c r="C324" s="94" t="s">
        <v>1010</v>
      </c>
      <c r="D324" s="7" t="s">
        <v>133</v>
      </c>
      <c r="E324" s="7"/>
      <c r="F324" s="339">
        <v>-91.157926000000003</v>
      </c>
      <c r="G324" s="339">
        <v>37.660589000000002</v>
      </c>
      <c r="H324" s="63">
        <v>74.247355573637108</v>
      </c>
      <c r="I324" s="63">
        <v>7.1196094385679434E-2</v>
      </c>
      <c r="J324" s="63">
        <v>12.917005695687552</v>
      </c>
      <c r="K324" s="63">
        <v>1.3730675345809602</v>
      </c>
      <c r="L324" s="63">
        <v>2.0341741253051264E-2</v>
      </c>
      <c r="M324" s="63"/>
      <c r="N324" s="63">
        <v>0.53905614320585848</v>
      </c>
      <c r="O324" s="63">
        <v>0.19324654190398699</v>
      </c>
      <c r="P324" s="63">
        <v>10.577705451586656</v>
      </c>
      <c r="Q324" s="63">
        <v>6.1025223759153785E-2</v>
      </c>
      <c r="R324" s="96">
        <v>0.37</v>
      </c>
      <c r="S324" s="96"/>
      <c r="T324" s="96"/>
      <c r="U324" s="96"/>
      <c r="V324" s="96">
        <v>0.01</v>
      </c>
      <c r="W324" s="96">
        <v>0.26</v>
      </c>
      <c r="X324" s="96"/>
      <c r="Y324" s="96">
        <v>98.69</v>
      </c>
      <c r="Z324" s="96">
        <v>0.37</v>
      </c>
      <c r="AA324" s="95">
        <v>3800</v>
      </c>
      <c r="AB324" s="95">
        <v>1</v>
      </c>
      <c r="AC324" s="95"/>
      <c r="AD324" s="95">
        <v>295</v>
      </c>
      <c r="AE324" s="95">
        <v>74</v>
      </c>
      <c r="AF324" s="95">
        <v>48</v>
      </c>
      <c r="AG324" s="95">
        <v>63</v>
      </c>
      <c r="AH324" s="95"/>
      <c r="AI324" s="95">
        <v>15</v>
      </c>
      <c r="AJ324" s="95">
        <v>6.8</v>
      </c>
      <c r="AK324" s="95">
        <v>6.34</v>
      </c>
      <c r="AL324" s="95">
        <v>50</v>
      </c>
      <c r="AM324" s="95">
        <v>8.1</v>
      </c>
      <c r="AN324" s="95">
        <v>19</v>
      </c>
      <c r="AO324" s="95">
        <v>2.7</v>
      </c>
      <c r="AP324" s="95">
        <v>11</v>
      </c>
      <c r="AQ324" s="95">
        <v>4.0999999999999996</v>
      </c>
      <c r="AR324" s="95">
        <v>0.21</v>
      </c>
      <c r="AS324" s="95">
        <v>5.0999999999999996</v>
      </c>
      <c r="AT324" s="95">
        <v>1.2</v>
      </c>
      <c r="AU324" s="95">
        <v>7.4</v>
      </c>
      <c r="AV324" s="95">
        <v>1.5</v>
      </c>
      <c r="AW324" s="95">
        <v>4.3</v>
      </c>
      <c r="AX324" s="95">
        <v>0.63</v>
      </c>
      <c r="AY324" s="95">
        <v>3.7</v>
      </c>
      <c r="AZ324" s="95"/>
      <c r="BA324" s="95"/>
      <c r="BB324" s="95"/>
      <c r="BC324" s="95">
        <v>15</v>
      </c>
      <c r="BD324" s="95"/>
      <c r="BE324" s="95"/>
      <c r="BF324" s="95">
        <v>7</v>
      </c>
      <c r="BG324" s="95">
        <v>10</v>
      </c>
      <c r="BH324" s="95">
        <v>43</v>
      </c>
      <c r="BI324" s="95"/>
      <c r="BJ324" s="95"/>
      <c r="BK324" s="95"/>
      <c r="BL324" s="95"/>
      <c r="BM324" s="95"/>
      <c r="BN324" s="95"/>
      <c r="BO324" s="95"/>
      <c r="BP324" s="95"/>
      <c r="BQ324" s="261"/>
      <c r="BR324" s="94" t="s">
        <v>1634</v>
      </c>
    </row>
    <row r="325" spans="1:186">
      <c r="A325" s="94" t="s">
        <v>1024</v>
      </c>
      <c r="B325" s="84" t="s">
        <v>1558</v>
      </c>
      <c r="C325" s="94" t="s">
        <v>1025</v>
      </c>
      <c r="D325" s="7" t="s">
        <v>133</v>
      </c>
      <c r="E325" s="7"/>
      <c r="F325" s="339">
        <v>-91.156370999999993</v>
      </c>
      <c r="G325" s="339">
        <v>37.656101999999997</v>
      </c>
      <c r="H325" s="63">
        <v>71.439729237177815</v>
      </c>
      <c r="I325" s="63">
        <v>0.16662327518875295</v>
      </c>
      <c r="J325" s="63">
        <v>13.017443374121324</v>
      </c>
      <c r="K325" s="63">
        <v>4.2645144493621459</v>
      </c>
      <c r="L325" s="63">
        <v>2.0827909398594118E-2</v>
      </c>
      <c r="M325" s="63">
        <v>0.18745118458734705</v>
      </c>
      <c r="N325" s="63">
        <v>0.76021869304868528</v>
      </c>
      <c r="O325" s="63"/>
      <c r="P325" s="63">
        <v>10.143191877115335</v>
      </c>
      <c r="Q325" s="63"/>
      <c r="R325" s="96">
        <v>0.7</v>
      </c>
      <c r="S325" s="96"/>
      <c r="T325" s="96"/>
      <c r="U325" s="96"/>
      <c r="V325" s="96"/>
      <c r="W325" s="96">
        <v>0.49</v>
      </c>
      <c r="X325" s="96"/>
      <c r="Y325" s="96">
        <v>96.724999999999994</v>
      </c>
      <c r="Z325" s="96">
        <v>0.7</v>
      </c>
      <c r="AA325" s="95">
        <v>5000.1111099999998</v>
      </c>
      <c r="AB325" s="95"/>
      <c r="AC325" s="95"/>
      <c r="AD325" s="95">
        <v>255</v>
      </c>
      <c r="AE325" s="95">
        <v>96</v>
      </c>
      <c r="AF325" s="95">
        <v>59</v>
      </c>
      <c r="AG325" s="95">
        <v>184</v>
      </c>
      <c r="AH325" s="95"/>
      <c r="AI325" s="95">
        <v>27</v>
      </c>
      <c r="AJ325" s="95">
        <v>27.5</v>
      </c>
      <c r="AK325" s="95">
        <v>7.16</v>
      </c>
      <c r="AL325" s="95"/>
      <c r="AM325" s="95">
        <v>7.6</v>
      </c>
      <c r="AN325" s="95">
        <v>20</v>
      </c>
      <c r="AO325" s="95">
        <v>3</v>
      </c>
      <c r="AP325" s="95">
        <v>12</v>
      </c>
      <c r="AQ325" s="95">
        <v>4.0999999999999996</v>
      </c>
      <c r="AR325" s="95">
        <v>0.03</v>
      </c>
      <c r="AS325" s="95">
        <v>6.3</v>
      </c>
      <c r="AT325" s="95">
        <v>1.3</v>
      </c>
      <c r="AU325" s="95">
        <v>8.1999999999999993</v>
      </c>
      <c r="AV325" s="95">
        <v>1.7</v>
      </c>
      <c r="AW325" s="95">
        <v>5.3</v>
      </c>
      <c r="AX325" s="95">
        <v>0.84</v>
      </c>
      <c r="AY325" s="95">
        <v>5.4</v>
      </c>
      <c r="AZ325" s="95"/>
      <c r="BA325" s="95"/>
      <c r="BB325" s="95"/>
      <c r="BC325" s="95"/>
      <c r="BD325" s="95"/>
      <c r="BE325" s="95"/>
      <c r="BF325" s="95"/>
      <c r="BG325" s="95"/>
      <c r="BH325" s="95">
        <v>32</v>
      </c>
      <c r="BI325" s="95"/>
      <c r="BJ325" s="95"/>
      <c r="BK325" s="95">
        <v>20</v>
      </c>
      <c r="BL325" s="95"/>
      <c r="BM325" s="95"/>
      <c r="BN325" s="95"/>
      <c r="BO325" s="95"/>
      <c r="BP325" s="95"/>
      <c r="BQ325" s="261"/>
      <c r="BR325" s="94" t="s">
        <v>1634</v>
      </c>
    </row>
    <row r="326" spans="1:186">
      <c r="A326" s="94" t="s">
        <v>985</v>
      </c>
      <c r="B326" s="84" t="s">
        <v>1558</v>
      </c>
      <c r="C326" s="94" t="s">
        <v>986</v>
      </c>
      <c r="D326" s="7"/>
      <c r="E326" s="7"/>
      <c r="F326" s="339">
        <v>-91.156370999999993</v>
      </c>
      <c r="G326" s="339">
        <v>37.656101999999997</v>
      </c>
      <c r="H326" s="63">
        <v>52.708485544306448</v>
      </c>
      <c r="I326" s="63">
        <v>1.5029746373029957</v>
      </c>
      <c r="J326" s="63">
        <v>16.490971714852314</v>
      </c>
      <c r="K326" s="63">
        <v>15.123682287861397</v>
      </c>
      <c r="L326" s="63">
        <v>0.15655985805239539</v>
      </c>
      <c r="M326" s="63">
        <v>0.68886337543053966</v>
      </c>
      <c r="N326" s="63">
        <v>1.0646070347562886</v>
      </c>
      <c r="O326" s="63"/>
      <c r="P326" s="63">
        <v>11.898549211982049</v>
      </c>
      <c r="Q326" s="63">
        <v>0.36530633545558922</v>
      </c>
      <c r="R326" s="96">
        <v>0.93</v>
      </c>
      <c r="S326" s="96"/>
      <c r="T326" s="96"/>
      <c r="U326" s="96"/>
      <c r="V326" s="96">
        <v>0.02</v>
      </c>
      <c r="W326" s="96">
        <v>0.34</v>
      </c>
      <c r="X326" s="96"/>
      <c r="Y326" s="96">
        <v>96.74</v>
      </c>
      <c r="Z326" s="96">
        <v>0.93</v>
      </c>
      <c r="AA326" s="95">
        <v>2900</v>
      </c>
      <c r="AB326" s="95"/>
      <c r="AC326" s="95"/>
      <c r="AD326" s="95">
        <v>345</v>
      </c>
      <c r="AE326" s="95">
        <v>77</v>
      </c>
      <c r="AF326" s="95">
        <v>79</v>
      </c>
      <c r="AG326" s="95">
        <v>230</v>
      </c>
      <c r="AH326" s="95"/>
      <c r="AI326" s="95">
        <v>22</v>
      </c>
      <c r="AJ326" s="95">
        <v>10.199999999999999</v>
      </c>
      <c r="AK326" s="95">
        <v>7.47</v>
      </c>
      <c r="AL326" s="95"/>
      <c r="AM326" s="95">
        <v>43</v>
      </c>
      <c r="AN326" s="95">
        <v>93</v>
      </c>
      <c r="AO326" s="95">
        <v>12</v>
      </c>
      <c r="AP326" s="95">
        <v>44</v>
      </c>
      <c r="AQ326" s="95">
        <v>11</v>
      </c>
      <c r="AR326" s="95">
        <v>1.6</v>
      </c>
      <c r="AS326" s="95">
        <v>10</v>
      </c>
      <c r="AT326" s="95">
        <v>2</v>
      </c>
      <c r="AU326" s="95">
        <v>12</v>
      </c>
      <c r="AV326" s="95">
        <v>2.2999999999999998</v>
      </c>
      <c r="AW326" s="95">
        <v>6.6</v>
      </c>
      <c r="AX326" s="95">
        <v>0.99</v>
      </c>
      <c r="AY326" s="95">
        <v>6</v>
      </c>
      <c r="AZ326" s="95"/>
      <c r="BA326" s="95"/>
      <c r="BB326" s="95"/>
      <c r="BC326" s="95"/>
      <c r="BD326" s="95"/>
      <c r="BE326" s="95">
        <v>27</v>
      </c>
      <c r="BF326" s="95"/>
      <c r="BG326" s="95"/>
      <c r="BH326" s="95">
        <v>630</v>
      </c>
      <c r="BI326" s="95"/>
      <c r="BJ326" s="95"/>
      <c r="BK326" s="95">
        <v>73</v>
      </c>
      <c r="BL326" s="95"/>
      <c r="BM326" s="95"/>
      <c r="BN326" s="95"/>
      <c r="BO326" s="95"/>
      <c r="BP326" s="95"/>
      <c r="BQ326" s="261"/>
      <c r="BR326" s="94" t="s">
        <v>1634</v>
      </c>
    </row>
    <row r="327" spans="1:186">
      <c r="A327" s="133" t="s">
        <v>1137</v>
      </c>
      <c r="B327" s="84" t="s">
        <v>1558</v>
      </c>
      <c r="C327" s="74" t="s">
        <v>151</v>
      </c>
      <c r="D327" s="114" t="s">
        <v>133</v>
      </c>
      <c r="E327" s="133" t="s">
        <v>144</v>
      </c>
      <c r="F327" s="339">
        <v>-90.694000000000003</v>
      </c>
      <c r="G327" s="339">
        <v>37.571800000000003</v>
      </c>
      <c r="H327" s="110">
        <v>77.476801001270985</v>
      </c>
      <c r="I327" s="110">
        <v>0.10101277835889308</v>
      </c>
      <c r="J327" s="110">
        <v>11.131608175150017</v>
      </c>
      <c r="K327" s="110">
        <v>2.835808496580758</v>
      </c>
      <c r="L327" s="110">
        <v>8.0810222687114464E-2</v>
      </c>
      <c r="M327" s="110"/>
      <c r="N327" s="110"/>
      <c r="O327" s="110">
        <v>0.57577283664569046</v>
      </c>
      <c r="P327" s="110">
        <v>7.7880852114706567</v>
      </c>
      <c r="Q327" s="110">
        <v>1.0101277835889308E-2</v>
      </c>
      <c r="R327" s="266">
        <v>0.56000000000000005</v>
      </c>
      <c r="S327" s="266"/>
      <c r="T327" s="266"/>
      <c r="U327" s="266"/>
      <c r="V327" s="266"/>
      <c r="W327" s="266"/>
      <c r="X327" s="266">
        <v>7.1000000000000004E-3</v>
      </c>
      <c r="Y327" s="266">
        <v>99.86999999999999</v>
      </c>
      <c r="Z327" s="266">
        <v>0.56000000000000005</v>
      </c>
      <c r="AA327" s="267">
        <v>564</v>
      </c>
      <c r="AB327" s="267"/>
      <c r="AC327" s="267"/>
      <c r="AD327" s="267">
        <v>309</v>
      </c>
      <c r="AE327" s="267">
        <v>28</v>
      </c>
      <c r="AF327" s="267">
        <v>46</v>
      </c>
      <c r="AG327" s="267">
        <v>413</v>
      </c>
      <c r="AH327" s="267"/>
      <c r="AI327" s="267">
        <v>16</v>
      </c>
      <c r="AJ327" s="267">
        <v>12</v>
      </c>
      <c r="AK327" s="267">
        <v>4</v>
      </c>
      <c r="AL327" s="267">
        <v>17</v>
      </c>
      <c r="AM327" s="267">
        <v>6.77</v>
      </c>
      <c r="AN327" s="267">
        <v>20.94</v>
      </c>
      <c r="AO327" s="267">
        <v>2.75</v>
      </c>
      <c r="AP327" s="267">
        <v>10.88</v>
      </c>
      <c r="AQ327" s="267">
        <v>3.19</v>
      </c>
      <c r="AR327" s="267">
        <v>0.17</v>
      </c>
      <c r="AS327" s="267">
        <v>3.87</v>
      </c>
      <c r="AT327" s="267"/>
      <c r="AU327" s="268">
        <v>6.9</v>
      </c>
      <c r="AV327" s="268"/>
      <c r="AW327" s="267">
        <v>5.21</v>
      </c>
      <c r="AX327" s="267"/>
      <c r="AY327" s="267">
        <v>6.27</v>
      </c>
      <c r="AZ327" s="267">
        <v>1.04</v>
      </c>
      <c r="BA327" s="267"/>
      <c r="BB327" s="267"/>
      <c r="BC327" s="267"/>
      <c r="BD327" s="267">
        <v>8</v>
      </c>
      <c r="BE327" s="267">
        <v>6</v>
      </c>
      <c r="BF327" s="267">
        <v>4</v>
      </c>
      <c r="BG327" s="267">
        <v>7</v>
      </c>
      <c r="BH327" s="267">
        <v>29</v>
      </c>
      <c r="BI327" s="267"/>
      <c r="BJ327" s="267">
        <v>58</v>
      </c>
      <c r="BK327" s="267">
        <v>28</v>
      </c>
      <c r="BL327" s="267"/>
      <c r="BM327" s="267"/>
      <c r="BN327" s="267"/>
      <c r="BO327" s="267"/>
      <c r="BP327" s="267"/>
      <c r="BQ327" s="248"/>
      <c r="BR327" s="114" t="s">
        <v>1341</v>
      </c>
    </row>
    <row r="328" spans="1:186">
      <c r="A328" s="133" t="s">
        <v>1141</v>
      </c>
      <c r="B328" s="84" t="s">
        <v>1558</v>
      </c>
      <c r="C328" s="74" t="s">
        <v>1544</v>
      </c>
      <c r="D328" s="114" t="s">
        <v>133</v>
      </c>
      <c r="E328" s="133" t="s">
        <v>1153</v>
      </c>
      <c r="F328" s="339">
        <v>-90.713300000000004</v>
      </c>
      <c r="G328" s="339">
        <v>37.569699999999997</v>
      </c>
      <c r="H328" s="110">
        <v>74.903951255851084</v>
      </c>
      <c r="I328" s="110">
        <v>0.1012899949369183</v>
      </c>
      <c r="J328" s="110">
        <v>12.023122399012202</v>
      </c>
      <c r="K328" s="110">
        <v>2.5792828696719665</v>
      </c>
      <c r="L328" s="110">
        <v>0.18232199088645293</v>
      </c>
      <c r="M328" s="110"/>
      <c r="N328" s="110">
        <v>1.0027709498754911</v>
      </c>
      <c r="O328" s="110">
        <v>1.2256089387367115</v>
      </c>
      <c r="P328" s="110">
        <v>7.9715226015354705</v>
      </c>
      <c r="Q328" s="110">
        <v>1.012899949369183E-2</v>
      </c>
      <c r="R328" s="266">
        <v>1.21</v>
      </c>
      <c r="S328" s="266"/>
      <c r="T328" s="266"/>
      <c r="U328" s="266"/>
      <c r="V328" s="266"/>
      <c r="W328" s="266"/>
      <c r="X328" s="266"/>
      <c r="Y328" s="266">
        <v>100.22</v>
      </c>
      <c r="Z328" s="266">
        <v>1.21</v>
      </c>
      <c r="AA328" s="267">
        <v>180</v>
      </c>
      <c r="AB328" s="267"/>
      <c r="AC328" s="267"/>
      <c r="AD328" s="267">
        <v>305</v>
      </c>
      <c r="AE328" s="267">
        <v>37</v>
      </c>
      <c r="AF328" s="267">
        <v>68</v>
      </c>
      <c r="AG328" s="267">
        <v>456</v>
      </c>
      <c r="AH328" s="267"/>
      <c r="AI328" s="267">
        <v>16</v>
      </c>
      <c r="AJ328" s="267">
        <v>17</v>
      </c>
      <c r="AK328" s="267">
        <v>8</v>
      </c>
      <c r="AL328" s="267">
        <v>21</v>
      </c>
      <c r="AM328" s="267">
        <v>57.66</v>
      </c>
      <c r="AN328" s="267">
        <v>118.63</v>
      </c>
      <c r="AO328" s="268">
        <v>13.7</v>
      </c>
      <c r="AP328" s="267">
        <v>54.04</v>
      </c>
      <c r="AQ328" s="267">
        <v>10.38</v>
      </c>
      <c r="AR328" s="267">
        <v>0.42</v>
      </c>
      <c r="AS328" s="267">
        <v>9.6300000000000008</v>
      </c>
      <c r="AT328" s="267"/>
      <c r="AU328" s="267">
        <v>11.28</v>
      </c>
      <c r="AV328" s="267"/>
      <c r="AW328" s="267">
        <v>8.09</v>
      </c>
      <c r="AX328" s="267"/>
      <c r="AY328" s="267">
        <v>7.94</v>
      </c>
      <c r="AZ328" s="267">
        <v>1.24</v>
      </c>
      <c r="BA328" s="267"/>
      <c r="BB328" s="267"/>
      <c r="BC328" s="267">
        <v>4</v>
      </c>
      <c r="BD328" s="267">
        <v>5</v>
      </c>
      <c r="BE328" s="267">
        <v>5</v>
      </c>
      <c r="BF328" s="267">
        <v>6</v>
      </c>
      <c r="BG328" s="267">
        <v>5</v>
      </c>
      <c r="BH328" s="267">
        <v>6</v>
      </c>
      <c r="BI328" s="267"/>
      <c r="BJ328" s="267">
        <v>13</v>
      </c>
      <c r="BK328" s="267">
        <v>59</v>
      </c>
      <c r="BL328" s="267"/>
      <c r="BM328" s="267"/>
      <c r="BN328" s="267"/>
      <c r="BO328" s="267"/>
      <c r="BP328" s="267"/>
      <c r="BQ328" s="248"/>
      <c r="BR328" s="114" t="s">
        <v>1341</v>
      </c>
    </row>
    <row r="329" spans="1:186">
      <c r="A329" s="133" t="s">
        <v>1152</v>
      </c>
      <c r="B329" s="84" t="s">
        <v>1558</v>
      </c>
      <c r="C329" s="74" t="s">
        <v>581</v>
      </c>
      <c r="D329" s="114" t="s">
        <v>133</v>
      </c>
      <c r="E329" s="133" t="s">
        <v>134</v>
      </c>
      <c r="F329" s="339">
        <v>-90.674099999999996</v>
      </c>
      <c r="G329" s="339">
        <v>37.570099999999996</v>
      </c>
      <c r="H329" s="110">
        <v>77.654376213330693</v>
      </c>
      <c r="I329" s="110">
        <v>0.13125820969617721</v>
      </c>
      <c r="J329" s="110">
        <v>11.257915677787508</v>
      </c>
      <c r="K329" s="110">
        <v>2.6165051907977412</v>
      </c>
      <c r="L329" s="110">
        <v>3.0290356083733205E-2</v>
      </c>
      <c r="M329" s="110"/>
      <c r="N329" s="110"/>
      <c r="O329" s="110">
        <v>0.39377462908853167</v>
      </c>
      <c r="P329" s="110">
        <v>7.905782937854366</v>
      </c>
      <c r="Q329" s="110">
        <v>1.0096785361244401E-2</v>
      </c>
      <c r="R329" s="266">
        <v>0.67</v>
      </c>
      <c r="S329" s="266"/>
      <c r="T329" s="266"/>
      <c r="U329" s="266"/>
      <c r="V329" s="266"/>
      <c r="W329" s="266"/>
      <c r="X329" s="266">
        <v>5.7999999999999996E-3</v>
      </c>
      <c r="Y329" s="266">
        <v>100</v>
      </c>
      <c r="Z329" s="266">
        <v>0.67</v>
      </c>
      <c r="AA329" s="267">
        <v>519</v>
      </c>
      <c r="AB329" s="267"/>
      <c r="AC329" s="267"/>
      <c r="AD329" s="267">
        <v>308</v>
      </c>
      <c r="AE329" s="267">
        <v>15</v>
      </c>
      <c r="AF329" s="267">
        <v>52</v>
      </c>
      <c r="AG329" s="267">
        <v>394</v>
      </c>
      <c r="AH329" s="267"/>
      <c r="AI329" s="267">
        <v>16</v>
      </c>
      <c r="AJ329" s="267">
        <v>10</v>
      </c>
      <c r="AK329" s="267"/>
      <c r="AL329" s="267">
        <v>20</v>
      </c>
      <c r="AM329" s="267">
        <v>5.75</v>
      </c>
      <c r="AN329" s="267">
        <v>18.04</v>
      </c>
      <c r="AO329" s="267">
        <v>2.38</v>
      </c>
      <c r="AP329" s="267">
        <v>12.04</v>
      </c>
      <c r="AQ329" s="268">
        <v>3.3</v>
      </c>
      <c r="AR329" s="268">
        <v>0.3</v>
      </c>
      <c r="AS329" s="267">
        <v>3.87</v>
      </c>
      <c r="AT329" s="267"/>
      <c r="AU329" s="267">
        <v>7.82</v>
      </c>
      <c r="AV329" s="267"/>
      <c r="AW329" s="267">
        <v>5.51</v>
      </c>
      <c r="AX329" s="267"/>
      <c r="AY329" s="267">
        <v>6.94</v>
      </c>
      <c r="AZ329" s="267">
        <v>1.19</v>
      </c>
      <c r="BA329" s="267"/>
      <c r="BB329" s="267"/>
      <c r="BC329" s="267"/>
      <c r="BD329" s="267">
        <v>81</v>
      </c>
      <c r="BE329" s="267">
        <v>6</v>
      </c>
      <c r="BF329" s="267">
        <v>7</v>
      </c>
      <c r="BG329" s="267">
        <v>9</v>
      </c>
      <c r="BH329" s="267">
        <v>5</v>
      </c>
      <c r="BI329" s="267"/>
      <c r="BJ329" s="267">
        <v>9</v>
      </c>
      <c r="BK329" s="267">
        <v>24</v>
      </c>
      <c r="BL329" s="267"/>
      <c r="BM329" s="267"/>
      <c r="BN329" s="267"/>
      <c r="BO329" s="267"/>
      <c r="BP329" s="267"/>
      <c r="BQ329" s="248"/>
      <c r="BR329" s="114" t="s">
        <v>1341</v>
      </c>
    </row>
    <row r="330" spans="1:186">
      <c r="A330" s="31" t="s">
        <v>1520</v>
      </c>
      <c r="B330" s="84" t="s">
        <v>1558</v>
      </c>
      <c r="C330" s="31" t="s">
        <v>1500</v>
      </c>
      <c r="D330" s="31" t="s">
        <v>133</v>
      </c>
      <c r="E330" s="31" t="s">
        <v>134</v>
      </c>
      <c r="F330" s="339">
        <v>-90.889060000000001</v>
      </c>
      <c r="G330" s="339">
        <v>37.726289999999999</v>
      </c>
      <c r="H330" s="300">
        <v>75.884363966097283</v>
      </c>
      <c r="I330" s="300">
        <v>0.12141498234575565</v>
      </c>
      <c r="J330" s="300">
        <v>12.040319082620769</v>
      </c>
      <c r="K330" s="300">
        <v>1.8663405190429785</v>
      </c>
      <c r="L330" s="300">
        <v>1.0117915195479638E-2</v>
      </c>
      <c r="M330" s="300">
        <v>5.0589575977398188E-2</v>
      </c>
      <c r="N330" s="300">
        <v>0.37436286223274656</v>
      </c>
      <c r="O330" s="300">
        <v>0.78919738524741168</v>
      </c>
      <c r="P330" s="300">
        <v>8.8632937112401624</v>
      </c>
      <c r="Q330" s="300"/>
      <c r="R330" s="32">
        <v>0.83</v>
      </c>
      <c r="S330" s="32"/>
      <c r="T330" s="32"/>
      <c r="U330" s="32"/>
      <c r="V330" s="32"/>
      <c r="W330" s="32"/>
      <c r="X330" s="32"/>
      <c r="Y330" s="32">
        <v>99.87</v>
      </c>
      <c r="Z330" s="32">
        <v>0.83</v>
      </c>
      <c r="AA330" s="32">
        <v>675</v>
      </c>
      <c r="AB330" s="32"/>
      <c r="AC330" s="32">
        <v>1.5</v>
      </c>
      <c r="AD330" s="32">
        <v>281</v>
      </c>
      <c r="AE330" s="32">
        <v>16.2</v>
      </c>
      <c r="AF330" s="32">
        <v>91.4</v>
      </c>
      <c r="AG330" s="32">
        <v>358</v>
      </c>
      <c r="AH330" s="32">
        <v>10</v>
      </c>
      <c r="AI330" s="32">
        <v>15.9</v>
      </c>
      <c r="AJ330" s="32">
        <v>14.8</v>
      </c>
      <c r="AK330" s="32">
        <v>4.18</v>
      </c>
      <c r="AL330" s="32">
        <v>21.9</v>
      </c>
      <c r="AM330" s="32">
        <v>209</v>
      </c>
      <c r="AN330" s="32">
        <v>293</v>
      </c>
      <c r="AO330" s="32">
        <v>48.2</v>
      </c>
      <c r="AP330" s="32">
        <v>169</v>
      </c>
      <c r="AQ330" s="32">
        <v>31.5</v>
      </c>
      <c r="AR330" s="32">
        <v>1.45</v>
      </c>
      <c r="AS330" s="32">
        <v>25.7</v>
      </c>
      <c r="AT330" s="32">
        <v>3.28</v>
      </c>
      <c r="AU330" s="32">
        <v>14.8</v>
      </c>
      <c r="AV330" s="32">
        <v>2.82</v>
      </c>
      <c r="AW330" s="32">
        <v>7.72</v>
      </c>
      <c r="AX330" s="32">
        <v>1.1200000000000001</v>
      </c>
      <c r="AY330" s="32">
        <v>7.7</v>
      </c>
      <c r="AZ330" s="32">
        <v>1.1599999999999999</v>
      </c>
      <c r="BA330" s="32"/>
      <c r="BB330" s="32"/>
      <c r="BC330" s="32">
        <v>0.8</v>
      </c>
      <c r="BD330" s="32">
        <v>15</v>
      </c>
      <c r="BE330" s="32">
        <v>6</v>
      </c>
      <c r="BF330" s="32"/>
      <c r="BG330" s="32"/>
      <c r="BH330" s="32">
        <v>5</v>
      </c>
      <c r="BI330" s="32">
        <v>2</v>
      </c>
      <c r="BJ330" s="32"/>
      <c r="BK330" s="32">
        <v>25</v>
      </c>
      <c r="BL330" s="32">
        <v>4</v>
      </c>
      <c r="BM330" s="32">
        <v>2</v>
      </c>
      <c r="BN330" s="32">
        <v>0.8</v>
      </c>
      <c r="BO330" s="32">
        <v>6</v>
      </c>
      <c r="BP330" s="32">
        <v>1.1000000000000001</v>
      </c>
      <c r="BQ330" s="32"/>
      <c r="BR330" s="87" t="s">
        <v>1630</v>
      </c>
      <c r="BS330" s="301"/>
      <c r="BT330" s="32"/>
      <c r="BU330" s="32"/>
      <c r="BV330" s="301"/>
      <c r="BW330" s="31"/>
      <c r="BX330" s="63"/>
      <c r="BY330" s="64"/>
      <c r="BZ330" s="63"/>
      <c r="CA330" s="12"/>
      <c r="CB330" s="6"/>
      <c r="CC330" s="65"/>
      <c r="CD330" s="65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11"/>
      <c r="CQ330" s="11"/>
      <c r="CR330" s="11"/>
      <c r="CS330" s="66"/>
      <c r="CT330" s="11"/>
      <c r="CU330" s="67"/>
      <c r="CV330" s="67"/>
      <c r="CW330" s="64"/>
      <c r="CX330" s="63"/>
      <c r="CY330" s="68"/>
      <c r="CZ330" s="64"/>
      <c r="DA330" s="69"/>
      <c r="DB330" s="69"/>
      <c r="DC330" s="64"/>
      <c r="DD330" s="302"/>
      <c r="DE330" s="64"/>
      <c r="DF330" s="71"/>
      <c r="DG330" s="71"/>
      <c r="DH330" s="71"/>
      <c r="DI330" s="71"/>
      <c r="DJ330" s="71"/>
      <c r="DK330" s="71"/>
      <c r="DL330" s="71"/>
      <c r="DM330" s="71"/>
      <c r="DN330" s="64"/>
      <c r="DO330" s="64"/>
      <c r="DP330" s="64"/>
      <c r="DQ330" s="64"/>
      <c r="DR330" s="64"/>
      <c r="DS330" s="64"/>
      <c r="DT330" s="72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3"/>
      <c r="EH330" s="64"/>
      <c r="EI330" s="63"/>
      <c r="EJ330" s="67"/>
      <c r="EK330" s="67"/>
      <c r="EL330" s="134"/>
      <c r="EM330" s="134"/>
      <c r="EN330" s="134"/>
      <c r="EO330" s="67"/>
      <c r="EP330" s="67"/>
      <c r="EQ330" s="135"/>
      <c r="ER330" s="135"/>
      <c r="ES330" s="135"/>
      <c r="ET330" s="135"/>
      <c r="EU330" s="135"/>
      <c r="EV330" s="135"/>
      <c r="EW330" s="249"/>
      <c r="EX330" s="228"/>
      <c r="EY330" s="303"/>
      <c r="EZ330" s="12"/>
      <c r="FA330" s="228"/>
      <c r="FB330" s="232"/>
      <c r="FC330" s="228"/>
      <c r="FD330" s="304"/>
      <c r="FE330" s="232"/>
      <c r="FF330" s="139"/>
      <c r="FG330" s="305"/>
      <c r="FH330" s="135"/>
      <c r="FI330" s="135"/>
      <c r="FJ330" s="135"/>
      <c r="FK330" s="135"/>
      <c r="FL330" s="135"/>
      <c r="FM330" s="135"/>
      <c r="FN330" s="135"/>
      <c r="FO330" s="135"/>
      <c r="FP330" s="135"/>
      <c r="FQ330" s="135"/>
      <c r="FR330" s="135"/>
      <c r="FS330" s="135"/>
      <c r="FT330" s="135"/>
      <c r="FU330" s="135"/>
      <c r="FV330" s="135"/>
      <c r="FW330" s="135"/>
      <c r="FX330" s="135"/>
      <c r="FY330" s="135"/>
      <c r="FZ330" s="135"/>
      <c r="GA330" s="135"/>
      <c r="GB330" s="135"/>
      <c r="GC330" s="135"/>
      <c r="GD330" s="135"/>
    </row>
    <row r="331" spans="1:186">
      <c r="A331" s="31" t="s">
        <v>1521</v>
      </c>
      <c r="B331" s="84" t="s">
        <v>1558</v>
      </c>
      <c r="C331" s="31" t="s">
        <v>164</v>
      </c>
      <c r="D331" s="31" t="s">
        <v>168</v>
      </c>
      <c r="E331" s="31" t="s">
        <v>144</v>
      </c>
      <c r="F331" s="339">
        <v>-91.172979999999995</v>
      </c>
      <c r="G331" s="339">
        <v>37.643329999999999</v>
      </c>
      <c r="H331" s="310">
        <v>63.367971752468463</v>
      </c>
      <c r="I331" s="310">
        <v>0.64703115403654998</v>
      </c>
      <c r="J331" s="310">
        <v>14.27576673191753</v>
      </c>
      <c r="K331" s="310">
        <v>10.165372946703117</v>
      </c>
      <c r="L331" s="310">
        <v>4.1081343113431742E-2</v>
      </c>
      <c r="M331" s="310">
        <v>0.21567705134551665</v>
      </c>
      <c r="N331" s="310">
        <v>0.33892108068581189</v>
      </c>
      <c r="O331" s="310">
        <v>0.26702873023730633</v>
      </c>
      <c r="P331" s="310">
        <v>10.475742493925093</v>
      </c>
      <c r="Q331" s="310">
        <v>0.20540671556715873</v>
      </c>
      <c r="R331" s="32">
        <v>0.51</v>
      </c>
      <c r="S331" s="32"/>
      <c r="T331" s="32"/>
      <c r="U331" s="32"/>
      <c r="V331" s="32"/>
      <c r="W331" s="32"/>
      <c r="X331" s="32"/>
      <c r="Y331" s="32">
        <v>98.97999999999999</v>
      </c>
      <c r="Z331" s="32">
        <v>0.51</v>
      </c>
      <c r="AA331" s="32">
        <v>7840</v>
      </c>
      <c r="AB331" s="32"/>
      <c r="AC331" s="32">
        <v>4.8</v>
      </c>
      <c r="AD331" s="32">
        <v>278</v>
      </c>
      <c r="AE331" s="32">
        <v>151</v>
      </c>
      <c r="AF331" s="32">
        <v>71.599999999999994</v>
      </c>
      <c r="AG331" s="32">
        <v>347</v>
      </c>
      <c r="AH331" s="32">
        <v>9</v>
      </c>
      <c r="AI331" s="32">
        <v>11.8</v>
      </c>
      <c r="AJ331" s="34">
        <v>8</v>
      </c>
      <c r="AK331" s="32">
        <v>2.66</v>
      </c>
      <c r="AL331" s="32">
        <v>21.9</v>
      </c>
      <c r="AM331" s="32">
        <v>34.5</v>
      </c>
      <c r="AN331" s="32">
        <v>77.900000000000006</v>
      </c>
      <c r="AO331" s="32">
        <v>9.75</v>
      </c>
      <c r="AP331" s="32">
        <v>40.1</v>
      </c>
      <c r="AQ331" s="32">
        <v>9.4</v>
      </c>
      <c r="AR331" s="32">
        <v>2.82</v>
      </c>
      <c r="AS331" s="32">
        <v>11.1</v>
      </c>
      <c r="AT331" s="32">
        <v>1.96</v>
      </c>
      <c r="AU331" s="32">
        <v>11.5</v>
      </c>
      <c r="AV331" s="32">
        <v>2.4900000000000002</v>
      </c>
      <c r="AW331" s="32">
        <v>7.38</v>
      </c>
      <c r="AX331" s="32">
        <v>1.03</v>
      </c>
      <c r="AY331" s="34">
        <v>7</v>
      </c>
      <c r="AZ331" s="32">
        <v>1.1100000000000001</v>
      </c>
      <c r="BA331" s="32"/>
      <c r="BB331" s="32"/>
      <c r="BC331" s="32">
        <v>10.8</v>
      </c>
      <c r="BD331" s="32">
        <v>21</v>
      </c>
      <c r="BE331" s="32">
        <v>11</v>
      </c>
      <c r="BF331" s="32">
        <v>13</v>
      </c>
      <c r="BG331" s="32">
        <v>63</v>
      </c>
      <c r="BH331" s="32">
        <v>18</v>
      </c>
      <c r="BI331" s="32"/>
      <c r="BJ331" s="32">
        <v>31</v>
      </c>
      <c r="BK331" s="32">
        <v>184</v>
      </c>
      <c r="BL331" s="32">
        <v>3</v>
      </c>
      <c r="BM331" s="32">
        <v>4</v>
      </c>
      <c r="BN331" s="32"/>
      <c r="BO331" s="32">
        <v>23</v>
      </c>
      <c r="BP331" s="32">
        <v>9.1</v>
      </c>
      <c r="BQ331" s="32"/>
      <c r="BR331" s="87" t="s">
        <v>1630</v>
      </c>
      <c r="BS331" s="301"/>
      <c r="BT331" s="32"/>
      <c r="BU331" s="32"/>
      <c r="BV331" s="301"/>
      <c r="BW331" s="31"/>
      <c r="BX331" s="63"/>
      <c r="BY331" s="64"/>
      <c r="BZ331" s="63"/>
      <c r="CA331" s="12"/>
      <c r="CB331" s="6"/>
      <c r="CC331" s="65"/>
      <c r="CD331" s="65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11"/>
      <c r="CQ331" s="11"/>
      <c r="CR331" s="11"/>
      <c r="CS331" s="66"/>
      <c r="CT331" s="11"/>
      <c r="CU331" s="67"/>
      <c r="CV331" s="67"/>
      <c r="CW331" s="64"/>
      <c r="CX331" s="63"/>
      <c r="CY331" s="68"/>
      <c r="CZ331" s="64"/>
      <c r="DA331" s="69"/>
      <c r="DB331" s="69"/>
      <c r="DC331" s="64"/>
      <c r="DD331" s="302"/>
      <c r="DE331" s="64"/>
      <c r="DF331" s="71"/>
      <c r="DG331" s="71"/>
      <c r="DH331" s="71"/>
      <c r="DI331" s="71"/>
      <c r="DJ331" s="71"/>
      <c r="DK331" s="71"/>
      <c r="DL331" s="71"/>
      <c r="DM331" s="71"/>
      <c r="DN331" s="64"/>
      <c r="DO331" s="64"/>
      <c r="DP331" s="64"/>
      <c r="DQ331" s="64"/>
      <c r="DR331" s="64"/>
      <c r="DS331" s="64"/>
      <c r="DT331" s="72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3"/>
      <c r="EH331" s="64"/>
      <c r="EI331" s="63"/>
      <c r="EJ331" s="67"/>
      <c r="EK331" s="67"/>
      <c r="EL331" s="134"/>
      <c r="EM331" s="134"/>
      <c r="EN331" s="134"/>
      <c r="EO331" s="67"/>
      <c r="EP331" s="67"/>
      <c r="EQ331" s="135"/>
      <c r="ER331" s="135"/>
      <c r="ES331" s="135"/>
      <c r="ET331" s="135"/>
      <c r="EU331" s="135"/>
      <c r="EV331" s="135"/>
      <c r="EW331" s="249"/>
      <c r="EX331" s="228"/>
      <c r="EY331" s="303"/>
      <c r="EZ331" s="12"/>
      <c r="FA331" s="228"/>
      <c r="FB331" s="232"/>
      <c r="FC331" s="228"/>
      <c r="FD331" s="304"/>
      <c r="FE331" s="232"/>
      <c r="FF331" s="139"/>
      <c r="FG331" s="305"/>
      <c r="FH331" s="135"/>
      <c r="FI331" s="135"/>
      <c r="FJ331" s="135"/>
      <c r="FK331" s="135"/>
      <c r="FL331" s="135"/>
      <c r="FM331" s="135"/>
      <c r="FN331" s="135"/>
      <c r="FO331" s="135"/>
      <c r="FP331" s="135"/>
      <c r="FQ331" s="135"/>
      <c r="FR331" s="135"/>
      <c r="FS331" s="135"/>
      <c r="FT331" s="135"/>
      <c r="FU331" s="135"/>
      <c r="FV331" s="135"/>
      <c r="FW331" s="135"/>
      <c r="FX331" s="135"/>
      <c r="FY331" s="135"/>
      <c r="FZ331" s="135"/>
      <c r="GA331" s="135"/>
      <c r="GB331" s="135"/>
      <c r="GC331" s="135"/>
      <c r="GD331" s="135"/>
    </row>
    <row r="332" spans="1:186">
      <c r="A332" s="31" t="s">
        <v>1522</v>
      </c>
      <c r="B332" s="84" t="s">
        <v>1558</v>
      </c>
      <c r="C332" s="31" t="s">
        <v>1523</v>
      </c>
      <c r="D332" s="31" t="s">
        <v>133</v>
      </c>
      <c r="E332" s="31" t="s">
        <v>134</v>
      </c>
      <c r="F332" s="339">
        <v>-90.463204000000005</v>
      </c>
      <c r="G332" s="339">
        <v>37.540523</v>
      </c>
      <c r="H332" s="310">
        <v>72.78730649353993</v>
      </c>
      <c r="I332" s="310">
        <v>0.2499134986902658</v>
      </c>
      <c r="J332" s="310">
        <v>13.536981179056065</v>
      </c>
      <c r="K332" s="310">
        <v>3.6166940051208107</v>
      </c>
      <c r="L332" s="310">
        <v>0.33321799825368775</v>
      </c>
      <c r="M332" s="310">
        <v>0.23950043624483808</v>
      </c>
      <c r="N332" s="310">
        <v>1.3120458681238956</v>
      </c>
      <c r="O332" s="310">
        <v>1.9472426772949878</v>
      </c>
      <c r="P332" s="310">
        <v>5.9042064065575302</v>
      </c>
      <c r="Q332" s="310">
        <v>7.2891437117994201E-2</v>
      </c>
      <c r="R332" s="32">
        <v>1.92</v>
      </c>
      <c r="S332" s="32"/>
      <c r="T332" s="32"/>
      <c r="U332" s="32"/>
      <c r="V332" s="32"/>
      <c r="W332" s="32"/>
      <c r="X332" s="32">
        <v>0.4</v>
      </c>
      <c r="Y332" s="32">
        <v>98.74</v>
      </c>
      <c r="Z332" s="32">
        <v>1.92</v>
      </c>
      <c r="AA332" s="194">
        <v>852</v>
      </c>
      <c r="AB332" s="32">
        <v>10</v>
      </c>
      <c r="AC332" s="32">
        <v>8.6</v>
      </c>
      <c r="AD332" s="32">
        <v>1070</v>
      </c>
      <c r="AE332" s="32">
        <v>72.900000000000006</v>
      </c>
      <c r="AF332" s="32">
        <v>60.4</v>
      </c>
      <c r="AG332" s="32">
        <v>376</v>
      </c>
      <c r="AH332" s="32">
        <v>10</v>
      </c>
      <c r="AI332" s="32">
        <v>12.4</v>
      </c>
      <c r="AJ332" s="32">
        <v>12.3</v>
      </c>
      <c r="AK332" s="32">
        <v>4.34</v>
      </c>
      <c r="AL332" s="32">
        <v>21.3</v>
      </c>
      <c r="AM332" s="32">
        <v>49.4</v>
      </c>
      <c r="AN332" s="32">
        <v>104</v>
      </c>
      <c r="AO332" s="34">
        <v>13</v>
      </c>
      <c r="AP332" s="32">
        <v>49.1</v>
      </c>
      <c r="AQ332" s="34">
        <v>10</v>
      </c>
      <c r="AR332" s="32">
        <v>1.04</v>
      </c>
      <c r="AS332" s="32">
        <v>9.33</v>
      </c>
      <c r="AT332" s="32">
        <v>1.68</v>
      </c>
      <c r="AU332" s="32">
        <v>10.1</v>
      </c>
      <c r="AV332" s="32">
        <v>2.09</v>
      </c>
      <c r="AW332" s="32">
        <v>6.43</v>
      </c>
      <c r="AX332" s="33">
        <v>1</v>
      </c>
      <c r="AY332" s="32">
        <v>7.1</v>
      </c>
      <c r="AZ332" s="32">
        <v>1.03</v>
      </c>
      <c r="BA332" s="32"/>
      <c r="BB332" s="32"/>
      <c r="BC332" s="32">
        <v>2.5</v>
      </c>
      <c r="BD332" s="32">
        <v>13</v>
      </c>
      <c r="BE332" s="32"/>
      <c r="BF332" s="32">
        <v>6</v>
      </c>
      <c r="BG332" s="32">
        <v>12</v>
      </c>
      <c r="BH332" s="32">
        <v>136</v>
      </c>
      <c r="BI332" s="32">
        <v>3</v>
      </c>
      <c r="BJ332" s="32">
        <v>23</v>
      </c>
      <c r="BK332" s="32">
        <v>1450</v>
      </c>
      <c r="BL332" s="32">
        <v>58</v>
      </c>
      <c r="BM332" s="32">
        <v>16</v>
      </c>
      <c r="BN332" s="32">
        <v>0.6</v>
      </c>
      <c r="BO332" s="32"/>
      <c r="BP332" s="32">
        <v>0.2</v>
      </c>
      <c r="BQ332" s="32"/>
      <c r="BR332" s="87" t="s">
        <v>1630</v>
      </c>
      <c r="BS332" s="301"/>
      <c r="BT332" s="32"/>
      <c r="BU332" s="32"/>
      <c r="BV332" s="301"/>
      <c r="BW332" s="31"/>
      <c r="BX332" s="63"/>
      <c r="BY332" s="64"/>
      <c r="BZ332" s="63"/>
      <c r="CA332" s="12"/>
      <c r="CB332" s="6"/>
      <c r="CC332" s="65"/>
      <c r="CD332" s="65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11"/>
      <c r="CQ332" s="11"/>
      <c r="CR332" s="11"/>
      <c r="CS332" s="66"/>
      <c r="CT332" s="11"/>
      <c r="CU332" s="67"/>
      <c r="CV332" s="67"/>
      <c r="CW332" s="64"/>
      <c r="CX332" s="63"/>
      <c r="CY332" s="68"/>
      <c r="CZ332" s="64"/>
      <c r="DA332" s="69"/>
      <c r="DB332" s="69"/>
      <c r="DC332" s="64"/>
      <c r="DD332" s="302"/>
      <c r="DE332" s="64"/>
      <c r="DF332" s="71"/>
      <c r="DG332" s="71"/>
      <c r="DH332" s="71"/>
      <c r="DI332" s="71"/>
      <c r="DJ332" s="71"/>
      <c r="DK332" s="71"/>
      <c r="DL332" s="71"/>
      <c r="DM332" s="71"/>
      <c r="DN332" s="64"/>
      <c r="DO332" s="64"/>
      <c r="DP332" s="64"/>
      <c r="DQ332" s="64"/>
      <c r="DR332" s="64"/>
      <c r="DS332" s="64"/>
      <c r="DT332" s="72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3"/>
      <c r="EH332" s="64"/>
      <c r="EI332" s="63"/>
      <c r="EJ332" s="67"/>
      <c r="EK332" s="67"/>
      <c r="EL332" s="134"/>
      <c r="EM332" s="134"/>
      <c r="EN332" s="134"/>
      <c r="EO332" s="67"/>
      <c r="EP332" s="67"/>
      <c r="EQ332" s="135"/>
      <c r="ER332" s="135"/>
      <c r="ES332" s="135"/>
      <c r="ET332" s="135"/>
      <c r="EU332" s="135"/>
      <c r="EV332" s="135"/>
      <c r="EW332" s="249"/>
      <c r="EX332" s="228"/>
      <c r="EY332" s="303"/>
      <c r="EZ332" s="12"/>
      <c r="FA332" s="228"/>
      <c r="FB332" s="232"/>
      <c r="FC332" s="228"/>
      <c r="FD332" s="304"/>
      <c r="FE332" s="232"/>
      <c r="FF332" s="139"/>
      <c r="FG332" s="305"/>
      <c r="FH332" s="135"/>
      <c r="FI332" s="135"/>
      <c r="FJ332" s="135"/>
      <c r="FK332" s="135"/>
      <c r="FL332" s="135"/>
      <c r="FM332" s="135"/>
      <c r="FN332" s="135"/>
      <c r="FO332" s="135"/>
      <c r="FP332" s="135"/>
      <c r="FQ332" s="135"/>
      <c r="FR332" s="135"/>
      <c r="FS332" s="135"/>
      <c r="FT332" s="135"/>
      <c r="FU332" s="135"/>
      <c r="FV332" s="135"/>
      <c r="FW332" s="135"/>
      <c r="FX332" s="135"/>
      <c r="FY332" s="135"/>
      <c r="FZ332" s="135"/>
      <c r="GA332" s="135"/>
      <c r="GB332" s="135"/>
      <c r="GC332" s="135"/>
      <c r="GD332" s="135"/>
    </row>
    <row r="333" spans="1:186" s="295" customFormat="1">
      <c r="A333" s="31" t="s">
        <v>1420</v>
      </c>
      <c r="B333" s="31" t="s">
        <v>1559</v>
      </c>
      <c r="C333" s="307" t="s">
        <v>1421</v>
      </c>
      <c r="D333" s="306" t="s">
        <v>191</v>
      </c>
      <c r="E333" s="306" t="s">
        <v>144</v>
      </c>
      <c r="F333" s="339">
        <v>-91.254099999999994</v>
      </c>
      <c r="G333" s="339">
        <v>38.148099999999999</v>
      </c>
      <c r="H333" s="11">
        <v>71.376788495489251</v>
      </c>
      <c r="I333" s="11">
        <v>0.33457869607260582</v>
      </c>
      <c r="J333" s="11">
        <v>14.903960097779713</v>
      </c>
      <c r="K333" s="11">
        <v>2.2624657533357704</v>
      </c>
      <c r="L333" s="11">
        <v>3.0416245097509616E-2</v>
      </c>
      <c r="M333" s="11">
        <v>0.35485619280427888</v>
      </c>
      <c r="N333" s="11">
        <v>1.8756684476797598</v>
      </c>
      <c r="O333" s="11">
        <v>3.7513368953595196</v>
      </c>
      <c r="P333" s="11">
        <v>5.0592354345524333</v>
      </c>
      <c r="Q333" s="11">
        <v>5.0693741829182695E-2</v>
      </c>
      <c r="R333" s="32">
        <v>0.42</v>
      </c>
      <c r="V333" s="32"/>
      <c r="W333" s="32"/>
      <c r="X333" s="32">
        <v>0.01</v>
      </c>
      <c r="Y333" s="300">
        <v>99.3</v>
      </c>
      <c r="Z333" s="32">
        <v>0.42</v>
      </c>
      <c r="AA333" s="32">
        <v>908</v>
      </c>
      <c r="AB333" s="32"/>
      <c r="AC333" s="32">
        <v>4.2</v>
      </c>
      <c r="AD333" s="32">
        <v>200</v>
      </c>
      <c r="AE333" s="32">
        <v>139</v>
      </c>
      <c r="AF333" s="32">
        <v>50.1</v>
      </c>
      <c r="AG333" s="32">
        <v>284</v>
      </c>
      <c r="AH333" s="32">
        <v>9</v>
      </c>
      <c r="AI333" s="32">
        <v>14</v>
      </c>
      <c r="AJ333" s="32">
        <v>20.100000000000001</v>
      </c>
      <c r="AK333" s="32">
        <v>6.36</v>
      </c>
      <c r="AL333" s="32">
        <v>19</v>
      </c>
      <c r="AM333" s="32">
        <v>53.6</v>
      </c>
      <c r="AN333" s="32">
        <v>111</v>
      </c>
      <c r="AO333" s="34">
        <v>13</v>
      </c>
      <c r="AP333" s="32">
        <v>46.2</v>
      </c>
      <c r="AQ333" s="32">
        <v>9.1999999999999993</v>
      </c>
      <c r="AR333" s="32">
        <v>1.59</v>
      </c>
      <c r="AS333" s="32">
        <v>8.64</v>
      </c>
      <c r="AT333" s="32">
        <v>1.47</v>
      </c>
      <c r="AU333" s="32">
        <v>8.84</v>
      </c>
      <c r="AV333" s="32">
        <v>1.86</v>
      </c>
      <c r="AW333" s="32">
        <v>5.83</v>
      </c>
      <c r="AX333" s="33">
        <v>0.9</v>
      </c>
      <c r="AY333" s="32">
        <v>5.8</v>
      </c>
      <c r="AZ333" s="33">
        <v>0.9</v>
      </c>
      <c r="BA333" s="32"/>
      <c r="BB333" s="32">
        <v>6.9999999999999999E-4</v>
      </c>
      <c r="BC333" s="34">
        <v>3</v>
      </c>
      <c r="BD333" s="32"/>
      <c r="BE333" s="32"/>
      <c r="BF333" s="32"/>
      <c r="BG333" s="32">
        <v>16</v>
      </c>
      <c r="BH333" s="32"/>
      <c r="BI333" s="32">
        <v>3</v>
      </c>
      <c r="BJ333" s="32">
        <v>22</v>
      </c>
      <c r="BK333" s="32">
        <v>37</v>
      </c>
      <c r="BL333" s="32">
        <v>5</v>
      </c>
      <c r="BM333" s="32">
        <v>2</v>
      </c>
      <c r="BN333" s="32">
        <v>1.1000000000000001</v>
      </c>
      <c r="BO333" s="32"/>
      <c r="BP333" s="32">
        <v>0.7</v>
      </c>
      <c r="BQ333" s="32">
        <v>23</v>
      </c>
      <c r="BR333" s="87" t="s">
        <v>1630</v>
      </c>
    </row>
    <row r="334" spans="1:186" s="295" customFormat="1">
      <c r="A334" s="31" t="s">
        <v>1422</v>
      </c>
      <c r="B334" s="31" t="s">
        <v>1559</v>
      </c>
      <c r="C334" s="295" t="s">
        <v>1423</v>
      </c>
      <c r="D334" s="31" t="s">
        <v>133</v>
      </c>
      <c r="E334" s="31" t="s">
        <v>134</v>
      </c>
      <c r="F334" s="339">
        <v>-91.254099999999994</v>
      </c>
      <c r="G334" s="339">
        <v>38.148099999999999</v>
      </c>
      <c r="H334" s="96">
        <v>70.508651238791288</v>
      </c>
      <c r="I334" s="11">
        <v>0.1320767242225197</v>
      </c>
      <c r="J334" s="11">
        <v>12.496490061053786</v>
      </c>
      <c r="K334" s="11">
        <v>6.2255258020110169</v>
      </c>
      <c r="L334" s="11">
        <v>1.01597480171169E-2</v>
      </c>
      <c r="M334" s="11">
        <v>8.1277984136935197E-2</v>
      </c>
      <c r="N334" s="11">
        <v>1.2293295100711448</v>
      </c>
      <c r="O334" s="11">
        <v>5.1408324966611509</v>
      </c>
      <c r="P334" s="11">
        <v>3.3730363416828104</v>
      </c>
      <c r="Q334" s="11">
        <v>0.80262009335223505</v>
      </c>
      <c r="R334" s="32">
        <v>0.28000000000000003</v>
      </c>
      <c r="V334" s="32"/>
      <c r="W334" s="32"/>
      <c r="X334" s="32">
        <v>0.01</v>
      </c>
      <c r="Y334" s="295">
        <v>99.39</v>
      </c>
      <c r="Z334" s="32">
        <v>0.28000000000000003</v>
      </c>
      <c r="AA334" s="32">
        <v>419</v>
      </c>
      <c r="AB334" s="32"/>
      <c r="AC334" s="32">
        <v>0.2</v>
      </c>
      <c r="AD334" s="32">
        <v>64</v>
      </c>
      <c r="AE334" s="32">
        <v>52.3</v>
      </c>
      <c r="AF334" s="32">
        <v>24.5</v>
      </c>
      <c r="AG334" s="32">
        <v>291</v>
      </c>
      <c r="AH334" s="32">
        <v>8</v>
      </c>
      <c r="AI334" s="32"/>
      <c r="AJ334" s="32">
        <v>2.2999999999999998</v>
      </c>
      <c r="AK334" s="32">
        <v>1.1100000000000001</v>
      </c>
      <c r="AL334" s="32">
        <v>9</v>
      </c>
      <c r="AM334" s="32">
        <v>46.7</v>
      </c>
      <c r="AN334" s="32">
        <v>80</v>
      </c>
      <c r="AO334" s="32">
        <v>7.98</v>
      </c>
      <c r="AP334" s="32">
        <v>26.1</v>
      </c>
      <c r="AQ334" s="32">
        <v>4.2</v>
      </c>
      <c r="AR334" s="32">
        <v>0.51</v>
      </c>
      <c r="AS334" s="32">
        <v>4.53</v>
      </c>
      <c r="AT334" s="32">
        <v>0.59</v>
      </c>
      <c r="AU334" s="32">
        <v>3.84</v>
      </c>
      <c r="AV334" s="32">
        <v>0.82</v>
      </c>
      <c r="AW334" s="32">
        <v>2.4900000000000002</v>
      </c>
      <c r="AX334" s="32">
        <v>0.37</v>
      </c>
      <c r="AY334" s="32">
        <v>2.4</v>
      </c>
      <c r="AZ334" s="32">
        <v>0.37</v>
      </c>
      <c r="BA334" s="32"/>
      <c r="BB334" s="32">
        <v>5.0000000000000001E-4</v>
      </c>
      <c r="BC334" s="32">
        <v>8.1</v>
      </c>
      <c r="BD334" s="32">
        <v>11</v>
      </c>
      <c r="BE334" s="32">
        <v>7</v>
      </c>
      <c r="BF334" s="32"/>
      <c r="BG334" s="32">
        <v>50</v>
      </c>
      <c r="BH334" s="32"/>
      <c r="BI334" s="32">
        <v>2</v>
      </c>
      <c r="BJ334" s="32"/>
      <c r="BK334" s="32">
        <v>7</v>
      </c>
      <c r="BL334" s="32">
        <v>2</v>
      </c>
      <c r="BM334" s="32"/>
      <c r="BN334" s="32"/>
      <c r="BO334" s="32"/>
      <c r="BP334" s="32">
        <v>0.2</v>
      </c>
      <c r="BQ334" s="32"/>
      <c r="BR334" s="87" t="s">
        <v>1630</v>
      </c>
    </row>
    <row r="335" spans="1:186" s="295" customFormat="1">
      <c r="A335" s="31" t="s">
        <v>1487</v>
      </c>
      <c r="B335" s="31" t="s">
        <v>1559</v>
      </c>
      <c r="C335" s="295" t="s">
        <v>1488</v>
      </c>
      <c r="D335" s="31"/>
      <c r="E335" s="31"/>
      <c r="F335" s="339">
        <v>-91.254099999999994</v>
      </c>
      <c r="G335" s="339">
        <v>38.148099999999999</v>
      </c>
      <c r="H335" s="11">
        <v>54.8074928023957</v>
      </c>
      <c r="I335" s="11">
        <v>0.15453240451803299</v>
      </c>
      <c r="J335" s="11">
        <v>1.6792521290959583</v>
      </c>
      <c r="K335" s="11">
        <v>13.81212692014239</v>
      </c>
      <c r="L335" s="11">
        <v>0.31936696933726816</v>
      </c>
      <c r="M335" s="11">
        <v>13.598851597586902</v>
      </c>
      <c r="N335" s="11">
        <v>14.938132436743189</v>
      </c>
      <c r="O335" s="11">
        <v>0.48420153415650335</v>
      </c>
      <c r="P335" s="11">
        <v>0.20604320602404397</v>
      </c>
      <c r="Q335" s="11"/>
      <c r="R335" s="32">
        <v>1.38</v>
      </c>
      <c r="V335" s="32"/>
      <c r="W335" s="32"/>
      <c r="X335" s="32"/>
      <c r="Y335" s="295">
        <v>99.940000000000012</v>
      </c>
      <c r="Z335" s="32">
        <v>1.38</v>
      </c>
      <c r="AA335" s="32">
        <v>37.299999999999997</v>
      </c>
      <c r="AB335" s="32">
        <v>45</v>
      </c>
      <c r="AC335" s="32">
        <v>0.2</v>
      </c>
      <c r="AD335" s="32">
        <v>3.4</v>
      </c>
      <c r="AE335" s="32">
        <v>55.9</v>
      </c>
      <c r="AF335" s="32">
        <v>51.9</v>
      </c>
      <c r="AG335" s="32">
        <v>23.6</v>
      </c>
      <c r="AH335" s="32">
        <v>2</v>
      </c>
      <c r="AI335" s="32"/>
      <c r="AJ335" s="32">
        <v>0.8</v>
      </c>
      <c r="AK335" s="32">
        <v>0.37</v>
      </c>
      <c r="AL335" s="32">
        <v>11</v>
      </c>
      <c r="AM335" s="32">
        <v>27.6</v>
      </c>
      <c r="AN335" s="32">
        <v>66.599999999999994</v>
      </c>
      <c r="AO335" s="32">
        <v>8.4499999999999993</v>
      </c>
      <c r="AP335" s="32">
        <v>32.299999999999997</v>
      </c>
      <c r="AQ335" s="32">
        <v>7.5</v>
      </c>
      <c r="AR335" s="32">
        <v>0.94</v>
      </c>
      <c r="AS335" s="32">
        <v>7.98</v>
      </c>
      <c r="AT335" s="32">
        <v>1.31</v>
      </c>
      <c r="AU335" s="32">
        <v>8.35</v>
      </c>
      <c r="AV335" s="32">
        <v>1.91</v>
      </c>
      <c r="AW335" s="32">
        <v>6.14</v>
      </c>
      <c r="AX335" s="32">
        <v>1.05</v>
      </c>
      <c r="AY335" s="32">
        <v>8.8000000000000007</v>
      </c>
      <c r="AZ335" s="32">
        <v>1.74</v>
      </c>
      <c r="BA335" s="32"/>
      <c r="BB335" s="32"/>
      <c r="BC335" s="32">
        <v>48.3</v>
      </c>
      <c r="BD335" s="32"/>
      <c r="BE335" s="32">
        <v>15</v>
      </c>
      <c r="BF335" s="32">
        <v>261</v>
      </c>
      <c r="BG335" s="32">
        <v>80</v>
      </c>
      <c r="BH335" s="32"/>
      <c r="BI335" s="32"/>
      <c r="BJ335" s="32"/>
      <c r="BK335" s="32">
        <v>64</v>
      </c>
      <c r="BL335" s="32">
        <v>3</v>
      </c>
      <c r="BM335" s="32">
        <v>6</v>
      </c>
      <c r="BN335" s="32"/>
      <c r="BO335" s="32"/>
      <c r="BP335" s="32">
        <v>1</v>
      </c>
      <c r="BQ335" s="32"/>
      <c r="BR335" s="87" t="s">
        <v>1630</v>
      </c>
    </row>
    <row r="336" spans="1:186" s="295" customFormat="1">
      <c r="A336" s="31" t="s">
        <v>1424</v>
      </c>
      <c r="B336" s="31" t="s">
        <v>1559</v>
      </c>
      <c r="C336" s="307" t="s">
        <v>1425</v>
      </c>
      <c r="D336" s="306" t="s">
        <v>191</v>
      </c>
      <c r="E336" s="306" t="s">
        <v>144</v>
      </c>
      <c r="F336" s="339">
        <v>-91.254099999999994</v>
      </c>
      <c r="G336" s="339">
        <v>38.148099999999999</v>
      </c>
      <c r="H336" s="11">
        <v>69.117076861089913</v>
      </c>
      <c r="I336" s="11">
        <v>0.46283756826622707</v>
      </c>
      <c r="J336" s="11">
        <v>15.222213356311469</v>
      </c>
      <c r="K336" s="11">
        <v>3.0818132050520384</v>
      </c>
      <c r="L336" s="11">
        <v>3.0855837884415139E-2</v>
      </c>
      <c r="M336" s="11">
        <v>1.2136629567869954</v>
      </c>
      <c r="N336" s="11">
        <v>1.4193685426830964</v>
      </c>
      <c r="O336" s="11">
        <v>4.0626853214479937</v>
      </c>
      <c r="P336" s="11">
        <v>5.3072041161194043</v>
      </c>
      <c r="Q336" s="11">
        <v>8.228223435844037E-2</v>
      </c>
      <c r="R336" s="33">
        <v>1.4</v>
      </c>
      <c r="V336" s="32"/>
      <c r="W336" s="32"/>
      <c r="X336" s="32">
        <v>0.03</v>
      </c>
      <c r="Y336" s="295">
        <v>98.960000000000008</v>
      </c>
      <c r="Z336" s="33">
        <v>1.4</v>
      </c>
      <c r="AA336" s="32">
        <v>914</v>
      </c>
      <c r="AB336" s="32"/>
      <c r="AC336" s="32">
        <v>2.5</v>
      </c>
      <c r="AD336" s="32">
        <v>209</v>
      </c>
      <c r="AE336" s="32">
        <v>103</v>
      </c>
      <c r="AF336" s="32">
        <v>43.9</v>
      </c>
      <c r="AG336" s="32">
        <v>403</v>
      </c>
      <c r="AH336" s="32">
        <v>11</v>
      </c>
      <c r="AI336" s="32">
        <v>15</v>
      </c>
      <c r="AJ336" s="32">
        <v>22</v>
      </c>
      <c r="AK336" s="32">
        <v>6.75</v>
      </c>
      <c r="AL336" s="32">
        <v>22</v>
      </c>
      <c r="AM336" s="32">
        <v>67.5</v>
      </c>
      <c r="AN336" s="32">
        <v>136</v>
      </c>
      <c r="AO336" s="34">
        <v>16</v>
      </c>
      <c r="AP336" s="32">
        <v>55.5</v>
      </c>
      <c r="AQ336" s="32">
        <v>10.8</v>
      </c>
      <c r="AR336" s="32">
        <v>1.78</v>
      </c>
      <c r="AS336" s="32">
        <v>8.6300000000000008</v>
      </c>
      <c r="AT336" s="32">
        <v>1.32</v>
      </c>
      <c r="AU336" s="32">
        <v>7.61</v>
      </c>
      <c r="AV336" s="32">
        <v>1.59</v>
      </c>
      <c r="AW336" s="32">
        <v>4.84</v>
      </c>
      <c r="AX336" s="32">
        <v>0.77</v>
      </c>
      <c r="AY336" s="34">
        <v>5</v>
      </c>
      <c r="AZ336" s="32">
        <v>0.79</v>
      </c>
      <c r="BA336" s="32"/>
      <c r="BB336" s="32"/>
      <c r="BC336" s="32">
        <v>10.199999999999999</v>
      </c>
      <c r="BD336" s="32"/>
      <c r="BE336" s="32">
        <v>7</v>
      </c>
      <c r="BF336" s="32">
        <v>8</v>
      </c>
      <c r="BG336" s="32">
        <v>20</v>
      </c>
      <c r="BH336" s="32">
        <v>10</v>
      </c>
      <c r="BI336" s="32">
        <v>3</v>
      </c>
      <c r="BJ336" s="32">
        <v>8</v>
      </c>
      <c r="BK336" s="32">
        <v>41</v>
      </c>
      <c r="BL336" s="32">
        <v>3</v>
      </c>
      <c r="BM336" s="32">
        <v>3</v>
      </c>
      <c r="BN336" s="32">
        <v>1.2</v>
      </c>
      <c r="BO336" s="32"/>
      <c r="BP336" s="32">
        <v>0.4</v>
      </c>
      <c r="BQ336" s="32"/>
      <c r="BR336" s="87" t="s">
        <v>1630</v>
      </c>
    </row>
    <row r="337" spans="1:70" s="295" customFormat="1">
      <c r="A337" s="31" t="s">
        <v>1426</v>
      </c>
      <c r="B337" s="31" t="s">
        <v>1559</v>
      </c>
      <c r="C337" s="307" t="s">
        <v>1427</v>
      </c>
      <c r="D337" s="306" t="s">
        <v>191</v>
      </c>
      <c r="E337" s="306" t="s">
        <v>144</v>
      </c>
      <c r="F337" s="339">
        <v>-91.254099999999994</v>
      </c>
      <c r="G337" s="339">
        <v>38.148099999999999</v>
      </c>
      <c r="H337" s="11">
        <v>30.541728397342212</v>
      </c>
      <c r="I337" s="11">
        <v>1.0600393704919462</v>
      </c>
      <c r="J337" s="11">
        <v>6.3812271015752797</v>
      </c>
      <c r="K337" s="11">
        <v>49.674368499912042</v>
      </c>
      <c r="L337" s="11">
        <v>7.3468075182610143E-2</v>
      </c>
      <c r="M337" s="11">
        <v>3.6314220018833008</v>
      </c>
      <c r="N337" s="11">
        <v>3.0436774004224199</v>
      </c>
      <c r="O337" s="11">
        <v>2.3089966485963189</v>
      </c>
      <c r="P337" s="11">
        <v>2.4034556024025315</v>
      </c>
      <c r="Q337" s="11">
        <v>0.88161690219132161</v>
      </c>
      <c r="R337" s="32"/>
      <c r="V337" s="32"/>
      <c r="W337" s="32"/>
      <c r="X337" s="32"/>
      <c r="Y337" s="295">
        <v>100.55000000000001</v>
      </c>
      <c r="Z337" s="32"/>
      <c r="AA337" s="32">
        <v>226</v>
      </c>
      <c r="AB337" s="32"/>
      <c r="AC337" s="32">
        <v>0.6</v>
      </c>
      <c r="AD337" s="32">
        <v>53.6</v>
      </c>
      <c r="AE337" s="32">
        <v>35.1</v>
      </c>
      <c r="AF337" s="32">
        <v>31.9</v>
      </c>
      <c r="AG337" s="32">
        <v>176</v>
      </c>
      <c r="AH337" s="32">
        <v>5</v>
      </c>
      <c r="AI337" s="32">
        <v>2</v>
      </c>
      <c r="AJ337" s="32">
        <v>2.6</v>
      </c>
      <c r="AK337" s="32">
        <v>0.68</v>
      </c>
      <c r="AL337" s="32">
        <v>20</v>
      </c>
      <c r="AM337" s="32">
        <v>51.6</v>
      </c>
      <c r="AN337" s="34">
        <v>93</v>
      </c>
      <c r="AO337" s="32">
        <v>9.5500000000000007</v>
      </c>
      <c r="AP337" s="32">
        <v>32.4</v>
      </c>
      <c r="AQ337" s="32">
        <v>5.7</v>
      </c>
      <c r="AR337" s="32">
        <v>0.62</v>
      </c>
      <c r="AS337" s="32">
        <v>5.96</v>
      </c>
      <c r="AT337" s="32">
        <v>0.78</v>
      </c>
      <c r="AU337" s="32">
        <v>5.0599999999999996</v>
      </c>
      <c r="AV337" s="32">
        <v>1.05</v>
      </c>
      <c r="AW337" s="32">
        <v>3.17</v>
      </c>
      <c r="AX337" s="32">
        <v>0.46</v>
      </c>
      <c r="AY337" s="32">
        <v>3.2</v>
      </c>
      <c r="AZ337" s="32">
        <v>0.47</v>
      </c>
      <c r="BA337" s="32"/>
      <c r="BB337" s="32">
        <v>3.8E-3</v>
      </c>
      <c r="BC337" s="32">
        <v>41.8</v>
      </c>
      <c r="BD337" s="32">
        <v>18</v>
      </c>
      <c r="BE337" s="32">
        <v>37</v>
      </c>
      <c r="BF337" s="32">
        <v>37</v>
      </c>
      <c r="BG337" s="32">
        <v>401</v>
      </c>
      <c r="BH337" s="32">
        <v>7</v>
      </c>
      <c r="BI337" s="32"/>
      <c r="BJ337" s="32"/>
      <c r="BK337" s="32">
        <v>30</v>
      </c>
      <c r="BL337" s="32">
        <v>7</v>
      </c>
      <c r="BM337" s="32"/>
      <c r="BN337" s="32"/>
      <c r="BO337" s="32"/>
      <c r="BP337" s="32">
        <v>0.1</v>
      </c>
      <c r="BQ337" s="32">
        <v>11</v>
      </c>
      <c r="BR337" s="87" t="s">
        <v>1630</v>
      </c>
    </row>
    <row r="338" spans="1:70" s="295" customFormat="1">
      <c r="A338" s="31" t="s">
        <v>1428</v>
      </c>
      <c r="B338" s="31" t="s">
        <v>1559</v>
      </c>
      <c r="C338" s="307" t="s">
        <v>1421</v>
      </c>
      <c r="D338" s="306" t="s">
        <v>191</v>
      </c>
      <c r="E338" s="306" t="s">
        <v>144</v>
      </c>
      <c r="F338" s="339">
        <v>-91.254099999999994</v>
      </c>
      <c r="G338" s="339">
        <v>38.148099999999999</v>
      </c>
      <c r="H338" s="11">
        <v>69.660339236699627</v>
      </c>
      <c r="I338" s="11">
        <v>0.47796145169706311</v>
      </c>
      <c r="J338" s="11">
        <v>14.949007106269846</v>
      </c>
      <c r="K338" s="11">
        <v>3.2483989054072593</v>
      </c>
      <c r="L338" s="11">
        <v>5.0846962946496072E-2</v>
      </c>
      <c r="M338" s="11">
        <v>0.53897780723285837</v>
      </c>
      <c r="N338" s="11">
        <v>2.2270969770565281</v>
      </c>
      <c r="O338" s="11">
        <v>3.8541997913444024</v>
      </c>
      <c r="P338" s="11">
        <v>4.9016472280422212</v>
      </c>
      <c r="Q338" s="11">
        <v>9.1524533303692937E-2</v>
      </c>
      <c r="R338" s="32">
        <v>0.37</v>
      </c>
      <c r="V338" s="32"/>
      <c r="W338" s="32"/>
      <c r="X338" s="32">
        <v>0.01</v>
      </c>
      <c r="Y338" s="295">
        <v>99.06</v>
      </c>
      <c r="Z338" s="32">
        <v>0.37</v>
      </c>
      <c r="AA338" s="32">
        <v>847</v>
      </c>
      <c r="AB338" s="32"/>
      <c r="AC338" s="32">
        <v>3.4</v>
      </c>
      <c r="AD338" s="32">
        <v>183</v>
      </c>
      <c r="AE338" s="32">
        <v>141</v>
      </c>
      <c r="AF338" s="32">
        <v>50.5</v>
      </c>
      <c r="AG338" s="32">
        <v>397</v>
      </c>
      <c r="AH338" s="32">
        <v>11</v>
      </c>
      <c r="AI338" s="32">
        <v>15</v>
      </c>
      <c r="AJ338" s="32">
        <v>18.3</v>
      </c>
      <c r="AK338" s="32">
        <v>5.55</v>
      </c>
      <c r="AL338" s="32">
        <v>18</v>
      </c>
      <c r="AM338" s="32">
        <v>47.5</v>
      </c>
      <c r="AN338" s="32">
        <v>99.7</v>
      </c>
      <c r="AO338" s="34">
        <v>12</v>
      </c>
      <c r="AP338" s="32">
        <v>42.6</v>
      </c>
      <c r="AQ338" s="32">
        <v>8.9</v>
      </c>
      <c r="AR338" s="32">
        <v>1.57</v>
      </c>
      <c r="AS338" s="33">
        <v>8.5</v>
      </c>
      <c r="AT338" s="32">
        <v>1.39</v>
      </c>
      <c r="AU338" s="32">
        <v>8.81</v>
      </c>
      <c r="AV338" s="32">
        <v>1.89</v>
      </c>
      <c r="AW338" s="32">
        <v>5.91</v>
      </c>
      <c r="AX338" s="32">
        <v>0.85</v>
      </c>
      <c r="AY338" s="32">
        <v>5.6</v>
      </c>
      <c r="AZ338" s="32">
        <v>0.87</v>
      </c>
      <c r="BA338" s="32"/>
      <c r="BB338" s="32"/>
      <c r="BC338" s="32">
        <v>3.7</v>
      </c>
      <c r="BD338" s="32"/>
      <c r="BE338" s="32"/>
      <c r="BF338" s="32">
        <v>7</v>
      </c>
      <c r="BG338" s="32">
        <v>16</v>
      </c>
      <c r="BH338" s="32"/>
      <c r="BI338" s="32">
        <v>3</v>
      </c>
      <c r="BJ338" s="32">
        <v>18</v>
      </c>
      <c r="BK338" s="32">
        <v>47</v>
      </c>
      <c r="BL338" s="32">
        <v>3</v>
      </c>
      <c r="BM338" s="32">
        <v>2</v>
      </c>
      <c r="BN338" s="32">
        <v>0.9</v>
      </c>
      <c r="BO338" s="32"/>
      <c r="BP338" s="32">
        <v>0.4</v>
      </c>
      <c r="BQ338" s="32">
        <v>19</v>
      </c>
      <c r="BR338" s="87" t="s">
        <v>1630</v>
      </c>
    </row>
    <row r="339" spans="1:70" s="295" customFormat="1">
      <c r="A339" s="31" t="s">
        <v>1429</v>
      </c>
      <c r="B339" s="31" t="s">
        <v>1559</v>
      </c>
      <c r="C339" s="307" t="s">
        <v>1430</v>
      </c>
      <c r="D339" s="306" t="s">
        <v>133</v>
      </c>
      <c r="E339" s="31" t="s">
        <v>134</v>
      </c>
      <c r="F339" s="339">
        <v>-91.254099999999994</v>
      </c>
      <c r="G339" s="339">
        <v>38.148099999999999</v>
      </c>
      <c r="H339" s="11">
        <v>70.609005538058724</v>
      </c>
      <c r="I339" s="11">
        <v>0.17396421654304325</v>
      </c>
      <c r="J339" s="11">
        <v>11.768167589676455</v>
      </c>
      <c r="K339" s="11">
        <v>8.0752613408142579</v>
      </c>
      <c r="L339" s="11">
        <v>1.0233189208414309E-2</v>
      </c>
      <c r="M339" s="11">
        <v>0.70609005538058733</v>
      </c>
      <c r="N339" s="11">
        <v>0.24559654100194342</v>
      </c>
      <c r="O339" s="11">
        <v>4.0216433589068235</v>
      </c>
      <c r="P339" s="11">
        <v>4.3286390351592532</v>
      </c>
      <c r="Q339" s="11">
        <v>6.1399135250485855E-2</v>
      </c>
      <c r="R339" s="32"/>
      <c r="V339" s="32"/>
      <c r="W339" s="32"/>
      <c r="X339" s="32"/>
      <c r="Y339" s="300">
        <v>98.600000000000009</v>
      </c>
      <c r="Z339" s="32"/>
      <c r="AA339" s="32">
        <v>452</v>
      </c>
      <c r="AB339" s="32"/>
      <c r="AC339" s="32">
        <v>0.8</v>
      </c>
      <c r="AD339" s="32">
        <v>116</v>
      </c>
      <c r="AE339" s="32">
        <v>29.2</v>
      </c>
      <c r="AF339" s="32">
        <v>5.5</v>
      </c>
      <c r="AG339" s="32">
        <v>472</v>
      </c>
      <c r="AH339" s="32">
        <v>13</v>
      </c>
      <c r="AI339" s="32"/>
      <c r="AJ339" s="32">
        <v>2.5</v>
      </c>
      <c r="AK339" s="32">
        <v>1.43</v>
      </c>
      <c r="AL339" s="32">
        <v>15</v>
      </c>
      <c r="AM339" s="32">
        <v>5.9</v>
      </c>
      <c r="AN339" s="32">
        <v>9.1</v>
      </c>
      <c r="AO339" s="32">
        <v>0.91</v>
      </c>
      <c r="AP339" s="32">
        <v>3.2</v>
      </c>
      <c r="AQ339" s="32">
        <v>0.6</v>
      </c>
      <c r="AR339" s="32">
        <v>0.14000000000000001</v>
      </c>
      <c r="AS339" s="32">
        <v>0.59</v>
      </c>
      <c r="AT339" s="32">
        <v>7.0000000000000007E-2</v>
      </c>
      <c r="AU339" s="32">
        <v>0.69</v>
      </c>
      <c r="AV339" s="32">
        <v>0.19</v>
      </c>
      <c r="AW339" s="32">
        <v>0.66</v>
      </c>
      <c r="AX339" s="32">
        <v>0.13</v>
      </c>
      <c r="AY339" s="32">
        <v>1.1000000000000001</v>
      </c>
      <c r="AZ339" s="32">
        <v>0.22</v>
      </c>
      <c r="BA339" s="32"/>
      <c r="BB339" s="32"/>
      <c r="BC339" s="32">
        <v>9.6999999999999993</v>
      </c>
      <c r="BD339" s="32"/>
      <c r="BE339" s="32">
        <v>10</v>
      </c>
      <c r="BF339" s="32">
        <v>8</v>
      </c>
      <c r="BG339" s="32">
        <v>64</v>
      </c>
      <c r="BH339" s="32"/>
      <c r="BI339" s="32">
        <v>3</v>
      </c>
      <c r="BJ339" s="32"/>
      <c r="BK339" s="32">
        <v>7</v>
      </c>
      <c r="BL339" s="32">
        <v>2</v>
      </c>
      <c r="BM339" s="32">
        <v>1</v>
      </c>
      <c r="BN339" s="32"/>
      <c r="BO339" s="32"/>
      <c r="BP339" s="32">
        <v>0.2</v>
      </c>
      <c r="BQ339" s="32"/>
      <c r="BR339" s="87" t="s">
        <v>1630</v>
      </c>
    </row>
    <row r="340" spans="1:70" s="295" customFormat="1">
      <c r="A340" s="31" t="s">
        <v>1431</v>
      </c>
      <c r="B340" s="31" t="s">
        <v>1559</v>
      </c>
      <c r="C340" s="295" t="s">
        <v>1432</v>
      </c>
      <c r="D340" s="31" t="s">
        <v>133</v>
      </c>
      <c r="E340" s="31" t="s">
        <v>134</v>
      </c>
      <c r="F340" s="339">
        <v>-91.254099999999994</v>
      </c>
      <c r="G340" s="339">
        <v>38.148099999999999</v>
      </c>
      <c r="H340" s="11">
        <v>58.445425887798386</v>
      </c>
      <c r="I340" s="11">
        <v>0.4329290806503584</v>
      </c>
      <c r="J340" s="11">
        <v>5.6590015542153989</v>
      </c>
      <c r="K340" s="11">
        <v>29.772718417359716</v>
      </c>
      <c r="L340" s="11">
        <v>1.0307835253579962E-2</v>
      </c>
      <c r="M340" s="11">
        <v>0.22677237557875918</v>
      </c>
      <c r="N340" s="11">
        <v>0.8658581613007168</v>
      </c>
      <c r="O340" s="11">
        <v>1.9069495219122929</v>
      </c>
      <c r="P340" s="11">
        <v>2.092490556476732</v>
      </c>
      <c r="Q340" s="11">
        <v>0.58754660945405779</v>
      </c>
      <c r="R340" s="32"/>
      <c r="V340" s="32"/>
      <c r="W340" s="32"/>
      <c r="X340" s="32">
        <v>0.02</v>
      </c>
      <c r="Y340" s="295">
        <v>100.23</v>
      </c>
      <c r="Z340" s="32"/>
      <c r="AA340" s="32">
        <v>235</v>
      </c>
      <c r="AB340" s="32"/>
      <c r="AC340" s="32">
        <v>0.3</v>
      </c>
      <c r="AD340" s="32">
        <v>43.6</v>
      </c>
      <c r="AE340" s="32">
        <v>27.7</v>
      </c>
      <c r="AF340" s="32">
        <v>21.2</v>
      </c>
      <c r="AG340" s="32">
        <v>134</v>
      </c>
      <c r="AH340" s="32">
        <v>4</v>
      </c>
      <c r="AI340" s="32">
        <v>1</v>
      </c>
      <c r="AJ340" s="32">
        <v>2.1</v>
      </c>
      <c r="AK340" s="32">
        <v>0.89</v>
      </c>
      <c r="AL340" s="32">
        <v>12</v>
      </c>
      <c r="AM340" s="32">
        <v>32.299999999999997</v>
      </c>
      <c r="AN340" s="32">
        <v>55.3</v>
      </c>
      <c r="AO340" s="33">
        <v>5.4</v>
      </c>
      <c r="AP340" s="32">
        <v>18.7</v>
      </c>
      <c r="AQ340" s="32">
        <v>3.3</v>
      </c>
      <c r="AR340" s="32">
        <v>0.37</v>
      </c>
      <c r="AS340" s="32">
        <v>3.38</v>
      </c>
      <c r="AT340" s="32">
        <v>0.47</v>
      </c>
      <c r="AU340" s="32">
        <v>3.14</v>
      </c>
      <c r="AV340" s="32">
        <v>0.67</v>
      </c>
      <c r="AW340" s="32">
        <v>2.12</v>
      </c>
      <c r="AX340" s="33">
        <v>0.3</v>
      </c>
      <c r="AY340" s="32">
        <v>1.9</v>
      </c>
      <c r="AZ340" s="32">
        <v>0.31</v>
      </c>
      <c r="BA340" s="32"/>
      <c r="BB340" s="32">
        <v>2.9999999999999997E-4</v>
      </c>
      <c r="BC340" s="32">
        <v>21.9</v>
      </c>
      <c r="BD340" s="32">
        <v>14</v>
      </c>
      <c r="BE340" s="32">
        <v>24</v>
      </c>
      <c r="BF340" s="32"/>
      <c r="BG340" s="32">
        <v>256</v>
      </c>
      <c r="BH340" s="32"/>
      <c r="BI340" s="32">
        <v>3</v>
      </c>
      <c r="BJ340" s="32"/>
      <c r="BK340" s="32">
        <v>7</v>
      </c>
      <c r="BL340" s="32">
        <v>3</v>
      </c>
      <c r="BM340" s="32"/>
      <c r="BN340" s="32"/>
      <c r="BO340" s="32"/>
      <c r="BP340" s="32">
        <v>0.1</v>
      </c>
      <c r="BQ340" s="32"/>
      <c r="BR340" s="87" t="s">
        <v>1630</v>
      </c>
    </row>
    <row r="341" spans="1:70" s="295" customFormat="1">
      <c r="A341" s="31" t="s">
        <v>1433</v>
      </c>
      <c r="B341" s="31" t="s">
        <v>1559</v>
      </c>
      <c r="C341" s="307" t="s">
        <v>1421</v>
      </c>
      <c r="D341" s="306" t="s">
        <v>191</v>
      </c>
      <c r="E341" s="306"/>
      <c r="F341" s="339">
        <v>-91.254099999999994</v>
      </c>
      <c r="G341" s="339">
        <v>38.148099999999999</v>
      </c>
      <c r="H341" s="11">
        <v>70.503707046697656</v>
      </c>
      <c r="I341" s="11">
        <v>0.40230360654321068</v>
      </c>
      <c r="J341" s="11">
        <v>14.985809343734598</v>
      </c>
      <c r="K341" s="11">
        <v>2.733045528015237</v>
      </c>
      <c r="L341" s="11">
        <v>5.0287950817901335E-2</v>
      </c>
      <c r="M341" s="11">
        <v>0.40230360654321068</v>
      </c>
      <c r="N341" s="11">
        <v>2.0919787540246957</v>
      </c>
      <c r="O341" s="11">
        <v>3.8319418523240816</v>
      </c>
      <c r="P341" s="11">
        <v>4.9282191801543318</v>
      </c>
      <c r="Q341" s="11">
        <v>7.0403131145061873E-2</v>
      </c>
      <c r="R341" s="32">
        <v>0.45</v>
      </c>
      <c r="V341" s="32"/>
      <c r="W341" s="32"/>
      <c r="X341" s="32">
        <v>0.01</v>
      </c>
      <c r="Y341" s="295">
        <v>100.18</v>
      </c>
      <c r="Z341" s="32">
        <v>0.45</v>
      </c>
      <c r="AA341" s="32">
        <v>1024</v>
      </c>
      <c r="AB341" s="32"/>
      <c r="AC341" s="32">
        <v>4.5999999999999996</v>
      </c>
      <c r="AD341" s="32">
        <v>203</v>
      </c>
      <c r="AE341" s="32">
        <v>164</v>
      </c>
      <c r="AF341" s="32">
        <v>54.6</v>
      </c>
      <c r="AG341" s="32">
        <v>393</v>
      </c>
      <c r="AH341" s="32">
        <v>11</v>
      </c>
      <c r="AI341" s="32">
        <v>16</v>
      </c>
      <c r="AJ341" s="32">
        <v>21.4</v>
      </c>
      <c r="AK341" s="32">
        <v>6.71</v>
      </c>
      <c r="AL341" s="32">
        <v>19</v>
      </c>
      <c r="AM341" s="32">
        <v>55.1</v>
      </c>
      <c r="AN341" s="32">
        <v>115</v>
      </c>
      <c r="AO341" s="32">
        <v>13.6</v>
      </c>
      <c r="AP341" s="32">
        <v>47.6</v>
      </c>
      <c r="AQ341" s="32">
        <v>9.9</v>
      </c>
      <c r="AR341" s="32">
        <v>1.61</v>
      </c>
      <c r="AS341" s="32">
        <v>9.3800000000000008</v>
      </c>
      <c r="AT341" s="32">
        <v>1.52</v>
      </c>
      <c r="AU341" s="32">
        <v>9.6199999999999992</v>
      </c>
      <c r="AV341" s="32">
        <v>2.02</v>
      </c>
      <c r="AW341" s="32">
        <v>6.13</v>
      </c>
      <c r="AX341" s="32">
        <v>0.94</v>
      </c>
      <c r="AY341" s="32">
        <v>6.2</v>
      </c>
      <c r="AZ341" s="32">
        <v>0.97</v>
      </c>
      <c r="BA341" s="32"/>
      <c r="BB341" s="32"/>
      <c r="BC341" s="32">
        <v>3.3</v>
      </c>
      <c r="BD341" s="32"/>
      <c r="BE341" s="32"/>
      <c r="BF341" s="32">
        <v>6</v>
      </c>
      <c r="BG341" s="32">
        <v>15</v>
      </c>
      <c r="BH341" s="32">
        <v>6</v>
      </c>
      <c r="BI341" s="32">
        <v>4</v>
      </c>
      <c r="BJ341" s="32">
        <v>23</v>
      </c>
      <c r="BK341" s="32">
        <v>55</v>
      </c>
      <c r="BL341" s="32">
        <v>4</v>
      </c>
      <c r="BM341" s="32">
        <v>2</v>
      </c>
      <c r="BN341" s="34">
        <v>1</v>
      </c>
      <c r="BO341" s="32"/>
      <c r="BP341" s="32">
        <v>0.7</v>
      </c>
      <c r="BQ341" s="32">
        <v>40</v>
      </c>
      <c r="BR341" s="87" t="s">
        <v>1630</v>
      </c>
    </row>
    <row r="342" spans="1:70" s="295" customFormat="1">
      <c r="A342" s="31" t="s">
        <v>1434</v>
      </c>
      <c r="B342" s="31" t="s">
        <v>1559</v>
      </c>
      <c r="C342" s="295" t="s">
        <v>1432</v>
      </c>
      <c r="D342" s="31" t="s">
        <v>133</v>
      </c>
      <c r="E342" s="31" t="s">
        <v>134</v>
      </c>
      <c r="F342" s="339">
        <v>-91.254099999999994</v>
      </c>
      <c r="G342" s="339">
        <v>38.148099999999999</v>
      </c>
      <c r="H342" s="11">
        <v>68.970045937354541</v>
      </c>
      <c r="I342" s="11">
        <v>0.56786714469378741</v>
      </c>
      <c r="J342" s="11">
        <v>0.37169485834502447</v>
      </c>
      <c r="K342" s="11">
        <v>29.543174629265355</v>
      </c>
      <c r="L342" s="11">
        <v>1.0324857176250679E-2</v>
      </c>
      <c r="M342" s="11">
        <v>0.26844628658251768</v>
      </c>
      <c r="N342" s="11">
        <v>4.1299428705002715E-2</v>
      </c>
      <c r="O342" s="11">
        <v>3.0974571528752038E-2</v>
      </c>
      <c r="P342" s="11">
        <v>0.19617228634876291</v>
      </c>
      <c r="Q342" s="11"/>
      <c r="R342" s="32"/>
      <c r="V342" s="32"/>
      <c r="W342" s="32"/>
      <c r="X342" s="32">
        <v>0.05</v>
      </c>
      <c r="Y342" s="295">
        <v>100.04</v>
      </c>
      <c r="Z342" s="32"/>
      <c r="AA342" s="32">
        <v>28.1</v>
      </c>
      <c r="AB342" s="32"/>
      <c r="AC342" s="32">
        <v>0.4</v>
      </c>
      <c r="AD342" s="32">
        <v>13.3</v>
      </c>
      <c r="AE342" s="32">
        <v>10.4</v>
      </c>
      <c r="AF342" s="32">
        <v>4.4000000000000004</v>
      </c>
      <c r="AG342" s="32">
        <v>143</v>
      </c>
      <c r="AH342" s="32">
        <v>4</v>
      </c>
      <c r="AI342" s="32">
        <v>1</v>
      </c>
      <c r="AJ342" s="34">
        <v>1</v>
      </c>
      <c r="AK342" s="32">
        <v>0.85</v>
      </c>
      <c r="AL342" s="32">
        <v>9</v>
      </c>
      <c r="AM342" s="32">
        <v>7.9</v>
      </c>
      <c r="AN342" s="32">
        <v>11.4</v>
      </c>
      <c r="AO342" s="32">
        <v>1.05</v>
      </c>
      <c r="AP342" s="32">
        <v>3.3</v>
      </c>
      <c r="AQ342" s="32">
        <v>0.5</v>
      </c>
      <c r="AR342" s="32">
        <v>0.08</v>
      </c>
      <c r="AS342" s="32">
        <v>0.49</v>
      </c>
      <c r="AT342" s="32">
        <v>0.06</v>
      </c>
      <c r="AU342" s="32">
        <v>0.57999999999999996</v>
      </c>
      <c r="AV342" s="32">
        <v>0.16</v>
      </c>
      <c r="AW342" s="32">
        <v>0.65</v>
      </c>
      <c r="AX342" s="32">
        <v>0.12</v>
      </c>
      <c r="AY342" s="32">
        <v>0.9</v>
      </c>
      <c r="AZ342" s="32">
        <v>0.14000000000000001</v>
      </c>
      <c r="BA342" s="32"/>
      <c r="BB342" s="32">
        <v>5.0000000000000001E-4</v>
      </c>
      <c r="BC342" s="32">
        <v>28.1</v>
      </c>
      <c r="BD342" s="32">
        <v>17</v>
      </c>
      <c r="BE342" s="32">
        <v>23</v>
      </c>
      <c r="BF342" s="32"/>
      <c r="BG342" s="32">
        <v>258</v>
      </c>
      <c r="BH342" s="32"/>
      <c r="BI342" s="32">
        <v>3</v>
      </c>
      <c r="BJ342" s="32"/>
      <c r="BK342" s="32">
        <v>7</v>
      </c>
      <c r="BL342" s="32">
        <v>3</v>
      </c>
      <c r="BM342" s="32"/>
      <c r="BN342" s="32"/>
      <c r="BO342" s="32"/>
      <c r="BP342" s="32">
        <v>0.1</v>
      </c>
      <c r="BQ342" s="32"/>
      <c r="BR342" s="87" t="s">
        <v>1630</v>
      </c>
    </row>
    <row r="343" spans="1:70" s="295" customFormat="1">
      <c r="A343" s="31" t="s">
        <v>1435</v>
      </c>
      <c r="B343" s="31" t="s">
        <v>1559</v>
      </c>
      <c r="C343" s="307" t="s">
        <v>1425</v>
      </c>
      <c r="D343" s="306" t="s">
        <v>191</v>
      </c>
      <c r="E343" s="306" t="s">
        <v>144</v>
      </c>
      <c r="F343" s="339">
        <v>-91.254099999999994</v>
      </c>
      <c r="G343" s="339">
        <v>38.148099999999999</v>
      </c>
      <c r="H343" s="11">
        <v>67.351329785266614</v>
      </c>
      <c r="I343" s="11">
        <v>0.71325160135683263</v>
      </c>
      <c r="J343" s="11">
        <v>15.691535229850318</v>
      </c>
      <c r="K343" s="11">
        <v>4.1899313205957327</v>
      </c>
      <c r="L343" s="11">
        <v>6.1135851544871368E-2</v>
      </c>
      <c r="M343" s="11">
        <v>0.85590192162819911</v>
      </c>
      <c r="N343" s="11">
        <v>2.5065699133397263</v>
      </c>
      <c r="O343" s="11">
        <v>4.0043982761890744</v>
      </c>
      <c r="P343" s="11">
        <v>4.473106471366421</v>
      </c>
      <c r="Q343" s="11">
        <v>0.15283962886217842</v>
      </c>
      <c r="R343" s="32">
        <v>1.35</v>
      </c>
      <c r="V343" s="32"/>
      <c r="W343" s="32"/>
      <c r="X343" s="32">
        <v>0.04</v>
      </c>
      <c r="Y343" s="295">
        <v>99.950000000000017</v>
      </c>
      <c r="Z343" s="32">
        <v>1.35</v>
      </c>
      <c r="AA343" s="32">
        <v>947</v>
      </c>
      <c r="AB343" s="32"/>
      <c r="AC343" s="32">
        <v>2.6</v>
      </c>
      <c r="AD343" s="32">
        <v>175</v>
      </c>
      <c r="AE343" s="32">
        <v>171</v>
      </c>
      <c r="AF343" s="32">
        <v>62.3</v>
      </c>
      <c r="AG343" s="32">
        <v>586</v>
      </c>
      <c r="AH343" s="32">
        <v>15</v>
      </c>
      <c r="AI343" s="32">
        <v>19</v>
      </c>
      <c r="AJ343" s="32">
        <v>18.600000000000001</v>
      </c>
      <c r="AK343" s="32">
        <v>5.68</v>
      </c>
      <c r="AL343" s="32">
        <v>21</v>
      </c>
      <c r="AM343" s="32">
        <v>60.3</v>
      </c>
      <c r="AN343" s="32">
        <v>127</v>
      </c>
      <c r="AO343" s="32">
        <v>15.2</v>
      </c>
      <c r="AP343" s="32">
        <v>56.9</v>
      </c>
      <c r="AQ343" s="32">
        <v>12.1</v>
      </c>
      <c r="AR343" s="32">
        <v>2.39</v>
      </c>
      <c r="AS343" s="32">
        <v>11.7</v>
      </c>
      <c r="AT343" s="32">
        <v>1.83</v>
      </c>
      <c r="AU343" s="32">
        <v>11.2</v>
      </c>
      <c r="AV343" s="32">
        <v>2.37</v>
      </c>
      <c r="AW343" s="32">
        <v>7.22</v>
      </c>
      <c r="AX343" s="32">
        <v>1.08</v>
      </c>
      <c r="AY343" s="34">
        <v>7</v>
      </c>
      <c r="AZ343" s="32">
        <v>1.1100000000000001</v>
      </c>
      <c r="BA343" s="32"/>
      <c r="BB343" s="32">
        <v>2.0000000000000001E-4</v>
      </c>
      <c r="BC343" s="32">
        <v>6.6</v>
      </c>
      <c r="BD343" s="32"/>
      <c r="BE343" s="32"/>
      <c r="BF343" s="32">
        <v>11</v>
      </c>
      <c r="BG343" s="32">
        <v>26</v>
      </c>
      <c r="BH343" s="32">
        <v>14</v>
      </c>
      <c r="BI343" s="32">
        <v>4</v>
      </c>
      <c r="BJ343" s="32">
        <v>14</v>
      </c>
      <c r="BK343" s="32">
        <v>52</v>
      </c>
      <c r="BL343" s="32">
        <v>4</v>
      </c>
      <c r="BM343" s="32">
        <v>2</v>
      </c>
      <c r="BN343" s="32">
        <v>1.2</v>
      </c>
      <c r="BO343" s="32"/>
      <c r="BP343" s="32">
        <v>0.5</v>
      </c>
      <c r="BQ343" s="32">
        <v>33</v>
      </c>
      <c r="BR343" s="87" t="s">
        <v>1630</v>
      </c>
    </row>
    <row r="344" spans="1:70" s="295" customFormat="1">
      <c r="A344" s="31" t="s">
        <v>1489</v>
      </c>
      <c r="B344" s="31" t="s">
        <v>1559</v>
      </c>
      <c r="C344" s="295" t="s">
        <v>1490</v>
      </c>
      <c r="D344" s="31"/>
      <c r="E344" s="31"/>
      <c r="F344" s="339">
        <v>-91.254099999999994</v>
      </c>
      <c r="G344" s="339">
        <v>38.148099999999999</v>
      </c>
      <c r="H344" s="11">
        <v>24.942950860081151</v>
      </c>
      <c r="I344" s="11">
        <v>1.2995487002731356</v>
      </c>
      <c r="J344" s="11">
        <v>1.7501986527872069</v>
      </c>
      <c r="K344" s="11">
        <v>57.80658816693834</v>
      </c>
      <c r="L344" s="11">
        <v>9.4322083084340494E-2</v>
      </c>
      <c r="M344" s="11">
        <v>8.1955409968838069</v>
      </c>
      <c r="N344" s="11">
        <v>4.0558495726266415</v>
      </c>
      <c r="O344" s="11">
        <v>0.97466152520485172</v>
      </c>
      <c r="P344" s="11">
        <v>0.8803394421205113</v>
      </c>
      <c r="Q344" s="11"/>
      <c r="R344" s="32"/>
      <c r="V344" s="32"/>
      <c r="W344" s="32"/>
      <c r="X344" s="32"/>
      <c r="Y344" s="295">
        <v>101.56</v>
      </c>
      <c r="Z344" s="32"/>
      <c r="AA344" s="32">
        <v>35.6</v>
      </c>
      <c r="AB344" s="32">
        <v>10</v>
      </c>
      <c r="AC344" s="32">
        <v>0.7</v>
      </c>
      <c r="AD344" s="32">
        <v>36.5</v>
      </c>
      <c r="AE344" s="32">
        <v>10.1</v>
      </c>
      <c r="AF344" s="34">
        <v>8</v>
      </c>
      <c r="AG344" s="32">
        <v>15.8</v>
      </c>
      <c r="AH344" s="32">
        <v>1</v>
      </c>
      <c r="AI344" s="32">
        <v>5</v>
      </c>
      <c r="AJ344" s="34">
        <v>7</v>
      </c>
      <c r="AK344" s="32">
        <v>0.87</v>
      </c>
      <c r="AL344" s="32">
        <v>19</v>
      </c>
      <c r="AM344" s="32">
        <v>5.8</v>
      </c>
      <c r="AN344" s="32">
        <v>12.6</v>
      </c>
      <c r="AO344" s="32">
        <v>1.55</v>
      </c>
      <c r="AP344" s="32">
        <v>5.9</v>
      </c>
      <c r="AQ344" s="32">
        <v>1.3</v>
      </c>
      <c r="AR344" s="32">
        <v>0.19</v>
      </c>
      <c r="AS344" s="33">
        <v>1.3</v>
      </c>
      <c r="AT344" s="32">
        <v>0.21</v>
      </c>
      <c r="AU344" s="32">
        <v>1.35</v>
      </c>
      <c r="AV344" s="32">
        <v>0.28999999999999998</v>
      </c>
      <c r="AW344" s="33">
        <v>0.9</v>
      </c>
      <c r="AX344" s="32">
        <v>0.17</v>
      </c>
      <c r="AY344" s="32">
        <v>1.5</v>
      </c>
      <c r="AZ344" s="32">
        <v>0.28999999999999998</v>
      </c>
      <c r="BA344" s="32"/>
      <c r="BB344" s="32"/>
      <c r="BC344" s="32">
        <v>55.4</v>
      </c>
      <c r="BD344" s="32">
        <v>25</v>
      </c>
      <c r="BE344" s="32">
        <v>48</v>
      </c>
      <c r="BF344" s="32">
        <v>107</v>
      </c>
      <c r="BG344" s="32">
        <v>495</v>
      </c>
      <c r="BH344" s="32">
        <v>6</v>
      </c>
      <c r="BI344" s="32"/>
      <c r="BJ344" s="32"/>
      <c r="BK344" s="32">
        <v>25</v>
      </c>
      <c r="BL344" s="32">
        <v>7</v>
      </c>
      <c r="BM344" s="32"/>
      <c r="BN344" s="32"/>
      <c r="BO344" s="32"/>
      <c r="BP344" s="32">
        <v>0.3</v>
      </c>
      <c r="BQ344" s="32">
        <v>32</v>
      </c>
      <c r="BR344" s="87" t="s">
        <v>1630</v>
      </c>
    </row>
    <row r="345" spans="1:70" s="295" customFormat="1">
      <c r="A345" s="31" t="s">
        <v>1436</v>
      </c>
      <c r="B345" s="31" t="s">
        <v>1559</v>
      </c>
      <c r="C345" s="307" t="s">
        <v>1437</v>
      </c>
      <c r="D345" s="306" t="s">
        <v>191</v>
      </c>
      <c r="E345" s="306" t="s">
        <v>144</v>
      </c>
      <c r="F345" s="339">
        <v>-91.254099999999994</v>
      </c>
      <c r="G345" s="339">
        <v>38.148099999999999</v>
      </c>
      <c r="H345" s="11">
        <v>65.871857920048612</v>
      </c>
      <c r="I345" s="11">
        <v>0.91034089361557857</v>
      </c>
      <c r="J345" s="11">
        <v>14.524540100383389</v>
      </c>
      <c r="K345" s="11">
        <v>6.5622015373223279</v>
      </c>
      <c r="L345" s="11">
        <v>1.0228549366467174E-2</v>
      </c>
      <c r="M345" s="11">
        <v>0.46028472149102284</v>
      </c>
      <c r="N345" s="11">
        <v>1.227425923976061</v>
      </c>
      <c r="O345" s="11">
        <v>4.6949041592084333</v>
      </c>
      <c r="P345" s="11">
        <v>5.4927310097928732</v>
      </c>
      <c r="Q345" s="11">
        <v>0.2454851847952122</v>
      </c>
      <c r="R345" s="32">
        <v>0.33</v>
      </c>
      <c r="V345" s="32"/>
      <c r="W345" s="32"/>
      <c r="X345" s="32"/>
      <c r="Y345" s="295">
        <v>98.810000000000016</v>
      </c>
      <c r="Z345" s="32">
        <v>0.33</v>
      </c>
      <c r="AA345" s="32">
        <v>1150</v>
      </c>
      <c r="AB345" s="32"/>
      <c r="AC345" s="32">
        <v>0.4</v>
      </c>
      <c r="AD345" s="32">
        <v>104</v>
      </c>
      <c r="AE345" s="32">
        <v>88.9</v>
      </c>
      <c r="AF345" s="32">
        <v>76.3</v>
      </c>
      <c r="AG345" s="32">
        <v>347</v>
      </c>
      <c r="AH345" s="32">
        <v>10</v>
      </c>
      <c r="AI345" s="32">
        <v>21</v>
      </c>
      <c r="AJ345" s="32">
        <v>22.6</v>
      </c>
      <c r="AK345" s="32">
        <v>6.55</v>
      </c>
      <c r="AL345" s="32">
        <v>19</v>
      </c>
      <c r="AM345" s="32">
        <v>62.8</v>
      </c>
      <c r="AN345" s="32">
        <v>147</v>
      </c>
      <c r="AO345" s="32">
        <v>18.399999999999999</v>
      </c>
      <c r="AP345" s="32">
        <v>68.7</v>
      </c>
      <c r="AQ345" s="34">
        <v>14</v>
      </c>
      <c r="AR345" s="32">
        <v>2.57</v>
      </c>
      <c r="AS345" s="32">
        <v>13.6</v>
      </c>
      <c r="AT345" s="32">
        <v>2.2799999999999998</v>
      </c>
      <c r="AU345" s="32">
        <v>13.9</v>
      </c>
      <c r="AV345" s="32">
        <v>3.05</v>
      </c>
      <c r="AW345" s="32">
        <v>8.89</v>
      </c>
      <c r="AX345" s="32">
        <v>1.41</v>
      </c>
      <c r="AY345" s="32">
        <v>8.6</v>
      </c>
      <c r="AZ345" s="32">
        <v>1.42</v>
      </c>
      <c r="BA345" s="32"/>
      <c r="BB345" s="32">
        <v>4.0000000000000002E-4</v>
      </c>
      <c r="BC345" s="32">
        <v>7.1</v>
      </c>
      <c r="BD345" s="32">
        <v>17</v>
      </c>
      <c r="BE345" s="32">
        <v>7</v>
      </c>
      <c r="BF345" s="32">
        <v>11</v>
      </c>
      <c r="BG345" s="32">
        <v>62</v>
      </c>
      <c r="BH345" s="32">
        <v>6</v>
      </c>
      <c r="BI345" s="32">
        <v>4</v>
      </c>
      <c r="BJ345" s="32">
        <v>5</v>
      </c>
      <c r="BK345" s="32">
        <v>16</v>
      </c>
      <c r="BL345" s="32">
        <v>8</v>
      </c>
      <c r="BM345" s="32">
        <v>1</v>
      </c>
      <c r="BN345" s="32">
        <v>1.4</v>
      </c>
      <c r="BO345" s="32"/>
      <c r="BP345" s="32">
        <v>0.4</v>
      </c>
      <c r="BQ345" s="32"/>
      <c r="BR345" s="87" t="s">
        <v>1630</v>
      </c>
    </row>
    <row r="346" spans="1:70" s="295" customFormat="1">
      <c r="A346" s="31" t="s">
        <v>1438</v>
      </c>
      <c r="B346" s="31" t="s">
        <v>1559</v>
      </c>
      <c r="C346" s="307" t="s">
        <v>1439</v>
      </c>
      <c r="D346" s="306" t="s">
        <v>191</v>
      </c>
      <c r="E346" s="306" t="s">
        <v>144</v>
      </c>
      <c r="F346" s="339">
        <v>-91.254099999999994</v>
      </c>
      <c r="G346" s="339">
        <v>38.148099999999999</v>
      </c>
      <c r="H346" s="11">
        <v>62.525077605045141</v>
      </c>
      <c r="I346" s="11">
        <v>0.60179112213664976</v>
      </c>
      <c r="J346" s="11">
        <v>18.155732159376893</v>
      </c>
      <c r="K346" s="11">
        <v>1.5510523582551903</v>
      </c>
      <c r="L346" s="11">
        <v>1.0199849527739828E-2</v>
      </c>
      <c r="M346" s="11">
        <v>0.27539593724897532</v>
      </c>
      <c r="N346" s="11">
        <v>1.2647813414397386</v>
      </c>
      <c r="O346" s="11">
        <v>0.52019232591473119</v>
      </c>
      <c r="P346" s="11">
        <v>14.993778805777547</v>
      </c>
      <c r="Q346" s="11">
        <v>0.10199849527739827</v>
      </c>
      <c r="R346" s="32">
        <v>1.43</v>
      </c>
      <c r="V346" s="32"/>
      <c r="W346" s="32"/>
      <c r="X346" s="32"/>
      <c r="Y346" s="295">
        <v>99.64</v>
      </c>
      <c r="Z346" s="32">
        <v>1.43</v>
      </c>
      <c r="AA346" s="32">
        <v>2381</v>
      </c>
      <c r="AB346" s="32"/>
      <c r="AC346" s="32">
        <v>1.7</v>
      </c>
      <c r="AD346" s="32">
        <v>483</v>
      </c>
      <c r="AE346" s="32">
        <v>36.700000000000003</v>
      </c>
      <c r="AF346" s="32">
        <v>32.9</v>
      </c>
      <c r="AG346" s="32">
        <v>518</v>
      </c>
      <c r="AH346" s="32">
        <v>14</v>
      </c>
      <c r="AI346" s="32">
        <v>19</v>
      </c>
      <c r="AJ346" s="32">
        <v>17.5</v>
      </c>
      <c r="AK346" s="32">
        <v>4.7300000000000004</v>
      </c>
      <c r="AL346" s="32">
        <v>15</v>
      </c>
      <c r="AM346" s="32">
        <v>8.6999999999999993</v>
      </c>
      <c r="AN346" s="32">
        <v>19.899999999999999</v>
      </c>
      <c r="AO346" s="32">
        <v>2.42</v>
      </c>
      <c r="AP346" s="32">
        <v>8.5</v>
      </c>
      <c r="AQ346" s="32">
        <v>2.1</v>
      </c>
      <c r="AR346" s="32">
        <v>0.22</v>
      </c>
      <c r="AS346" s="32">
        <v>3.24</v>
      </c>
      <c r="AT346" s="32">
        <v>0.74</v>
      </c>
      <c r="AU346" s="32">
        <v>5.86</v>
      </c>
      <c r="AV346" s="32">
        <v>1.36</v>
      </c>
      <c r="AW346" s="32">
        <v>4.6100000000000003</v>
      </c>
      <c r="AX346" s="32">
        <v>0.78</v>
      </c>
      <c r="AY346" s="32">
        <v>5.5</v>
      </c>
      <c r="AZ346" s="32">
        <v>0.83</v>
      </c>
      <c r="BA346" s="32"/>
      <c r="BB346" s="32">
        <v>4.0000000000000002E-4</v>
      </c>
      <c r="BC346" s="34">
        <v>1</v>
      </c>
      <c r="BD346" s="32"/>
      <c r="BE346" s="32"/>
      <c r="BF346" s="32">
        <v>7</v>
      </c>
      <c r="BG346" s="32">
        <v>13</v>
      </c>
      <c r="BH346" s="32"/>
      <c r="BI346" s="32"/>
      <c r="BJ346" s="32"/>
      <c r="BK346" s="32">
        <v>7</v>
      </c>
      <c r="BL346" s="32">
        <v>7</v>
      </c>
      <c r="BM346" s="32">
        <v>6</v>
      </c>
      <c r="BN346" s="32">
        <v>1.1000000000000001</v>
      </c>
      <c r="BO346" s="32"/>
      <c r="BP346" s="32">
        <v>0.4</v>
      </c>
      <c r="BQ346" s="32">
        <v>49</v>
      </c>
      <c r="BR346" s="87" t="s">
        <v>1630</v>
      </c>
    </row>
    <row r="347" spans="1:70" s="295" customFormat="1">
      <c r="A347" s="31" t="s">
        <v>1440</v>
      </c>
      <c r="B347" s="31" t="s">
        <v>1559</v>
      </c>
      <c r="C347" s="307" t="s">
        <v>1441</v>
      </c>
      <c r="D347" s="306" t="s">
        <v>191</v>
      </c>
      <c r="E347" s="306" t="s">
        <v>144</v>
      </c>
      <c r="F347" s="339">
        <v>-91.254099999999994</v>
      </c>
      <c r="G347" s="339">
        <v>38.148099999999999</v>
      </c>
      <c r="H347" s="11">
        <v>68.354174483892464</v>
      </c>
      <c r="I347" s="11">
        <v>0.71096466773736589</v>
      </c>
      <c r="J347" s="11">
        <v>17.875683074539488</v>
      </c>
      <c r="K347" s="11">
        <v>1.0235616128481311</v>
      </c>
      <c r="L347" s="11">
        <v>3.0469914331601393E-2</v>
      </c>
      <c r="M347" s="11">
        <v>0.40626552442135189</v>
      </c>
      <c r="N347" s="11">
        <v>1.3711461449220628</v>
      </c>
      <c r="O347" s="11">
        <v>9.4862999952385678</v>
      </c>
      <c r="P347" s="11">
        <v>0.68049475340576449</v>
      </c>
      <c r="Q347" s="11">
        <v>6.0939828663202786E-2</v>
      </c>
      <c r="R347" s="32">
        <v>1.53</v>
      </c>
      <c r="V347" s="32"/>
      <c r="W347" s="32"/>
      <c r="X347" s="32"/>
      <c r="Y347" s="295">
        <v>100.10000000000001</v>
      </c>
      <c r="Z347" s="32">
        <v>1.53</v>
      </c>
      <c r="AA347" s="32">
        <v>113</v>
      </c>
      <c r="AB347" s="32"/>
      <c r="AC347" s="32">
        <v>0.4</v>
      </c>
      <c r="AD347" s="32">
        <v>46.6</v>
      </c>
      <c r="AE347" s="32">
        <v>30.6</v>
      </c>
      <c r="AF347" s="32">
        <v>192</v>
      </c>
      <c r="AG347" s="32">
        <v>614</v>
      </c>
      <c r="AH347" s="32">
        <v>15</v>
      </c>
      <c r="AI347" s="32">
        <v>19</v>
      </c>
      <c r="AJ347" s="32">
        <v>26.6</v>
      </c>
      <c r="AK347" s="32">
        <v>6.73</v>
      </c>
      <c r="AL347" s="32">
        <v>26</v>
      </c>
      <c r="AM347" s="32">
        <v>217</v>
      </c>
      <c r="AN347" s="32">
        <v>488</v>
      </c>
      <c r="AO347" s="32">
        <v>62.1</v>
      </c>
      <c r="AP347" s="32">
        <v>245</v>
      </c>
      <c r="AQ347" s="32">
        <v>60.4</v>
      </c>
      <c r="AR347" s="32">
        <v>8.35</v>
      </c>
      <c r="AS347" s="32">
        <v>55.5</v>
      </c>
      <c r="AT347" s="33">
        <v>7</v>
      </c>
      <c r="AU347" s="32">
        <v>38.1</v>
      </c>
      <c r="AV347" s="32">
        <v>7.36</v>
      </c>
      <c r="AW347" s="32">
        <v>20.399999999999999</v>
      </c>
      <c r="AX347" s="32">
        <v>3.02</v>
      </c>
      <c r="AY347" s="32">
        <v>18.600000000000001</v>
      </c>
      <c r="AZ347" s="33">
        <v>2.6</v>
      </c>
      <c r="BA347" s="32"/>
      <c r="BB347" s="32">
        <v>4.0000000000000002E-4</v>
      </c>
      <c r="BC347" s="34">
        <v>1</v>
      </c>
      <c r="BD347" s="32"/>
      <c r="BE347" s="32"/>
      <c r="BF347" s="32">
        <v>11</v>
      </c>
      <c r="BG347" s="32">
        <v>12</v>
      </c>
      <c r="BH347" s="32"/>
      <c r="BI347" s="32"/>
      <c r="BJ347" s="32"/>
      <c r="BK347" s="32">
        <v>10</v>
      </c>
      <c r="BL347" s="32">
        <v>8</v>
      </c>
      <c r="BM347" s="32">
        <v>5</v>
      </c>
      <c r="BN347" s="32">
        <v>1.3</v>
      </c>
      <c r="BO347" s="32"/>
      <c r="BP347" s="32">
        <v>0.4</v>
      </c>
      <c r="BQ347" s="32">
        <v>31</v>
      </c>
      <c r="BR347" s="87" t="s">
        <v>1630</v>
      </c>
    </row>
    <row r="348" spans="1:70" s="295" customFormat="1">
      <c r="A348" s="31" t="s">
        <v>1491</v>
      </c>
      <c r="B348" s="31" t="s">
        <v>1559</v>
      </c>
      <c r="C348" s="295" t="s">
        <v>1492</v>
      </c>
      <c r="D348" s="31"/>
      <c r="E348" s="31"/>
      <c r="F348" s="339">
        <v>-91.254099999999994</v>
      </c>
      <c r="G348" s="339">
        <v>38.148099999999999</v>
      </c>
      <c r="H348" s="11">
        <v>48.017048493760122</v>
      </c>
      <c r="I348" s="11">
        <v>0.19328896639437337</v>
      </c>
      <c r="J348" s="11">
        <v>1.780293111527123</v>
      </c>
      <c r="K348" s="11">
        <v>7.2314692341952194</v>
      </c>
      <c r="L348" s="11">
        <v>7.1211724461084938E-2</v>
      </c>
      <c r="M348" s="11">
        <v>17.294275940549195</v>
      </c>
      <c r="N348" s="11">
        <v>17.294275940549195</v>
      </c>
      <c r="O348" s="11">
        <v>1.6175234556160718</v>
      </c>
      <c r="P348" s="11">
        <v>0.71211724461084924</v>
      </c>
      <c r="Q348" s="11">
        <v>5.7884958883367599</v>
      </c>
      <c r="R348" s="32">
        <v>0.23</v>
      </c>
      <c r="V348" s="32"/>
      <c r="W348" s="32"/>
      <c r="X348" s="32"/>
      <c r="Y348" s="295">
        <v>99.320000000000007</v>
      </c>
      <c r="Z348" s="32">
        <v>0.23</v>
      </c>
      <c r="AA348" s="32">
        <v>11.4</v>
      </c>
      <c r="AB348" s="32">
        <v>17</v>
      </c>
      <c r="AC348" s="32">
        <v>0.3</v>
      </c>
      <c r="AD348" s="32">
        <v>17.3</v>
      </c>
      <c r="AE348" s="32">
        <v>45.7</v>
      </c>
      <c r="AF348" s="32">
        <v>221</v>
      </c>
      <c r="AG348" s="32">
        <v>24.3</v>
      </c>
      <c r="AH348" s="32">
        <v>2</v>
      </c>
      <c r="AI348" s="32">
        <v>4</v>
      </c>
      <c r="AJ348" s="34">
        <v>15</v>
      </c>
      <c r="AK348" s="32">
        <v>1.84</v>
      </c>
      <c r="AL348" s="32">
        <v>6</v>
      </c>
      <c r="AM348" s="32">
        <v>360</v>
      </c>
      <c r="AN348" s="32">
        <v>648</v>
      </c>
      <c r="AO348" s="32">
        <v>65.8</v>
      </c>
      <c r="AP348" s="32">
        <v>225</v>
      </c>
      <c r="AQ348" s="32">
        <v>38.299999999999997</v>
      </c>
      <c r="AR348" s="33">
        <v>3.7</v>
      </c>
      <c r="AS348" s="32">
        <v>39.700000000000003</v>
      </c>
      <c r="AT348" s="32">
        <v>5.49</v>
      </c>
      <c r="AU348" s="34">
        <v>32</v>
      </c>
      <c r="AV348" s="32">
        <v>7.23</v>
      </c>
      <c r="AW348" s="32">
        <v>20.6</v>
      </c>
      <c r="AX348" s="32">
        <v>2.88</v>
      </c>
      <c r="AY348" s="32">
        <v>18.5</v>
      </c>
      <c r="AZ348" s="32">
        <v>2.86</v>
      </c>
      <c r="BA348" s="32"/>
      <c r="BB348" s="32"/>
      <c r="BC348" s="32">
        <v>27.1</v>
      </c>
      <c r="BD348" s="32"/>
      <c r="BE348" s="32">
        <v>20</v>
      </c>
      <c r="BF348" s="32">
        <v>179</v>
      </c>
      <c r="BG348" s="32">
        <v>27</v>
      </c>
      <c r="BH348" s="32"/>
      <c r="BI348" s="32"/>
      <c r="BJ348" s="32"/>
      <c r="BK348" s="32">
        <v>20</v>
      </c>
      <c r="BL348" s="32">
        <v>4</v>
      </c>
      <c r="BM348" s="32"/>
      <c r="BN348" s="32"/>
      <c r="BO348" s="32">
        <v>43</v>
      </c>
      <c r="BP348" s="32">
        <v>0.2</v>
      </c>
      <c r="BQ348" s="32">
        <v>88</v>
      </c>
      <c r="BR348" s="87" t="s">
        <v>1630</v>
      </c>
    </row>
    <row r="349" spans="1:70" s="295" customFormat="1">
      <c r="A349" s="31" t="s">
        <v>1442</v>
      </c>
      <c r="B349" s="31" t="s">
        <v>1559</v>
      </c>
      <c r="C349" s="307" t="s">
        <v>1421</v>
      </c>
      <c r="D349" s="306" t="s">
        <v>191</v>
      </c>
      <c r="E349" s="306" t="s">
        <v>144</v>
      </c>
      <c r="F349" s="339">
        <v>-91.254099999999994</v>
      </c>
      <c r="G349" s="339">
        <v>38.148099999999999</v>
      </c>
      <c r="H349" s="11">
        <v>70.320824151999361</v>
      </c>
      <c r="I349" s="11">
        <v>0.4332085155495663</v>
      </c>
      <c r="J349" s="11">
        <v>14.910432628217631</v>
      </c>
      <c r="K349" s="11">
        <v>2.9008448170530219</v>
      </c>
      <c r="L349" s="11">
        <v>5.0373083203437939E-2</v>
      </c>
      <c r="M349" s="11">
        <v>0.44328313219025389</v>
      </c>
      <c r="N349" s="11">
        <v>2.1660425777478314</v>
      </c>
      <c r="O349" s="11">
        <v>3.8283543234612836</v>
      </c>
      <c r="P349" s="11">
        <v>4.8660398374521057</v>
      </c>
      <c r="Q349" s="11">
        <v>8.0596933125500703E-2</v>
      </c>
      <c r="R349" s="32">
        <v>0.32</v>
      </c>
      <c r="V349" s="32"/>
      <c r="W349" s="32"/>
      <c r="X349" s="32">
        <v>0.02</v>
      </c>
      <c r="Y349" s="300">
        <v>99.899999999999991</v>
      </c>
      <c r="Z349" s="32">
        <v>0.32</v>
      </c>
      <c r="AA349" s="32">
        <v>947</v>
      </c>
      <c r="AB349" s="32"/>
      <c r="AC349" s="32">
        <v>4.4000000000000004</v>
      </c>
      <c r="AD349" s="32">
        <v>197</v>
      </c>
      <c r="AE349" s="32">
        <v>151</v>
      </c>
      <c r="AF349" s="32">
        <v>53.9</v>
      </c>
      <c r="AG349" s="32">
        <v>377</v>
      </c>
      <c r="AH349" s="32">
        <v>10</v>
      </c>
      <c r="AI349" s="32">
        <v>15</v>
      </c>
      <c r="AJ349" s="32">
        <v>21.4</v>
      </c>
      <c r="AK349" s="33">
        <v>6.4</v>
      </c>
      <c r="AL349" s="32">
        <v>20</v>
      </c>
      <c r="AM349" s="32">
        <v>59.6</v>
      </c>
      <c r="AN349" s="32">
        <v>122</v>
      </c>
      <c r="AO349" s="34">
        <v>14</v>
      </c>
      <c r="AP349" s="32">
        <v>48.9</v>
      </c>
      <c r="AQ349" s="34">
        <v>10</v>
      </c>
      <c r="AR349" s="32">
        <v>1.72</v>
      </c>
      <c r="AS349" s="32">
        <v>9.32</v>
      </c>
      <c r="AT349" s="33">
        <v>1.5</v>
      </c>
      <c r="AU349" s="32">
        <v>9.52</v>
      </c>
      <c r="AV349" s="32">
        <v>2.04</v>
      </c>
      <c r="AW349" s="32">
        <v>6.29</v>
      </c>
      <c r="AX349" s="32">
        <v>0.93</v>
      </c>
      <c r="AY349" s="32">
        <v>6.1</v>
      </c>
      <c r="AZ349" s="32">
        <v>0.97</v>
      </c>
      <c r="BA349" s="32"/>
      <c r="BB349" s="32"/>
      <c r="BC349" s="32">
        <v>3.6</v>
      </c>
      <c r="BD349" s="32"/>
      <c r="BE349" s="32"/>
      <c r="BF349" s="32">
        <v>7</v>
      </c>
      <c r="BG349" s="32">
        <v>19</v>
      </c>
      <c r="BH349" s="32"/>
      <c r="BI349" s="32">
        <v>2</v>
      </c>
      <c r="BJ349" s="32">
        <v>18</v>
      </c>
      <c r="BK349" s="32">
        <v>45</v>
      </c>
      <c r="BL349" s="32">
        <v>3</v>
      </c>
      <c r="BM349" s="32">
        <v>1</v>
      </c>
      <c r="BN349" s="34">
        <v>1</v>
      </c>
      <c r="BO349" s="32"/>
      <c r="BP349" s="32">
        <v>0.5</v>
      </c>
      <c r="BQ349" s="32">
        <v>25</v>
      </c>
      <c r="BR349" s="87" t="s">
        <v>1630</v>
      </c>
    </row>
    <row r="350" spans="1:70" s="295" customFormat="1">
      <c r="A350" s="31" t="s">
        <v>1443</v>
      </c>
      <c r="B350" s="31" t="s">
        <v>1559</v>
      </c>
      <c r="C350" s="295" t="s">
        <v>1444</v>
      </c>
      <c r="D350" s="31" t="s">
        <v>133</v>
      </c>
      <c r="E350" s="31" t="s">
        <v>134</v>
      </c>
      <c r="F350" s="339">
        <v>-91.243099999999998</v>
      </c>
      <c r="G350" s="339">
        <v>38.151600000000002</v>
      </c>
      <c r="H350" s="11">
        <v>66.063012064923512</v>
      </c>
      <c r="I350" s="11">
        <v>0.18379199647119368</v>
      </c>
      <c r="J350" s="11">
        <v>10.823306458859184</v>
      </c>
      <c r="K350" s="11">
        <v>14.700092304424896</v>
      </c>
      <c r="L350" s="11">
        <v>2.0421332941243743E-2</v>
      </c>
      <c r="M350" s="11">
        <v>0.57179732235482483</v>
      </c>
      <c r="N350" s="11">
        <v>0.32674132705989989</v>
      </c>
      <c r="O350" s="11">
        <v>4.2170052523668327</v>
      </c>
      <c r="P350" s="11">
        <v>3.0836212741278053</v>
      </c>
      <c r="Q350" s="11">
        <v>1.0210666470621872E-2</v>
      </c>
      <c r="R350" s="32"/>
      <c r="V350" s="32"/>
      <c r="W350" s="32"/>
      <c r="X350" s="32"/>
      <c r="Y350" s="295">
        <v>99.539999999999992</v>
      </c>
      <c r="Z350" s="32"/>
      <c r="AA350" s="32">
        <v>349</v>
      </c>
      <c r="AB350" s="32"/>
      <c r="AC350" s="32">
        <v>1.1000000000000001</v>
      </c>
      <c r="AD350" s="32">
        <v>95.8</v>
      </c>
      <c r="AE350" s="32">
        <v>25.9</v>
      </c>
      <c r="AF350" s="32">
        <v>11.9</v>
      </c>
      <c r="AG350" s="32">
        <v>436</v>
      </c>
      <c r="AH350" s="32">
        <v>12</v>
      </c>
      <c r="AI350" s="32"/>
      <c r="AJ350" s="32">
        <v>18.899999999999999</v>
      </c>
      <c r="AK350" s="32">
        <v>7.03</v>
      </c>
      <c r="AL350" s="32">
        <v>25</v>
      </c>
      <c r="AM350" s="32">
        <v>6.2</v>
      </c>
      <c r="AN350" s="32">
        <v>14.7</v>
      </c>
      <c r="AO350" s="33">
        <v>1.8</v>
      </c>
      <c r="AP350" s="32">
        <v>6.3</v>
      </c>
      <c r="AQ350" s="32">
        <v>1.2</v>
      </c>
      <c r="AR350" s="32">
        <v>0.26</v>
      </c>
      <c r="AS350" s="32">
        <v>1.24</v>
      </c>
      <c r="AT350" s="33">
        <v>0.2</v>
      </c>
      <c r="AU350" s="32">
        <v>1.66</v>
      </c>
      <c r="AV350" s="32">
        <v>0.43</v>
      </c>
      <c r="AW350" s="32">
        <v>1.48</v>
      </c>
      <c r="AX350" s="32">
        <v>0.26</v>
      </c>
      <c r="AY350" s="32">
        <v>2.2000000000000002</v>
      </c>
      <c r="AZ350" s="32">
        <v>0.41</v>
      </c>
      <c r="BA350" s="32"/>
      <c r="BB350" s="32">
        <v>4.0000000000000002E-4</v>
      </c>
      <c r="BC350" s="32">
        <v>5.8</v>
      </c>
      <c r="BD350" s="32"/>
      <c r="BE350" s="32">
        <v>13</v>
      </c>
      <c r="BF350" s="32"/>
      <c r="BG350" s="32">
        <v>135</v>
      </c>
      <c r="BH350" s="32"/>
      <c r="BI350" s="32"/>
      <c r="BJ350" s="32">
        <v>6</v>
      </c>
      <c r="BK350" s="32">
        <v>9</v>
      </c>
      <c r="BL350" s="32">
        <v>3</v>
      </c>
      <c r="BM350" s="32"/>
      <c r="BN350" s="32"/>
      <c r="BO350" s="32"/>
      <c r="BP350" s="32">
        <v>0.1</v>
      </c>
      <c r="BQ350" s="32"/>
      <c r="BR350" s="87" t="s">
        <v>1630</v>
      </c>
    </row>
    <row r="351" spans="1:70" s="295" customFormat="1">
      <c r="A351" s="31" t="s">
        <v>1445</v>
      </c>
      <c r="B351" s="31" t="s">
        <v>1559</v>
      </c>
      <c r="C351" s="295" t="s">
        <v>1446</v>
      </c>
      <c r="D351" s="31" t="s">
        <v>133</v>
      </c>
      <c r="E351" s="31" t="s">
        <v>134</v>
      </c>
      <c r="F351" s="339">
        <v>-91.243099999999998</v>
      </c>
      <c r="G351" s="339">
        <v>38.151600000000002</v>
      </c>
      <c r="H351" s="11">
        <v>57.69974268637435</v>
      </c>
      <c r="I351" s="11">
        <v>0.40840108253513602</v>
      </c>
      <c r="J351" s="11">
        <v>8.597366378496071</v>
      </c>
      <c r="K351" s="11">
        <v>26.571579724708347</v>
      </c>
      <c r="L351" s="11">
        <v>1.0471822629106052E-2</v>
      </c>
      <c r="M351" s="11">
        <v>0.27226738835675734</v>
      </c>
      <c r="N351" s="11">
        <v>0.11519004892016657</v>
      </c>
      <c r="O351" s="11">
        <v>1.4869988133330594</v>
      </c>
      <c r="P351" s="11">
        <v>4.8275102320178904</v>
      </c>
      <c r="Q351" s="11">
        <v>1.0471822629106052E-2</v>
      </c>
      <c r="R351" s="32"/>
      <c r="V351" s="32"/>
      <c r="W351" s="32"/>
      <c r="X351" s="32"/>
      <c r="Y351" s="295">
        <v>98.320000000000022</v>
      </c>
      <c r="Z351" s="32"/>
      <c r="AA351" s="32">
        <v>517</v>
      </c>
      <c r="AB351" s="32"/>
      <c r="AC351" s="32">
        <v>0.6</v>
      </c>
      <c r="AD351" s="32">
        <v>127</v>
      </c>
      <c r="AE351" s="34">
        <v>25</v>
      </c>
      <c r="AF351" s="32">
        <v>11.8</v>
      </c>
      <c r="AG351" s="32">
        <v>290</v>
      </c>
      <c r="AH351" s="32">
        <v>8</v>
      </c>
      <c r="AI351" s="32">
        <v>3</v>
      </c>
      <c r="AJ351" s="32">
        <v>7.4</v>
      </c>
      <c r="AK351" s="32">
        <v>3.81</v>
      </c>
      <c r="AL351" s="32">
        <v>20</v>
      </c>
      <c r="AM351" s="32">
        <v>4.5999999999999996</v>
      </c>
      <c r="AN351" s="32">
        <v>10.5</v>
      </c>
      <c r="AO351" s="33">
        <v>1.6</v>
      </c>
      <c r="AP351" s="32">
        <v>6.9</v>
      </c>
      <c r="AQ351" s="32">
        <v>1.5</v>
      </c>
      <c r="AR351" s="32">
        <v>0.37</v>
      </c>
      <c r="AS351" s="32">
        <v>1.57</v>
      </c>
      <c r="AT351" s="32">
        <v>0.23</v>
      </c>
      <c r="AU351" s="32">
        <v>1.72</v>
      </c>
      <c r="AV351" s="32">
        <v>0.41</v>
      </c>
      <c r="AW351" s="32">
        <v>1.47</v>
      </c>
      <c r="AX351" s="32">
        <v>0.26</v>
      </c>
      <c r="AY351" s="34">
        <v>2</v>
      </c>
      <c r="AZ351" s="32">
        <v>0.36</v>
      </c>
      <c r="BA351" s="32"/>
      <c r="BB351" s="32">
        <v>3.3E-3</v>
      </c>
      <c r="BC351" s="32">
        <v>5.5</v>
      </c>
      <c r="BD351" s="32"/>
      <c r="BE351" s="32">
        <v>17</v>
      </c>
      <c r="BF351" s="32">
        <v>6</v>
      </c>
      <c r="BG351" s="32">
        <v>209</v>
      </c>
      <c r="BH351" s="32"/>
      <c r="BI351" s="32">
        <v>2</v>
      </c>
      <c r="BJ351" s="32"/>
      <c r="BK351" s="32"/>
      <c r="BL351" s="32">
        <v>7</v>
      </c>
      <c r="BM351" s="32">
        <v>3</v>
      </c>
      <c r="BN351" s="32"/>
      <c r="BO351" s="32"/>
      <c r="BP351" s="32">
        <v>0.1</v>
      </c>
      <c r="BQ351" s="32"/>
      <c r="BR351" s="87" t="s">
        <v>1630</v>
      </c>
    </row>
    <row r="352" spans="1:70" s="295" customFormat="1">
      <c r="A352" s="31" t="s">
        <v>1447</v>
      </c>
      <c r="B352" s="31" t="s">
        <v>1559</v>
      </c>
      <c r="C352" s="295" t="s">
        <v>1448</v>
      </c>
      <c r="D352" s="31" t="s">
        <v>133</v>
      </c>
      <c r="E352" s="31" t="s">
        <v>134</v>
      </c>
      <c r="F352" s="339">
        <v>-91.243099999999998</v>
      </c>
      <c r="G352" s="339">
        <v>38.151600000000002</v>
      </c>
      <c r="H352" s="11">
        <v>73.126896139340062</v>
      </c>
      <c r="I352" s="11">
        <v>0.13185154643709027</v>
      </c>
      <c r="J352" s="11">
        <v>12.069487712318264</v>
      </c>
      <c r="K352" s="11">
        <v>5.776856430725493</v>
      </c>
      <c r="L352" s="11">
        <v>1.0142426649006945E-2</v>
      </c>
      <c r="M352" s="11">
        <v>1.480794290755014</v>
      </c>
      <c r="N352" s="11">
        <v>0.26370309287418053</v>
      </c>
      <c r="O352" s="11">
        <v>6.1665954025962222</v>
      </c>
      <c r="P352" s="11">
        <v>0.95338810500665283</v>
      </c>
      <c r="Q352" s="11">
        <v>2.028485329801389E-2</v>
      </c>
      <c r="R352" s="32">
        <v>0.23</v>
      </c>
      <c r="V352" s="32"/>
      <c r="W352" s="32"/>
      <c r="X352" s="32"/>
      <c r="Y352" s="295">
        <v>99.46</v>
      </c>
      <c r="Z352" s="32">
        <v>0.23</v>
      </c>
      <c r="AA352" s="32">
        <v>79.5</v>
      </c>
      <c r="AB352" s="32"/>
      <c r="AC352" s="32">
        <v>0.8</v>
      </c>
      <c r="AD352" s="32">
        <v>79</v>
      </c>
      <c r="AE352" s="32">
        <v>39.6</v>
      </c>
      <c r="AF352" s="32">
        <v>6.8</v>
      </c>
      <c r="AG352" s="32">
        <v>452</v>
      </c>
      <c r="AH352" s="32">
        <v>13</v>
      </c>
      <c r="AI352" s="32">
        <v>1</v>
      </c>
      <c r="AJ352" s="32">
        <v>7.6</v>
      </c>
      <c r="AK352" s="32">
        <v>4.51</v>
      </c>
      <c r="AL352" s="32">
        <v>26</v>
      </c>
      <c r="AM352" s="32">
        <v>3.3</v>
      </c>
      <c r="AN352" s="32">
        <v>7.5</v>
      </c>
      <c r="AO352" s="32">
        <v>0.88</v>
      </c>
      <c r="AP352" s="32">
        <v>3.1</v>
      </c>
      <c r="AQ352" s="32">
        <v>0.6</v>
      </c>
      <c r="AR352" s="32">
        <v>0.14000000000000001</v>
      </c>
      <c r="AS352" s="32">
        <v>0.71</v>
      </c>
      <c r="AT352" s="32">
        <v>0.12</v>
      </c>
      <c r="AU352" s="32">
        <v>1.06</v>
      </c>
      <c r="AV352" s="33">
        <v>0.3</v>
      </c>
      <c r="AW352" s="32">
        <v>0.91</v>
      </c>
      <c r="AX352" s="32">
        <v>0.19</v>
      </c>
      <c r="AY352" s="32">
        <v>1.5</v>
      </c>
      <c r="AZ352" s="33">
        <v>0.3</v>
      </c>
      <c r="BA352" s="32"/>
      <c r="BB352" s="32">
        <v>1.4E-3</v>
      </c>
      <c r="BC352" s="32">
        <v>6.8</v>
      </c>
      <c r="BD352" s="32"/>
      <c r="BE352" s="32">
        <v>10</v>
      </c>
      <c r="BF352" s="32"/>
      <c r="BG352" s="32">
        <v>47</v>
      </c>
      <c r="BH352" s="32"/>
      <c r="BI352" s="32"/>
      <c r="BJ352" s="32"/>
      <c r="BK352" s="32">
        <v>10</v>
      </c>
      <c r="BL352" s="32">
        <v>2</v>
      </c>
      <c r="BM352" s="32"/>
      <c r="BN352" s="32"/>
      <c r="BO352" s="32"/>
      <c r="BP352" s="32">
        <v>0.1</v>
      </c>
      <c r="BQ352" s="32"/>
      <c r="BR352" s="87" t="s">
        <v>1630</v>
      </c>
    </row>
    <row r="353" spans="1:70" s="295" customFormat="1">
      <c r="A353" s="31" t="s">
        <v>1449</v>
      </c>
      <c r="B353" s="31" t="s">
        <v>1559</v>
      </c>
      <c r="C353" s="295" t="s">
        <v>1450</v>
      </c>
      <c r="D353" s="31" t="s">
        <v>133</v>
      </c>
      <c r="E353" s="31" t="s">
        <v>134</v>
      </c>
      <c r="F353" s="339">
        <v>-91.243099999999998</v>
      </c>
      <c r="G353" s="339">
        <v>38.151600000000002</v>
      </c>
      <c r="H353" s="11">
        <v>69.825915010427948</v>
      </c>
      <c r="I353" s="11">
        <v>0.15312700660181564</v>
      </c>
      <c r="J353" s="11">
        <v>11.331398488534358</v>
      </c>
      <c r="K353" s="11">
        <v>9.6448576378219606</v>
      </c>
      <c r="L353" s="11">
        <v>1.0208467106787709E-2</v>
      </c>
      <c r="M353" s="11">
        <v>0.30625401320363127</v>
      </c>
      <c r="N353" s="11">
        <v>0.15312700660181564</v>
      </c>
      <c r="O353" s="11">
        <v>1.7864817436878491</v>
      </c>
      <c r="P353" s="11">
        <v>6.7784221589070395</v>
      </c>
      <c r="Q353" s="11">
        <v>1.0208467106787709E-2</v>
      </c>
      <c r="R353" s="32">
        <v>0.17</v>
      </c>
      <c r="V353" s="32"/>
      <c r="W353" s="32"/>
      <c r="X353" s="32">
        <v>0.06</v>
      </c>
      <c r="Y353" s="295">
        <v>99.180000000000021</v>
      </c>
      <c r="Z353" s="32">
        <v>0.17</v>
      </c>
      <c r="AA353" s="32">
        <v>728</v>
      </c>
      <c r="AB353" s="32"/>
      <c r="AC353" s="32">
        <v>0.5</v>
      </c>
      <c r="AD353" s="32">
        <v>194</v>
      </c>
      <c r="AE353" s="32">
        <v>30.3</v>
      </c>
      <c r="AF353" s="32">
        <v>7.5</v>
      </c>
      <c r="AG353" s="32">
        <v>446</v>
      </c>
      <c r="AH353" s="32">
        <v>13</v>
      </c>
      <c r="AI353" s="32">
        <v>1</v>
      </c>
      <c r="AJ353" s="32">
        <v>20.9</v>
      </c>
      <c r="AK353" s="32">
        <v>8.16</v>
      </c>
      <c r="AL353" s="32">
        <v>21</v>
      </c>
      <c r="AM353" s="34">
        <v>11</v>
      </c>
      <c r="AN353" s="32">
        <v>14.7</v>
      </c>
      <c r="AO353" s="32">
        <v>1.35</v>
      </c>
      <c r="AP353" s="32">
        <v>4.4000000000000004</v>
      </c>
      <c r="AQ353" s="32">
        <v>0.7</v>
      </c>
      <c r="AR353" s="32">
        <v>0.12</v>
      </c>
      <c r="AS353" s="32">
        <v>0.73</v>
      </c>
      <c r="AT353" s="32">
        <v>0.12</v>
      </c>
      <c r="AU353" s="33">
        <v>1</v>
      </c>
      <c r="AV353" s="32">
        <v>0.28000000000000003</v>
      </c>
      <c r="AW353" s="32">
        <v>1.07</v>
      </c>
      <c r="AX353" s="32">
        <v>0.22</v>
      </c>
      <c r="AY353" s="32">
        <v>1.8</v>
      </c>
      <c r="AZ353" s="32">
        <v>0.38</v>
      </c>
      <c r="BA353" s="32"/>
      <c r="BB353" s="32">
        <v>1.6000000000000001E-3</v>
      </c>
      <c r="BC353" s="32">
        <v>15.1</v>
      </c>
      <c r="BD353" s="32"/>
      <c r="BE353" s="32">
        <v>9</v>
      </c>
      <c r="BF353" s="32"/>
      <c r="BG353" s="32">
        <v>80</v>
      </c>
      <c r="BH353" s="32"/>
      <c r="BI353" s="32">
        <v>70</v>
      </c>
      <c r="BJ353" s="32">
        <v>6</v>
      </c>
      <c r="BK353" s="32">
        <v>9</v>
      </c>
      <c r="BL353" s="32">
        <v>1</v>
      </c>
      <c r="BM353" s="32">
        <v>2</v>
      </c>
      <c r="BN353" s="32"/>
      <c r="BO353" s="32"/>
      <c r="BP353" s="32">
        <v>0.4</v>
      </c>
      <c r="BQ353" s="32"/>
      <c r="BR353" s="87" t="s">
        <v>1630</v>
      </c>
    </row>
    <row r="354" spans="1:70" s="295" customFormat="1">
      <c r="A354" s="31" t="s">
        <v>1493</v>
      </c>
      <c r="B354" s="31" t="s">
        <v>1559</v>
      </c>
      <c r="C354" s="295" t="s">
        <v>1494</v>
      </c>
      <c r="D354" s="31"/>
      <c r="E354" s="31"/>
      <c r="F354" s="339">
        <v>-91.243099999999998</v>
      </c>
      <c r="G354" s="339">
        <v>38.151600000000002</v>
      </c>
      <c r="H354" s="11">
        <v>49.164063429508083</v>
      </c>
      <c r="I354" s="11">
        <v>0.94231121573223819</v>
      </c>
      <c r="J354" s="11">
        <v>10.047905463405714</v>
      </c>
      <c r="K354" s="11">
        <v>7.8890786621737288</v>
      </c>
      <c r="L354" s="11">
        <v>5.121256607240425E-2</v>
      </c>
      <c r="M354" s="11">
        <v>21.91897827898902</v>
      </c>
      <c r="N354" s="11">
        <v>0.61455079286885095</v>
      </c>
      <c r="O354" s="11">
        <v>1.024251321448085E-2</v>
      </c>
      <c r="P354" s="11">
        <v>9.3616570780354973</v>
      </c>
      <c r="Q354" s="11"/>
      <c r="R354" s="32">
        <v>0.75</v>
      </c>
      <c r="V354" s="32"/>
      <c r="W354" s="32"/>
      <c r="X354" s="32"/>
      <c r="Y354" s="295">
        <v>99.240000000000009</v>
      </c>
      <c r="Z354" s="32">
        <v>0.75</v>
      </c>
      <c r="AA354" s="32">
        <v>137</v>
      </c>
      <c r="AB354" s="32"/>
      <c r="AC354" s="34">
        <v>7</v>
      </c>
      <c r="AD354" s="32">
        <v>857</v>
      </c>
      <c r="AE354" s="32">
        <v>12.1</v>
      </c>
      <c r="AF354" s="32">
        <v>1.3</v>
      </c>
      <c r="AG354" s="32">
        <v>12.6</v>
      </c>
      <c r="AH354" s="32"/>
      <c r="AI354" s="32">
        <v>8</v>
      </c>
      <c r="AJ354" s="32">
        <v>0.2</v>
      </c>
      <c r="AK354" s="32">
        <v>0.33</v>
      </c>
      <c r="AL354" s="32">
        <v>33</v>
      </c>
      <c r="AM354" s="32">
        <v>1.5</v>
      </c>
      <c r="AN354" s="32">
        <v>2.6</v>
      </c>
      <c r="AO354" s="32">
        <v>0.25</v>
      </c>
      <c r="AP354" s="32">
        <v>0.9</v>
      </c>
      <c r="AQ354" s="32">
        <v>0.1</v>
      </c>
      <c r="AR354" s="32"/>
      <c r="AS354" s="32">
        <v>0.15</v>
      </c>
      <c r="AT354" s="32"/>
      <c r="AU354" s="32">
        <v>0.13</v>
      </c>
      <c r="AV354" s="32"/>
      <c r="AW354" s="32">
        <v>0.12</v>
      </c>
      <c r="AX354" s="32"/>
      <c r="AY354" s="32">
        <v>0.1</v>
      </c>
      <c r="AZ354" s="32"/>
      <c r="BA354" s="32"/>
      <c r="BB354" s="32">
        <v>1.1999999999999999E-3</v>
      </c>
      <c r="BC354" s="32">
        <v>41.7</v>
      </c>
      <c r="BD354" s="32"/>
      <c r="BE354" s="32">
        <v>36</v>
      </c>
      <c r="BF354" s="32">
        <v>8</v>
      </c>
      <c r="BG354" s="32">
        <v>27</v>
      </c>
      <c r="BH354" s="32"/>
      <c r="BI354" s="32"/>
      <c r="BJ354" s="32"/>
      <c r="BK354" s="32">
        <v>31</v>
      </c>
      <c r="BL354" s="32">
        <v>2</v>
      </c>
      <c r="BM354" s="32"/>
      <c r="BN354" s="32"/>
      <c r="BO354" s="32"/>
      <c r="BP354" s="32"/>
      <c r="BQ354" s="32"/>
      <c r="BR354" s="87" t="s">
        <v>1630</v>
      </c>
    </row>
    <row r="355" spans="1:70" s="295" customFormat="1">
      <c r="A355" s="31" t="s">
        <v>1451</v>
      </c>
      <c r="B355" s="31" t="s">
        <v>1559</v>
      </c>
      <c r="C355" s="295" t="s">
        <v>1452</v>
      </c>
      <c r="D355" s="31" t="s">
        <v>133</v>
      </c>
      <c r="E355" s="31" t="s">
        <v>144</v>
      </c>
      <c r="F355" s="339">
        <v>-91.243099999999998</v>
      </c>
      <c r="G355" s="339">
        <v>38.151600000000002</v>
      </c>
      <c r="H355" s="11">
        <v>78.483415027433495</v>
      </c>
      <c r="I355" s="11">
        <v>1.0192651302264091E-2</v>
      </c>
      <c r="J355" s="11">
        <v>11.619622484581063</v>
      </c>
      <c r="K355" s="11">
        <v>0.4585673820888615</v>
      </c>
      <c r="L355" s="11"/>
      <c r="M355" s="11">
        <v>0.18346772344075363</v>
      </c>
      <c r="N355" s="11">
        <v>0.27520158516113047</v>
      </c>
      <c r="O355" s="11">
        <v>2.8437497133316816</v>
      </c>
      <c r="P355" s="11">
        <v>6.0340495709403417</v>
      </c>
      <c r="Q355" s="11">
        <v>9.1733861720376814E-2</v>
      </c>
      <c r="R355" s="32">
        <v>0.38</v>
      </c>
      <c r="V355" s="32"/>
      <c r="W355" s="32"/>
      <c r="X355" s="32"/>
      <c r="Y355" s="295">
        <v>98.54000000000002</v>
      </c>
      <c r="Z355" s="32">
        <v>0.38</v>
      </c>
      <c r="AA355" s="32">
        <v>530</v>
      </c>
      <c r="AB355" s="32"/>
      <c r="AC355" s="32">
        <v>0.4</v>
      </c>
      <c r="AD355" s="32">
        <v>163</v>
      </c>
      <c r="AE355" s="32">
        <v>20.6</v>
      </c>
      <c r="AF355" s="32">
        <v>7.4</v>
      </c>
      <c r="AG355" s="32">
        <v>268</v>
      </c>
      <c r="AH355" s="32">
        <v>10</v>
      </c>
      <c r="AI355" s="32"/>
      <c r="AJ355" s="32">
        <v>34.9</v>
      </c>
      <c r="AK355" s="33">
        <v>7.7</v>
      </c>
      <c r="AL355" s="32">
        <v>20</v>
      </c>
      <c r="AM355" s="32">
        <v>7.7</v>
      </c>
      <c r="AN355" s="32">
        <v>14.7</v>
      </c>
      <c r="AO355" s="32">
        <v>1.54</v>
      </c>
      <c r="AP355" s="32">
        <v>5.0999999999999996</v>
      </c>
      <c r="AQ355" s="32">
        <v>0.9</v>
      </c>
      <c r="AR355" s="32">
        <v>0.15</v>
      </c>
      <c r="AS355" s="33">
        <v>1</v>
      </c>
      <c r="AT355" s="32">
        <v>0.13</v>
      </c>
      <c r="AU355" s="32">
        <v>0.93</v>
      </c>
      <c r="AV355" s="32">
        <v>0.25</v>
      </c>
      <c r="AW355" s="32">
        <v>0.87</v>
      </c>
      <c r="AX355" s="32">
        <v>0.17</v>
      </c>
      <c r="AY355" s="32">
        <v>1.3</v>
      </c>
      <c r="AZ355" s="32">
        <v>0.24</v>
      </c>
      <c r="BA355" s="32"/>
      <c r="BB355" s="32"/>
      <c r="BC355" s="32">
        <v>0.7</v>
      </c>
      <c r="BD355" s="32"/>
      <c r="BE355" s="32"/>
      <c r="BF355" s="32"/>
      <c r="BG355" s="32"/>
      <c r="BH355" s="32"/>
      <c r="BI355" s="32"/>
      <c r="BJ355" s="32">
        <v>9</v>
      </c>
      <c r="BK355" s="32">
        <v>7</v>
      </c>
      <c r="BL355" s="32"/>
      <c r="BM355" s="32"/>
      <c r="BN355" s="32"/>
      <c r="BO355" s="32"/>
      <c r="BP355" s="32"/>
      <c r="BQ355" s="32"/>
      <c r="BR355" s="87" t="s">
        <v>1630</v>
      </c>
    </row>
    <row r="356" spans="1:70" s="295" customFormat="1">
      <c r="A356" s="31" t="s">
        <v>1453</v>
      </c>
      <c r="B356" s="31" t="s">
        <v>1559</v>
      </c>
      <c r="C356" s="307" t="s">
        <v>1454</v>
      </c>
      <c r="D356" s="306" t="s">
        <v>181</v>
      </c>
      <c r="E356" s="306" t="s">
        <v>124</v>
      </c>
      <c r="F356" s="339">
        <v>-91.243099999999998</v>
      </c>
      <c r="G356" s="339">
        <v>38.151600000000002</v>
      </c>
      <c r="H356" s="11">
        <v>61.827917246012326</v>
      </c>
      <c r="I356" s="11">
        <v>1.0322030029266813</v>
      </c>
      <c r="J356" s="11">
        <v>16.265017015814372</v>
      </c>
      <c r="K356" s="11">
        <v>7.6647495563768748</v>
      </c>
      <c r="L356" s="11">
        <v>8.3410343670842935E-2</v>
      </c>
      <c r="M356" s="11">
        <v>2.7108361693023952</v>
      </c>
      <c r="N356" s="11">
        <v>2.0122745410590857</v>
      </c>
      <c r="O356" s="11">
        <v>3.5866447778462462</v>
      </c>
      <c r="P356" s="11">
        <v>4.5145848511843738</v>
      </c>
      <c r="Q356" s="11">
        <v>0.30236249580680558</v>
      </c>
      <c r="R356" s="32">
        <v>2.88</v>
      </c>
      <c r="V356" s="32"/>
      <c r="W356" s="32"/>
      <c r="X356" s="32"/>
      <c r="Y356" s="295">
        <v>99.61</v>
      </c>
      <c r="Z356" s="32">
        <v>2.88</v>
      </c>
      <c r="AA356" s="32">
        <v>675</v>
      </c>
      <c r="AB356" s="32"/>
      <c r="AC356" s="34">
        <v>2</v>
      </c>
      <c r="AD356" s="32">
        <v>162</v>
      </c>
      <c r="AE356" s="32">
        <v>125</v>
      </c>
      <c r="AF356" s="32">
        <v>35.9</v>
      </c>
      <c r="AG356" s="32">
        <v>198</v>
      </c>
      <c r="AH356" s="32">
        <v>6</v>
      </c>
      <c r="AI356" s="32">
        <v>9</v>
      </c>
      <c r="AJ356" s="32">
        <v>7.5</v>
      </c>
      <c r="AK356" s="33">
        <v>2.4</v>
      </c>
      <c r="AL356" s="32">
        <v>19</v>
      </c>
      <c r="AM356" s="32">
        <v>31.4</v>
      </c>
      <c r="AN356" s="32">
        <v>65.599999999999994</v>
      </c>
      <c r="AO356" s="32">
        <v>8.25</v>
      </c>
      <c r="AP356" s="32">
        <v>32.1</v>
      </c>
      <c r="AQ356" s="32">
        <v>7.1</v>
      </c>
      <c r="AR356" s="32">
        <v>1.53</v>
      </c>
      <c r="AS356" s="32">
        <v>6.92</v>
      </c>
      <c r="AT356" s="32">
        <v>1.04</v>
      </c>
      <c r="AU356" s="32">
        <v>6.54</v>
      </c>
      <c r="AV356" s="32">
        <v>1.35</v>
      </c>
      <c r="AW356" s="32">
        <v>4.04</v>
      </c>
      <c r="AX356" s="32">
        <v>0.61</v>
      </c>
      <c r="AY356" s="34">
        <v>4</v>
      </c>
      <c r="AZ356" s="32">
        <v>0.63</v>
      </c>
      <c r="BA356" s="32"/>
      <c r="BB356" s="32">
        <v>2.9999999999999997E-4</v>
      </c>
      <c r="BC356" s="32">
        <v>22.6</v>
      </c>
      <c r="BD356" s="32"/>
      <c r="BE356" s="32"/>
      <c r="BF356" s="32">
        <v>21</v>
      </c>
      <c r="BG356" s="32">
        <v>160</v>
      </c>
      <c r="BH356" s="32"/>
      <c r="BI356" s="32"/>
      <c r="BJ356" s="32"/>
      <c r="BK356" s="32">
        <v>32</v>
      </c>
      <c r="BL356" s="32">
        <v>2</v>
      </c>
      <c r="BM356" s="32">
        <v>1</v>
      </c>
      <c r="BN356" s="32"/>
      <c r="BO356" s="32"/>
      <c r="BP356" s="32">
        <v>0.3</v>
      </c>
      <c r="BQ356" s="32">
        <v>34</v>
      </c>
      <c r="BR356" s="87" t="s">
        <v>1630</v>
      </c>
    </row>
    <row r="357" spans="1:70" s="295" customFormat="1">
      <c r="A357" s="31" t="s">
        <v>1455</v>
      </c>
      <c r="B357" s="31" t="s">
        <v>1559</v>
      </c>
      <c r="C357" s="295" t="s">
        <v>1456</v>
      </c>
      <c r="D357" s="31" t="s">
        <v>133</v>
      </c>
      <c r="E357" s="31" t="s">
        <v>134</v>
      </c>
      <c r="F357" s="339">
        <v>-91.243099999999998</v>
      </c>
      <c r="G357" s="339">
        <v>38.151600000000002</v>
      </c>
      <c r="H357" s="11">
        <v>73.25063293093443</v>
      </c>
      <c r="I357" s="11">
        <v>0.12124242692016733</v>
      </c>
      <c r="J357" s="11">
        <v>11.113889134348671</v>
      </c>
      <c r="K357" s="11">
        <v>7.9365838252862675</v>
      </c>
      <c r="L357" s="11"/>
      <c r="M357" s="11">
        <v>0.13134596249684793</v>
      </c>
      <c r="N357" s="11">
        <v>0.17176010480357037</v>
      </c>
      <c r="O357" s="11">
        <v>5.354873855640724</v>
      </c>
      <c r="P357" s="11">
        <v>1.9095682239926355</v>
      </c>
      <c r="Q357" s="11">
        <v>1.0103535576680612E-2</v>
      </c>
      <c r="R357" s="32">
        <v>0.08</v>
      </c>
      <c r="V357" s="32"/>
      <c r="W357" s="32"/>
      <c r="X357" s="32"/>
      <c r="Y357" s="295">
        <v>99.93</v>
      </c>
      <c r="Z357" s="32">
        <v>0.08</v>
      </c>
      <c r="AA357" s="32">
        <v>136</v>
      </c>
      <c r="AB357" s="32"/>
      <c r="AC357" s="32">
        <v>0.3</v>
      </c>
      <c r="AD357" s="32">
        <v>49.6</v>
      </c>
      <c r="AE357" s="34">
        <v>47</v>
      </c>
      <c r="AF357" s="32">
        <v>5.8</v>
      </c>
      <c r="AG357" s="32">
        <v>405</v>
      </c>
      <c r="AH357" s="32">
        <v>12</v>
      </c>
      <c r="AI357" s="32"/>
      <c r="AJ357" s="32">
        <v>4.0999999999999996</v>
      </c>
      <c r="AK357" s="32">
        <v>2.23</v>
      </c>
      <c r="AL357" s="32">
        <v>22</v>
      </c>
      <c r="AM357" s="32">
        <v>3.3</v>
      </c>
      <c r="AN357" s="32">
        <v>5.0999999999999996</v>
      </c>
      <c r="AO357" s="32">
        <v>0.53</v>
      </c>
      <c r="AP357" s="32">
        <v>1.9</v>
      </c>
      <c r="AQ357" s="32">
        <v>0.4</v>
      </c>
      <c r="AR357" s="33">
        <v>0.1</v>
      </c>
      <c r="AS357" s="32">
        <v>0.57999999999999996</v>
      </c>
      <c r="AT357" s="32">
        <v>0.08</v>
      </c>
      <c r="AU357" s="32">
        <v>0.79</v>
      </c>
      <c r="AV357" s="32">
        <v>0.22</v>
      </c>
      <c r="AW357" s="32">
        <v>0.85</v>
      </c>
      <c r="AX357" s="32">
        <v>0.17</v>
      </c>
      <c r="AY357" s="32">
        <v>1.3</v>
      </c>
      <c r="AZ357" s="32">
        <v>0.24</v>
      </c>
      <c r="BA357" s="32"/>
      <c r="BB357" s="32">
        <v>5.9999999999999995E-4</v>
      </c>
      <c r="BC357" s="32">
        <v>2.9</v>
      </c>
      <c r="BD357" s="32"/>
      <c r="BE357" s="32">
        <v>6</v>
      </c>
      <c r="BF357" s="32"/>
      <c r="BG357" s="32">
        <v>66</v>
      </c>
      <c r="BH357" s="32"/>
      <c r="BI357" s="32">
        <v>4</v>
      </c>
      <c r="BJ357" s="32"/>
      <c r="BK357" s="32"/>
      <c r="BL357" s="32"/>
      <c r="BM357" s="32"/>
      <c r="BN357" s="32"/>
      <c r="BO357" s="32"/>
      <c r="BP357" s="32"/>
      <c r="BQ357" s="32"/>
      <c r="BR357" s="87" t="s">
        <v>1630</v>
      </c>
    </row>
    <row r="358" spans="1:70" s="295" customFormat="1">
      <c r="A358" s="31" t="s">
        <v>1457</v>
      </c>
      <c r="B358" s="31" t="s">
        <v>1559</v>
      </c>
      <c r="C358" s="295" t="s">
        <v>1458</v>
      </c>
      <c r="D358" s="31"/>
      <c r="E358" s="31"/>
      <c r="F358" s="339">
        <v>-91.243099999999998</v>
      </c>
      <c r="G358" s="339">
        <v>38.151600000000002</v>
      </c>
      <c r="H358" s="11">
        <v>72.698208212541928</v>
      </c>
      <c r="I358" s="11">
        <v>8.122704828216977E-2</v>
      </c>
      <c r="J358" s="11">
        <v>12.387124863030889</v>
      </c>
      <c r="K358" s="11">
        <v>2.9235239217718547</v>
      </c>
      <c r="L358" s="11">
        <v>1.0153381035271221E-2</v>
      </c>
      <c r="M358" s="11">
        <v>0.71073667246898542</v>
      </c>
      <c r="N358" s="11">
        <v>0.99503134145657968</v>
      </c>
      <c r="O358" s="11">
        <v>2.1322100174069565</v>
      </c>
      <c r="P358" s="11">
        <v>7.4931952040301608</v>
      </c>
      <c r="Q358" s="11">
        <v>0.5685893379751884</v>
      </c>
      <c r="R358" s="32">
        <v>0.82</v>
      </c>
      <c r="V358" s="32"/>
      <c r="W358" s="32"/>
      <c r="X358" s="32"/>
      <c r="Y358" s="295">
        <v>99.63</v>
      </c>
      <c r="Z358" s="32">
        <v>0.82</v>
      </c>
      <c r="AA358" s="32">
        <v>856</v>
      </c>
      <c r="AB358" s="32"/>
      <c r="AC358" s="32">
        <v>0.4</v>
      </c>
      <c r="AD358" s="32">
        <v>206</v>
      </c>
      <c r="AE358" s="32">
        <v>41.4</v>
      </c>
      <c r="AF358" s="32">
        <v>28.9</v>
      </c>
      <c r="AG358" s="32">
        <v>244</v>
      </c>
      <c r="AH358" s="32">
        <v>9</v>
      </c>
      <c r="AI358" s="32">
        <v>2</v>
      </c>
      <c r="AJ358" s="32">
        <v>2.6</v>
      </c>
      <c r="AK358" s="32">
        <v>3.36</v>
      </c>
      <c r="AL358" s="32">
        <v>9</v>
      </c>
      <c r="AM358" s="32">
        <v>41.6</v>
      </c>
      <c r="AN358" s="32">
        <v>75.8</v>
      </c>
      <c r="AO358" s="32">
        <v>7.94</v>
      </c>
      <c r="AP358" s="32">
        <v>27.6</v>
      </c>
      <c r="AQ358" s="34">
        <v>5</v>
      </c>
      <c r="AR358" s="32">
        <v>0.54</v>
      </c>
      <c r="AS358" s="32">
        <v>5.08</v>
      </c>
      <c r="AT358" s="32">
        <v>0.71</v>
      </c>
      <c r="AU358" s="32">
        <v>4.41</v>
      </c>
      <c r="AV358" s="32">
        <v>0.94</v>
      </c>
      <c r="AW358" s="32">
        <v>2.89</v>
      </c>
      <c r="AX358" s="32">
        <v>0.43</v>
      </c>
      <c r="AY358" s="32">
        <v>2.8</v>
      </c>
      <c r="AZ358" s="32">
        <v>0.44</v>
      </c>
      <c r="BA358" s="32"/>
      <c r="BB358" s="32">
        <v>4.0000000000000002E-4</v>
      </c>
      <c r="BC358" s="32">
        <v>2.1</v>
      </c>
      <c r="BD358" s="32"/>
      <c r="BE358" s="32">
        <v>5</v>
      </c>
      <c r="BF358" s="32"/>
      <c r="BG358" s="32">
        <v>18</v>
      </c>
      <c r="BH358" s="32"/>
      <c r="BI358" s="32"/>
      <c r="BJ358" s="32"/>
      <c r="BK358" s="32">
        <v>6</v>
      </c>
      <c r="BL358" s="32">
        <v>3</v>
      </c>
      <c r="BM358" s="32"/>
      <c r="BN358" s="32"/>
      <c r="BO358" s="32"/>
      <c r="BP358" s="32">
        <v>0.6</v>
      </c>
      <c r="BQ358" s="32"/>
      <c r="BR358" s="87" t="s">
        <v>1630</v>
      </c>
    </row>
    <row r="359" spans="1:70" s="295" customFormat="1">
      <c r="A359" s="31" t="s">
        <v>1459</v>
      </c>
      <c r="B359" s="31" t="s">
        <v>1559</v>
      </c>
      <c r="C359" s="295" t="s">
        <v>1460</v>
      </c>
      <c r="D359" s="31" t="s">
        <v>133</v>
      </c>
      <c r="E359" s="31" t="s">
        <v>144</v>
      </c>
      <c r="F359" s="339">
        <v>-91.243099999999998</v>
      </c>
      <c r="G359" s="339">
        <v>38.151600000000002</v>
      </c>
      <c r="H359" s="11">
        <v>62.645635493143942</v>
      </c>
      <c r="I359" s="11">
        <v>0.41625006972188666</v>
      </c>
      <c r="J359" s="11">
        <v>9.8339078971795715</v>
      </c>
      <c r="K359" s="11">
        <v>18.352548824051933</v>
      </c>
      <c r="L359" s="11">
        <v>2.0812503486094334E-2</v>
      </c>
      <c r="M359" s="11">
        <v>1.7586565445749711</v>
      </c>
      <c r="N359" s="11">
        <v>4.1625006972188669E-2</v>
      </c>
      <c r="O359" s="11">
        <v>0.75965637724244317</v>
      </c>
      <c r="P359" s="11">
        <v>6.1709072836269696</v>
      </c>
      <c r="Q359" s="11"/>
      <c r="R359" s="32">
        <v>1.32</v>
      </c>
      <c r="V359" s="32"/>
      <c r="W359" s="32"/>
      <c r="X359" s="32"/>
      <c r="Y359" s="295">
        <v>99.38</v>
      </c>
      <c r="Z359" s="32">
        <v>1.32</v>
      </c>
      <c r="AA359" s="32">
        <v>694</v>
      </c>
      <c r="AB359" s="32"/>
      <c r="AC359" s="32">
        <v>1.1000000000000001</v>
      </c>
      <c r="AD359" s="32">
        <v>179</v>
      </c>
      <c r="AE359" s="32">
        <v>28.6</v>
      </c>
      <c r="AF359" s="32">
        <v>9.4</v>
      </c>
      <c r="AG359" s="32">
        <v>216</v>
      </c>
      <c r="AH359" s="32">
        <v>8</v>
      </c>
      <c r="AI359" s="32">
        <v>5</v>
      </c>
      <c r="AJ359" s="32">
        <v>3.1</v>
      </c>
      <c r="AK359" s="32">
        <v>3.85</v>
      </c>
      <c r="AL359" s="32">
        <v>19</v>
      </c>
      <c r="AM359" s="34">
        <v>9</v>
      </c>
      <c r="AN359" s="32">
        <v>18.2</v>
      </c>
      <c r="AO359" s="32">
        <v>2.0499999999999998</v>
      </c>
      <c r="AP359" s="32">
        <v>7.1</v>
      </c>
      <c r="AQ359" s="32">
        <v>1.4</v>
      </c>
      <c r="AR359" s="32">
        <v>0.25</v>
      </c>
      <c r="AS359" s="32">
        <v>1.44</v>
      </c>
      <c r="AT359" s="32">
        <v>0.25</v>
      </c>
      <c r="AU359" s="32">
        <v>1.57</v>
      </c>
      <c r="AV359" s="32">
        <v>0.42</v>
      </c>
      <c r="AW359" s="32">
        <v>1.31</v>
      </c>
      <c r="AX359" s="32">
        <v>0.25</v>
      </c>
      <c r="AY359" s="32">
        <v>1.9</v>
      </c>
      <c r="AZ359" s="32">
        <v>0.32</v>
      </c>
      <c r="BA359" s="32"/>
      <c r="BB359" s="32">
        <v>1E-4</v>
      </c>
      <c r="BC359" s="34">
        <v>14</v>
      </c>
      <c r="BD359" s="32"/>
      <c r="BE359" s="32">
        <v>15</v>
      </c>
      <c r="BF359" s="32">
        <v>7</v>
      </c>
      <c r="BG359" s="32">
        <v>135</v>
      </c>
      <c r="BH359" s="32"/>
      <c r="BI359" s="32">
        <v>2</v>
      </c>
      <c r="BJ359" s="32">
        <v>5</v>
      </c>
      <c r="BK359" s="32">
        <v>22</v>
      </c>
      <c r="BL359" s="32">
        <v>5</v>
      </c>
      <c r="BM359" s="32">
        <v>3</v>
      </c>
      <c r="BN359" s="32"/>
      <c r="BO359" s="32"/>
      <c r="BP359" s="32">
        <v>0.3</v>
      </c>
      <c r="BQ359" s="32">
        <v>14</v>
      </c>
      <c r="BR359" s="87" t="s">
        <v>1630</v>
      </c>
    </row>
    <row r="360" spans="1:70" s="295" customFormat="1">
      <c r="A360" s="31" t="s">
        <v>1461</v>
      </c>
      <c r="B360" s="31" t="s">
        <v>1559</v>
      </c>
      <c r="C360" s="295" t="s">
        <v>1462</v>
      </c>
      <c r="D360" s="31" t="s">
        <v>133</v>
      </c>
      <c r="E360" s="31" t="s">
        <v>144</v>
      </c>
      <c r="F360" s="339">
        <v>-91.243099999999998</v>
      </c>
      <c r="G360" s="339">
        <v>38.151600000000002</v>
      </c>
      <c r="H360" s="11">
        <v>87.645273061606289</v>
      </c>
      <c r="I360" s="11">
        <v>0.20430133580794005</v>
      </c>
      <c r="J360" s="11">
        <v>1.6241956196731235</v>
      </c>
      <c r="K360" s="11">
        <v>6.3789128660114613</v>
      </c>
      <c r="L360" s="11">
        <v>1.0215066790397003E-2</v>
      </c>
      <c r="M360" s="11">
        <v>2.1758092263545614</v>
      </c>
      <c r="N360" s="11">
        <v>1.2564532152188312</v>
      </c>
      <c r="O360" s="11">
        <v>3.0645200371191009E-2</v>
      </c>
      <c r="P360" s="11">
        <v>3.0645200371191009E-2</v>
      </c>
      <c r="Q360" s="11">
        <v>0.64354920779501112</v>
      </c>
      <c r="R360" s="32">
        <v>1.32</v>
      </c>
      <c r="V360" s="32"/>
      <c r="W360" s="32"/>
      <c r="X360" s="32"/>
      <c r="Y360" s="295">
        <v>99.91</v>
      </c>
      <c r="Z360" s="32">
        <v>1.32</v>
      </c>
      <c r="AA360" s="32">
        <v>12.3</v>
      </c>
      <c r="AB360" s="32"/>
      <c r="AC360" s="32"/>
      <c r="AD360" s="32">
        <v>1.9</v>
      </c>
      <c r="AE360" s="32">
        <v>15.2</v>
      </c>
      <c r="AF360" s="32">
        <v>25.8</v>
      </c>
      <c r="AG360" s="32">
        <v>271</v>
      </c>
      <c r="AH360" s="32">
        <v>10</v>
      </c>
      <c r="AI360" s="32">
        <v>4</v>
      </c>
      <c r="AJ360" s="32">
        <v>5.8</v>
      </c>
      <c r="AK360" s="32">
        <v>2.77</v>
      </c>
      <c r="AL360" s="32">
        <v>7</v>
      </c>
      <c r="AM360" s="32">
        <v>46.1</v>
      </c>
      <c r="AN360" s="32">
        <v>85.3</v>
      </c>
      <c r="AO360" s="32">
        <v>8.98</v>
      </c>
      <c r="AP360" s="32">
        <v>30.6</v>
      </c>
      <c r="AQ360" s="32">
        <v>5.4</v>
      </c>
      <c r="AR360" s="32">
        <v>0.61</v>
      </c>
      <c r="AS360" s="32">
        <v>5.07</v>
      </c>
      <c r="AT360" s="32">
        <v>0.69</v>
      </c>
      <c r="AU360" s="32">
        <v>4.18</v>
      </c>
      <c r="AV360" s="32">
        <v>0.87</v>
      </c>
      <c r="AW360" s="32">
        <v>2.75</v>
      </c>
      <c r="AX360" s="33">
        <v>0.4</v>
      </c>
      <c r="AY360" s="32">
        <v>2.8</v>
      </c>
      <c r="AZ360" s="32">
        <v>0.46</v>
      </c>
      <c r="BA360" s="32"/>
      <c r="BB360" s="32">
        <v>2.9999999999999997E-4</v>
      </c>
      <c r="BC360" s="32">
        <v>6.2</v>
      </c>
      <c r="BD360" s="32">
        <v>11</v>
      </c>
      <c r="BE360" s="32">
        <v>10</v>
      </c>
      <c r="BF360" s="32"/>
      <c r="BG360" s="32">
        <v>47</v>
      </c>
      <c r="BH360" s="32"/>
      <c r="BI360" s="32">
        <v>2</v>
      </c>
      <c r="BJ360" s="32"/>
      <c r="BK360" s="32"/>
      <c r="BL360" s="32">
        <v>2</v>
      </c>
      <c r="BM360" s="32">
        <v>3</v>
      </c>
      <c r="BN360" s="32"/>
      <c r="BO360" s="32"/>
      <c r="BP360" s="32">
        <v>0.1</v>
      </c>
      <c r="BQ360" s="32"/>
      <c r="BR360" s="87" t="s">
        <v>1630</v>
      </c>
    </row>
    <row r="361" spans="1:70" s="295" customFormat="1">
      <c r="A361" s="31" t="s">
        <v>1463</v>
      </c>
      <c r="B361" s="31" t="s">
        <v>1559</v>
      </c>
      <c r="C361" s="307" t="s">
        <v>1464</v>
      </c>
      <c r="D361" s="306" t="s">
        <v>181</v>
      </c>
      <c r="E361" s="306" t="s">
        <v>124</v>
      </c>
      <c r="F361" s="339">
        <v>-91.250500000000002</v>
      </c>
      <c r="G361" s="339">
        <v>38.1511</v>
      </c>
      <c r="H361" s="11">
        <v>23.574066461355258</v>
      </c>
      <c r="I361" s="11">
        <v>0.53883580483097737</v>
      </c>
      <c r="J361" s="11">
        <v>12.685092905395924</v>
      </c>
      <c r="K361" s="11">
        <v>45.757195647014946</v>
      </c>
      <c r="L361" s="11">
        <v>0.14593469714172302</v>
      </c>
      <c r="M361" s="11">
        <v>11.787033230677629</v>
      </c>
      <c r="N361" s="11">
        <v>3.4014010179955445</v>
      </c>
      <c r="O361" s="11"/>
      <c r="P361" s="11">
        <v>2.2451491867957387E-2</v>
      </c>
      <c r="Q361" s="11">
        <v>2.0879887437200373</v>
      </c>
      <c r="R361" s="32">
        <v>6.66</v>
      </c>
      <c r="V361" s="32"/>
      <c r="W361" s="32"/>
      <c r="X361" s="32"/>
      <c r="Y361" s="295">
        <v>100.27999999999999</v>
      </c>
      <c r="Z361" s="32">
        <v>6.66</v>
      </c>
      <c r="AA361" s="32">
        <v>12.1</v>
      </c>
      <c r="AB361" s="32"/>
      <c r="AC361" s="32">
        <v>0.3</v>
      </c>
      <c r="AD361" s="32">
        <v>1.4</v>
      </c>
      <c r="AE361" s="32">
        <v>31.8</v>
      </c>
      <c r="AF361" s="32">
        <v>66.3</v>
      </c>
      <c r="AG361" s="32">
        <v>123</v>
      </c>
      <c r="AH361" s="32">
        <v>4</v>
      </c>
      <c r="AI361" s="32">
        <v>3</v>
      </c>
      <c r="AJ361" s="32">
        <v>28.1</v>
      </c>
      <c r="AK361" s="32">
        <v>4.5599999999999996</v>
      </c>
      <c r="AL361" s="32">
        <v>30</v>
      </c>
      <c r="AM361" s="32">
        <v>112</v>
      </c>
      <c r="AN361" s="32">
        <v>200</v>
      </c>
      <c r="AO361" s="34">
        <v>20</v>
      </c>
      <c r="AP361" s="32">
        <v>68.900000000000006</v>
      </c>
      <c r="AQ361" s="34">
        <v>12</v>
      </c>
      <c r="AR361" s="33">
        <v>1.4</v>
      </c>
      <c r="AS361" s="32">
        <v>12.2</v>
      </c>
      <c r="AT361" s="33">
        <v>1.7</v>
      </c>
      <c r="AU361" s="32">
        <v>9.9600000000000009</v>
      </c>
      <c r="AV361" s="32">
        <v>2.14</v>
      </c>
      <c r="AW361" s="32">
        <v>6.33</v>
      </c>
      <c r="AX361" s="32">
        <v>0.91</v>
      </c>
      <c r="AY361" s="32">
        <v>5.9</v>
      </c>
      <c r="AZ361" s="32">
        <v>0.92</v>
      </c>
      <c r="BA361" s="32"/>
      <c r="BB361" s="32"/>
      <c r="BC361" s="34">
        <v>32</v>
      </c>
      <c r="BD361" s="32">
        <v>28</v>
      </c>
      <c r="BE361" s="32">
        <v>42</v>
      </c>
      <c r="BF361" s="32">
        <v>81</v>
      </c>
      <c r="BG361" s="32">
        <v>308</v>
      </c>
      <c r="BH361" s="32"/>
      <c r="BI361" s="32"/>
      <c r="BJ361" s="32"/>
      <c r="BK361" s="32">
        <v>158</v>
      </c>
      <c r="BL361" s="32">
        <v>6</v>
      </c>
      <c r="BM361" s="32"/>
      <c r="BN361" s="32"/>
      <c r="BO361" s="32"/>
      <c r="BP361" s="32">
        <v>0.1</v>
      </c>
      <c r="BQ361" s="32"/>
      <c r="BR361" s="87" t="s">
        <v>1630</v>
      </c>
    </row>
    <row r="362" spans="1:70" s="295" customFormat="1">
      <c r="A362" s="31" t="s">
        <v>1465</v>
      </c>
      <c r="B362" s="31" t="s">
        <v>1559</v>
      </c>
      <c r="C362" s="307" t="s">
        <v>1466</v>
      </c>
      <c r="D362" s="306" t="s">
        <v>191</v>
      </c>
      <c r="E362" s="306" t="s">
        <v>144</v>
      </c>
      <c r="F362" s="339">
        <v>-91.250500000000002</v>
      </c>
      <c r="G362" s="339">
        <v>38.1511</v>
      </c>
      <c r="H362" s="11">
        <v>64.794550911490788</v>
      </c>
      <c r="I362" s="11">
        <v>0.35324132116856349</v>
      </c>
      <c r="J362" s="11">
        <v>19.377809618389769</v>
      </c>
      <c r="K362" s="11">
        <v>2.697154931825132</v>
      </c>
      <c r="L362" s="11">
        <v>1.0092609176244671E-2</v>
      </c>
      <c r="M362" s="11">
        <v>1.0395387451532012</v>
      </c>
      <c r="N362" s="11">
        <v>0.30277827528734014</v>
      </c>
      <c r="O362" s="11">
        <v>9.4769600164937469</v>
      </c>
      <c r="P362" s="11">
        <v>1.8974105251339981</v>
      </c>
      <c r="Q362" s="11">
        <v>5.0463045881223356E-2</v>
      </c>
      <c r="R362" s="32">
        <v>1.08</v>
      </c>
      <c r="V362" s="32"/>
      <c r="W362" s="32"/>
      <c r="X362" s="32"/>
      <c r="Y362" s="295">
        <v>100.46</v>
      </c>
      <c r="Z362" s="32">
        <v>1.08</v>
      </c>
      <c r="AA362" s="32">
        <v>33.5</v>
      </c>
      <c r="AB362" s="32"/>
      <c r="AC362" s="32">
        <v>0.7</v>
      </c>
      <c r="AD362" s="32">
        <v>23</v>
      </c>
      <c r="AE362" s="32">
        <v>30.5</v>
      </c>
      <c r="AF362" s="32">
        <v>39.5</v>
      </c>
      <c r="AG362" s="32">
        <v>327</v>
      </c>
      <c r="AH362" s="32">
        <v>10</v>
      </c>
      <c r="AI362" s="32">
        <v>26</v>
      </c>
      <c r="AJ362" s="32">
        <v>29.4</v>
      </c>
      <c r="AK362" s="32">
        <v>6.21</v>
      </c>
      <c r="AL362" s="32">
        <v>18</v>
      </c>
      <c r="AM362" s="32">
        <v>80.2</v>
      </c>
      <c r="AN362" s="32">
        <v>161</v>
      </c>
      <c r="AO362" s="32">
        <v>19.5</v>
      </c>
      <c r="AP362" s="32">
        <v>69.3</v>
      </c>
      <c r="AQ362" s="32">
        <v>13.9</v>
      </c>
      <c r="AR362" s="32">
        <v>1.86</v>
      </c>
      <c r="AS362" s="32">
        <v>11.9</v>
      </c>
      <c r="AT362" s="32">
        <v>1.54</v>
      </c>
      <c r="AU362" s="32">
        <v>8.2799999999999994</v>
      </c>
      <c r="AV362" s="32">
        <v>1.62</v>
      </c>
      <c r="AW362" s="32">
        <v>4.72</v>
      </c>
      <c r="AX362" s="32">
        <v>0.76</v>
      </c>
      <c r="AY362" s="32">
        <v>5.5</v>
      </c>
      <c r="AZ362" s="33">
        <v>0.9</v>
      </c>
      <c r="BA362" s="32"/>
      <c r="BB362" s="32"/>
      <c r="BC362" s="32">
        <v>3.2</v>
      </c>
      <c r="BD362" s="32"/>
      <c r="BE362" s="32"/>
      <c r="BF362" s="32">
        <v>6</v>
      </c>
      <c r="BG362" s="32">
        <v>20</v>
      </c>
      <c r="BH362" s="32">
        <v>20</v>
      </c>
      <c r="BI362" s="32"/>
      <c r="BJ362" s="32"/>
      <c r="BK362" s="32">
        <v>20</v>
      </c>
      <c r="BL362" s="32">
        <v>8</v>
      </c>
      <c r="BM362" s="32">
        <v>2</v>
      </c>
      <c r="BN362" s="32">
        <v>1.3</v>
      </c>
      <c r="BO362" s="32"/>
      <c r="BP362" s="32">
        <v>0.3</v>
      </c>
      <c r="BQ362" s="32">
        <v>22</v>
      </c>
      <c r="BR362" s="87" t="s">
        <v>1630</v>
      </c>
    </row>
    <row r="363" spans="1:70" s="295" customFormat="1">
      <c r="A363" s="31" t="s">
        <v>1467</v>
      </c>
      <c r="B363" s="31" t="s">
        <v>1559</v>
      </c>
      <c r="C363" s="307" t="s">
        <v>1468</v>
      </c>
      <c r="D363" s="306" t="s">
        <v>181</v>
      </c>
      <c r="E363" s="306" t="s">
        <v>124</v>
      </c>
      <c r="F363" s="339">
        <v>-91.250500000000002</v>
      </c>
      <c r="G363" s="339">
        <v>38.1511</v>
      </c>
      <c r="H363" s="11">
        <v>47.598504938762908</v>
      </c>
      <c r="I363" s="11">
        <v>0.32326853471290967</v>
      </c>
      <c r="J363" s="11">
        <v>25.081179417380923</v>
      </c>
      <c r="K363" s="11">
        <v>6.5196575137082586</v>
      </c>
      <c r="L363" s="11">
        <v>5.5735954260846501E-2</v>
      </c>
      <c r="M363" s="11">
        <v>13.488100931124853</v>
      </c>
      <c r="N363" s="11">
        <v>1.7166673912340722</v>
      </c>
      <c r="O363" s="11">
        <v>0.26753258045206318</v>
      </c>
      <c r="P363" s="11">
        <v>4.8936167841023224</v>
      </c>
      <c r="Q363" s="11">
        <v>5.5735954260846501E-2</v>
      </c>
      <c r="R363" s="32">
        <v>9.65</v>
      </c>
      <c r="V363" s="32"/>
      <c r="W363" s="32"/>
      <c r="X363" s="32"/>
      <c r="Y363" s="295">
        <v>100.01</v>
      </c>
      <c r="Z363" s="32">
        <v>9.65</v>
      </c>
      <c r="AA363" s="32">
        <v>235</v>
      </c>
      <c r="AB363" s="32">
        <v>12</v>
      </c>
      <c r="AC363" s="32">
        <v>15.7</v>
      </c>
      <c r="AD363" s="32">
        <v>127</v>
      </c>
      <c r="AE363" s="32">
        <v>188</v>
      </c>
      <c r="AF363" s="32">
        <v>31.7</v>
      </c>
      <c r="AG363" s="32">
        <v>257</v>
      </c>
      <c r="AH363" s="32">
        <v>8</v>
      </c>
      <c r="AI363" s="32">
        <v>12</v>
      </c>
      <c r="AJ363" s="32">
        <v>16.399999999999999</v>
      </c>
      <c r="AK363" s="32">
        <v>8.66</v>
      </c>
      <c r="AL363" s="32">
        <v>26</v>
      </c>
      <c r="AM363" s="32">
        <v>26.1</v>
      </c>
      <c r="AN363" s="32">
        <v>56.5</v>
      </c>
      <c r="AO363" s="32">
        <v>6.58</v>
      </c>
      <c r="AP363" s="32">
        <v>23.1</v>
      </c>
      <c r="AQ363" s="32">
        <v>4.9000000000000004</v>
      </c>
      <c r="AR363" s="32">
        <v>0.91</v>
      </c>
      <c r="AS363" s="33">
        <v>4.8</v>
      </c>
      <c r="AT363" s="32">
        <v>0.87</v>
      </c>
      <c r="AU363" s="32">
        <v>5.85</v>
      </c>
      <c r="AV363" s="32">
        <v>1.25</v>
      </c>
      <c r="AW363" s="32">
        <v>3.89</v>
      </c>
      <c r="AX363" s="32">
        <v>0.62</v>
      </c>
      <c r="AY363" s="32">
        <v>4.2</v>
      </c>
      <c r="AZ363" s="32">
        <v>0.66</v>
      </c>
      <c r="BA363" s="32"/>
      <c r="BB363" s="32">
        <v>5.0000000000000001E-4</v>
      </c>
      <c r="BC363" s="32">
        <v>2.9</v>
      </c>
      <c r="BD363" s="32"/>
      <c r="BE363" s="32"/>
      <c r="BF363" s="32"/>
      <c r="BG363" s="32">
        <v>155</v>
      </c>
      <c r="BH363" s="32">
        <v>7</v>
      </c>
      <c r="BI363" s="32"/>
      <c r="BJ363" s="32">
        <v>5</v>
      </c>
      <c r="BK363" s="32">
        <v>43</v>
      </c>
      <c r="BL363" s="32">
        <v>4</v>
      </c>
      <c r="BM363" s="32"/>
      <c r="BN363" s="32">
        <v>0.7</v>
      </c>
      <c r="BO363" s="32"/>
      <c r="BP363" s="32">
        <v>1.3</v>
      </c>
      <c r="BQ363" s="32">
        <v>569</v>
      </c>
      <c r="BR363" s="87" t="s">
        <v>1630</v>
      </c>
    </row>
    <row r="364" spans="1:70" s="295" customFormat="1">
      <c r="A364" s="31" t="s">
        <v>1469</v>
      </c>
      <c r="B364" s="31" t="s">
        <v>1559</v>
      </c>
      <c r="C364" s="307" t="s">
        <v>1470</v>
      </c>
      <c r="D364" s="306" t="s">
        <v>191</v>
      </c>
      <c r="E364" s="306" t="s">
        <v>144</v>
      </c>
      <c r="F364" s="339">
        <v>-91.250500000000002</v>
      </c>
      <c r="G364" s="339">
        <v>38.1511</v>
      </c>
      <c r="H364" s="11">
        <v>68.879845631007342</v>
      </c>
      <c r="I364" s="11">
        <v>0.57993370767613273</v>
      </c>
      <c r="J364" s="11">
        <v>15.668384382828849</v>
      </c>
      <c r="K364" s="11">
        <v>4.1379755486925758</v>
      </c>
      <c r="L364" s="11">
        <v>5.0871377866327436E-2</v>
      </c>
      <c r="M364" s="11">
        <v>1.0072532817532831</v>
      </c>
      <c r="N364" s="11">
        <v>1.9025895322006461</v>
      </c>
      <c r="O364" s="11">
        <v>4.8836522751674334</v>
      </c>
      <c r="P364" s="11">
        <v>2.7674029559282123</v>
      </c>
      <c r="Q364" s="11">
        <v>0.12209130687918585</v>
      </c>
      <c r="R364" s="33">
        <v>1</v>
      </c>
      <c r="V364" s="32"/>
      <c r="W364" s="32"/>
      <c r="X364" s="32">
        <v>0.02</v>
      </c>
      <c r="Y364" s="295">
        <v>99.74</v>
      </c>
      <c r="Z364" s="33">
        <v>1</v>
      </c>
      <c r="AA364" s="32">
        <v>501</v>
      </c>
      <c r="AB364" s="32"/>
      <c r="AC364" s="32">
        <v>1.3</v>
      </c>
      <c r="AD364" s="32">
        <v>120</v>
      </c>
      <c r="AE364" s="32">
        <v>126</v>
      </c>
      <c r="AF364" s="32">
        <v>56.8</v>
      </c>
      <c r="AG364" s="32">
        <v>530</v>
      </c>
      <c r="AH364" s="32">
        <v>13</v>
      </c>
      <c r="AI364" s="32">
        <v>17</v>
      </c>
      <c r="AJ364" s="32">
        <v>18.3</v>
      </c>
      <c r="AK364" s="32">
        <v>5.94</v>
      </c>
      <c r="AL364" s="32">
        <v>21</v>
      </c>
      <c r="AM364" s="32">
        <v>54.5</v>
      </c>
      <c r="AN364" s="32">
        <v>115</v>
      </c>
      <c r="AO364" s="34">
        <v>14</v>
      </c>
      <c r="AP364" s="32">
        <v>51.3</v>
      </c>
      <c r="AQ364" s="32">
        <v>10.5</v>
      </c>
      <c r="AR364" s="32">
        <v>2.0499999999999998</v>
      </c>
      <c r="AS364" s="32">
        <v>10.1</v>
      </c>
      <c r="AT364" s="32">
        <v>1.62</v>
      </c>
      <c r="AU364" s="32">
        <v>10.1</v>
      </c>
      <c r="AV364" s="32">
        <v>2.15</v>
      </c>
      <c r="AW364" s="32">
        <v>6.57</v>
      </c>
      <c r="AX364" s="32">
        <v>1.03</v>
      </c>
      <c r="AY364" s="32">
        <v>6.6</v>
      </c>
      <c r="AZ364" s="32">
        <v>1.03</v>
      </c>
      <c r="BA364" s="32"/>
      <c r="BB364" s="32"/>
      <c r="BC364" s="32">
        <v>5.8</v>
      </c>
      <c r="BD364" s="32"/>
      <c r="BE364" s="32"/>
      <c r="BF364" s="32">
        <v>9</v>
      </c>
      <c r="BG364" s="32">
        <v>22</v>
      </c>
      <c r="BH364" s="32">
        <v>7</v>
      </c>
      <c r="BI364" s="32">
        <v>3</v>
      </c>
      <c r="BJ364" s="32">
        <v>9</v>
      </c>
      <c r="BK364" s="32">
        <v>32</v>
      </c>
      <c r="BL364" s="32">
        <v>4</v>
      </c>
      <c r="BM364" s="32">
        <v>3</v>
      </c>
      <c r="BN364" s="34">
        <v>1</v>
      </c>
      <c r="BO364" s="32"/>
      <c r="BP364" s="32">
        <v>0.3</v>
      </c>
      <c r="BQ364" s="32">
        <v>19</v>
      </c>
      <c r="BR364" s="87" t="s">
        <v>1630</v>
      </c>
    </row>
    <row r="365" spans="1:70" s="295" customFormat="1">
      <c r="A365" s="31" t="s">
        <v>1495</v>
      </c>
      <c r="B365" s="31" t="s">
        <v>1559</v>
      </c>
      <c r="C365" s="295" t="s">
        <v>1496</v>
      </c>
      <c r="D365" s="31"/>
      <c r="E365" s="31"/>
      <c r="F365" s="339">
        <v>-91.250500000000002</v>
      </c>
      <c r="G365" s="339">
        <v>38.1511</v>
      </c>
      <c r="H365" s="11">
        <v>11.890846915014228</v>
      </c>
      <c r="I365" s="11">
        <v>0.71122822669243979</v>
      </c>
      <c r="J365" s="11">
        <v>6.2565858066850568</v>
      </c>
      <c r="K365" s="11">
        <v>74.09573443093629</v>
      </c>
      <c r="L365" s="11">
        <v>0.10001646937862435</v>
      </c>
      <c r="M365" s="11">
        <v>6.7011034483678316</v>
      </c>
      <c r="N365" s="11">
        <v>0.14446823354690183</v>
      </c>
      <c r="O365" s="11"/>
      <c r="P365" s="11">
        <v>1.1112941042069372E-2</v>
      </c>
      <c r="Q365" s="11">
        <v>8.8903528336554974E-2</v>
      </c>
      <c r="R365" s="32">
        <v>2.02</v>
      </c>
      <c r="V365" s="32"/>
      <c r="W365" s="32"/>
      <c r="X365" s="32"/>
      <c r="Y365" s="295">
        <v>99.429999999999993</v>
      </c>
      <c r="Z365" s="32">
        <v>2.02</v>
      </c>
      <c r="AA365" s="32">
        <v>12.6</v>
      </c>
      <c r="AB365" s="32"/>
      <c r="AC365" s="32">
        <v>0.1</v>
      </c>
      <c r="AD365" s="32">
        <v>0.8</v>
      </c>
      <c r="AE365" s="32">
        <v>10.1</v>
      </c>
      <c r="AF365" s="32">
        <v>11.1</v>
      </c>
      <c r="AG365" s="32">
        <v>271</v>
      </c>
      <c r="AH365" s="32">
        <v>8</v>
      </c>
      <c r="AI365" s="32">
        <v>3</v>
      </c>
      <c r="AJ365" s="32">
        <v>5.7</v>
      </c>
      <c r="AK365" s="33">
        <v>1.9</v>
      </c>
      <c r="AL365" s="32">
        <v>28</v>
      </c>
      <c r="AM365" s="32">
        <v>5.9</v>
      </c>
      <c r="AN365" s="32">
        <v>9.6</v>
      </c>
      <c r="AO365" s="32">
        <v>0.97</v>
      </c>
      <c r="AP365" s="32">
        <v>3.4</v>
      </c>
      <c r="AQ365" s="32">
        <v>0.8</v>
      </c>
      <c r="AR365" s="32">
        <v>0.16</v>
      </c>
      <c r="AS365" s="33">
        <v>1.1000000000000001</v>
      </c>
      <c r="AT365" s="33">
        <v>0.2</v>
      </c>
      <c r="AU365" s="32">
        <v>1.55</v>
      </c>
      <c r="AV365" s="32">
        <v>0.39</v>
      </c>
      <c r="AW365" s="32">
        <v>1.48</v>
      </c>
      <c r="AX365" s="32">
        <v>0.26</v>
      </c>
      <c r="AY365" s="34">
        <v>2</v>
      </c>
      <c r="AZ365" s="32">
        <v>0.36</v>
      </c>
      <c r="BA365" s="32"/>
      <c r="BB365" s="32">
        <v>4.0000000000000002E-4</v>
      </c>
      <c r="BC365" s="32">
        <v>39.200000000000003</v>
      </c>
      <c r="BD365" s="32">
        <v>41</v>
      </c>
      <c r="BE365" s="32">
        <v>60</v>
      </c>
      <c r="BF365" s="32">
        <v>16</v>
      </c>
      <c r="BG365" s="32">
        <v>564</v>
      </c>
      <c r="BH365" s="32"/>
      <c r="BI365" s="32">
        <v>14</v>
      </c>
      <c r="BJ365" s="32"/>
      <c r="BK365" s="32">
        <v>137</v>
      </c>
      <c r="BL365" s="32">
        <v>9</v>
      </c>
      <c r="BM365" s="32">
        <v>1</v>
      </c>
      <c r="BN365" s="32"/>
      <c r="BO365" s="32"/>
      <c r="BP365" s="32"/>
      <c r="BQ365" s="32"/>
      <c r="BR365" s="87" t="s">
        <v>1630</v>
      </c>
    </row>
    <row r="366" spans="1:70" s="295" customFormat="1">
      <c r="A366" s="31" t="s">
        <v>1471</v>
      </c>
      <c r="B366" s="31" t="s">
        <v>1559</v>
      </c>
      <c r="C366" s="295" t="s">
        <v>1472</v>
      </c>
      <c r="D366" s="31" t="s">
        <v>133</v>
      </c>
      <c r="E366" s="31" t="s">
        <v>144</v>
      </c>
      <c r="F366" s="339">
        <v>-91.250500000000002</v>
      </c>
      <c r="G366" s="339">
        <v>38.1511</v>
      </c>
      <c r="H366" s="11">
        <v>71.6761040203627</v>
      </c>
      <c r="I366" s="11">
        <v>8.3344307000421738E-2</v>
      </c>
      <c r="J366" s="11">
        <v>7.4280613614125874</v>
      </c>
      <c r="K366" s="11">
        <v>12.373879227431614</v>
      </c>
      <c r="L366" s="11">
        <v>5.2090191875263585E-2</v>
      </c>
      <c r="M366" s="11">
        <v>6.0737163726557339</v>
      </c>
      <c r="N366" s="11">
        <v>0.11459842212557989</v>
      </c>
      <c r="O366" s="11">
        <v>8.3344307000421738E-2</v>
      </c>
      <c r="P366" s="11">
        <v>2.0731896366354907</v>
      </c>
      <c r="Q366" s="11">
        <v>4.1672153500210869E-2</v>
      </c>
      <c r="R366" s="32">
        <v>2.87</v>
      </c>
      <c r="V366" s="32"/>
      <c r="W366" s="32"/>
      <c r="X366" s="32"/>
      <c r="Y366" s="295">
        <v>100.17999999999999</v>
      </c>
      <c r="Z366" s="32">
        <v>2.87</v>
      </c>
      <c r="AA366" s="32">
        <v>269</v>
      </c>
      <c r="AB366" s="32"/>
      <c r="AC366" s="32">
        <v>0.4</v>
      </c>
      <c r="AD366" s="32">
        <v>57.2</v>
      </c>
      <c r="AE366" s="32">
        <v>14.2</v>
      </c>
      <c r="AF366" s="32">
        <v>7.5</v>
      </c>
      <c r="AG366" s="32">
        <v>234</v>
      </c>
      <c r="AH366" s="32">
        <v>9</v>
      </c>
      <c r="AI366" s="32"/>
      <c r="AJ366" s="32">
        <v>4.2</v>
      </c>
      <c r="AK366" s="32">
        <v>1.53</v>
      </c>
      <c r="AL366" s="32">
        <v>13</v>
      </c>
      <c r="AM366" s="32">
        <v>8.6</v>
      </c>
      <c r="AN366" s="32">
        <v>14.7</v>
      </c>
      <c r="AO366" s="32">
        <v>1.48</v>
      </c>
      <c r="AP366" s="32">
        <v>5.0999999999999996</v>
      </c>
      <c r="AQ366" s="34">
        <v>1</v>
      </c>
      <c r="AR366" s="32">
        <v>0.12</v>
      </c>
      <c r="AS366" s="32">
        <v>1.1299999999999999</v>
      </c>
      <c r="AT366" s="32">
        <v>0.16</v>
      </c>
      <c r="AU366" s="32">
        <v>1.05</v>
      </c>
      <c r="AV366" s="32">
        <v>0.26</v>
      </c>
      <c r="AW366" s="32">
        <v>0.98</v>
      </c>
      <c r="AX366" s="32">
        <v>0.18</v>
      </c>
      <c r="AY366" s="32">
        <v>1.5</v>
      </c>
      <c r="AZ366" s="32">
        <v>0.27</v>
      </c>
      <c r="BA366" s="32"/>
      <c r="BB366" s="32"/>
      <c r="BC366" s="32">
        <v>15.9</v>
      </c>
      <c r="BD366" s="32"/>
      <c r="BE366" s="32">
        <v>13</v>
      </c>
      <c r="BF366" s="32">
        <v>5</v>
      </c>
      <c r="BG366" s="32">
        <v>89</v>
      </c>
      <c r="BH366" s="32">
        <v>18</v>
      </c>
      <c r="BI366" s="32"/>
      <c r="BJ366" s="32"/>
      <c r="BK366" s="32">
        <v>27</v>
      </c>
      <c r="BL366" s="32">
        <v>2</v>
      </c>
      <c r="BM366" s="32"/>
      <c r="BN366" s="32"/>
      <c r="BO366" s="32"/>
      <c r="BP366" s="32"/>
      <c r="BQ366" s="32"/>
      <c r="BR366" s="87" t="s">
        <v>1630</v>
      </c>
    </row>
    <row r="367" spans="1:70" s="295" customFormat="1">
      <c r="A367" s="31" t="s">
        <v>1473</v>
      </c>
      <c r="B367" s="31" t="s">
        <v>1559</v>
      </c>
      <c r="C367" s="307" t="s">
        <v>1414</v>
      </c>
      <c r="D367" s="306" t="s">
        <v>191</v>
      </c>
      <c r="E367" s="306" t="s">
        <v>144</v>
      </c>
      <c r="F367" s="339">
        <v>-91.250500000000002</v>
      </c>
      <c r="G367" s="339">
        <v>38.1511</v>
      </c>
      <c r="H367" s="11">
        <v>67.886090913175991</v>
      </c>
      <c r="I367" s="11">
        <v>0.5742630047036037</v>
      </c>
      <c r="J367" s="11">
        <v>15.792232629349099</v>
      </c>
      <c r="K367" s="11">
        <v>3.2571931004679064</v>
      </c>
      <c r="L367" s="11">
        <v>4.1018786050257397E-2</v>
      </c>
      <c r="M367" s="11">
        <v>0.64604588029155408</v>
      </c>
      <c r="N367" s="11">
        <v>2.0714486955379985</v>
      </c>
      <c r="O367" s="11">
        <v>4.8709808434680664</v>
      </c>
      <c r="P367" s="11">
        <v>4.7376697888047294</v>
      </c>
      <c r="Q367" s="11">
        <v>0.1230563581507722</v>
      </c>
      <c r="R367" s="32">
        <v>1.1200000000000001</v>
      </c>
      <c r="V367" s="32"/>
      <c r="W367" s="32"/>
      <c r="X367" s="32">
        <v>0.03</v>
      </c>
      <c r="Y367" s="295">
        <v>98.990000000000023</v>
      </c>
      <c r="Z367" s="32">
        <v>1.1200000000000001</v>
      </c>
      <c r="AA367" s="32">
        <v>978</v>
      </c>
      <c r="AB367" s="32"/>
      <c r="AC367" s="32">
        <v>0.7</v>
      </c>
      <c r="AD367" s="32">
        <v>162</v>
      </c>
      <c r="AE367" s="32">
        <v>154</v>
      </c>
      <c r="AF367" s="32">
        <v>68.7</v>
      </c>
      <c r="AG367" s="32">
        <v>486</v>
      </c>
      <c r="AH367" s="32">
        <v>13</v>
      </c>
      <c r="AI367" s="32">
        <v>20</v>
      </c>
      <c r="AJ367" s="32">
        <v>20.3</v>
      </c>
      <c r="AK367" s="32">
        <v>6.18</v>
      </c>
      <c r="AL367" s="32">
        <v>21</v>
      </c>
      <c r="AM367" s="32">
        <v>60.2</v>
      </c>
      <c r="AN367" s="32">
        <v>131</v>
      </c>
      <c r="AO367" s="34">
        <v>16</v>
      </c>
      <c r="AP367" s="32">
        <v>58.8</v>
      </c>
      <c r="AQ367" s="32">
        <v>12.5</v>
      </c>
      <c r="AR367" s="32">
        <v>2.41</v>
      </c>
      <c r="AS367" s="32">
        <v>12.9</v>
      </c>
      <c r="AT367" s="32">
        <v>2.04</v>
      </c>
      <c r="AU367" s="32">
        <v>12.6</v>
      </c>
      <c r="AV367" s="32">
        <v>2.62</v>
      </c>
      <c r="AW367" s="32">
        <v>7.61</v>
      </c>
      <c r="AX367" s="32">
        <v>1.1499999999999999</v>
      </c>
      <c r="AY367" s="32">
        <v>7.4</v>
      </c>
      <c r="AZ367" s="32">
        <v>1.1399999999999999</v>
      </c>
      <c r="BA367" s="32"/>
      <c r="BB367" s="32"/>
      <c r="BC367" s="32">
        <v>7.5</v>
      </c>
      <c r="BD367" s="32"/>
      <c r="BE367" s="32">
        <v>5</v>
      </c>
      <c r="BF367" s="32">
        <v>10</v>
      </c>
      <c r="BG367" s="32">
        <v>21</v>
      </c>
      <c r="BH367" s="32">
        <v>10</v>
      </c>
      <c r="BI367" s="32">
        <v>3</v>
      </c>
      <c r="BJ367" s="32">
        <v>10</v>
      </c>
      <c r="BK367" s="32">
        <v>32</v>
      </c>
      <c r="BL367" s="32">
        <v>4</v>
      </c>
      <c r="BM367" s="32">
        <v>2</v>
      </c>
      <c r="BN367" s="32">
        <v>1.2</v>
      </c>
      <c r="BO367" s="32"/>
      <c r="BP367" s="32">
        <v>0.6</v>
      </c>
      <c r="BQ367" s="32"/>
      <c r="BR367" s="87" t="s">
        <v>1630</v>
      </c>
    </row>
    <row r="368" spans="1:70" s="295" customFormat="1">
      <c r="A368" s="31" t="s">
        <v>1497</v>
      </c>
      <c r="B368" s="31" t="s">
        <v>1559</v>
      </c>
      <c r="C368" s="295" t="s">
        <v>1498</v>
      </c>
      <c r="D368" s="31"/>
      <c r="E368" s="31"/>
      <c r="F368" s="339">
        <v>-91.250500000000002</v>
      </c>
      <c r="G368" s="339">
        <v>38.1511</v>
      </c>
      <c r="H368" s="11">
        <v>38.003909097247991</v>
      </c>
      <c r="I368" s="11">
        <v>0.33564706040304493</v>
      </c>
      <c r="J368" s="11">
        <v>2.9558595964526218</v>
      </c>
      <c r="K368" s="11">
        <v>53.973043426666308</v>
      </c>
      <c r="L368" s="11">
        <v>3.2481973587391445E-2</v>
      </c>
      <c r="M368" s="11">
        <v>4.2010019173026274</v>
      </c>
      <c r="N368" s="11">
        <v>0.48722960381087171</v>
      </c>
      <c r="O368" s="11"/>
      <c r="P368" s="11"/>
      <c r="Q368" s="11">
        <v>1.0827324529130482E-2</v>
      </c>
      <c r="R368" s="32">
        <v>2.25</v>
      </c>
      <c r="V368" s="32"/>
      <c r="W368" s="32"/>
      <c r="X368" s="32"/>
      <c r="Y368" s="295">
        <v>100.16</v>
      </c>
      <c r="Z368" s="32">
        <v>2.25</v>
      </c>
      <c r="AA368" s="32">
        <v>18.7</v>
      </c>
      <c r="AB368" s="32"/>
      <c r="AC368" s="32"/>
      <c r="AD368" s="32">
        <v>0.5</v>
      </c>
      <c r="AE368" s="32">
        <v>12.1</v>
      </c>
      <c r="AF368" s="34">
        <v>11</v>
      </c>
      <c r="AG368" s="32">
        <v>149</v>
      </c>
      <c r="AH368" s="32">
        <v>4</v>
      </c>
      <c r="AI368" s="32">
        <v>2</v>
      </c>
      <c r="AJ368" s="32">
        <v>6.2</v>
      </c>
      <c r="AK368" s="32">
        <v>3.53</v>
      </c>
      <c r="AL368" s="32">
        <v>20</v>
      </c>
      <c r="AM368" s="32">
        <v>18.8</v>
      </c>
      <c r="AN368" s="32">
        <v>28.9</v>
      </c>
      <c r="AO368" s="32">
        <v>2.76</v>
      </c>
      <c r="AP368" s="32">
        <v>8.8000000000000007</v>
      </c>
      <c r="AQ368" s="32">
        <v>1.5</v>
      </c>
      <c r="AR368" s="32">
        <v>0.18</v>
      </c>
      <c r="AS368" s="32">
        <v>1.29</v>
      </c>
      <c r="AT368" s="32">
        <v>0.21</v>
      </c>
      <c r="AU368" s="32">
        <v>1.65</v>
      </c>
      <c r="AV368" s="32">
        <v>0.39</v>
      </c>
      <c r="AW368" s="32">
        <v>1.47</v>
      </c>
      <c r="AX368" s="32">
        <v>0.28000000000000003</v>
      </c>
      <c r="AY368" s="32">
        <v>2.4</v>
      </c>
      <c r="AZ368" s="32">
        <v>0.49</v>
      </c>
      <c r="BA368" s="32"/>
      <c r="BB368" s="32"/>
      <c r="BC368" s="32">
        <v>11.1</v>
      </c>
      <c r="BD368" s="32">
        <v>27</v>
      </c>
      <c r="BE368" s="32">
        <v>60</v>
      </c>
      <c r="BF368" s="32">
        <v>9</v>
      </c>
      <c r="BG368" s="32">
        <v>421</v>
      </c>
      <c r="BH368" s="32">
        <v>19</v>
      </c>
      <c r="BI368" s="32"/>
      <c r="BJ368" s="32"/>
      <c r="BK368" s="32">
        <v>14</v>
      </c>
      <c r="BL368" s="32">
        <v>6</v>
      </c>
      <c r="BM368" s="32">
        <v>6</v>
      </c>
      <c r="BN368" s="32"/>
      <c r="BO368" s="32"/>
      <c r="BP368" s="32">
        <v>0.2</v>
      </c>
      <c r="BQ368" s="32"/>
      <c r="BR368" s="87" t="s">
        <v>1630</v>
      </c>
    </row>
    <row r="369" spans="1:70" s="295" customFormat="1">
      <c r="A369" s="31" t="s">
        <v>1474</v>
      </c>
      <c r="B369" s="31" t="s">
        <v>1559</v>
      </c>
      <c r="C369" s="307" t="s">
        <v>1425</v>
      </c>
      <c r="D369" s="306" t="s">
        <v>191</v>
      </c>
      <c r="E369" s="306" t="s">
        <v>144</v>
      </c>
      <c r="F369" s="339">
        <v>-91.250500000000002</v>
      </c>
      <c r="G369" s="339">
        <v>38.1511</v>
      </c>
      <c r="H369" s="11">
        <v>68.167824741887998</v>
      </c>
      <c r="I369" s="11">
        <v>0.6317496463373774</v>
      </c>
      <c r="J369" s="11">
        <v>15.284265637194615</v>
      </c>
      <c r="K369" s="11">
        <v>3.9332957150194465</v>
      </c>
      <c r="L369" s="11">
        <v>7.1326572973574878E-2</v>
      </c>
      <c r="M369" s="11">
        <v>0.64193915676217383</v>
      </c>
      <c r="N369" s="11">
        <v>2.710409772995845</v>
      </c>
      <c r="O369" s="11">
        <v>4.0350461282193786</v>
      </c>
      <c r="P369" s="11">
        <v>4.4018685035120493</v>
      </c>
      <c r="Q369" s="11">
        <v>0.12227412509755692</v>
      </c>
      <c r="R369" s="32">
        <v>0.88</v>
      </c>
      <c r="V369" s="32"/>
      <c r="W369" s="32"/>
      <c r="X369" s="32">
        <v>0.02</v>
      </c>
      <c r="Y369" s="295">
        <v>99.449999999999989</v>
      </c>
      <c r="Z369" s="32">
        <v>0.88</v>
      </c>
      <c r="AA369" s="32">
        <v>918</v>
      </c>
      <c r="AB369" s="32"/>
      <c r="AC369" s="32">
        <v>3.6</v>
      </c>
      <c r="AD369" s="32">
        <v>180</v>
      </c>
      <c r="AE369" s="32">
        <v>156</v>
      </c>
      <c r="AF369" s="32">
        <v>61.2</v>
      </c>
      <c r="AG369" s="32">
        <v>524</v>
      </c>
      <c r="AH369" s="32">
        <v>14</v>
      </c>
      <c r="AI369" s="32">
        <v>18</v>
      </c>
      <c r="AJ369" s="32">
        <v>19.8</v>
      </c>
      <c r="AK369" s="32">
        <v>6.43</v>
      </c>
      <c r="AL369" s="32">
        <v>21</v>
      </c>
      <c r="AM369" s="32">
        <v>58.1</v>
      </c>
      <c r="AN369" s="32">
        <v>123</v>
      </c>
      <c r="AO369" s="32">
        <v>14.6</v>
      </c>
      <c r="AP369" s="32">
        <v>52.6</v>
      </c>
      <c r="AQ369" s="32">
        <v>11.4</v>
      </c>
      <c r="AR369" s="33">
        <v>2.1</v>
      </c>
      <c r="AS369" s="32">
        <v>11.3</v>
      </c>
      <c r="AT369" s="32">
        <v>1.75</v>
      </c>
      <c r="AU369" s="34">
        <v>11</v>
      </c>
      <c r="AV369" s="32">
        <v>2.29</v>
      </c>
      <c r="AW369" s="32">
        <v>6.78</v>
      </c>
      <c r="AX369" s="32">
        <v>1.03</v>
      </c>
      <c r="AY369" s="32">
        <v>6.9</v>
      </c>
      <c r="AZ369" s="32">
        <v>1.03</v>
      </c>
      <c r="BA369" s="32"/>
      <c r="BB369" s="32">
        <v>2.9999999999999997E-4</v>
      </c>
      <c r="BC369" s="32">
        <v>4.3</v>
      </c>
      <c r="BD369" s="32"/>
      <c r="BE369" s="32"/>
      <c r="BF369" s="32">
        <v>9</v>
      </c>
      <c r="BG369" s="32">
        <v>22</v>
      </c>
      <c r="BH369" s="32"/>
      <c r="BI369" s="32">
        <v>3</v>
      </c>
      <c r="BJ369" s="32">
        <v>15</v>
      </c>
      <c r="BK369" s="32">
        <v>51</v>
      </c>
      <c r="BL369" s="32">
        <v>4</v>
      </c>
      <c r="BM369" s="32">
        <v>2</v>
      </c>
      <c r="BN369" s="32">
        <v>1.1000000000000001</v>
      </c>
      <c r="BO369" s="32"/>
      <c r="BP369" s="32">
        <v>0.5</v>
      </c>
      <c r="BQ369" s="32">
        <v>18</v>
      </c>
      <c r="BR369" s="87" t="s">
        <v>1630</v>
      </c>
    </row>
    <row r="370" spans="1:70" s="295" customFormat="1">
      <c r="A370" s="31" t="s">
        <v>1475</v>
      </c>
      <c r="B370" s="31" t="s">
        <v>1559</v>
      </c>
      <c r="C370" s="307" t="s">
        <v>1466</v>
      </c>
      <c r="D370" s="306" t="s">
        <v>191</v>
      </c>
      <c r="E370" s="306" t="s">
        <v>144</v>
      </c>
      <c r="F370" s="339">
        <v>-91.250500000000002</v>
      </c>
      <c r="G370" s="339">
        <v>38.1511</v>
      </c>
      <c r="H370" s="11">
        <v>66.57934900978222</v>
      </c>
      <c r="I370" s="11">
        <v>0.20868154167245176</v>
      </c>
      <c r="J370" s="11">
        <v>19.476943889428831</v>
      </c>
      <c r="K370" s="11">
        <v>0.87626770558540312</v>
      </c>
      <c r="L370" s="11">
        <v>9.9372162701167506E-3</v>
      </c>
      <c r="M370" s="11">
        <v>0.57635854366677142</v>
      </c>
      <c r="N370" s="11">
        <v>0.27824205556326903</v>
      </c>
      <c r="O370" s="11">
        <v>8.486382694679703</v>
      </c>
      <c r="P370" s="11">
        <v>3.4879629108109791</v>
      </c>
      <c r="Q370" s="11">
        <v>1.9874432540233501E-2</v>
      </c>
      <c r="R370" s="32">
        <v>0.98</v>
      </c>
      <c r="V370" s="32"/>
      <c r="W370" s="32"/>
      <c r="X370" s="32"/>
      <c r="Y370" s="295">
        <v>101.71000000000002</v>
      </c>
      <c r="Z370" s="32">
        <v>0.98</v>
      </c>
      <c r="AA370" s="32">
        <v>43.4</v>
      </c>
      <c r="AB370" s="32"/>
      <c r="AC370" s="32">
        <v>1.3</v>
      </c>
      <c r="AD370" s="32">
        <v>32.5</v>
      </c>
      <c r="AE370" s="32">
        <v>30.4</v>
      </c>
      <c r="AF370" s="32">
        <v>23.2</v>
      </c>
      <c r="AG370" s="32">
        <v>395</v>
      </c>
      <c r="AH370" s="32">
        <v>15</v>
      </c>
      <c r="AI370" s="32">
        <v>35</v>
      </c>
      <c r="AJ370" s="32">
        <v>12.5</v>
      </c>
      <c r="AK370" s="32">
        <v>3.96</v>
      </c>
      <c r="AL370" s="32">
        <v>18</v>
      </c>
      <c r="AM370" s="32">
        <v>15.5</v>
      </c>
      <c r="AN370" s="32">
        <v>32</v>
      </c>
      <c r="AO370" s="32">
        <v>3.81</v>
      </c>
      <c r="AP370" s="32">
        <v>14.2</v>
      </c>
      <c r="AQ370" s="32">
        <v>3.2</v>
      </c>
      <c r="AR370" s="33">
        <v>0.5</v>
      </c>
      <c r="AS370" s="32">
        <v>3.27</v>
      </c>
      <c r="AT370" s="32">
        <v>0.56000000000000005</v>
      </c>
      <c r="AU370" s="32">
        <v>4.08</v>
      </c>
      <c r="AV370" s="32">
        <v>0.99</v>
      </c>
      <c r="AW370" s="32">
        <v>3.32</v>
      </c>
      <c r="AX370" s="32">
        <v>0.57999999999999996</v>
      </c>
      <c r="AY370" s="32">
        <v>4.2</v>
      </c>
      <c r="AZ370" s="32">
        <v>0.75</v>
      </c>
      <c r="BA370" s="32"/>
      <c r="BB370" s="32"/>
      <c r="BC370" s="32">
        <v>1.9</v>
      </c>
      <c r="BD370" s="32"/>
      <c r="BE370" s="32"/>
      <c r="BF370" s="32"/>
      <c r="BG370" s="32">
        <v>6</v>
      </c>
      <c r="BH370" s="32">
        <v>15</v>
      </c>
      <c r="BI370" s="32"/>
      <c r="BJ370" s="32"/>
      <c r="BK370" s="32">
        <v>11</v>
      </c>
      <c r="BL370" s="32">
        <v>4</v>
      </c>
      <c r="BM370" s="32">
        <v>1</v>
      </c>
      <c r="BN370" s="32">
        <v>2.1</v>
      </c>
      <c r="BO370" s="32"/>
      <c r="BP370" s="32">
        <v>0.2</v>
      </c>
      <c r="BQ370" s="32">
        <v>68</v>
      </c>
      <c r="BR370" s="87" t="s">
        <v>1630</v>
      </c>
    </row>
    <row r="371" spans="1:70" s="295" customFormat="1">
      <c r="A371" s="31" t="s">
        <v>1476</v>
      </c>
      <c r="B371" s="31" t="s">
        <v>1559</v>
      </c>
      <c r="C371" s="295" t="s">
        <v>1477</v>
      </c>
      <c r="D371" s="31" t="s">
        <v>133</v>
      </c>
      <c r="E371" s="31" t="s">
        <v>134</v>
      </c>
      <c r="F371" s="339">
        <v>-91.247600000000006</v>
      </c>
      <c r="G371" s="339">
        <v>38.151200000000003</v>
      </c>
      <c r="H371" s="11">
        <v>67.618528002257591</v>
      </c>
      <c r="I371" s="11">
        <v>0.21225546906538256</v>
      </c>
      <c r="J371" s="11">
        <v>11.421365716375346</v>
      </c>
      <c r="K371" s="11">
        <v>11.913980337866235</v>
      </c>
      <c r="L371" s="11"/>
      <c r="M371" s="11">
        <v>0.28300729208717679</v>
      </c>
      <c r="N371" s="11">
        <v>0.22236287235421029</v>
      </c>
      <c r="O371" s="11">
        <v>3.5982355708226756</v>
      </c>
      <c r="P371" s="11">
        <v>4.720157335882555</v>
      </c>
      <c r="Q371" s="11">
        <v>1.010740328882774E-2</v>
      </c>
      <c r="R371" s="32"/>
      <c r="V371" s="32"/>
      <c r="W371" s="32"/>
      <c r="X371" s="32">
        <v>0.03</v>
      </c>
      <c r="Y371" s="295">
        <v>100.25</v>
      </c>
      <c r="Z371" s="32"/>
      <c r="AA371" s="32">
        <v>571</v>
      </c>
      <c r="AB371" s="32"/>
      <c r="AC371" s="32">
        <v>0.4</v>
      </c>
      <c r="AD371" s="32">
        <v>85.3</v>
      </c>
      <c r="AE371" s="32">
        <v>27.2</v>
      </c>
      <c r="AF371" s="32">
        <v>6.2</v>
      </c>
      <c r="AG371" s="32">
        <v>409</v>
      </c>
      <c r="AH371" s="32">
        <v>11</v>
      </c>
      <c r="AI371" s="32"/>
      <c r="AJ371" s="32">
        <v>3.4</v>
      </c>
      <c r="AK371" s="32">
        <v>1.85</v>
      </c>
      <c r="AL371" s="32">
        <v>16</v>
      </c>
      <c r="AM371" s="32">
        <v>6.2</v>
      </c>
      <c r="AN371" s="32">
        <v>9.9</v>
      </c>
      <c r="AO371" s="32">
        <v>1.06</v>
      </c>
      <c r="AP371" s="32">
        <v>3.7</v>
      </c>
      <c r="AQ371" s="32">
        <v>0.7</v>
      </c>
      <c r="AR371" s="32">
        <v>0.19</v>
      </c>
      <c r="AS371" s="32">
        <v>0.65</v>
      </c>
      <c r="AT371" s="33">
        <v>0.1</v>
      </c>
      <c r="AU371" s="32">
        <v>0.76</v>
      </c>
      <c r="AV371" s="32">
        <v>0.19</v>
      </c>
      <c r="AW371" s="32">
        <v>0.72</v>
      </c>
      <c r="AX371" s="32">
        <v>0.13</v>
      </c>
      <c r="AY371" s="34">
        <v>1</v>
      </c>
      <c r="AZ371" s="33">
        <v>0.2</v>
      </c>
      <c r="BA371" s="32"/>
      <c r="BB371" s="32">
        <v>8.0000000000000004E-4</v>
      </c>
      <c r="BC371" s="32">
        <v>13.1</v>
      </c>
      <c r="BD371" s="32"/>
      <c r="BE371" s="32">
        <v>11</v>
      </c>
      <c r="BF371" s="32"/>
      <c r="BG371" s="32">
        <v>108</v>
      </c>
      <c r="BH371" s="32"/>
      <c r="BI371" s="32">
        <v>4</v>
      </c>
      <c r="BJ371" s="32"/>
      <c r="BK371" s="32">
        <v>7</v>
      </c>
      <c r="BL371" s="32">
        <v>2</v>
      </c>
      <c r="BM371" s="32">
        <v>1</v>
      </c>
      <c r="BN371" s="32"/>
      <c r="BO371" s="32"/>
      <c r="BP371" s="32"/>
      <c r="BQ371" s="32"/>
      <c r="BR371" s="87" t="s">
        <v>1630</v>
      </c>
    </row>
    <row r="372" spans="1:70" s="295" customFormat="1">
      <c r="A372" s="31" t="s">
        <v>1478</v>
      </c>
      <c r="B372" s="31" t="s">
        <v>1559</v>
      </c>
      <c r="C372" s="295" t="s">
        <v>1479</v>
      </c>
      <c r="D372" s="31"/>
      <c r="E372" s="31"/>
      <c r="F372" s="339">
        <v>-91.247600000000006</v>
      </c>
      <c r="G372" s="339">
        <v>38.151200000000003</v>
      </c>
      <c r="H372" s="11">
        <v>74.665997787957011</v>
      </c>
      <c r="I372" s="11">
        <v>0.46226593516097203</v>
      </c>
      <c r="J372" s="11">
        <v>13.968470649429372</v>
      </c>
      <c r="K372" s="11">
        <v>0.81380912959143137</v>
      </c>
      <c r="L372" s="11">
        <v>1.0049259460021132E-2</v>
      </c>
      <c r="M372" s="11">
        <v>0.59290630814124679</v>
      </c>
      <c r="N372" s="11">
        <v>0.27133000542057056</v>
      </c>
      <c r="O372" s="11">
        <v>4.6628563894498045</v>
      </c>
      <c r="P372" s="11">
        <v>4.5422652759295508</v>
      </c>
      <c r="Q372" s="11">
        <v>1.0049259460021132E-2</v>
      </c>
      <c r="R372" s="32">
        <v>0.62</v>
      </c>
      <c r="V372" s="32"/>
      <c r="W372" s="32"/>
      <c r="X372" s="32"/>
      <c r="Y372" s="295">
        <v>100.22000000000001</v>
      </c>
      <c r="Z372" s="32">
        <v>0.62</v>
      </c>
      <c r="AA372" s="32">
        <v>648</v>
      </c>
      <c r="AB372" s="32"/>
      <c r="AC372" s="32">
        <v>0.3</v>
      </c>
      <c r="AD372" s="32">
        <v>150</v>
      </c>
      <c r="AE372" s="32">
        <v>38.799999999999997</v>
      </c>
      <c r="AF372" s="32">
        <v>37.200000000000003</v>
      </c>
      <c r="AG372" s="32">
        <v>598</v>
      </c>
      <c r="AH372" s="32">
        <v>15</v>
      </c>
      <c r="AI372" s="32">
        <v>28</v>
      </c>
      <c r="AJ372" s="34">
        <v>4</v>
      </c>
      <c r="AK372" s="33">
        <v>5.3</v>
      </c>
      <c r="AL372" s="32">
        <v>17</v>
      </c>
      <c r="AM372" s="32">
        <v>36.700000000000003</v>
      </c>
      <c r="AN372" s="32">
        <v>79.5</v>
      </c>
      <c r="AO372" s="32">
        <v>10.3</v>
      </c>
      <c r="AP372" s="32">
        <v>40.6</v>
      </c>
      <c r="AQ372" s="34">
        <v>9</v>
      </c>
      <c r="AR372" s="32">
        <v>0.79</v>
      </c>
      <c r="AS372" s="32">
        <v>7.62</v>
      </c>
      <c r="AT372" s="33">
        <v>1.1000000000000001</v>
      </c>
      <c r="AU372" s="32">
        <v>6.83</v>
      </c>
      <c r="AV372" s="32">
        <v>1.41</v>
      </c>
      <c r="AW372" s="32">
        <v>4.45</v>
      </c>
      <c r="AX372" s="32">
        <v>0.72</v>
      </c>
      <c r="AY372" s="32">
        <v>5.2</v>
      </c>
      <c r="AZ372" s="32">
        <v>0.85</v>
      </c>
      <c r="BA372" s="32"/>
      <c r="BB372" s="32"/>
      <c r="BC372" s="32">
        <v>2.1</v>
      </c>
      <c r="BD372" s="32"/>
      <c r="BE372" s="32"/>
      <c r="BF372" s="32"/>
      <c r="BG372" s="32">
        <v>7</v>
      </c>
      <c r="BH372" s="32">
        <v>55</v>
      </c>
      <c r="BI372" s="32">
        <v>4</v>
      </c>
      <c r="BJ372" s="32">
        <v>8</v>
      </c>
      <c r="BK372" s="32">
        <v>33</v>
      </c>
      <c r="BL372" s="32">
        <v>4</v>
      </c>
      <c r="BM372" s="32">
        <v>5</v>
      </c>
      <c r="BN372" s="32">
        <v>1.2</v>
      </c>
      <c r="BO372" s="32"/>
      <c r="BP372" s="32">
        <v>0.3</v>
      </c>
      <c r="BQ372" s="32"/>
      <c r="BR372" s="87" t="s">
        <v>1630</v>
      </c>
    </row>
    <row r="373" spans="1:70" s="295" customFormat="1">
      <c r="A373" s="31" t="s">
        <v>1480</v>
      </c>
      <c r="B373" s="31" t="s">
        <v>1559</v>
      </c>
      <c r="C373" s="295" t="s">
        <v>1481</v>
      </c>
      <c r="D373" s="31" t="s">
        <v>133</v>
      </c>
      <c r="E373" s="31" t="s">
        <v>134</v>
      </c>
      <c r="F373" s="339">
        <v>-91.247600000000006</v>
      </c>
      <c r="G373" s="339">
        <v>38.151200000000003</v>
      </c>
      <c r="H373" s="11">
        <v>71.388135222279089</v>
      </c>
      <c r="I373" s="11">
        <v>0.43017240736523987</v>
      </c>
      <c r="J373" s="11">
        <v>13.622126233232596</v>
      </c>
      <c r="K373" s="11">
        <v>3.3545991452761048</v>
      </c>
      <c r="L373" s="11">
        <v>1.0242200175362854E-2</v>
      </c>
      <c r="M373" s="11">
        <v>0.4711412080666913</v>
      </c>
      <c r="N373" s="11">
        <v>0.48138340824205417</v>
      </c>
      <c r="O373" s="11">
        <v>1.8231116312145881</v>
      </c>
      <c r="P373" s="11">
        <v>8.3678775432714527</v>
      </c>
      <c r="Q373" s="11">
        <v>5.1211000876814274E-2</v>
      </c>
      <c r="R373" s="32">
        <v>0.57999999999999996</v>
      </c>
      <c r="V373" s="32"/>
      <c r="W373" s="32"/>
      <c r="X373" s="32">
        <v>7.0000000000000007E-2</v>
      </c>
      <c r="Y373" s="295">
        <v>98.58</v>
      </c>
      <c r="Z373" s="32">
        <v>0.57999999999999996</v>
      </c>
      <c r="AA373" s="32">
        <v>1495</v>
      </c>
      <c r="AB373" s="32"/>
      <c r="AC373" s="32">
        <v>0.6</v>
      </c>
      <c r="AD373" s="32">
        <v>333</v>
      </c>
      <c r="AE373" s="32">
        <v>77.3</v>
      </c>
      <c r="AF373" s="32">
        <v>29.3</v>
      </c>
      <c r="AG373" s="32">
        <v>552</v>
      </c>
      <c r="AH373" s="32">
        <v>14</v>
      </c>
      <c r="AI373" s="32">
        <v>18</v>
      </c>
      <c r="AJ373" s="32">
        <v>14.1</v>
      </c>
      <c r="AK373" s="32">
        <v>4.22</v>
      </c>
      <c r="AL373" s="32">
        <v>18</v>
      </c>
      <c r="AM373" s="32">
        <v>50.4</v>
      </c>
      <c r="AN373" s="32">
        <v>99.7</v>
      </c>
      <c r="AO373" s="32">
        <v>11.6</v>
      </c>
      <c r="AP373" s="32">
        <v>40.799999999999997</v>
      </c>
      <c r="AQ373" s="32">
        <v>7.2</v>
      </c>
      <c r="AR373" s="32">
        <v>1.02</v>
      </c>
      <c r="AS373" s="32">
        <v>5.53</v>
      </c>
      <c r="AT373" s="32">
        <v>0.78</v>
      </c>
      <c r="AU373" s="32">
        <v>4.88</v>
      </c>
      <c r="AV373" s="32">
        <v>1.05</v>
      </c>
      <c r="AW373" s="32">
        <v>3.33</v>
      </c>
      <c r="AX373" s="32">
        <v>0.55000000000000004</v>
      </c>
      <c r="AY373" s="32">
        <v>3.9</v>
      </c>
      <c r="AZ373" s="32">
        <v>0.67</v>
      </c>
      <c r="BA373" s="32"/>
      <c r="BB373" s="32">
        <v>6.9999999999999999E-4</v>
      </c>
      <c r="BC373" s="32">
        <v>3.7</v>
      </c>
      <c r="BD373" s="32"/>
      <c r="BE373" s="32"/>
      <c r="BF373" s="32"/>
      <c r="BG373" s="32"/>
      <c r="BH373" s="32"/>
      <c r="BI373" s="32">
        <v>5</v>
      </c>
      <c r="BJ373" s="32"/>
      <c r="BK373" s="32">
        <v>7</v>
      </c>
      <c r="BL373" s="32">
        <v>3</v>
      </c>
      <c r="BM373" s="32">
        <v>3</v>
      </c>
      <c r="BN373" s="32">
        <v>1.1000000000000001</v>
      </c>
      <c r="BO373" s="32"/>
      <c r="BP373" s="32">
        <v>0.2</v>
      </c>
      <c r="BQ373" s="32">
        <v>1189</v>
      </c>
      <c r="BR373" s="87" t="s">
        <v>1630</v>
      </c>
    </row>
    <row r="374" spans="1:70" s="295" customFormat="1">
      <c r="A374" s="31" t="s">
        <v>1482</v>
      </c>
      <c r="B374" s="31" t="s">
        <v>1559</v>
      </c>
      <c r="C374" s="295" t="s">
        <v>1481</v>
      </c>
      <c r="D374" s="31" t="s">
        <v>133</v>
      </c>
      <c r="E374" s="31" t="s">
        <v>134</v>
      </c>
      <c r="F374" s="339">
        <v>-91.247600000000006</v>
      </c>
      <c r="G374" s="339">
        <v>38.151200000000003</v>
      </c>
      <c r="H374" s="11">
        <v>72.031512029396083</v>
      </c>
      <c r="I374" s="11">
        <v>0.46239914997472525</v>
      </c>
      <c r="J374" s="11">
        <v>13.974729865902809</v>
      </c>
      <c r="K374" s="11">
        <v>2.2282686220108698</v>
      </c>
      <c r="L374" s="11">
        <v>1.0275536666105006E-2</v>
      </c>
      <c r="M374" s="11">
        <v>0.39047039331199024</v>
      </c>
      <c r="N374" s="11">
        <v>0.23633734332041514</v>
      </c>
      <c r="O374" s="11">
        <v>1.551606036581856</v>
      </c>
      <c r="P374" s="11">
        <v>9.0630233395046158</v>
      </c>
      <c r="Q374" s="11">
        <v>5.1377683330525031E-2</v>
      </c>
      <c r="R374" s="32">
        <v>0.65</v>
      </c>
      <c r="V374" s="32"/>
      <c r="W374" s="32"/>
      <c r="X374" s="32">
        <v>0.15</v>
      </c>
      <c r="Y374" s="295">
        <v>98.21</v>
      </c>
      <c r="Z374" s="32">
        <v>0.65</v>
      </c>
      <c r="AA374" s="32">
        <v>1429</v>
      </c>
      <c r="AB374" s="32"/>
      <c r="AC374" s="32">
        <v>0.5</v>
      </c>
      <c r="AD374" s="32">
        <v>330</v>
      </c>
      <c r="AE374" s="32">
        <v>54.6</v>
      </c>
      <c r="AF374" s="34">
        <v>57</v>
      </c>
      <c r="AG374" s="32">
        <v>559</v>
      </c>
      <c r="AH374" s="32">
        <v>15</v>
      </c>
      <c r="AI374" s="32">
        <v>18</v>
      </c>
      <c r="AJ374" s="32">
        <v>75.099999999999994</v>
      </c>
      <c r="AK374" s="32">
        <v>15.6</v>
      </c>
      <c r="AL374" s="32">
        <v>18</v>
      </c>
      <c r="AM374" s="32">
        <v>111</v>
      </c>
      <c r="AN374" s="32">
        <v>189</v>
      </c>
      <c r="AO374" s="32">
        <v>19.899999999999999</v>
      </c>
      <c r="AP374" s="32">
        <v>68.8</v>
      </c>
      <c r="AQ374" s="32">
        <v>12.9</v>
      </c>
      <c r="AR374" s="33">
        <v>1.4</v>
      </c>
      <c r="AS374" s="34">
        <v>11</v>
      </c>
      <c r="AT374" s="32">
        <v>1.67</v>
      </c>
      <c r="AU374" s="32">
        <v>10.199999999999999</v>
      </c>
      <c r="AV374" s="32">
        <v>2.13</v>
      </c>
      <c r="AW374" s="32">
        <v>6.77</v>
      </c>
      <c r="AX374" s="32">
        <v>1.1299999999999999</v>
      </c>
      <c r="AY374" s="32">
        <v>7.4</v>
      </c>
      <c r="AZ374" s="32">
        <v>1.18</v>
      </c>
      <c r="BA374" s="32"/>
      <c r="BB374" s="32">
        <v>6.9999999999999999E-4</v>
      </c>
      <c r="BC374" s="34">
        <v>8</v>
      </c>
      <c r="BD374" s="32"/>
      <c r="BE374" s="32"/>
      <c r="BF374" s="32"/>
      <c r="BG374" s="32"/>
      <c r="BH374" s="32">
        <v>9</v>
      </c>
      <c r="BI374" s="32">
        <v>3</v>
      </c>
      <c r="BJ374" s="32">
        <v>8</v>
      </c>
      <c r="BK374" s="32">
        <v>8</v>
      </c>
      <c r="BL374" s="32">
        <v>5</v>
      </c>
      <c r="BM374" s="32">
        <v>5</v>
      </c>
      <c r="BN374" s="32">
        <v>1.1000000000000001</v>
      </c>
      <c r="BO374" s="32"/>
      <c r="BP374" s="32">
        <v>0.5</v>
      </c>
      <c r="BQ374" s="32">
        <v>861</v>
      </c>
      <c r="BR374" s="87" t="s">
        <v>1630</v>
      </c>
    </row>
    <row r="375" spans="1:70" s="295" customFormat="1">
      <c r="A375" s="31" t="s">
        <v>1483</v>
      </c>
      <c r="B375" s="31" t="s">
        <v>1559</v>
      </c>
      <c r="C375" s="295" t="s">
        <v>1484</v>
      </c>
      <c r="D375" s="31" t="s">
        <v>133</v>
      </c>
      <c r="E375" s="31" t="s">
        <v>144</v>
      </c>
      <c r="F375" s="339">
        <v>-91.244600000000005</v>
      </c>
      <c r="G375" s="339">
        <v>38.148200000000003</v>
      </c>
      <c r="H375" s="11">
        <v>72.13240816109932</v>
      </c>
      <c r="I375" s="11">
        <v>9.1564410923821421E-2</v>
      </c>
      <c r="J375" s="11">
        <v>14.243352810372221</v>
      </c>
      <c r="K375" s="11">
        <v>2.4533808958222454</v>
      </c>
      <c r="L375" s="11">
        <v>1.0173823435980157E-2</v>
      </c>
      <c r="M375" s="11">
        <v>0.64095087646674997</v>
      </c>
      <c r="N375" s="11">
        <v>6.1042940615880947E-2</v>
      </c>
      <c r="O375" s="11">
        <v>8.1390587487841254E-2</v>
      </c>
      <c r="P375" s="11">
        <v>10.275561670339959</v>
      </c>
      <c r="Q375" s="11">
        <v>1.0173823435980157E-2</v>
      </c>
      <c r="R375" s="32">
        <v>1.32</v>
      </c>
      <c r="V375" s="32"/>
      <c r="W375" s="32"/>
      <c r="X375" s="32">
        <v>0.03</v>
      </c>
      <c r="Y375" s="295">
        <v>99.88000000000001</v>
      </c>
      <c r="Z375" s="32">
        <v>1.32</v>
      </c>
      <c r="AA375" s="32">
        <v>1023</v>
      </c>
      <c r="AB375" s="32"/>
      <c r="AC375" s="32">
        <v>4.7</v>
      </c>
      <c r="AD375" s="32">
        <v>266</v>
      </c>
      <c r="AE375" s="32">
        <v>26.6</v>
      </c>
      <c r="AF375" s="32">
        <v>20.5</v>
      </c>
      <c r="AG375" s="32">
        <v>333</v>
      </c>
      <c r="AH375" s="32">
        <v>12</v>
      </c>
      <c r="AI375" s="32">
        <v>5</v>
      </c>
      <c r="AJ375" s="34">
        <v>49</v>
      </c>
      <c r="AK375" s="32">
        <v>4.6399999999999997</v>
      </c>
      <c r="AL375" s="32">
        <v>14</v>
      </c>
      <c r="AM375" s="32">
        <v>45.5</v>
      </c>
      <c r="AN375" s="32">
        <v>27.5</v>
      </c>
      <c r="AO375" s="32">
        <v>11.6</v>
      </c>
      <c r="AP375" s="32">
        <v>40.4</v>
      </c>
      <c r="AQ375" s="33">
        <v>6</v>
      </c>
      <c r="AR375" s="32">
        <v>0.55000000000000004</v>
      </c>
      <c r="AS375" s="32">
        <v>4.57</v>
      </c>
      <c r="AT375" s="32">
        <v>0.61</v>
      </c>
      <c r="AU375" s="32">
        <v>3.76</v>
      </c>
      <c r="AV375" s="33">
        <v>0.8</v>
      </c>
      <c r="AW375" s="32">
        <v>2.61</v>
      </c>
      <c r="AX375" s="32">
        <v>0.44</v>
      </c>
      <c r="AY375" s="32">
        <v>3.1</v>
      </c>
      <c r="AZ375" s="32">
        <v>0.48</v>
      </c>
      <c r="BA375" s="32"/>
      <c r="BB375" s="32">
        <v>1E-4</v>
      </c>
      <c r="BC375" s="32">
        <v>3.6</v>
      </c>
      <c r="BD375" s="32"/>
      <c r="BE375" s="32">
        <v>10</v>
      </c>
      <c r="BF375" s="32"/>
      <c r="BG375" s="32">
        <v>13</v>
      </c>
      <c r="BH375" s="32"/>
      <c r="BI375" s="32"/>
      <c r="BJ375" s="32"/>
      <c r="BK375" s="32"/>
      <c r="BL375" s="32">
        <v>3</v>
      </c>
      <c r="BM375" s="32"/>
      <c r="BN375" s="32">
        <v>0.6</v>
      </c>
      <c r="BO375" s="32"/>
      <c r="BP375" s="32">
        <v>0.5</v>
      </c>
      <c r="BQ375" s="32">
        <v>84</v>
      </c>
      <c r="BR375" s="87" t="s">
        <v>1630</v>
      </c>
    </row>
    <row r="376" spans="1:70" s="65" customFormat="1">
      <c r="A376" s="44" t="s">
        <v>602</v>
      </c>
      <c r="B376" s="44" t="s">
        <v>1560</v>
      </c>
      <c r="C376" s="65" t="s">
        <v>602</v>
      </c>
      <c r="D376" s="114" t="s">
        <v>618</v>
      </c>
      <c r="E376" s="114" t="s">
        <v>618</v>
      </c>
      <c r="F376" s="339">
        <v>-90.645799999999994</v>
      </c>
      <c r="G376" s="339">
        <v>37.631399999999999</v>
      </c>
      <c r="H376" s="256">
        <v>40.551500405515007</v>
      </c>
      <c r="I376" s="256">
        <v>9.6043027276219745E-2</v>
      </c>
      <c r="J376" s="256">
        <v>1.1098305374140949</v>
      </c>
      <c r="K376" s="256">
        <v>57.613010628761685</v>
      </c>
      <c r="L376" s="256"/>
      <c r="M376" s="256">
        <v>3.2014342425406586E-2</v>
      </c>
      <c r="N376" s="96">
        <v>2.1342894950271054E-2</v>
      </c>
      <c r="O376" s="257">
        <v>3.2014342425406586E-2</v>
      </c>
      <c r="P376" s="257">
        <v>0.53357237375677635</v>
      </c>
      <c r="Q376" s="257">
        <v>1.0671447475135527E-2</v>
      </c>
      <c r="R376" s="46">
        <v>0.40600000000000003</v>
      </c>
      <c r="S376" s="44"/>
      <c r="T376" s="44"/>
      <c r="U376" s="44"/>
      <c r="V376" s="44"/>
      <c r="W376" s="44"/>
      <c r="X376" s="46"/>
      <c r="Y376" s="248">
        <v>100.126</v>
      </c>
      <c r="Z376" s="46">
        <v>0.40600000000000003</v>
      </c>
      <c r="AA376" s="46">
        <v>524</v>
      </c>
      <c r="AB376" s="46"/>
      <c r="AC376" s="46">
        <v>0.3</v>
      </c>
      <c r="AD376" s="46">
        <v>19.399999999999999</v>
      </c>
      <c r="AE376" s="46">
        <v>13.6</v>
      </c>
      <c r="AF376" s="46">
        <v>17.5</v>
      </c>
      <c r="AG376" s="48">
        <v>67</v>
      </c>
      <c r="AH376" s="46">
        <v>2</v>
      </c>
      <c r="AI376" s="46">
        <v>4</v>
      </c>
      <c r="AJ376" s="46">
        <v>2.7</v>
      </c>
      <c r="AK376" s="46">
        <v>3.45</v>
      </c>
      <c r="AL376" s="46">
        <v>4</v>
      </c>
      <c r="AM376" s="48">
        <v>10</v>
      </c>
      <c r="AN376" s="48">
        <v>17</v>
      </c>
      <c r="AO376" s="46">
        <v>2.2200000000000002</v>
      </c>
      <c r="AP376" s="46">
        <v>8.1999999999999993</v>
      </c>
      <c r="AQ376" s="46">
        <v>1.8</v>
      </c>
      <c r="AR376" s="46">
        <v>0.4</v>
      </c>
      <c r="AS376" s="46">
        <v>1.89</v>
      </c>
      <c r="AT376" s="46">
        <v>0.45</v>
      </c>
      <c r="AU376" s="46">
        <v>3.51</v>
      </c>
      <c r="AV376" s="46">
        <v>0.82</v>
      </c>
      <c r="AW376" s="46">
        <v>2.5499999999999998</v>
      </c>
      <c r="AX376" s="46">
        <v>0.42</v>
      </c>
      <c r="AY376" s="46">
        <v>2.8</v>
      </c>
      <c r="AZ376" s="46">
        <v>0.45</v>
      </c>
      <c r="BA376" s="46"/>
      <c r="BB376" s="46"/>
      <c r="BC376" s="46"/>
      <c r="BD376" s="46"/>
      <c r="BE376" s="46"/>
      <c r="BF376" s="46"/>
      <c r="BG376" s="46"/>
      <c r="BH376" s="46"/>
      <c r="BI376" s="46">
        <v>10</v>
      </c>
      <c r="BJ376" s="46">
        <v>16</v>
      </c>
      <c r="BK376" s="46">
        <v>9</v>
      </c>
      <c r="BL376" s="46">
        <v>5</v>
      </c>
      <c r="BM376" s="46">
        <v>35</v>
      </c>
      <c r="BN376" s="46"/>
      <c r="BO376" s="46">
        <v>73</v>
      </c>
      <c r="BP376" s="46">
        <v>20.7</v>
      </c>
      <c r="BQ376" s="46"/>
      <c r="BR376" s="87" t="s">
        <v>1630</v>
      </c>
    </row>
    <row r="377" spans="1:70">
      <c r="A377" s="94">
        <v>193419</v>
      </c>
      <c r="B377" s="44" t="s">
        <v>1560</v>
      </c>
      <c r="C377" s="94" t="s">
        <v>745</v>
      </c>
      <c r="D377" s="7"/>
      <c r="E377" s="7"/>
      <c r="F377" s="339">
        <v>-91.05</v>
      </c>
      <c r="G377" s="339">
        <v>38.130000000000003</v>
      </c>
      <c r="H377" s="63">
        <v>58.921855411617223</v>
      </c>
      <c r="I377" s="63">
        <v>6.2682824905975779E-2</v>
      </c>
      <c r="J377" s="63">
        <v>0.2716255745925617</v>
      </c>
      <c r="K377" s="63">
        <v>36.575428332636861</v>
      </c>
      <c r="L377" s="63">
        <v>3.1341412452987889E-2</v>
      </c>
      <c r="M377" s="63"/>
      <c r="N377" s="63">
        <v>2.3088173840367743</v>
      </c>
      <c r="O377" s="63"/>
      <c r="P377" s="63"/>
      <c r="Q377" s="63">
        <v>1.8282490597576266</v>
      </c>
      <c r="R377" s="96"/>
      <c r="S377" s="96"/>
      <c r="T377" s="96"/>
      <c r="U377" s="96"/>
      <c r="V377" s="96">
        <v>0.02</v>
      </c>
      <c r="W377" s="96">
        <v>0.16</v>
      </c>
      <c r="X377" s="96"/>
      <c r="Y377" s="96">
        <v>95.719999999999985</v>
      </c>
      <c r="Z377" s="96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>
        <v>228</v>
      </c>
      <c r="AK377" s="95">
        <v>25.2</v>
      </c>
      <c r="AL377" s="95"/>
      <c r="AM377" s="95">
        <v>1200</v>
      </c>
      <c r="AN377" s="95">
        <v>2000</v>
      </c>
      <c r="AO377" s="95">
        <v>180</v>
      </c>
      <c r="AP377" s="95">
        <v>510</v>
      </c>
      <c r="AQ377" s="95">
        <v>70</v>
      </c>
      <c r="AR377" s="95">
        <v>6.3</v>
      </c>
      <c r="AS377" s="95">
        <v>54</v>
      </c>
      <c r="AT377" s="95">
        <v>5.9</v>
      </c>
      <c r="AU377" s="95">
        <v>51</v>
      </c>
      <c r="AV377" s="95">
        <v>13</v>
      </c>
      <c r="AW377" s="95">
        <v>36</v>
      </c>
      <c r="AX377" s="95">
        <v>4.5999999999999996</v>
      </c>
      <c r="AY377" s="95">
        <v>28</v>
      </c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  <c r="BN377" s="95"/>
      <c r="BO377" s="95"/>
      <c r="BP377" s="95"/>
      <c r="BQ377" s="261"/>
      <c r="BR377" s="94" t="s">
        <v>1634</v>
      </c>
    </row>
    <row r="378" spans="1:70">
      <c r="A378" s="94">
        <v>194406</v>
      </c>
      <c r="B378" s="44" t="s">
        <v>1560</v>
      </c>
      <c r="C378" s="94" t="s">
        <v>1632</v>
      </c>
      <c r="D378" s="7"/>
      <c r="E378" s="7"/>
      <c r="F378" s="339">
        <v>-91.05</v>
      </c>
      <c r="G378" s="339">
        <v>38.130000000000003</v>
      </c>
      <c r="H378" s="63">
        <v>57.790782735918064</v>
      </c>
      <c r="I378" s="63">
        <v>0.31351238373915769</v>
      </c>
      <c r="J378" s="63">
        <v>0.48071898840004174</v>
      </c>
      <c r="K378" s="63">
        <v>40.066882641864353</v>
      </c>
      <c r="L378" s="63">
        <v>4.180165116522102E-2</v>
      </c>
      <c r="M378" s="63">
        <v>0.17765701745218934</v>
      </c>
      <c r="N378" s="63">
        <v>0.65837600585223111</v>
      </c>
      <c r="O378" s="63"/>
      <c r="P378" s="63"/>
      <c r="Q378" s="63">
        <v>0.47026857560873647</v>
      </c>
      <c r="R378" s="96"/>
      <c r="S378" s="96"/>
      <c r="T378" s="96"/>
      <c r="U378" s="96"/>
      <c r="V378" s="96">
        <v>0.01</v>
      </c>
      <c r="W378" s="96">
        <v>0.08</v>
      </c>
      <c r="X378" s="96"/>
      <c r="Y378" s="96">
        <v>95.690000000000012</v>
      </c>
      <c r="Z378" s="96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>
        <v>205</v>
      </c>
      <c r="AK378" s="95">
        <v>20.2</v>
      </c>
      <c r="AL378" s="95"/>
      <c r="AM378" s="95">
        <v>1200</v>
      </c>
      <c r="AN378" s="95">
        <v>2300</v>
      </c>
      <c r="AO378" s="95">
        <v>210</v>
      </c>
      <c r="AP378" s="95">
        <v>590</v>
      </c>
      <c r="AQ378" s="95">
        <v>83</v>
      </c>
      <c r="AR378" s="95">
        <v>8.9</v>
      </c>
      <c r="AS378" s="95">
        <v>63</v>
      </c>
      <c r="AT378" s="95">
        <v>11</v>
      </c>
      <c r="AU378" s="95">
        <v>68</v>
      </c>
      <c r="AV378" s="95">
        <v>16</v>
      </c>
      <c r="AW378" s="95">
        <v>50</v>
      </c>
      <c r="AX378" s="95">
        <v>8</v>
      </c>
      <c r="AY378" s="95">
        <v>55</v>
      </c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  <c r="BN378" s="95"/>
      <c r="BO378" s="95"/>
      <c r="BP378" s="95"/>
      <c r="BQ378" s="261"/>
      <c r="BR378" s="94" t="s">
        <v>1634</v>
      </c>
    </row>
    <row r="379" spans="1:70">
      <c r="A379" s="94">
        <v>194407</v>
      </c>
      <c r="B379" s="44" t="s">
        <v>1560</v>
      </c>
      <c r="C379" s="94" t="s">
        <v>1633</v>
      </c>
      <c r="D379" s="7"/>
      <c r="E379" s="7"/>
      <c r="F379" s="339">
        <v>-91.05</v>
      </c>
      <c r="G379" s="339">
        <v>38.130000000000003</v>
      </c>
      <c r="H379" s="63">
        <v>69.381279746166044</v>
      </c>
      <c r="I379" s="63">
        <v>4.2305658381808567E-2</v>
      </c>
      <c r="J379" s="63">
        <v>0.3490216816499207</v>
      </c>
      <c r="K379" s="63">
        <v>15.134849286092015</v>
      </c>
      <c r="L379" s="63">
        <v>5.2882072977260712E-2</v>
      </c>
      <c r="M379" s="63">
        <v>0.14806980433633002</v>
      </c>
      <c r="N379" s="63">
        <v>8.0486515071390805</v>
      </c>
      <c r="O379" s="63"/>
      <c r="P379" s="63">
        <v>3.1729243786356429E-2</v>
      </c>
      <c r="Q379" s="63">
        <v>6.8112109994711796</v>
      </c>
      <c r="R379" s="96">
        <v>0.3</v>
      </c>
      <c r="S379" s="96"/>
      <c r="T379" s="96"/>
      <c r="U379" s="96"/>
      <c r="V379" s="96">
        <v>0.04</v>
      </c>
      <c r="W379" s="96">
        <v>0.53</v>
      </c>
      <c r="X379" s="96"/>
      <c r="Y379" s="96">
        <v>94.85</v>
      </c>
      <c r="Z379" s="96">
        <v>0.3</v>
      </c>
      <c r="AA379" s="95"/>
      <c r="AB379" s="95"/>
      <c r="AC379" s="95"/>
      <c r="AD379" s="95"/>
      <c r="AE379" s="95"/>
      <c r="AF379" s="95"/>
      <c r="AG379" s="95"/>
      <c r="AH379" s="95"/>
      <c r="AI379" s="95"/>
      <c r="AJ379" s="95">
        <v>211</v>
      </c>
      <c r="AK379" s="95">
        <v>130</v>
      </c>
      <c r="AL379" s="95"/>
      <c r="AM379" s="95">
        <v>3500</v>
      </c>
      <c r="AN379" s="95">
        <v>6000</v>
      </c>
      <c r="AO379" s="95">
        <v>560</v>
      </c>
      <c r="AP379" s="95">
        <v>1800</v>
      </c>
      <c r="AQ379" s="95">
        <v>270</v>
      </c>
      <c r="AR379" s="95">
        <v>29</v>
      </c>
      <c r="AS379" s="95">
        <v>270</v>
      </c>
      <c r="AT379" s="95">
        <v>47</v>
      </c>
      <c r="AU379" s="95">
        <v>300</v>
      </c>
      <c r="AV379" s="95">
        <v>72</v>
      </c>
      <c r="AW379" s="95">
        <v>220</v>
      </c>
      <c r="AX379" s="95">
        <v>32</v>
      </c>
      <c r="AY379" s="95">
        <v>210</v>
      </c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261"/>
      <c r="BR379" s="94" t="s">
        <v>1634</v>
      </c>
    </row>
    <row r="380" spans="1:70" s="64" customFormat="1">
      <c r="A380" s="263" t="s">
        <v>889</v>
      </c>
      <c r="B380" s="44" t="s">
        <v>1560</v>
      </c>
      <c r="C380" s="7" t="s">
        <v>890</v>
      </c>
      <c r="D380" s="7"/>
      <c r="E380" s="7"/>
      <c r="F380" s="339">
        <v>-91.05</v>
      </c>
      <c r="G380" s="339">
        <v>38.130000000000003</v>
      </c>
      <c r="H380" s="63">
        <v>25.787862416711686</v>
      </c>
      <c r="I380" s="63">
        <v>1.2929947775976949</v>
      </c>
      <c r="J380" s="63">
        <v>8.5539348100126062</v>
      </c>
      <c r="K380" s="63">
        <v>16.239870340356564</v>
      </c>
      <c r="L380" s="63">
        <v>7.9236448766432543E-2</v>
      </c>
      <c r="M380" s="63">
        <v>7.3293715108950117</v>
      </c>
      <c r="N380" s="63">
        <v>9.0761750405186383</v>
      </c>
      <c r="O380" s="63">
        <v>0.10804970286331712</v>
      </c>
      <c r="P380" s="63">
        <v>1.3326130019809113</v>
      </c>
      <c r="Q380" s="63">
        <v>30.199891950297136</v>
      </c>
      <c r="R380" s="264">
        <v>4.55</v>
      </c>
      <c r="S380" s="11"/>
      <c r="T380" s="11"/>
      <c r="U380" s="11"/>
      <c r="V380" s="264"/>
      <c r="W380" s="11"/>
      <c r="X380" s="11"/>
      <c r="Y380" s="11">
        <v>60.08</v>
      </c>
      <c r="Z380" s="264">
        <v>4.55</v>
      </c>
      <c r="AA380" s="6">
        <v>23</v>
      </c>
      <c r="AB380" s="6">
        <v>15</v>
      </c>
      <c r="AC380" s="6">
        <v>0.7</v>
      </c>
      <c r="AD380" s="6">
        <v>8</v>
      </c>
      <c r="AE380" s="6">
        <v>758</v>
      </c>
      <c r="AF380" s="6">
        <v>17900</v>
      </c>
      <c r="AG380" s="6">
        <v>85</v>
      </c>
      <c r="AH380" s="6">
        <v>17.600000000000001</v>
      </c>
      <c r="AI380" s="6">
        <v>96.7</v>
      </c>
      <c r="AJ380" s="6">
        <v>10900</v>
      </c>
      <c r="AK380" s="6">
        <v>511</v>
      </c>
      <c r="AL380" s="6"/>
      <c r="AM380" s="6">
        <v>72800</v>
      </c>
      <c r="AN380" s="6">
        <v>128000</v>
      </c>
      <c r="AO380" s="6">
        <v>12000</v>
      </c>
      <c r="AP380" s="6">
        <v>35600</v>
      </c>
      <c r="AQ380" s="6">
        <v>5110</v>
      </c>
      <c r="AR380" s="6">
        <v>559</v>
      </c>
      <c r="AS380" s="6">
        <v>3920</v>
      </c>
      <c r="AT380" s="6">
        <v>640</v>
      </c>
      <c r="AU380" s="6">
        <v>4000</v>
      </c>
      <c r="AV380" s="6">
        <v>876</v>
      </c>
      <c r="AW380" s="6">
        <v>2840</v>
      </c>
      <c r="AX380" s="6">
        <v>481</v>
      </c>
      <c r="AY380" s="6">
        <v>3380</v>
      </c>
      <c r="AZ380" s="6">
        <v>532</v>
      </c>
      <c r="BA380" s="6">
        <v>1.6</v>
      </c>
      <c r="BB380" s="95"/>
      <c r="BC380" s="6"/>
      <c r="BD380" s="6"/>
      <c r="BE380" s="6"/>
      <c r="BF380" s="11"/>
      <c r="BG380" s="6">
        <v>187</v>
      </c>
      <c r="BH380" s="6"/>
      <c r="BI380" s="6"/>
      <c r="BJ380" s="6">
        <v>269</v>
      </c>
      <c r="BK380" s="6"/>
      <c r="BL380" s="6"/>
      <c r="BM380" s="6">
        <v>59</v>
      </c>
      <c r="BN380" s="80"/>
      <c r="BO380" s="6">
        <v>279</v>
      </c>
      <c r="BP380" s="6">
        <v>3.8</v>
      </c>
      <c r="BQ380" s="265"/>
      <c r="BR380" s="94" t="s">
        <v>1634</v>
      </c>
    </row>
    <row r="381" spans="1:70" s="64" customFormat="1">
      <c r="A381" s="263" t="s">
        <v>891</v>
      </c>
      <c r="B381" s="44" t="s">
        <v>1560</v>
      </c>
      <c r="C381" s="7" t="s">
        <v>892</v>
      </c>
      <c r="D381" s="7"/>
      <c r="E381" s="7"/>
      <c r="F381" s="339">
        <v>-91.05</v>
      </c>
      <c r="G381" s="339">
        <v>38.130000000000003</v>
      </c>
      <c r="H381" s="63">
        <v>40.577805083656003</v>
      </c>
      <c r="I381" s="63">
        <v>0.7129691808712797</v>
      </c>
      <c r="J381" s="63">
        <v>9.6729486062095464</v>
      </c>
      <c r="K381" s="63">
        <v>12.653416965523153</v>
      </c>
      <c r="L381" s="63">
        <v>0.19145865778908114</v>
      </c>
      <c r="M381" s="63">
        <v>3.9434768320736113</v>
      </c>
      <c r="N381" s="63">
        <v>15.859635085513437</v>
      </c>
      <c r="O381" s="63">
        <v>5.7151838145994366E-2</v>
      </c>
      <c r="P381" s="63">
        <v>0.75726185543442537</v>
      </c>
      <c r="Q381" s="63">
        <v>15.573875894783464</v>
      </c>
      <c r="R381" s="264">
        <v>3.72</v>
      </c>
      <c r="S381" s="11"/>
      <c r="T381" s="11"/>
      <c r="U381" s="11"/>
      <c r="V381" s="264"/>
      <c r="W381" s="11"/>
      <c r="X381" s="11"/>
      <c r="Y381" s="11">
        <v>73.709000000000003</v>
      </c>
      <c r="Z381" s="264">
        <v>3.72</v>
      </c>
      <c r="AA381" s="6">
        <v>21</v>
      </c>
      <c r="AB381" s="6">
        <v>73</v>
      </c>
      <c r="AC381" s="6">
        <v>0.9</v>
      </c>
      <c r="AD381" s="6">
        <v>7</v>
      </c>
      <c r="AE381" s="6">
        <v>631</v>
      </c>
      <c r="AF381" s="6">
        <v>7270</v>
      </c>
      <c r="AG381" s="6">
        <v>87</v>
      </c>
      <c r="AH381" s="6">
        <v>9.1999999999999993</v>
      </c>
      <c r="AI381" s="6">
        <v>26.9</v>
      </c>
      <c r="AJ381" s="6">
        <v>6260</v>
      </c>
      <c r="AK381" s="6">
        <v>381</v>
      </c>
      <c r="AL381" s="6"/>
      <c r="AM381" s="6">
        <v>48500</v>
      </c>
      <c r="AN381" s="6">
        <v>87100</v>
      </c>
      <c r="AO381" s="6">
        <v>8350</v>
      </c>
      <c r="AP381" s="6">
        <v>25300</v>
      </c>
      <c r="AQ381" s="6">
        <v>3640</v>
      </c>
      <c r="AR381" s="6">
        <v>361</v>
      </c>
      <c r="AS381" s="6">
        <v>2440</v>
      </c>
      <c r="AT381" s="6">
        <v>362</v>
      </c>
      <c r="AU381" s="6">
        <v>2070</v>
      </c>
      <c r="AV381" s="6">
        <v>409</v>
      </c>
      <c r="AW381" s="6">
        <v>1250</v>
      </c>
      <c r="AX381" s="6">
        <v>211</v>
      </c>
      <c r="AY381" s="6">
        <v>1640</v>
      </c>
      <c r="AZ381" s="6">
        <v>301</v>
      </c>
      <c r="BA381" s="6">
        <v>0.9</v>
      </c>
      <c r="BB381" s="95"/>
      <c r="BC381" s="6"/>
      <c r="BD381" s="6"/>
      <c r="BE381" s="6">
        <v>50</v>
      </c>
      <c r="BF381" s="11"/>
      <c r="BG381" s="6">
        <v>495</v>
      </c>
      <c r="BH381" s="6"/>
      <c r="BI381" s="6"/>
      <c r="BJ381" s="6">
        <v>93</v>
      </c>
      <c r="BK381" s="6"/>
      <c r="BL381" s="6"/>
      <c r="BM381" s="6">
        <v>37.799999999999997</v>
      </c>
      <c r="BN381" s="80"/>
      <c r="BO381" s="6">
        <v>196</v>
      </c>
      <c r="BP381" s="6">
        <v>2</v>
      </c>
      <c r="BQ381" s="265"/>
      <c r="BR381" s="94" t="s">
        <v>1634</v>
      </c>
    </row>
    <row r="382" spans="1:70" s="64" customFormat="1">
      <c r="A382" s="263" t="s">
        <v>893</v>
      </c>
      <c r="B382" s="44" t="s">
        <v>1560</v>
      </c>
      <c r="C382" s="7" t="s">
        <v>894</v>
      </c>
      <c r="D382" s="7"/>
      <c r="E382" s="7"/>
      <c r="F382" s="339">
        <v>-91.05</v>
      </c>
      <c r="G382" s="339">
        <v>38.130000000000003</v>
      </c>
      <c r="H382" s="63">
        <v>59.065934065934073</v>
      </c>
      <c r="I382" s="63">
        <v>0.69721944721944729</v>
      </c>
      <c r="J382" s="63">
        <v>3.1635031635031639</v>
      </c>
      <c r="K382" s="63">
        <v>6.1438561438561443</v>
      </c>
      <c r="L382" s="63">
        <v>2.2893772893772892E-2</v>
      </c>
      <c r="M382" s="63">
        <v>2.5183150183150187</v>
      </c>
      <c r="N382" s="63">
        <v>7.388444888444889</v>
      </c>
      <c r="O382" s="63">
        <v>8.3250083250083262E-2</v>
      </c>
      <c r="P382" s="63">
        <v>0.62437562437562444</v>
      </c>
      <c r="Q382" s="63">
        <v>20.292207792207794</v>
      </c>
      <c r="R382" s="264">
        <v>7.44</v>
      </c>
      <c r="S382" s="11"/>
      <c r="T382" s="11"/>
      <c r="U382" s="11"/>
      <c r="V382" s="264"/>
      <c r="W382" s="11"/>
      <c r="X382" s="11"/>
      <c r="Y382" s="11">
        <v>55.487999999999992</v>
      </c>
      <c r="Z382" s="264">
        <v>7.44</v>
      </c>
      <c r="AA382" s="6">
        <v>132000</v>
      </c>
      <c r="AB382" s="6">
        <v>18</v>
      </c>
      <c r="AC382" s="6"/>
      <c r="AD382" s="6"/>
      <c r="AE382" s="6">
        <v>3402</v>
      </c>
      <c r="AF382" s="6">
        <v>5470</v>
      </c>
      <c r="AG382" s="6">
        <v>33</v>
      </c>
      <c r="AH382" s="6">
        <v>7.6</v>
      </c>
      <c r="AI382" s="6">
        <v>13.7</v>
      </c>
      <c r="AJ382" s="6">
        <v>8240</v>
      </c>
      <c r="AK382" s="6">
        <v>474</v>
      </c>
      <c r="AL382" s="6"/>
      <c r="AM382" s="6">
        <v>47900</v>
      </c>
      <c r="AN382" s="6">
        <v>85300</v>
      </c>
      <c r="AO382" s="6">
        <v>7580</v>
      </c>
      <c r="AP382" s="6">
        <v>22300</v>
      </c>
      <c r="AQ382" s="6">
        <v>3290</v>
      </c>
      <c r="AR382" s="6">
        <v>386</v>
      </c>
      <c r="AS382" s="6">
        <v>2270</v>
      </c>
      <c r="AT382" s="6">
        <v>319</v>
      </c>
      <c r="AU382" s="6">
        <v>1740</v>
      </c>
      <c r="AV382" s="6">
        <v>328</v>
      </c>
      <c r="AW382" s="6">
        <v>992</v>
      </c>
      <c r="AX382" s="6">
        <v>170</v>
      </c>
      <c r="AY382" s="6">
        <v>1290</v>
      </c>
      <c r="AZ382" s="6">
        <v>239</v>
      </c>
      <c r="BA382" s="6">
        <v>1.8</v>
      </c>
      <c r="BB382" s="95"/>
      <c r="BC382" s="6"/>
      <c r="BD382" s="6"/>
      <c r="BE382" s="6">
        <v>60</v>
      </c>
      <c r="BF382" s="11"/>
      <c r="BG382" s="6">
        <v>195</v>
      </c>
      <c r="BH382" s="6"/>
      <c r="BI382" s="6"/>
      <c r="BJ382" s="6">
        <v>409</v>
      </c>
      <c r="BK382" s="6"/>
      <c r="BL382" s="6"/>
      <c r="BM382" s="6">
        <v>74.3</v>
      </c>
      <c r="BN382" s="80"/>
      <c r="BO382" s="6">
        <v>208</v>
      </c>
      <c r="BP382" s="6">
        <v>3</v>
      </c>
      <c r="BQ382" s="265"/>
      <c r="BR382" s="94" t="s">
        <v>1634</v>
      </c>
    </row>
    <row r="383" spans="1:70" s="64" customFormat="1">
      <c r="A383" s="263" t="s">
        <v>895</v>
      </c>
      <c r="B383" s="44" t="s">
        <v>1560</v>
      </c>
      <c r="C383" s="7" t="s">
        <v>896</v>
      </c>
      <c r="D383" s="7"/>
      <c r="E383" s="7"/>
      <c r="F383" s="339">
        <v>-91.05</v>
      </c>
      <c r="G383" s="339">
        <v>38.130000000000003</v>
      </c>
      <c r="H383" s="63">
        <v>85.945792937513275</v>
      </c>
      <c r="I383" s="63">
        <v>0.32788432052461502</v>
      </c>
      <c r="J383" s="63">
        <v>3.6326752058122809</v>
      </c>
      <c r="K383" s="63">
        <v>3.4817068855707314</v>
      </c>
      <c r="L383" s="63">
        <v>6.6048640105677847E-2</v>
      </c>
      <c r="M383" s="63">
        <v>0.48357040077371272</v>
      </c>
      <c r="N383" s="63">
        <v>3.7860024060576043</v>
      </c>
      <c r="O383" s="63">
        <v>5.8972000094355208E-2</v>
      </c>
      <c r="P383" s="63">
        <v>0.38921520062274439</v>
      </c>
      <c r="Q383" s="63">
        <v>1.8281320029250114</v>
      </c>
      <c r="R383" s="264">
        <v>4.0999999999999996</v>
      </c>
      <c r="S383" s="11"/>
      <c r="T383" s="11"/>
      <c r="U383" s="11"/>
      <c r="V383" s="264"/>
      <c r="W383" s="11"/>
      <c r="X383" s="11"/>
      <c r="Y383" s="11">
        <v>88.885999999999981</v>
      </c>
      <c r="Z383" s="264">
        <v>4.0999999999999996</v>
      </c>
      <c r="AA383" s="6">
        <v>40250</v>
      </c>
      <c r="AB383" s="6">
        <v>8</v>
      </c>
      <c r="AC383" s="6">
        <v>0.5</v>
      </c>
      <c r="AD383" s="6">
        <v>7</v>
      </c>
      <c r="AE383" s="6">
        <v>934</v>
      </c>
      <c r="AF383" s="6">
        <v>1510</v>
      </c>
      <c r="AG383" s="6">
        <v>34</v>
      </c>
      <c r="AH383" s="6">
        <v>3.3</v>
      </c>
      <c r="AI383" s="6">
        <v>63.3</v>
      </c>
      <c r="AJ383" s="6">
        <v>400</v>
      </c>
      <c r="AK383" s="6">
        <v>29.7</v>
      </c>
      <c r="AL383" s="6"/>
      <c r="AM383" s="6">
        <v>13300</v>
      </c>
      <c r="AN383" s="6">
        <v>17800</v>
      </c>
      <c r="AO383" s="6">
        <v>1850</v>
      </c>
      <c r="AP383" s="6">
        <v>6670</v>
      </c>
      <c r="AQ383" s="6">
        <v>1170</v>
      </c>
      <c r="AR383" s="6">
        <v>101</v>
      </c>
      <c r="AS383" s="6">
        <v>695</v>
      </c>
      <c r="AT383" s="6">
        <v>84.3</v>
      </c>
      <c r="AU383" s="6">
        <v>395</v>
      </c>
      <c r="AV383" s="6">
        <v>64.8</v>
      </c>
      <c r="AW383" s="6">
        <v>173</v>
      </c>
      <c r="AX383" s="6">
        <v>23.1</v>
      </c>
      <c r="AY383" s="6">
        <v>143</v>
      </c>
      <c r="AZ383" s="6">
        <v>21</v>
      </c>
      <c r="BA383" s="6">
        <v>0.6</v>
      </c>
      <c r="BB383" s="95"/>
      <c r="BC383" s="6"/>
      <c r="BD383" s="6"/>
      <c r="BE383" s="6"/>
      <c r="BF383" s="11"/>
      <c r="BG383" s="6">
        <v>82</v>
      </c>
      <c r="BH383" s="6"/>
      <c r="BI383" s="6"/>
      <c r="BJ383" s="6">
        <v>14</v>
      </c>
      <c r="BK383" s="6"/>
      <c r="BL383" s="6"/>
      <c r="BM383" s="6">
        <v>30.2</v>
      </c>
      <c r="BN383" s="6">
        <v>1.69</v>
      </c>
      <c r="BO383" s="6">
        <v>57</v>
      </c>
      <c r="BP383" s="6">
        <v>1.1000000000000001</v>
      </c>
      <c r="BQ383" s="265"/>
      <c r="BR383" s="94" t="s">
        <v>1634</v>
      </c>
    </row>
    <row r="384" spans="1:70" s="64" customFormat="1">
      <c r="A384" s="263" t="s">
        <v>897</v>
      </c>
      <c r="B384" s="44" t="s">
        <v>1560</v>
      </c>
      <c r="C384" s="7" t="s">
        <v>898</v>
      </c>
      <c r="D384" s="7"/>
      <c r="E384" s="7"/>
      <c r="F384" s="339">
        <v>-91.05</v>
      </c>
      <c r="G384" s="339">
        <v>38.130000000000003</v>
      </c>
      <c r="H384" s="63">
        <v>47.06290471785384</v>
      </c>
      <c r="I384" s="63">
        <v>1.0506145103739926</v>
      </c>
      <c r="J384" s="63">
        <v>9.3332892824104672</v>
      </c>
      <c r="K384" s="63">
        <v>7.195718250297344</v>
      </c>
      <c r="L384" s="63">
        <v>0.17179859918065285</v>
      </c>
      <c r="M384" s="63">
        <v>1.5858332232060264</v>
      </c>
      <c r="N384" s="63">
        <v>13.248315052200345</v>
      </c>
      <c r="O384" s="63">
        <v>6.607638430025109E-2</v>
      </c>
      <c r="P384" s="63">
        <v>1.7179859918065286</v>
      </c>
      <c r="Q384" s="63">
        <v>18.567463988370559</v>
      </c>
      <c r="R384" s="264">
        <v>6.38</v>
      </c>
      <c r="S384" s="11"/>
      <c r="T384" s="11"/>
      <c r="U384" s="11"/>
      <c r="V384" s="264"/>
      <c r="W384" s="11"/>
      <c r="X384" s="11"/>
      <c r="Y384" s="11">
        <v>66.915999999999997</v>
      </c>
      <c r="Z384" s="264">
        <v>6.38</v>
      </c>
      <c r="AA384" s="6">
        <v>69800</v>
      </c>
      <c r="AB384" s="6">
        <v>34</v>
      </c>
      <c r="AC384" s="6">
        <v>0.9</v>
      </c>
      <c r="AD384" s="6">
        <v>13</v>
      </c>
      <c r="AE384" s="6">
        <v>1862</v>
      </c>
      <c r="AF384" s="6">
        <v>5530</v>
      </c>
      <c r="AG384" s="6">
        <v>78</v>
      </c>
      <c r="AH384" s="6">
        <v>7.7</v>
      </c>
      <c r="AI384" s="6">
        <v>242</v>
      </c>
      <c r="AJ384" s="6">
        <v>7330</v>
      </c>
      <c r="AK384" s="6">
        <v>317</v>
      </c>
      <c r="AL384" s="6"/>
      <c r="AM384" s="6">
        <v>50800</v>
      </c>
      <c r="AN384" s="6">
        <v>88800</v>
      </c>
      <c r="AO384" s="6">
        <v>8230</v>
      </c>
      <c r="AP384" s="6">
        <v>23600</v>
      </c>
      <c r="AQ384" s="6">
        <v>3260</v>
      </c>
      <c r="AR384" s="6">
        <v>303</v>
      </c>
      <c r="AS384" s="6">
        <v>2130</v>
      </c>
      <c r="AT384" s="6">
        <v>299</v>
      </c>
      <c r="AU384" s="6">
        <v>1660</v>
      </c>
      <c r="AV384" s="6">
        <v>320</v>
      </c>
      <c r="AW384" s="6">
        <v>1010</v>
      </c>
      <c r="AX384" s="6">
        <v>173</v>
      </c>
      <c r="AY384" s="6">
        <v>1390</v>
      </c>
      <c r="AZ384" s="6">
        <v>259</v>
      </c>
      <c r="BA384" s="6">
        <v>1.1000000000000001</v>
      </c>
      <c r="BB384" s="95"/>
      <c r="BC384" s="6"/>
      <c r="BD384" s="6"/>
      <c r="BE384" s="6"/>
      <c r="BF384" s="11"/>
      <c r="BG384" s="6">
        <v>124</v>
      </c>
      <c r="BH384" s="6"/>
      <c r="BI384" s="6"/>
      <c r="BJ384" s="6">
        <v>63</v>
      </c>
      <c r="BK384" s="6"/>
      <c r="BL384" s="6"/>
      <c r="BM384" s="6">
        <v>76.900000000000006</v>
      </c>
      <c r="BN384" s="80"/>
      <c r="BO384" s="6">
        <v>186</v>
      </c>
      <c r="BP384" s="6">
        <v>4.0999999999999996</v>
      </c>
      <c r="BQ384" s="265"/>
      <c r="BR384" s="94" t="s">
        <v>1634</v>
      </c>
    </row>
    <row r="385" spans="1:70" s="64" customFormat="1">
      <c r="A385" s="263" t="s">
        <v>899</v>
      </c>
      <c r="B385" s="44" t="s">
        <v>1560</v>
      </c>
      <c r="C385" s="7" t="s">
        <v>900</v>
      </c>
      <c r="D385" s="7"/>
      <c r="E385" s="7"/>
      <c r="F385" s="339">
        <v>-91.05</v>
      </c>
      <c r="G385" s="339">
        <v>38.130000000000003</v>
      </c>
      <c r="H385" s="63">
        <v>74.302571823779246</v>
      </c>
      <c r="I385" s="63">
        <v>0.12975407929687974</v>
      </c>
      <c r="J385" s="63">
        <v>3.2805748350531858</v>
      </c>
      <c r="K385" s="63">
        <v>7.1058719841357272</v>
      </c>
      <c r="L385" s="63">
        <v>6.3652944560733463E-2</v>
      </c>
      <c r="M385" s="63">
        <v>1.4077093508623744</v>
      </c>
      <c r="N385" s="63">
        <v>5.5696326490641779</v>
      </c>
      <c r="O385" s="63">
        <v>3.6722852631192376E-2</v>
      </c>
      <c r="P385" s="63">
        <v>0.37946947718898794</v>
      </c>
      <c r="Q385" s="63">
        <v>7.7240400034274641</v>
      </c>
      <c r="R385" s="264">
        <v>2.2000000000000002</v>
      </c>
      <c r="S385" s="11"/>
      <c r="T385" s="11"/>
      <c r="U385" s="11"/>
      <c r="V385" s="264"/>
      <c r="W385" s="11"/>
      <c r="X385" s="11"/>
      <c r="Y385" s="11">
        <v>83.893000000000029</v>
      </c>
      <c r="Z385" s="264">
        <v>2.2000000000000002</v>
      </c>
      <c r="AA385" s="6">
        <v>867</v>
      </c>
      <c r="AB385" s="6">
        <v>16</v>
      </c>
      <c r="AC385" s="6">
        <v>0.4</v>
      </c>
      <c r="AD385" s="6">
        <v>4</v>
      </c>
      <c r="AE385" s="6">
        <v>154</v>
      </c>
      <c r="AF385" s="6">
        <v>4770</v>
      </c>
      <c r="AG385" s="6">
        <v>34</v>
      </c>
      <c r="AH385" s="6">
        <v>5</v>
      </c>
      <c r="AI385" s="6">
        <v>8.9</v>
      </c>
      <c r="AJ385" s="6">
        <v>4090</v>
      </c>
      <c r="AK385" s="6">
        <v>187</v>
      </c>
      <c r="AL385" s="6"/>
      <c r="AM385" s="6">
        <v>28100</v>
      </c>
      <c r="AN385" s="6">
        <v>50300</v>
      </c>
      <c r="AO385" s="6">
        <v>4700</v>
      </c>
      <c r="AP385" s="6">
        <v>13700</v>
      </c>
      <c r="AQ385" s="6">
        <v>1970</v>
      </c>
      <c r="AR385" s="6">
        <v>218</v>
      </c>
      <c r="AS385" s="6">
        <v>1320</v>
      </c>
      <c r="AT385" s="6">
        <v>207</v>
      </c>
      <c r="AU385" s="6">
        <v>1220</v>
      </c>
      <c r="AV385" s="6">
        <v>246</v>
      </c>
      <c r="AW385" s="6">
        <v>802</v>
      </c>
      <c r="AX385" s="6">
        <v>135</v>
      </c>
      <c r="AY385" s="6">
        <v>1070</v>
      </c>
      <c r="AZ385" s="6">
        <v>201</v>
      </c>
      <c r="BA385" s="6">
        <v>0.7</v>
      </c>
      <c r="BB385" s="95"/>
      <c r="BC385" s="19">
        <v>15</v>
      </c>
      <c r="BD385" s="6"/>
      <c r="BE385" s="6"/>
      <c r="BF385" s="11"/>
      <c r="BG385" s="6">
        <v>297</v>
      </c>
      <c r="BH385" s="6"/>
      <c r="BI385" s="6"/>
      <c r="BJ385" s="6">
        <v>76</v>
      </c>
      <c r="BK385" s="6"/>
      <c r="BL385" s="6"/>
      <c r="BM385" s="6">
        <v>23.6</v>
      </c>
      <c r="BN385" s="80"/>
      <c r="BO385" s="6">
        <v>124</v>
      </c>
      <c r="BP385" s="6">
        <v>2</v>
      </c>
      <c r="BQ385" s="265"/>
      <c r="BR385" s="94" t="s">
        <v>1634</v>
      </c>
    </row>
    <row r="386" spans="1:70" s="64" customFormat="1">
      <c r="A386" s="263" t="s">
        <v>901</v>
      </c>
      <c r="B386" s="44" t="s">
        <v>1560</v>
      </c>
      <c r="C386" s="7" t="s">
        <v>902</v>
      </c>
      <c r="D386" s="7"/>
      <c r="E386" s="7"/>
      <c r="F386" s="339">
        <v>-91.05</v>
      </c>
      <c r="G386" s="339">
        <v>38.130000000000003</v>
      </c>
      <c r="H386" s="63">
        <v>41.376030437539626</v>
      </c>
      <c r="I386" s="63">
        <v>0.41793970138928915</v>
      </c>
      <c r="J386" s="63">
        <v>8.5749697354009324</v>
      </c>
      <c r="K386" s="63">
        <v>11.958840145270074</v>
      </c>
      <c r="L386" s="63">
        <v>0.17294056609211966</v>
      </c>
      <c r="M386" s="63">
        <v>4.4676312907130908</v>
      </c>
      <c r="N386" s="63">
        <v>16.357295209546319</v>
      </c>
      <c r="O386" s="63">
        <v>5.7646855364039885E-2</v>
      </c>
      <c r="P386" s="63">
        <v>0.72058569205049861</v>
      </c>
      <c r="Q386" s="63">
        <v>15.896120366633999</v>
      </c>
      <c r="R386" s="264">
        <v>5.25</v>
      </c>
      <c r="S386" s="11"/>
      <c r="T386" s="11"/>
      <c r="U386" s="11"/>
      <c r="V386" s="264"/>
      <c r="W386" s="11"/>
      <c r="X386" s="11"/>
      <c r="Y386" s="11">
        <v>74.638000000000005</v>
      </c>
      <c r="Z386" s="264">
        <v>5.25</v>
      </c>
      <c r="AA386" s="6">
        <v>236</v>
      </c>
      <c r="AB386" s="6">
        <v>40</v>
      </c>
      <c r="AC386" s="6">
        <v>0.8</v>
      </c>
      <c r="AD386" s="6">
        <v>7</v>
      </c>
      <c r="AE386" s="6">
        <v>424</v>
      </c>
      <c r="AF386" s="6">
        <v>11000</v>
      </c>
      <c r="AG386" s="6">
        <v>70</v>
      </c>
      <c r="AH386" s="6">
        <v>10.6</v>
      </c>
      <c r="AI386" s="6">
        <v>12.1</v>
      </c>
      <c r="AJ386" s="6">
        <v>7710</v>
      </c>
      <c r="AK386" s="6">
        <v>420</v>
      </c>
      <c r="AL386" s="6"/>
      <c r="AM386" s="6">
        <v>43900</v>
      </c>
      <c r="AN386" s="6">
        <v>79600</v>
      </c>
      <c r="AO386" s="6">
        <v>7420</v>
      </c>
      <c r="AP386" s="6">
        <v>21400</v>
      </c>
      <c r="AQ386" s="6">
        <v>3060</v>
      </c>
      <c r="AR386" s="6">
        <v>337</v>
      </c>
      <c r="AS386" s="6">
        <v>2220</v>
      </c>
      <c r="AT386" s="6">
        <v>418</v>
      </c>
      <c r="AU386" s="6">
        <v>2720</v>
      </c>
      <c r="AV386" s="6">
        <v>597</v>
      </c>
      <c r="AW386" s="6">
        <v>1900</v>
      </c>
      <c r="AX386" s="6">
        <v>298</v>
      </c>
      <c r="AY386" s="6">
        <v>2160</v>
      </c>
      <c r="AZ386" s="6">
        <v>384</v>
      </c>
      <c r="BA386" s="6">
        <v>1.8</v>
      </c>
      <c r="BB386" s="95"/>
      <c r="BC386" s="19">
        <v>18</v>
      </c>
      <c r="BD386" s="6"/>
      <c r="BE386" s="6">
        <v>30</v>
      </c>
      <c r="BF386" s="11"/>
      <c r="BG386" s="6">
        <v>637</v>
      </c>
      <c r="BH386" s="6"/>
      <c r="BI386" s="6"/>
      <c r="BJ386" s="6">
        <v>175</v>
      </c>
      <c r="BK386" s="6">
        <v>70</v>
      </c>
      <c r="BL386" s="6"/>
      <c r="BM386" s="6">
        <v>22.3</v>
      </c>
      <c r="BN386" s="80"/>
      <c r="BO386" s="6">
        <v>173</v>
      </c>
      <c r="BP386" s="6">
        <v>3</v>
      </c>
      <c r="BQ386" s="265"/>
      <c r="BR386" s="94" t="s">
        <v>1634</v>
      </c>
    </row>
    <row r="387" spans="1:70" s="64" customFormat="1">
      <c r="A387" s="263" t="s">
        <v>903</v>
      </c>
      <c r="B387" s="44" t="s">
        <v>1560</v>
      </c>
      <c r="C387" s="7" t="s">
        <v>904</v>
      </c>
      <c r="D387" s="7"/>
      <c r="E387" s="7"/>
      <c r="F387" s="339">
        <v>-91.05</v>
      </c>
      <c r="G387" s="339">
        <v>38.130000000000003</v>
      </c>
      <c r="H387" s="63">
        <v>36.627513996760662</v>
      </c>
      <c r="I387" s="63">
        <v>0.50885717565137556</v>
      </c>
      <c r="J387" s="63">
        <v>9.067605310479399</v>
      </c>
      <c r="K387" s="63">
        <v>29.957531468799026</v>
      </c>
      <c r="L387" s="63">
        <v>0.16834372728316185</v>
      </c>
      <c r="M387" s="63">
        <v>3.6602007371414733</v>
      </c>
      <c r="N387" s="63">
        <v>11.911594036550996</v>
      </c>
      <c r="O387" s="63">
        <v>7.6519876037800832E-2</v>
      </c>
      <c r="P387" s="63">
        <v>0.42085931820790456</v>
      </c>
      <c r="Q387" s="63">
        <v>7.6009743530882163</v>
      </c>
      <c r="R387" s="264">
        <v>3.61</v>
      </c>
      <c r="S387" s="11"/>
      <c r="T387" s="11"/>
      <c r="U387" s="11"/>
      <c r="V387" s="264"/>
      <c r="W387" s="11"/>
      <c r="X387" s="11"/>
      <c r="Y387" s="11">
        <v>82.020999999999987</v>
      </c>
      <c r="Z387" s="264">
        <v>3.61</v>
      </c>
      <c r="AA387" s="6">
        <v>68</v>
      </c>
      <c r="AB387" s="6">
        <v>17</v>
      </c>
      <c r="AC387" s="6">
        <v>0.6</v>
      </c>
      <c r="AD387" s="6">
        <v>3</v>
      </c>
      <c r="AE387" s="6">
        <v>506</v>
      </c>
      <c r="AF387" s="6">
        <v>3230</v>
      </c>
      <c r="AG387" s="6">
        <v>48</v>
      </c>
      <c r="AH387" s="6">
        <v>4.5</v>
      </c>
      <c r="AI387" s="6">
        <v>15.8</v>
      </c>
      <c r="AJ387" s="6">
        <v>3120</v>
      </c>
      <c r="AK387" s="6">
        <v>163</v>
      </c>
      <c r="AL387" s="6"/>
      <c r="AM387" s="6">
        <v>28800</v>
      </c>
      <c r="AN387" s="6">
        <v>52500</v>
      </c>
      <c r="AO387" s="6">
        <v>4840</v>
      </c>
      <c r="AP387" s="6">
        <v>12700</v>
      </c>
      <c r="AQ387" s="6">
        <v>1790</v>
      </c>
      <c r="AR387" s="6">
        <v>197</v>
      </c>
      <c r="AS387" s="6">
        <v>1200</v>
      </c>
      <c r="AT387" s="6">
        <v>185</v>
      </c>
      <c r="AU387" s="6">
        <v>1040</v>
      </c>
      <c r="AV387" s="6">
        <v>195</v>
      </c>
      <c r="AW387" s="6">
        <v>569</v>
      </c>
      <c r="AX387" s="6">
        <v>89.2</v>
      </c>
      <c r="AY387" s="6">
        <v>641</v>
      </c>
      <c r="AZ387" s="6">
        <v>117</v>
      </c>
      <c r="BA387" s="6">
        <v>0.8</v>
      </c>
      <c r="BB387" s="95"/>
      <c r="BC387" s="19">
        <v>17</v>
      </c>
      <c r="BD387" s="6"/>
      <c r="BE387" s="6">
        <v>20</v>
      </c>
      <c r="BF387" s="11"/>
      <c r="BG387" s="6">
        <v>1124</v>
      </c>
      <c r="BH387" s="6"/>
      <c r="BI387" s="6"/>
      <c r="BJ387" s="6">
        <v>41</v>
      </c>
      <c r="BK387" s="6"/>
      <c r="BL387" s="6"/>
      <c r="BM387" s="6">
        <v>19.2</v>
      </c>
      <c r="BN387" s="80"/>
      <c r="BO387" s="6">
        <v>99</v>
      </c>
      <c r="BP387" s="6">
        <v>2.5</v>
      </c>
      <c r="BQ387" s="265"/>
      <c r="BR387" s="94" t="s">
        <v>1634</v>
      </c>
    </row>
    <row r="388" spans="1:70" s="64" customFormat="1">
      <c r="A388" s="263" t="s">
        <v>905</v>
      </c>
      <c r="B388" s="44" t="s">
        <v>1560</v>
      </c>
      <c r="C388" s="7" t="s">
        <v>906</v>
      </c>
      <c r="D388" s="7"/>
      <c r="E388" s="7"/>
      <c r="F388" s="339">
        <v>-91.05</v>
      </c>
      <c r="G388" s="339">
        <v>38.130000000000003</v>
      </c>
      <c r="H388" s="63">
        <v>38.958471850347721</v>
      </c>
      <c r="I388" s="63">
        <v>0.17250983845172421</v>
      </c>
      <c r="J388" s="63">
        <v>4.6182321335513672</v>
      </c>
      <c r="K388" s="63">
        <v>10.868119822458626</v>
      </c>
      <c r="L388" s="63">
        <v>4.4924437096803181E-2</v>
      </c>
      <c r="M388" s="63">
        <v>3.8994411400025162</v>
      </c>
      <c r="N388" s="63">
        <v>7.8887311541986378</v>
      </c>
      <c r="O388" s="63">
        <v>8.9848874193606362E-2</v>
      </c>
      <c r="P388" s="63">
        <v>0.98833761612967008</v>
      </c>
      <c r="Q388" s="63">
        <v>32.47138313356934</v>
      </c>
      <c r="R388" s="264">
        <v>3.17</v>
      </c>
      <c r="S388" s="11"/>
      <c r="T388" s="11"/>
      <c r="U388" s="11"/>
      <c r="V388" s="264"/>
      <c r="W388" s="11"/>
      <c r="X388" s="11"/>
      <c r="Y388" s="11">
        <v>58.818999999999996</v>
      </c>
      <c r="Z388" s="264">
        <v>3.17</v>
      </c>
      <c r="AA388" s="6">
        <v>87</v>
      </c>
      <c r="AB388" s="6">
        <v>24</v>
      </c>
      <c r="AC388" s="6">
        <v>0.3</v>
      </c>
      <c r="AD388" s="6">
        <v>2</v>
      </c>
      <c r="AE388" s="6">
        <v>466</v>
      </c>
      <c r="AF388" s="6">
        <v>14400</v>
      </c>
      <c r="AG388" s="6">
        <v>72</v>
      </c>
      <c r="AH388" s="6">
        <v>13.9</v>
      </c>
      <c r="AI388" s="6">
        <v>2.8</v>
      </c>
      <c r="AJ388" s="6">
        <v>15900</v>
      </c>
      <c r="AK388" s="6">
        <v>598</v>
      </c>
      <c r="AL388" s="6"/>
      <c r="AM388" s="6">
        <v>74800</v>
      </c>
      <c r="AN388" s="6">
        <v>136000</v>
      </c>
      <c r="AO388" s="6">
        <v>12800</v>
      </c>
      <c r="AP388" s="6">
        <v>39300</v>
      </c>
      <c r="AQ388" s="6">
        <v>5710</v>
      </c>
      <c r="AR388" s="6">
        <v>620</v>
      </c>
      <c r="AS388" s="6">
        <v>4110</v>
      </c>
      <c r="AT388" s="6">
        <v>526</v>
      </c>
      <c r="AU388" s="6">
        <v>3010</v>
      </c>
      <c r="AV388" s="6">
        <v>681</v>
      </c>
      <c r="AW388" s="6">
        <v>2310</v>
      </c>
      <c r="AX388" s="6">
        <v>445</v>
      </c>
      <c r="AY388" s="6">
        <v>3290</v>
      </c>
      <c r="AZ388" s="6">
        <v>513</v>
      </c>
      <c r="BA388" s="6">
        <v>1.5</v>
      </c>
      <c r="BB388" s="95"/>
      <c r="BC388" s="19">
        <v>21</v>
      </c>
      <c r="BD388" s="6"/>
      <c r="BE388" s="6"/>
      <c r="BF388" s="11"/>
      <c r="BG388" s="6">
        <v>469</v>
      </c>
      <c r="BH388" s="6"/>
      <c r="BI388" s="6"/>
      <c r="BJ388" s="6">
        <v>117</v>
      </c>
      <c r="BK388" s="6"/>
      <c r="BL388" s="6"/>
      <c r="BM388" s="6">
        <v>69.7</v>
      </c>
      <c r="BN388" s="80"/>
      <c r="BO388" s="6">
        <v>335</v>
      </c>
      <c r="BP388" s="6">
        <v>2.8</v>
      </c>
      <c r="BQ388" s="265"/>
      <c r="BR388" s="94" t="s">
        <v>1634</v>
      </c>
    </row>
    <row r="389" spans="1:70" s="64" customFormat="1">
      <c r="A389" s="263" t="s">
        <v>907</v>
      </c>
      <c r="B389" s="44" t="s">
        <v>1560</v>
      </c>
      <c r="C389" s="7" t="s">
        <v>908</v>
      </c>
      <c r="D389" s="7"/>
      <c r="E389" s="7"/>
      <c r="F389" s="339">
        <v>-91.05</v>
      </c>
      <c r="G389" s="339">
        <v>38.130000000000003</v>
      </c>
      <c r="H389" s="63">
        <v>28.027468076077312</v>
      </c>
      <c r="I389" s="63">
        <v>1.6492419273947765</v>
      </c>
      <c r="J389" s="63">
        <v>7.8893561205200422</v>
      </c>
      <c r="K389" s="63">
        <v>8.6975811118398223</v>
      </c>
      <c r="L389" s="63">
        <v>5.4010261949770461E-2</v>
      </c>
      <c r="M389" s="63">
        <v>2.6619343389529724</v>
      </c>
      <c r="N389" s="63">
        <v>10.281239149724161</v>
      </c>
      <c r="O389" s="63">
        <v>7.7157517071100648E-2</v>
      </c>
      <c r="P389" s="63">
        <v>5.1309748852281931</v>
      </c>
      <c r="Q389" s="63">
        <v>35.531036611241852</v>
      </c>
      <c r="R389" s="264">
        <v>5.22</v>
      </c>
      <c r="S389" s="11"/>
      <c r="T389" s="11"/>
      <c r="U389" s="11"/>
      <c r="V389" s="264"/>
      <c r="W389" s="11"/>
      <c r="X389" s="11"/>
      <c r="Y389" s="11">
        <v>57.061999999999998</v>
      </c>
      <c r="Z389" s="264">
        <v>5.22</v>
      </c>
      <c r="AA389" s="6">
        <v>50</v>
      </c>
      <c r="AB389" s="6">
        <v>21</v>
      </c>
      <c r="AC389" s="6">
        <v>0.3</v>
      </c>
      <c r="AD389" s="6">
        <v>15</v>
      </c>
      <c r="AE389" s="6">
        <v>1119</v>
      </c>
      <c r="AF389" s="6">
        <v>14800</v>
      </c>
      <c r="AG389" s="6">
        <v>63</v>
      </c>
      <c r="AH389" s="6">
        <v>14.7</v>
      </c>
      <c r="AI389" s="6">
        <v>68</v>
      </c>
      <c r="AJ389" s="6">
        <v>11600</v>
      </c>
      <c r="AK389" s="6">
        <v>610</v>
      </c>
      <c r="AL389" s="6"/>
      <c r="AM389" s="6">
        <v>82000</v>
      </c>
      <c r="AN389" s="6">
        <v>143000</v>
      </c>
      <c r="AO389" s="6">
        <v>13200</v>
      </c>
      <c r="AP389" s="6">
        <v>39700</v>
      </c>
      <c r="AQ389" s="6">
        <v>5770</v>
      </c>
      <c r="AR389" s="6">
        <v>611</v>
      </c>
      <c r="AS389" s="6">
        <v>4320</v>
      </c>
      <c r="AT389" s="6">
        <v>578</v>
      </c>
      <c r="AU389" s="6">
        <v>3420</v>
      </c>
      <c r="AV389" s="6">
        <v>715</v>
      </c>
      <c r="AW389" s="6">
        <v>2250</v>
      </c>
      <c r="AX389" s="6">
        <v>406</v>
      </c>
      <c r="AY389" s="6">
        <v>3010</v>
      </c>
      <c r="AZ389" s="6">
        <v>561</v>
      </c>
      <c r="BA389" s="6">
        <v>1.8</v>
      </c>
      <c r="BB389" s="95"/>
      <c r="BC389" s="19">
        <v>103</v>
      </c>
      <c r="BD389" s="6"/>
      <c r="BE389" s="6">
        <v>80</v>
      </c>
      <c r="BF389" s="11"/>
      <c r="BG389" s="6">
        <v>158</v>
      </c>
      <c r="BH389" s="6"/>
      <c r="BI389" s="6"/>
      <c r="BJ389" s="6">
        <v>479</v>
      </c>
      <c r="BK389" s="6"/>
      <c r="BL389" s="6"/>
      <c r="BM389" s="6">
        <v>63.7</v>
      </c>
      <c r="BN389" s="80"/>
      <c r="BO389" s="6">
        <v>318</v>
      </c>
      <c r="BP389" s="6">
        <v>5.2</v>
      </c>
      <c r="BQ389" s="265"/>
      <c r="BR389" s="94" t="s">
        <v>1634</v>
      </c>
    </row>
    <row r="390" spans="1:70" s="64" customFormat="1">
      <c r="A390" s="263" t="s">
        <v>909</v>
      </c>
      <c r="B390" s="44" t="s">
        <v>1560</v>
      </c>
      <c r="C390" s="7" t="s">
        <v>910</v>
      </c>
      <c r="D390" s="7"/>
      <c r="E390" s="7"/>
      <c r="F390" s="339">
        <v>-91.05</v>
      </c>
      <c r="G390" s="339">
        <v>38.130000000000003</v>
      </c>
      <c r="H390" s="63">
        <v>41.773548292773697</v>
      </c>
      <c r="I390" s="63">
        <v>0.51834819707864277</v>
      </c>
      <c r="J390" s="63">
        <v>11.297332500431958</v>
      </c>
      <c r="K390" s="63">
        <v>13.110222092265982</v>
      </c>
      <c r="L390" s="63">
        <v>0.24588311912704849</v>
      </c>
      <c r="M390" s="63">
        <v>2.6581958824545784</v>
      </c>
      <c r="N390" s="63">
        <v>17.304855194779307</v>
      </c>
      <c r="O390" s="63">
        <v>7.9745876473637359E-2</v>
      </c>
      <c r="P390" s="63">
        <v>0.65125799120137173</v>
      </c>
      <c r="Q390" s="63">
        <v>12.360610853413791</v>
      </c>
      <c r="R390" s="264">
        <v>2.92</v>
      </c>
      <c r="S390" s="11"/>
      <c r="T390" s="11"/>
      <c r="U390" s="11"/>
      <c r="V390" s="264"/>
      <c r="W390" s="11"/>
      <c r="X390" s="11"/>
      <c r="Y390" s="11">
        <v>78.158999999999992</v>
      </c>
      <c r="Z390" s="264">
        <v>2.92</v>
      </c>
      <c r="AA390" s="6">
        <v>39</v>
      </c>
      <c r="AB390" s="6">
        <v>20</v>
      </c>
      <c r="AC390" s="6">
        <v>1.1000000000000001</v>
      </c>
      <c r="AD390" s="6">
        <v>15</v>
      </c>
      <c r="AE390" s="6">
        <v>523</v>
      </c>
      <c r="AF390" s="6">
        <v>5890</v>
      </c>
      <c r="AG390" s="6">
        <v>131</v>
      </c>
      <c r="AH390" s="6">
        <v>11.4</v>
      </c>
      <c r="AI390" s="6">
        <v>28.6</v>
      </c>
      <c r="AJ390" s="6">
        <v>5200</v>
      </c>
      <c r="AK390" s="6">
        <v>316</v>
      </c>
      <c r="AL390" s="6"/>
      <c r="AM390" s="6">
        <v>43000</v>
      </c>
      <c r="AN390" s="6">
        <v>81600</v>
      </c>
      <c r="AO390" s="6">
        <v>7200</v>
      </c>
      <c r="AP390" s="6">
        <v>21000</v>
      </c>
      <c r="AQ390" s="6">
        <v>3020</v>
      </c>
      <c r="AR390" s="6">
        <v>328</v>
      </c>
      <c r="AS390" s="6">
        <v>1820</v>
      </c>
      <c r="AT390" s="6">
        <v>278</v>
      </c>
      <c r="AU390" s="6">
        <v>1620</v>
      </c>
      <c r="AV390" s="6">
        <v>305</v>
      </c>
      <c r="AW390" s="6">
        <v>928</v>
      </c>
      <c r="AX390" s="6">
        <v>153</v>
      </c>
      <c r="AY390" s="6">
        <v>1150</v>
      </c>
      <c r="AZ390" s="6">
        <v>208</v>
      </c>
      <c r="BA390" s="6">
        <v>1.9</v>
      </c>
      <c r="BB390" s="95"/>
      <c r="BC390" s="19">
        <v>50</v>
      </c>
      <c r="BD390" s="6"/>
      <c r="BE390" s="6">
        <v>20</v>
      </c>
      <c r="BF390" s="11"/>
      <c r="BG390" s="6">
        <v>253</v>
      </c>
      <c r="BH390" s="6"/>
      <c r="BI390" s="6"/>
      <c r="BJ390" s="6">
        <v>72</v>
      </c>
      <c r="BK390" s="6">
        <v>30</v>
      </c>
      <c r="BL390" s="6"/>
      <c r="BM390" s="6">
        <v>21.1</v>
      </c>
      <c r="BN390" s="80"/>
      <c r="BO390" s="6">
        <v>182</v>
      </c>
      <c r="BP390" s="6">
        <v>2.1</v>
      </c>
      <c r="BQ390" s="265"/>
      <c r="BR390" s="94" t="s">
        <v>1634</v>
      </c>
    </row>
    <row r="391" spans="1:70">
      <c r="A391" s="263" t="s">
        <v>1075</v>
      </c>
      <c r="B391" s="44" t="s">
        <v>1560</v>
      </c>
      <c r="C391" s="7" t="s">
        <v>911</v>
      </c>
      <c r="D391" s="7"/>
      <c r="E391" s="7"/>
      <c r="F391" s="339">
        <v>-91.05</v>
      </c>
      <c r="G391" s="339">
        <v>38.130000000000003</v>
      </c>
      <c r="H391" s="63">
        <v>44.743128586726712</v>
      </c>
      <c r="I391" s="63">
        <v>0.46816222301545896</v>
      </c>
      <c r="J391" s="63">
        <v>8.8140805623438307</v>
      </c>
      <c r="K391" s="63">
        <v>14.036629231994286</v>
      </c>
      <c r="L391" s="63">
        <v>0.18259699607347812</v>
      </c>
      <c r="M391" s="63">
        <v>3.9402509679013695</v>
      </c>
      <c r="N391" s="63">
        <v>13.27603723331228</v>
      </c>
      <c r="O391" s="63">
        <v>6.8645487245668463E-2</v>
      </c>
      <c r="P391" s="63">
        <v>0.37068563112660968</v>
      </c>
      <c r="Q391" s="63">
        <v>14.099783080260302</v>
      </c>
      <c r="R391" s="264">
        <v>3.22</v>
      </c>
      <c r="S391" s="11"/>
      <c r="T391" s="11"/>
      <c r="U391" s="11"/>
      <c r="V391" s="264"/>
      <c r="W391" s="11"/>
      <c r="X391" s="11"/>
      <c r="Y391" s="11">
        <v>76.058000000000007</v>
      </c>
      <c r="Z391" s="264">
        <v>3.22</v>
      </c>
      <c r="AA391" s="6">
        <v>24</v>
      </c>
      <c r="AB391" s="6">
        <v>21</v>
      </c>
      <c r="AC391" s="6">
        <v>0.6</v>
      </c>
      <c r="AD391" s="6">
        <v>7</v>
      </c>
      <c r="AE391" s="6">
        <v>643</v>
      </c>
      <c r="AF391" s="6">
        <v>8090</v>
      </c>
      <c r="AG391" s="6">
        <v>74</v>
      </c>
      <c r="AH391" s="6">
        <v>13</v>
      </c>
      <c r="AI391" s="6">
        <v>37.299999999999997</v>
      </c>
      <c r="AJ391" s="6">
        <v>5590</v>
      </c>
      <c r="AK391" s="6">
        <v>368</v>
      </c>
      <c r="AL391" s="6"/>
      <c r="AM391" s="6">
        <v>46500</v>
      </c>
      <c r="AN391" s="6">
        <v>87600</v>
      </c>
      <c r="AO391" s="6">
        <v>7820</v>
      </c>
      <c r="AP391" s="6">
        <v>23700</v>
      </c>
      <c r="AQ391" s="6">
        <v>3290</v>
      </c>
      <c r="AR391" s="6">
        <v>345</v>
      </c>
      <c r="AS391" s="6">
        <v>2030</v>
      </c>
      <c r="AT391" s="6">
        <v>341</v>
      </c>
      <c r="AU391" s="6">
        <v>2050</v>
      </c>
      <c r="AV391" s="6">
        <v>423</v>
      </c>
      <c r="AW391" s="6">
        <v>1310</v>
      </c>
      <c r="AX391" s="6">
        <v>216</v>
      </c>
      <c r="AY391" s="6">
        <v>1620</v>
      </c>
      <c r="AZ391" s="6">
        <v>297</v>
      </c>
      <c r="BA391" s="6">
        <v>1.5</v>
      </c>
      <c r="BB391" s="95"/>
      <c r="BC391" s="19">
        <v>27</v>
      </c>
      <c r="BD391" s="6"/>
      <c r="BE391" s="6">
        <v>30</v>
      </c>
      <c r="BF391" s="11"/>
      <c r="BG391" s="6">
        <v>476</v>
      </c>
      <c r="BH391" s="6"/>
      <c r="BI391" s="6"/>
      <c r="BJ391" s="6">
        <v>103</v>
      </c>
      <c r="BK391" s="6"/>
      <c r="BL391" s="6"/>
      <c r="BM391" s="6">
        <v>31.6</v>
      </c>
      <c r="BN391" s="80"/>
      <c r="BO391" s="6">
        <v>203</v>
      </c>
      <c r="BP391" s="6">
        <v>1.7</v>
      </c>
      <c r="BQ391" s="265"/>
      <c r="BR391" s="94" t="s">
        <v>1634</v>
      </c>
    </row>
    <row r="392" spans="1:70">
      <c r="A392" s="94" t="s">
        <v>1048</v>
      </c>
      <c r="B392" s="44" t="s">
        <v>1560</v>
      </c>
      <c r="C392" s="94" t="s">
        <v>1047</v>
      </c>
      <c r="D392" s="7"/>
      <c r="E392" s="7"/>
      <c r="F392" s="339">
        <v>-91.19</v>
      </c>
      <c r="G392" s="339">
        <v>38.26</v>
      </c>
      <c r="H392" s="63">
        <v>34.314786750378872</v>
      </c>
      <c r="I392" s="63">
        <v>16.020783719419789</v>
      </c>
      <c r="J392" s="63">
        <v>15.26304394890669</v>
      </c>
      <c r="K392" s="63">
        <v>30.103918597098939</v>
      </c>
      <c r="L392" s="63"/>
      <c r="M392" s="63">
        <v>0.61701667027495122</v>
      </c>
      <c r="N392" s="63">
        <v>0.19484736956051094</v>
      </c>
      <c r="O392" s="63"/>
      <c r="P392" s="63">
        <v>3.3773544057155229</v>
      </c>
      <c r="Q392" s="63">
        <v>0.1082485386447283</v>
      </c>
      <c r="R392" s="96">
        <v>4.03</v>
      </c>
      <c r="S392" s="96">
        <v>2.96</v>
      </c>
      <c r="T392" s="96">
        <v>0.5</v>
      </c>
      <c r="U392" s="96">
        <v>0.8</v>
      </c>
      <c r="V392" s="96">
        <v>0.01</v>
      </c>
      <c r="W392" s="96">
        <v>0.1</v>
      </c>
      <c r="X392" s="96"/>
      <c r="Y392" s="96">
        <v>96.41</v>
      </c>
      <c r="Z392" s="96">
        <v>4.03</v>
      </c>
      <c r="AA392" s="95">
        <v>71</v>
      </c>
      <c r="AB392" s="95">
        <v>1.5</v>
      </c>
      <c r="AC392" s="95">
        <v>1.9</v>
      </c>
      <c r="AD392" s="95">
        <v>70</v>
      </c>
      <c r="AE392" s="95">
        <v>220</v>
      </c>
      <c r="AF392" s="95">
        <v>200</v>
      </c>
      <c r="AG392" s="95">
        <v>830</v>
      </c>
      <c r="AH392" s="95">
        <v>40</v>
      </c>
      <c r="AI392" s="95">
        <v>300.11111</v>
      </c>
      <c r="AJ392" s="95">
        <v>569</v>
      </c>
      <c r="AK392" s="95">
        <v>25</v>
      </c>
      <c r="AL392" s="95">
        <v>50</v>
      </c>
      <c r="AM392" s="95">
        <v>23.4</v>
      </c>
      <c r="AN392" s="95">
        <v>94</v>
      </c>
      <c r="AO392" s="95"/>
      <c r="AP392" s="95">
        <v>44</v>
      </c>
      <c r="AQ392" s="95">
        <v>24.7</v>
      </c>
      <c r="AR392" s="95">
        <v>3.9</v>
      </c>
      <c r="AS392" s="95"/>
      <c r="AT392" s="95"/>
      <c r="AU392" s="95"/>
      <c r="AV392" s="95"/>
      <c r="AW392" s="95"/>
      <c r="AX392" s="95"/>
      <c r="AY392" s="95">
        <v>85.2</v>
      </c>
      <c r="AZ392" s="95">
        <v>12.5</v>
      </c>
      <c r="BA392" s="95"/>
      <c r="BB392" s="95"/>
      <c r="BC392" s="95">
        <v>12.1</v>
      </c>
      <c r="BD392" s="95">
        <v>137</v>
      </c>
      <c r="BE392" s="95">
        <v>15</v>
      </c>
      <c r="BF392" s="95">
        <v>56.9</v>
      </c>
      <c r="BG392" s="95">
        <v>200</v>
      </c>
      <c r="BH392" s="95">
        <v>41</v>
      </c>
      <c r="BI392" s="95"/>
      <c r="BJ392" s="95">
        <v>50</v>
      </c>
      <c r="BK392" s="95"/>
      <c r="BL392" s="95">
        <v>150</v>
      </c>
      <c r="BM392" s="95">
        <v>30</v>
      </c>
      <c r="BN392" s="95">
        <v>40</v>
      </c>
      <c r="BO392" s="95">
        <v>8.1999999999999993</v>
      </c>
      <c r="BP392" s="95">
        <v>8.9600000000000009</v>
      </c>
      <c r="BQ392" s="261"/>
      <c r="BR392" s="94" t="s">
        <v>1634</v>
      </c>
    </row>
    <row r="393" spans="1:70">
      <c r="A393" s="94" t="s">
        <v>1050</v>
      </c>
      <c r="B393" s="44" t="s">
        <v>1560</v>
      </c>
      <c r="C393" s="94" t="s">
        <v>1047</v>
      </c>
      <c r="D393" s="7"/>
      <c r="E393" s="7"/>
      <c r="F393" s="339">
        <v>-91.19</v>
      </c>
      <c r="G393" s="339">
        <v>38.26</v>
      </c>
      <c r="H393" s="63">
        <v>44.49284380833852</v>
      </c>
      <c r="I393" s="63">
        <v>0.89193113461937357</v>
      </c>
      <c r="J393" s="63">
        <v>5.6938394523957685</v>
      </c>
      <c r="K393" s="63">
        <v>36.96328562538892</v>
      </c>
      <c r="L393" s="63">
        <v>4.1485169052063883E-2</v>
      </c>
      <c r="M393" s="63">
        <v>5.185646131507986</v>
      </c>
      <c r="N393" s="63">
        <v>2.4165110972827213</v>
      </c>
      <c r="O393" s="63">
        <v>1.3171541174030283</v>
      </c>
      <c r="P393" s="63">
        <v>2.7483924496992325</v>
      </c>
      <c r="Q393" s="63">
        <v>0.24891101431238333</v>
      </c>
      <c r="R393" s="96"/>
      <c r="S393" s="96">
        <v>0.65</v>
      </c>
      <c r="T393" s="96">
        <v>0.1</v>
      </c>
      <c r="U393" s="96">
        <v>0.28000000000000003</v>
      </c>
      <c r="V393" s="96">
        <v>0.03</v>
      </c>
      <c r="W393" s="96">
        <v>0.82</v>
      </c>
      <c r="X393" s="96"/>
      <c r="Y393" s="96">
        <v>96.42</v>
      </c>
      <c r="Z393" s="96">
        <v>1.88</v>
      </c>
      <c r="AA393" s="95">
        <v>240</v>
      </c>
      <c r="AB393" s="95">
        <v>3</v>
      </c>
      <c r="AC393" s="95">
        <v>1.5</v>
      </c>
      <c r="AD393" s="95">
        <v>110</v>
      </c>
      <c r="AE393" s="95">
        <v>29</v>
      </c>
      <c r="AF393" s="95">
        <v>22</v>
      </c>
      <c r="AG393" s="95">
        <v>350</v>
      </c>
      <c r="AH393" s="95">
        <v>9.11</v>
      </c>
      <c r="AI393" s="95">
        <v>16</v>
      </c>
      <c r="AJ393" s="95">
        <v>264</v>
      </c>
      <c r="AK393" s="95">
        <v>22.4</v>
      </c>
      <c r="AL393" s="95">
        <v>70</v>
      </c>
      <c r="AM393" s="95">
        <v>21.5</v>
      </c>
      <c r="AN393" s="95">
        <v>41</v>
      </c>
      <c r="AO393" s="95"/>
      <c r="AP393" s="95">
        <v>15</v>
      </c>
      <c r="AQ393" s="95">
        <v>2.1</v>
      </c>
      <c r="AR393" s="95"/>
      <c r="AS393" s="95"/>
      <c r="AT393" s="95">
        <v>0.82</v>
      </c>
      <c r="AU393" s="95"/>
      <c r="AV393" s="95"/>
      <c r="AW393" s="95"/>
      <c r="AX393" s="95"/>
      <c r="AY393" s="95">
        <v>3.4</v>
      </c>
      <c r="AZ393" s="95">
        <v>0.61</v>
      </c>
      <c r="BA393" s="95"/>
      <c r="BB393" s="95"/>
      <c r="BC393" s="95">
        <v>37.5</v>
      </c>
      <c r="BD393" s="95">
        <v>19</v>
      </c>
      <c r="BE393" s="95">
        <v>88</v>
      </c>
      <c r="BF393" s="95">
        <v>29</v>
      </c>
      <c r="BG393" s="95">
        <v>200</v>
      </c>
      <c r="BH393" s="95">
        <v>13</v>
      </c>
      <c r="BI393" s="95"/>
      <c r="BJ393" s="95">
        <v>50</v>
      </c>
      <c r="BK393" s="95">
        <v>33</v>
      </c>
      <c r="BL393" s="95"/>
      <c r="BM393" s="95"/>
      <c r="BN393" s="95">
        <v>0.4</v>
      </c>
      <c r="BO393" s="95">
        <v>3.9</v>
      </c>
      <c r="BP393" s="95">
        <v>0.39</v>
      </c>
      <c r="BQ393" s="261"/>
      <c r="BR393" s="94" t="s">
        <v>1634</v>
      </c>
    </row>
    <row r="394" spans="1:70">
      <c r="A394" s="94" t="s">
        <v>746</v>
      </c>
      <c r="B394" s="44" t="s">
        <v>1560</v>
      </c>
      <c r="C394" s="94" t="s">
        <v>747</v>
      </c>
      <c r="D394" s="7"/>
      <c r="E394" s="7"/>
      <c r="F394" s="339">
        <v>-91.05</v>
      </c>
      <c r="G394" s="339">
        <v>38.130000000000003</v>
      </c>
      <c r="H394" s="63">
        <v>53.959650707618181</v>
      </c>
      <c r="I394" s="63">
        <v>3.6133694670280034E-2</v>
      </c>
      <c r="J394" s="63">
        <v>0.38542607648298705</v>
      </c>
      <c r="K394" s="63">
        <v>4.0650406504065035</v>
      </c>
      <c r="L394" s="63">
        <v>0.14453477868112014</v>
      </c>
      <c r="M394" s="63">
        <v>0.32520325203252032</v>
      </c>
      <c r="N394" s="63">
        <v>31.677205660945496</v>
      </c>
      <c r="O394" s="63"/>
      <c r="P394" s="63">
        <v>3.6133694670280034E-2</v>
      </c>
      <c r="Q394" s="63">
        <v>9.3706714844926218</v>
      </c>
      <c r="R394" s="96">
        <v>11.8</v>
      </c>
      <c r="S394" s="96"/>
      <c r="T394" s="96"/>
      <c r="U394" s="96"/>
      <c r="V394" s="96">
        <v>0.12</v>
      </c>
      <c r="W394" s="96">
        <v>0.53</v>
      </c>
      <c r="X394" s="96"/>
      <c r="Y394" s="96">
        <v>94.825000000000003</v>
      </c>
      <c r="Z394" s="96">
        <v>11.8</v>
      </c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>
        <v>107</v>
      </c>
      <c r="AL394" s="95"/>
      <c r="AM394" s="95">
        <v>1800</v>
      </c>
      <c r="AN394" s="95">
        <v>3100</v>
      </c>
      <c r="AO394" s="95">
        <v>300</v>
      </c>
      <c r="AP394" s="95">
        <v>1000</v>
      </c>
      <c r="AQ394" s="95">
        <v>180</v>
      </c>
      <c r="AR394" s="95">
        <v>14</v>
      </c>
      <c r="AS394" s="95">
        <v>180</v>
      </c>
      <c r="AT394" s="95">
        <v>28</v>
      </c>
      <c r="AU394" s="95">
        <v>160</v>
      </c>
      <c r="AV394" s="95">
        <v>35</v>
      </c>
      <c r="AW394" s="95">
        <v>100</v>
      </c>
      <c r="AX394" s="95">
        <v>14</v>
      </c>
      <c r="AY394" s="95">
        <v>92</v>
      </c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  <c r="BN394" s="95"/>
      <c r="BO394" s="95"/>
      <c r="BP394" s="95"/>
      <c r="BQ394" s="261"/>
      <c r="BR394" s="94" t="s">
        <v>1634</v>
      </c>
    </row>
    <row r="395" spans="1:70">
      <c r="A395" s="94" t="s">
        <v>743</v>
      </c>
      <c r="B395" s="44" t="s">
        <v>1560</v>
      </c>
      <c r="C395" s="94" t="s">
        <v>744</v>
      </c>
      <c r="D395" s="7"/>
      <c r="E395" s="7"/>
      <c r="F395" s="339">
        <v>-91.05</v>
      </c>
      <c r="G395" s="339">
        <v>38.130000000000003</v>
      </c>
      <c r="H395" s="63">
        <v>56.110002217786644</v>
      </c>
      <c r="I395" s="63">
        <v>4.4355732978487467E-2</v>
      </c>
      <c r="J395" s="63">
        <v>13.528498558438677</v>
      </c>
      <c r="K395" s="63">
        <v>20.459081836327343</v>
      </c>
      <c r="L395" s="63">
        <v>4.4355732978487467E-2</v>
      </c>
      <c r="M395" s="63">
        <v>9.2592592592592577</v>
      </c>
      <c r="N395" s="63">
        <v>0.32157906409403408</v>
      </c>
      <c r="O395" s="63"/>
      <c r="P395" s="63">
        <v>8.8711465956974933E-2</v>
      </c>
      <c r="Q395" s="63">
        <v>0.14415613218008427</v>
      </c>
      <c r="R395" s="96">
        <v>7.19</v>
      </c>
      <c r="S395" s="96"/>
      <c r="T395" s="96"/>
      <c r="U395" s="96"/>
      <c r="V395" s="96">
        <v>0.01</v>
      </c>
      <c r="W395" s="96">
        <v>0.17</v>
      </c>
      <c r="X395" s="96"/>
      <c r="Y395" s="96">
        <v>97.37</v>
      </c>
      <c r="Z395" s="96">
        <v>7.19</v>
      </c>
      <c r="AA395" s="95"/>
      <c r="AB395" s="95"/>
      <c r="AC395" s="95"/>
      <c r="AD395" s="95"/>
      <c r="AE395" s="95">
        <v>166</v>
      </c>
      <c r="AF395" s="95">
        <v>122</v>
      </c>
      <c r="AG395" s="95">
        <v>160</v>
      </c>
      <c r="AH395" s="95"/>
      <c r="AI395" s="95">
        <v>12</v>
      </c>
      <c r="AJ395" s="95">
        <v>18.5</v>
      </c>
      <c r="AK395" s="95">
        <v>3.21</v>
      </c>
      <c r="AL395" s="95"/>
      <c r="AM395" s="95">
        <v>120</v>
      </c>
      <c r="AN395" s="95">
        <v>210</v>
      </c>
      <c r="AO395" s="95">
        <v>22</v>
      </c>
      <c r="AP395" s="95">
        <v>71</v>
      </c>
      <c r="AQ395" s="95">
        <v>13</v>
      </c>
      <c r="AR395" s="95">
        <v>0.91</v>
      </c>
      <c r="AS395" s="95">
        <v>13</v>
      </c>
      <c r="AT395" s="95">
        <v>2.8</v>
      </c>
      <c r="AU395" s="95">
        <v>20</v>
      </c>
      <c r="AV395" s="95">
        <v>5.0999999999999996</v>
      </c>
      <c r="AW395" s="95">
        <v>17</v>
      </c>
      <c r="AX395" s="95">
        <v>2.8</v>
      </c>
      <c r="AY395" s="95">
        <v>19</v>
      </c>
      <c r="AZ395" s="95"/>
      <c r="BA395" s="95"/>
      <c r="BB395" s="95"/>
      <c r="BC395" s="95"/>
      <c r="BD395" s="95"/>
      <c r="BE395" s="95">
        <v>350</v>
      </c>
      <c r="BF395" s="95"/>
      <c r="BG395" s="95"/>
      <c r="BH395" s="95">
        <v>14</v>
      </c>
      <c r="BI395" s="95"/>
      <c r="BJ395" s="95"/>
      <c r="BK395" s="95">
        <v>56</v>
      </c>
      <c r="BL395" s="95"/>
      <c r="BM395" s="95"/>
      <c r="BN395" s="95"/>
      <c r="BO395" s="95"/>
      <c r="BP395" s="95"/>
      <c r="BQ395" s="261"/>
      <c r="BR395" s="94" t="s">
        <v>1634</v>
      </c>
    </row>
    <row r="396" spans="1:70">
      <c r="A396" s="94" t="s">
        <v>748</v>
      </c>
      <c r="B396" s="44" t="s">
        <v>1560</v>
      </c>
      <c r="C396" s="94" t="s">
        <v>747</v>
      </c>
      <c r="D396" s="7"/>
      <c r="E396" s="7"/>
      <c r="F396" s="339">
        <v>-91.05</v>
      </c>
      <c r="G396" s="339">
        <v>38.130000000000003</v>
      </c>
      <c r="H396" s="63">
        <v>50.322479975033815</v>
      </c>
      <c r="I396" s="63">
        <v>2.6006449599500676E-2</v>
      </c>
      <c r="J396" s="63">
        <v>0.27306772079475711</v>
      </c>
      <c r="K396" s="63">
        <v>9.4325392697388963</v>
      </c>
      <c r="L396" s="63">
        <v>0.6371580151877666</v>
      </c>
      <c r="M396" s="63">
        <v>0.3770935191927598</v>
      </c>
      <c r="N396" s="63">
        <v>35.758868199313433</v>
      </c>
      <c r="O396" s="63"/>
      <c r="P396" s="63">
        <v>3.9009674399251015E-2</v>
      </c>
      <c r="Q396" s="63">
        <v>3.1337771767398315</v>
      </c>
      <c r="R396" s="96">
        <v>17.2</v>
      </c>
      <c r="S396" s="96"/>
      <c r="T396" s="96"/>
      <c r="U396" s="96"/>
      <c r="V396" s="96">
        <v>0.03</v>
      </c>
      <c r="W396" s="96">
        <v>0.52</v>
      </c>
      <c r="X396" s="96"/>
      <c r="Y396" s="96">
        <v>94.103999999999999</v>
      </c>
      <c r="Z396" s="96">
        <v>17.2</v>
      </c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>
        <v>207</v>
      </c>
      <c r="AL396" s="95"/>
      <c r="AM396" s="95">
        <v>1500</v>
      </c>
      <c r="AN396" s="95">
        <v>2500</v>
      </c>
      <c r="AO396" s="95">
        <v>230</v>
      </c>
      <c r="AP396" s="95">
        <v>750</v>
      </c>
      <c r="AQ396" s="95">
        <v>110</v>
      </c>
      <c r="AR396" s="95">
        <v>9</v>
      </c>
      <c r="AS396" s="95">
        <v>94</v>
      </c>
      <c r="AT396" s="95">
        <v>13</v>
      </c>
      <c r="AU396" s="95">
        <v>63</v>
      </c>
      <c r="AV396" s="95">
        <v>13</v>
      </c>
      <c r="AW396" s="95">
        <v>35</v>
      </c>
      <c r="AX396" s="95">
        <v>4.7</v>
      </c>
      <c r="AY396" s="95">
        <v>29</v>
      </c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  <c r="BN396" s="95"/>
      <c r="BO396" s="95"/>
      <c r="BP396" s="95"/>
      <c r="BQ396" s="261"/>
      <c r="BR396" s="94" t="s">
        <v>1634</v>
      </c>
    </row>
    <row r="397" spans="1:70">
      <c r="A397" s="94" t="s">
        <v>881</v>
      </c>
      <c r="B397" s="44" t="s">
        <v>1560</v>
      </c>
      <c r="C397" s="94" t="s">
        <v>882</v>
      </c>
      <c r="D397" s="7"/>
      <c r="E397" s="7"/>
      <c r="F397" s="339">
        <v>-91.05</v>
      </c>
      <c r="G397" s="339">
        <v>38.130000000000003</v>
      </c>
      <c r="H397" s="63">
        <v>33.489761092150168</v>
      </c>
      <c r="I397" s="63">
        <v>0.38395904436860068</v>
      </c>
      <c r="J397" s="63">
        <v>5.9300341296928325</v>
      </c>
      <c r="K397" s="63">
        <v>50.586604095563146</v>
      </c>
      <c r="L397" s="63">
        <v>3.1996587030716721E-2</v>
      </c>
      <c r="M397" s="63">
        <v>0.49061433447098973</v>
      </c>
      <c r="N397" s="63">
        <v>2.9116894197952217</v>
      </c>
      <c r="O397" s="63"/>
      <c r="P397" s="63">
        <v>4.6288395904436861</v>
      </c>
      <c r="Q397" s="63">
        <v>1.5465017064846416</v>
      </c>
      <c r="R397" s="96">
        <v>0.9</v>
      </c>
      <c r="S397" s="96"/>
      <c r="T397" s="96"/>
      <c r="U397" s="96"/>
      <c r="V397" s="96">
        <v>0.03</v>
      </c>
      <c r="W397" s="96">
        <v>0.2</v>
      </c>
      <c r="X397" s="96"/>
      <c r="Y397" s="96">
        <v>94.660000000000011</v>
      </c>
      <c r="Z397" s="96">
        <v>0.9</v>
      </c>
      <c r="AA397" s="95">
        <v>2100</v>
      </c>
      <c r="AB397" s="95"/>
      <c r="AC397" s="95"/>
      <c r="AD397" s="95">
        <v>100</v>
      </c>
      <c r="AE397" s="95">
        <v>66</v>
      </c>
      <c r="AF397" s="95">
        <v>77</v>
      </c>
      <c r="AG397" s="95">
        <v>146</v>
      </c>
      <c r="AH397" s="95"/>
      <c r="AI397" s="95"/>
      <c r="AJ397" s="95"/>
      <c r="AK397" s="95">
        <v>3.9</v>
      </c>
      <c r="AL397" s="95"/>
      <c r="AM397" s="95">
        <v>63</v>
      </c>
      <c r="AN397" s="95">
        <v>130</v>
      </c>
      <c r="AO397" s="95">
        <v>14</v>
      </c>
      <c r="AP397" s="95">
        <v>54</v>
      </c>
      <c r="AQ397" s="95">
        <v>12</v>
      </c>
      <c r="AR397" s="95">
        <v>1.3</v>
      </c>
      <c r="AS397" s="95">
        <v>15</v>
      </c>
      <c r="AT397" s="95">
        <v>2.2999999999999998</v>
      </c>
      <c r="AU397" s="95">
        <v>13</v>
      </c>
      <c r="AV397" s="95">
        <v>2.7</v>
      </c>
      <c r="AW397" s="95">
        <v>7.3</v>
      </c>
      <c r="AX397" s="95">
        <v>0.94</v>
      </c>
      <c r="AY397" s="95">
        <v>5.3</v>
      </c>
      <c r="AZ397" s="95"/>
      <c r="BA397" s="95"/>
      <c r="BB397" s="95"/>
      <c r="BC397" s="95"/>
      <c r="BD397" s="95"/>
      <c r="BE397" s="95">
        <v>130</v>
      </c>
      <c r="BF397" s="95"/>
      <c r="BG397" s="95"/>
      <c r="BH397" s="95">
        <v>22</v>
      </c>
      <c r="BI397" s="95"/>
      <c r="BJ397" s="95"/>
      <c r="BK397" s="95">
        <v>16</v>
      </c>
      <c r="BL397" s="95"/>
      <c r="BM397" s="95"/>
      <c r="BN397" s="95"/>
      <c r="BO397" s="95"/>
      <c r="BP397" s="95"/>
      <c r="BQ397" s="261"/>
      <c r="BR397" s="94" t="s">
        <v>1634</v>
      </c>
    </row>
    <row r="398" spans="1:70">
      <c r="A398" s="94" t="s">
        <v>883</v>
      </c>
      <c r="B398" s="44" t="s">
        <v>1560</v>
      </c>
      <c r="C398" s="94" t="s">
        <v>882</v>
      </c>
      <c r="D398" s="7"/>
      <c r="E398" s="7"/>
      <c r="F398" s="339">
        <v>-91.05</v>
      </c>
      <c r="G398" s="339">
        <v>38.130000000000003</v>
      </c>
      <c r="H398" s="63">
        <v>23.697694278394536</v>
      </c>
      <c r="I398" s="63">
        <v>0.40563620836891551</v>
      </c>
      <c r="J398" s="63">
        <v>7.450896669513237</v>
      </c>
      <c r="K398" s="63">
        <v>61.774124679760895</v>
      </c>
      <c r="L398" s="63">
        <v>2.1349274124679761E-2</v>
      </c>
      <c r="M398" s="63">
        <v>0.78992314261315122</v>
      </c>
      <c r="N398" s="63">
        <v>0.30956447480785654</v>
      </c>
      <c r="O398" s="63"/>
      <c r="P398" s="63">
        <v>5.2839453458582408</v>
      </c>
      <c r="Q398" s="63">
        <v>0.26686592655849706</v>
      </c>
      <c r="R398" s="96">
        <v>0.95</v>
      </c>
      <c r="S398" s="96"/>
      <c r="T398" s="96"/>
      <c r="U398" s="96"/>
      <c r="V398" s="96">
        <v>0.05</v>
      </c>
      <c r="W398" s="96">
        <v>0.06</v>
      </c>
      <c r="X398" s="96"/>
      <c r="Y398" s="96">
        <v>94.63</v>
      </c>
      <c r="Z398" s="96">
        <v>0.95</v>
      </c>
      <c r="AA398" s="95">
        <v>740</v>
      </c>
      <c r="AB398" s="95"/>
      <c r="AC398" s="95"/>
      <c r="AD398" s="95">
        <v>140</v>
      </c>
      <c r="AE398" s="95">
        <v>32</v>
      </c>
      <c r="AF398" s="95">
        <v>120</v>
      </c>
      <c r="AG398" s="95">
        <v>186</v>
      </c>
      <c r="AH398" s="95"/>
      <c r="AI398" s="95">
        <v>20</v>
      </c>
      <c r="AJ398" s="95"/>
      <c r="AK398" s="95">
        <v>16.3</v>
      </c>
      <c r="AL398" s="95"/>
      <c r="AM398" s="95">
        <v>44</v>
      </c>
      <c r="AN398" s="95">
        <v>76</v>
      </c>
      <c r="AO398" s="95">
        <v>8.1</v>
      </c>
      <c r="AP398" s="95">
        <v>31</v>
      </c>
      <c r="AQ398" s="95">
        <v>7.8</v>
      </c>
      <c r="AR398" s="95">
        <v>1.1000000000000001</v>
      </c>
      <c r="AS398" s="95">
        <v>12</v>
      </c>
      <c r="AT398" s="95">
        <v>2.4</v>
      </c>
      <c r="AU398" s="95">
        <v>15</v>
      </c>
      <c r="AV398" s="95">
        <v>3.3</v>
      </c>
      <c r="AW398" s="95">
        <v>9.3000000000000007</v>
      </c>
      <c r="AX398" s="95">
        <v>1.2</v>
      </c>
      <c r="AY398" s="95">
        <v>6.4</v>
      </c>
      <c r="AZ398" s="95"/>
      <c r="BA398" s="95"/>
      <c r="BB398" s="95"/>
      <c r="BC398" s="95"/>
      <c r="BD398" s="95"/>
      <c r="BE398" s="95">
        <v>142</v>
      </c>
      <c r="BF398" s="95"/>
      <c r="BG398" s="95"/>
      <c r="BH398" s="95">
        <v>18</v>
      </c>
      <c r="BI398" s="95"/>
      <c r="BJ398" s="95"/>
      <c r="BK398" s="95"/>
      <c r="BL398" s="95"/>
      <c r="BM398" s="95"/>
      <c r="BN398" s="95"/>
      <c r="BO398" s="95"/>
      <c r="BP398" s="95"/>
      <c r="BQ398" s="261"/>
      <c r="BR398" s="94" t="s">
        <v>1634</v>
      </c>
    </row>
    <row r="399" spans="1:70">
      <c r="A399" s="94" t="s">
        <v>1033</v>
      </c>
      <c r="B399" s="44" t="s">
        <v>1560</v>
      </c>
      <c r="C399" s="94" t="s">
        <v>1582</v>
      </c>
      <c r="D399" s="7"/>
      <c r="E399" s="7"/>
      <c r="F399" s="339">
        <v>-91.19</v>
      </c>
      <c r="G399" s="339">
        <v>38.26</v>
      </c>
      <c r="H399" s="63">
        <v>9.6786632390745488</v>
      </c>
      <c r="I399" s="63">
        <v>0.65552699228791766</v>
      </c>
      <c r="J399" s="63">
        <v>3.0848329048843182</v>
      </c>
      <c r="K399" s="63">
        <v>81.092544987146525</v>
      </c>
      <c r="L399" s="63">
        <v>5.1413881748071974E-2</v>
      </c>
      <c r="M399" s="63">
        <v>2.5449871465295626</v>
      </c>
      <c r="N399" s="63">
        <v>0.23136246786632386</v>
      </c>
      <c r="O399" s="63"/>
      <c r="P399" s="63">
        <v>1.6323907455012852</v>
      </c>
      <c r="Q399" s="63">
        <v>1.0282776349614395</v>
      </c>
      <c r="R399" s="96"/>
      <c r="S399" s="96"/>
      <c r="T399" s="96"/>
      <c r="U399" s="96"/>
      <c r="V399" s="96">
        <v>0.03</v>
      </c>
      <c r="W399" s="96">
        <v>0.6</v>
      </c>
      <c r="X399" s="96"/>
      <c r="Y399" s="96">
        <v>77.800000000000011</v>
      </c>
      <c r="Z399" s="96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>
        <v>60300</v>
      </c>
      <c r="AK399" s="95">
        <v>38200</v>
      </c>
      <c r="AL399" s="95"/>
      <c r="AM399" s="95">
        <v>48</v>
      </c>
      <c r="AN399" s="95">
        <v>130</v>
      </c>
      <c r="AO399" s="95">
        <v>21</v>
      </c>
      <c r="AP399" s="95">
        <v>150</v>
      </c>
      <c r="AQ399" s="95">
        <v>150</v>
      </c>
      <c r="AR399" s="95">
        <v>17</v>
      </c>
      <c r="AS399" s="95">
        <v>350</v>
      </c>
      <c r="AT399" s="95">
        <v>120</v>
      </c>
      <c r="AU399" s="95">
        <v>960</v>
      </c>
      <c r="AV399" s="95">
        <v>260</v>
      </c>
      <c r="AW399" s="95">
        <v>920</v>
      </c>
      <c r="AX399" s="95">
        <v>160</v>
      </c>
      <c r="AY399" s="95">
        <v>1300</v>
      </c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  <c r="BN399" s="95"/>
      <c r="BO399" s="95"/>
      <c r="BP399" s="95"/>
      <c r="BQ399" s="261"/>
      <c r="BR399" s="94" t="s">
        <v>1634</v>
      </c>
    </row>
    <row r="400" spans="1:70">
      <c r="A400" s="94" t="s">
        <v>810</v>
      </c>
      <c r="B400" s="44" t="s">
        <v>1560</v>
      </c>
      <c r="C400" s="94" t="s">
        <v>811</v>
      </c>
      <c r="D400" s="7"/>
      <c r="E400" s="7"/>
      <c r="F400" s="339">
        <v>-91.05</v>
      </c>
      <c r="G400" s="339">
        <v>38.130000000000003</v>
      </c>
      <c r="H400" s="63">
        <v>50.312428162420851</v>
      </c>
      <c r="I400" s="63">
        <v>0.10553593446322962</v>
      </c>
      <c r="J400" s="63">
        <v>9.7176652525548075</v>
      </c>
      <c r="K400" s="63">
        <v>20.66101021922217</v>
      </c>
      <c r="L400" s="63">
        <v>0.10240120373659904</v>
      </c>
      <c r="M400" s="63">
        <v>7.4920064366470918</v>
      </c>
      <c r="N400" s="63">
        <v>5.4857787716035196</v>
      </c>
      <c r="O400" s="63">
        <v>2.0584731771540823</v>
      </c>
      <c r="P400" s="63">
        <v>2.8108085515454224</v>
      </c>
      <c r="Q400" s="63">
        <v>1.253892290652233</v>
      </c>
      <c r="R400" s="96">
        <v>2.73</v>
      </c>
      <c r="S400" s="96"/>
      <c r="T400" s="96"/>
      <c r="U400" s="96">
        <v>0.49</v>
      </c>
      <c r="V400" s="96"/>
      <c r="W400" s="96">
        <v>0.19</v>
      </c>
      <c r="X400" s="96">
        <v>0.04</v>
      </c>
      <c r="Y400" s="96">
        <v>98.432000000000002</v>
      </c>
      <c r="Z400" s="96">
        <v>2.73</v>
      </c>
      <c r="AA400" s="95">
        <v>429</v>
      </c>
      <c r="AB400" s="95">
        <v>22</v>
      </c>
      <c r="AC400" s="95">
        <v>0.4</v>
      </c>
      <c r="AD400" s="95">
        <v>104</v>
      </c>
      <c r="AE400" s="95">
        <v>67</v>
      </c>
      <c r="AF400" s="95">
        <v>228</v>
      </c>
      <c r="AG400" s="95">
        <v>212</v>
      </c>
      <c r="AH400" s="95">
        <v>3.1</v>
      </c>
      <c r="AI400" s="95">
        <v>4.0999999999999996</v>
      </c>
      <c r="AJ400" s="95">
        <v>21.1</v>
      </c>
      <c r="AK400" s="95">
        <v>1.98</v>
      </c>
      <c r="AL400" s="95">
        <v>11</v>
      </c>
      <c r="AM400" s="95">
        <v>238</v>
      </c>
      <c r="AN400" s="95">
        <v>423</v>
      </c>
      <c r="AO400" s="95">
        <v>43.6</v>
      </c>
      <c r="AP400" s="95">
        <v>155</v>
      </c>
      <c r="AQ400" s="95">
        <v>29.2</v>
      </c>
      <c r="AR400" s="95">
        <v>2.61</v>
      </c>
      <c r="AS400" s="95">
        <v>31.3</v>
      </c>
      <c r="AT400" s="95">
        <v>5.22</v>
      </c>
      <c r="AU400" s="95">
        <v>35.4</v>
      </c>
      <c r="AV400" s="95">
        <v>7.41</v>
      </c>
      <c r="AW400" s="95">
        <v>23</v>
      </c>
      <c r="AX400" s="95">
        <v>3.7</v>
      </c>
      <c r="AY400" s="95">
        <v>27.6</v>
      </c>
      <c r="AZ400" s="95">
        <v>5.55</v>
      </c>
      <c r="BA400" s="95">
        <v>1.1000000000000001</v>
      </c>
      <c r="BB400" s="95"/>
      <c r="BC400" s="95">
        <v>26</v>
      </c>
      <c r="BD400" s="95">
        <v>40</v>
      </c>
      <c r="BE400" s="95"/>
      <c r="BF400" s="95">
        <v>25</v>
      </c>
      <c r="BG400" s="95">
        <v>139</v>
      </c>
      <c r="BH400" s="95"/>
      <c r="BI400" s="95">
        <v>8</v>
      </c>
      <c r="BJ400" s="95"/>
      <c r="BK400" s="95"/>
      <c r="BL400" s="95">
        <v>15</v>
      </c>
      <c r="BM400" s="95">
        <v>1.6</v>
      </c>
      <c r="BN400" s="95"/>
      <c r="BO400" s="95">
        <v>23</v>
      </c>
      <c r="BP400" s="95">
        <v>0.6</v>
      </c>
      <c r="BQ400" s="261"/>
      <c r="BR400" s="94" t="s">
        <v>1634</v>
      </c>
    </row>
    <row r="401" spans="1:70">
      <c r="A401" s="94" t="s">
        <v>812</v>
      </c>
      <c r="B401" s="44" t="s">
        <v>1560</v>
      </c>
      <c r="C401" s="94" t="s">
        <v>813</v>
      </c>
      <c r="D401" s="7"/>
      <c r="E401" s="7"/>
      <c r="F401" s="339">
        <v>-91.05</v>
      </c>
      <c r="G401" s="339">
        <v>38.130000000000003</v>
      </c>
      <c r="H401" s="63">
        <v>39.482220966492946</v>
      </c>
      <c r="I401" s="63">
        <v>0.29928214143697279</v>
      </c>
      <c r="J401" s="63">
        <v>5.9647140076599481</v>
      </c>
      <c r="K401" s="63">
        <v>36.598229421736676</v>
      </c>
      <c r="L401" s="63">
        <v>0.10673698750549379</v>
      </c>
      <c r="M401" s="63">
        <v>5.0124526485423067</v>
      </c>
      <c r="N401" s="63">
        <v>7.4506603043050577</v>
      </c>
      <c r="O401" s="63">
        <v>0.93133253803813221</v>
      </c>
      <c r="P401" s="63">
        <v>1.6847700969004413</v>
      </c>
      <c r="Q401" s="63">
        <v>2.4696008873820134</v>
      </c>
      <c r="R401" s="96">
        <v>0.38</v>
      </c>
      <c r="S401" s="96"/>
      <c r="T401" s="96"/>
      <c r="U401" s="96">
        <v>0.12</v>
      </c>
      <c r="V401" s="96"/>
      <c r="W401" s="96">
        <v>0.24</v>
      </c>
      <c r="X401" s="96">
        <v>0.18</v>
      </c>
      <c r="Y401" s="96">
        <v>95.942000000000007</v>
      </c>
      <c r="Z401" s="96">
        <v>0.38</v>
      </c>
      <c r="AA401" s="95">
        <v>261</v>
      </c>
      <c r="AB401" s="95">
        <v>16</v>
      </c>
      <c r="AC401" s="95">
        <v>0.4</v>
      </c>
      <c r="AD401" s="95">
        <v>65</v>
      </c>
      <c r="AE401" s="95">
        <v>40</v>
      </c>
      <c r="AF401" s="95">
        <v>226</v>
      </c>
      <c r="AG401" s="95">
        <v>252</v>
      </c>
      <c r="AH401" s="95">
        <v>1.2</v>
      </c>
      <c r="AI401" s="95">
        <v>3.4</v>
      </c>
      <c r="AJ401" s="95">
        <v>16.899999999999999</v>
      </c>
      <c r="AK401" s="95">
        <v>2.52</v>
      </c>
      <c r="AL401" s="95">
        <v>14</v>
      </c>
      <c r="AM401" s="95">
        <v>269</v>
      </c>
      <c r="AN401" s="95">
        <v>496</v>
      </c>
      <c r="AO401" s="95">
        <v>52.8</v>
      </c>
      <c r="AP401" s="95">
        <v>185</v>
      </c>
      <c r="AQ401" s="95">
        <v>33</v>
      </c>
      <c r="AR401" s="95">
        <v>2.61</v>
      </c>
      <c r="AS401" s="95">
        <v>32.299999999999997</v>
      </c>
      <c r="AT401" s="95">
        <v>5.4</v>
      </c>
      <c r="AU401" s="95">
        <v>33.299999999999997</v>
      </c>
      <c r="AV401" s="95">
        <v>6.99</v>
      </c>
      <c r="AW401" s="95">
        <v>21.8</v>
      </c>
      <c r="AX401" s="95">
        <v>3.76</v>
      </c>
      <c r="AY401" s="95">
        <v>31.3</v>
      </c>
      <c r="AZ401" s="95">
        <v>7</v>
      </c>
      <c r="BA401" s="95">
        <v>0.7</v>
      </c>
      <c r="BB401" s="95"/>
      <c r="BC401" s="95">
        <v>43</v>
      </c>
      <c r="BD401" s="95">
        <v>20</v>
      </c>
      <c r="BE401" s="95">
        <v>30</v>
      </c>
      <c r="BF401" s="95">
        <v>34</v>
      </c>
      <c r="BG401" s="95">
        <v>264</v>
      </c>
      <c r="BH401" s="95">
        <v>10</v>
      </c>
      <c r="BI401" s="95"/>
      <c r="BJ401" s="95"/>
      <c r="BK401" s="95"/>
      <c r="BL401" s="95">
        <v>16</v>
      </c>
      <c r="BM401" s="95">
        <v>1.9</v>
      </c>
      <c r="BN401" s="95"/>
      <c r="BO401" s="95">
        <v>44</v>
      </c>
      <c r="BP401" s="95">
        <v>0.8</v>
      </c>
      <c r="BQ401" s="261"/>
      <c r="BR401" s="94" t="s">
        <v>1634</v>
      </c>
    </row>
    <row r="402" spans="1:70">
      <c r="A402" s="94" t="s">
        <v>749</v>
      </c>
      <c r="B402" s="44" t="s">
        <v>1560</v>
      </c>
      <c r="C402" s="94" t="s">
        <v>750</v>
      </c>
      <c r="D402" s="7"/>
      <c r="E402" s="7"/>
      <c r="F402" s="339">
        <v>-91.05</v>
      </c>
      <c r="G402" s="339">
        <v>38.130000000000003</v>
      </c>
      <c r="H402" s="63">
        <v>6.9166285951062996</v>
      </c>
      <c r="I402" s="63">
        <v>0.83615771188151433</v>
      </c>
      <c r="J402" s="63">
        <v>0.9349666918116043</v>
      </c>
      <c r="K402" s="63">
        <v>80.293452045770891</v>
      </c>
      <c r="L402" s="63">
        <v>9.668405563051817E-2</v>
      </c>
      <c r="M402" s="63">
        <v>1.0730867712837731</v>
      </c>
      <c r="N402" s="63">
        <v>5.8329172023246674</v>
      </c>
      <c r="O402" s="63">
        <v>4.249848599143656E-2</v>
      </c>
      <c r="P402" s="63">
        <v>5.3123107489295697E-2</v>
      </c>
      <c r="Q402" s="63">
        <v>3.9204853327100224</v>
      </c>
      <c r="R402" s="96">
        <v>1.76</v>
      </c>
      <c r="S402" s="96"/>
      <c r="T402" s="96"/>
      <c r="U402" s="96">
        <v>0.16</v>
      </c>
      <c r="V402" s="96"/>
      <c r="W402" s="96">
        <v>0.28000000000000003</v>
      </c>
      <c r="X402" s="96">
        <v>0.01</v>
      </c>
      <c r="Y402" s="96">
        <v>95.881</v>
      </c>
      <c r="Z402" s="96">
        <v>1.76</v>
      </c>
      <c r="AA402" s="95"/>
      <c r="AB402" s="95">
        <v>2</v>
      </c>
      <c r="AC402" s="95"/>
      <c r="AD402" s="95">
        <v>3</v>
      </c>
      <c r="AE402" s="95">
        <v>13</v>
      </c>
      <c r="AF402" s="95">
        <v>417</v>
      </c>
      <c r="AG402" s="95">
        <v>25</v>
      </c>
      <c r="AH402" s="95">
        <v>0.6</v>
      </c>
      <c r="AI402" s="95">
        <v>7.4</v>
      </c>
      <c r="AJ402" s="95">
        <v>63.2</v>
      </c>
      <c r="AK402" s="95">
        <v>4.97</v>
      </c>
      <c r="AL402" s="95">
        <v>19</v>
      </c>
      <c r="AM402" s="95">
        <v>439</v>
      </c>
      <c r="AN402" s="95">
        <v>825</v>
      </c>
      <c r="AO402" s="95">
        <v>92.8</v>
      </c>
      <c r="AP402" s="95">
        <v>340</v>
      </c>
      <c r="AQ402" s="95">
        <v>65.5</v>
      </c>
      <c r="AR402" s="95">
        <v>5.41</v>
      </c>
      <c r="AS402" s="95">
        <v>63</v>
      </c>
      <c r="AT402" s="95">
        <v>10.3</v>
      </c>
      <c r="AU402" s="95">
        <v>64.7</v>
      </c>
      <c r="AV402" s="95">
        <v>13.1</v>
      </c>
      <c r="AW402" s="95">
        <v>38.200000000000003</v>
      </c>
      <c r="AX402" s="95">
        <v>5.5</v>
      </c>
      <c r="AY402" s="95">
        <v>35</v>
      </c>
      <c r="AZ402" s="95">
        <v>5.54</v>
      </c>
      <c r="BA402" s="95"/>
      <c r="BB402" s="95"/>
      <c r="BC402" s="95">
        <v>52</v>
      </c>
      <c r="BD402" s="95">
        <v>30</v>
      </c>
      <c r="BE402" s="95">
        <v>60</v>
      </c>
      <c r="BF402" s="95">
        <v>8</v>
      </c>
      <c r="BG402" s="95">
        <v>643</v>
      </c>
      <c r="BH402" s="95"/>
      <c r="BI402" s="95"/>
      <c r="BJ402" s="95">
        <v>5</v>
      </c>
      <c r="BK402" s="95">
        <v>40</v>
      </c>
      <c r="BL402" s="95">
        <v>17</v>
      </c>
      <c r="BM402" s="95">
        <v>3.8</v>
      </c>
      <c r="BN402" s="95"/>
      <c r="BO402" s="95">
        <v>42</v>
      </c>
      <c r="BP402" s="95">
        <v>0.7</v>
      </c>
      <c r="BQ402" s="261"/>
      <c r="BR402" s="94" t="s">
        <v>1634</v>
      </c>
    </row>
    <row r="403" spans="1:70">
      <c r="A403" s="94" t="s">
        <v>751</v>
      </c>
      <c r="B403" s="44" t="s">
        <v>1560</v>
      </c>
      <c r="C403" s="94" t="s">
        <v>752</v>
      </c>
      <c r="D403" s="7"/>
      <c r="E403" s="7"/>
      <c r="F403" s="339">
        <v>-91.05</v>
      </c>
      <c r="G403" s="339">
        <v>38.130000000000003</v>
      </c>
      <c r="H403" s="63">
        <v>15.922405098603035</v>
      </c>
      <c r="I403" s="63">
        <v>0.47960344198622351</v>
      </c>
      <c r="J403" s="63">
        <v>0.37552842213686405</v>
      </c>
      <c r="K403" s="63">
        <v>81.857685457393615</v>
      </c>
      <c r="L403" s="63">
        <v>0.10943971159417179</v>
      </c>
      <c r="M403" s="63">
        <v>0.54719855797085903</v>
      </c>
      <c r="N403" s="63">
        <v>0.55792794146048375</v>
      </c>
      <c r="O403" s="63">
        <v>5.364691744812343E-2</v>
      </c>
      <c r="P403" s="63">
        <v>6.4376300937748113E-2</v>
      </c>
      <c r="Q403" s="63">
        <v>3.2188150468874056E-2</v>
      </c>
      <c r="R403" s="96">
        <v>2.4</v>
      </c>
      <c r="S403" s="96"/>
      <c r="T403" s="96"/>
      <c r="U403" s="96">
        <v>0.05</v>
      </c>
      <c r="V403" s="96"/>
      <c r="W403" s="96"/>
      <c r="X403" s="96">
        <v>0.12</v>
      </c>
      <c r="Y403" s="96">
        <v>95.602000000000004</v>
      </c>
      <c r="Z403" s="96">
        <v>2.4</v>
      </c>
      <c r="AA403" s="95"/>
      <c r="AB403" s="95">
        <v>3</v>
      </c>
      <c r="AC403" s="95"/>
      <c r="AD403" s="95">
        <v>3</v>
      </c>
      <c r="AE403" s="95"/>
      <c r="AF403" s="95">
        <v>22.8</v>
      </c>
      <c r="AG403" s="95">
        <v>16</v>
      </c>
      <c r="AH403" s="95"/>
      <c r="AI403" s="95">
        <v>1.7</v>
      </c>
      <c r="AJ403" s="95">
        <v>14.1</v>
      </c>
      <c r="AK403" s="95">
        <v>1.53</v>
      </c>
      <c r="AL403" s="95">
        <v>14</v>
      </c>
      <c r="AM403" s="95">
        <v>17.100000000000001</v>
      </c>
      <c r="AN403" s="95">
        <v>32.200000000000003</v>
      </c>
      <c r="AO403" s="95">
        <v>3.49</v>
      </c>
      <c r="AP403" s="95">
        <v>12.8</v>
      </c>
      <c r="AQ403" s="95">
        <v>2.66</v>
      </c>
      <c r="AR403" s="95">
        <v>0.34100000000000003</v>
      </c>
      <c r="AS403" s="95">
        <v>2.85</v>
      </c>
      <c r="AT403" s="95">
        <v>0.56999999999999995</v>
      </c>
      <c r="AU403" s="95">
        <v>3.85</v>
      </c>
      <c r="AV403" s="95">
        <v>0.79</v>
      </c>
      <c r="AW403" s="95">
        <v>2.54</v>
      </c>
      <c r="AX403" s="95">
        <v>0.432</v>
      </c>
      <c r="AY403" s="95">
        <v>3.54</v>
      </c>
      <c r="AZ403" s="95">
        <v>0.71599999999999997</v>
      </c>
      <c r="BA403" s="95"/>
      <c r="BB403" s="95"/>
      <c r="BC403" s="95">
        <v>45</v>
      </c>
      <c r="BD403" s="95">
        <v>20</v>
      </c>
      <c r="BE403" s="95">
        <v>60</v>
      </c>
      <c r="BF403" s="95">
        <v>8</v>
      </c>
      <c r="BG403" s="95">
        <v>561</v>
      </c>
      <c r="BH403" s="95">
        <v>10</v>
      </c>
      <c r="BI403" s="95"/>
      <c r="BJ403" s="95"/>
      <c r="BK403" s="95">
        <v>30</v>
      </c>
      <c r="BL403" s="95">
        <v>11</v>
      </c>
      <c r="BM403" s="95">
        <v>2.2999999999999998</v>
      </c>
      <c r="BN403" s="95"/>
      <c r="BO403" s="95"/>
      <c r="BP403" s="95">
        <v>0.5</v>
      </c>
      <c r="BQ403" s="261"/>
      <c r="BR403" s="94" t="s">
        <v>1634</v>
      </c>
    </row>
    <row r="404" spans="1:70">
      <c r="A404" s="94" t="s">
        <v>814</v>
      </c>
      <c r="B404" s="44" t="s">
        <v>1560</v>
      </c>
      <c r="C404" s="94" t="s">
        <v>815</v>
      </c>
      <c r="D404" s="7"/>
      <c r="E404" s="7"/>
      <c r="F404" s="339">
        <v>-91.05</v>
      </c>
      <c r="G404" s="339">
        <v>38.130000000000003</v>
      </c>
      <c r="H404" s="63">
        <v>36.151139410187675</v>
      </c>
      <c r="I404" s="63">
        <v>0.35606568364611263</v>
      </c>
      <c r="J404" s="63">
        <v>4.8592493297587129</v>
      </c>
      <c r="K404" s="63">
        <v>45.194160522788209</v>
      </c>
      <c r="L404" s="63">
        <v>0.10786695710455764</v>
      </c>
      <c r="M404" s="63">
        <v>4.0319202412868638</v>
      </c>
      <c r="N404" s="63">
        <v>4.806886729222521</v>
      </c>
      <c r="O404" s="63">
        <v>0.26181300268096519</v>
      </c>
      <c r="P404" s="63">
        <v>3.1941186327077751</v>
      </c>
      <c r="Q404" s="63">
        <v>1.0367794906166221</v>
      </c>
      <c r="R404" s="96">
        <v>0.56999999999999995</v>
      </c>
      <c r="S404" s="96"/>
      <c r="T404" s="96"/>
      <c r="U404" s="96">
        <v>7.0000000000000007E-2</v>
      </c>
      <c r="V404" s="96"/>
      <c r="W404" s="96">
        <v>0.1</v>
      </c>
      <c r="X404" s="96">
        <v>0.04</v>
      </c>
      <c r="Y404" s="96">
        <v>96.057999999999979</v>
      </c>
      <c r="Z404" s="96">
        <v>0.56999999999999995</v>
      </c>
      <c r="AA404" s="95">
        <v>430</v>
      </c>
      <c r="AB404" s="95">
        <v>14</v>
      </c>
      <c r="AC404" s="95">
        <v>0.2</v>
      </c>
      <c r="AD404" s="95">
        <v>101</v>
      </c>
      <c r="AE404" s="95">
        <v>18</v>
      </c>
      <c r="AF404" s="95">
        <v>162</v>
      </c>
      <c r="AG404" s="95">
        <v>105</v>
      </c>
      <c r="AH404" s="95">
        <v>2.5</v>
      </c>
      <c r="AI404" s="95">
        <v>2.7</v>
      </c>
      <c r="AJ404" s="95">
        <v>10.4</v>
      </c>
      <c r="AK404" s="95">
        <v>1.71</v>
      </c>
      <c r="AL404" s="95">
        <v>12</v>
      </c>
      <c r="AM404" s="95">
        <v>149</v>
      </c>
      <c r="AN404" s="95">
        <v>287</v>
      </c>
      <c r="AO404" s="95">
        <v>30.9</v>
      </c>
      <c r="AP404" s="95">
        <v>112</v>
      </c>
      <c r="AQ404" s="95">
        <v>22</v>
      </c>
      <c r="AR404" s="95">
        <v>2.13</v>
      </c>
      <c r="AS404" s="95">
        <v>23.5</v>
      </c>
      <c r="AT404" s="95">
        <v>4.09</v>
      </c>
      <c r="AU404" s="95">
        <v>25.6</v>
      </c>
      <c r="AV404" s="95">
        <v>5.21</v>
      </c>
      <c r="AW404" s="95">
        <v>16.2</v>
      </c>
      <c r="AX404" s="95">
        <v>2.69</v>
      </c>
      <c r="AY404" s="95">
        <v>22.5</v>
      </c>
      <c r="AZ404" s="95">
        <v>4.95</v>
      </c>
      <c r="BA404" s="95">
        <v>0.6</v>
      </c>
      <c r="BB404" s="95"/>
      <c r="BC404" s="95">
        <v>27</v>
      </c>
      <c r="BD404" s="95">
        <v>40</v>
      </c>
      <c r="BE404" s="95">
        <v>40</v>
      </c>
      <c r="BF404" s="95">
        <v>31</v>
      </c>
      <c r="BG404" s="95">
        <v>314</v>
      </c>
      <c r="BH404" s="95">
        <v>20</v>
      </c>
      <c r="BI404" s="95"/>
      <c r="BJ404" s="95"/>
      <c r="BK404" s="95"/>
      <c r="BL404" s="95">
        <v>13</v>
      </c>
      <c r="BM404" s="95">
        <v>3.4</v>
      </c>
      <c r="BN404" s="95"/>
      <c r="BO404" s="95">
        <v>16</v>
      </c>
      <c r="BP404" s="95">
        <v>0.7</v>
      </c>
      <c r="BQ404" s="261"/>
      <c r="BR404" s="94" t="s">
        <v>1634</v>
      </c>
    </row>
    <row r="405" spans="1:70">
      <c r="A405" s="94" t="s">
        <v>816</v>
      </c>
      <c r="B405" s="44" t="s">
        <v>1560</v>
      </c>
      <c r="C405" s="94" t="s">
        <v>815</v>
      </c>
      <c r="D405" s="7"/>
      <c r="E405" s="7"/>
      <c r="F405" s="339">
        <v>-91.05</v>
      </c>
      <c r="G405" s="339">
        <v>38.130000000000003</v>
      </c>
      <c r="H405" s="63">
        <v>47.319704474855179</v>
      </c>
      <c r="I405" s="63">
        <v>0.19204936613214676</v>
      </c>
      <c r="J405" s="63">
        <v>7.8393921585089412</v>
      </c>
      <c r="K405" s="63">
        <v>30.73419528167241</v>
      </c>
      <c r="L405" s="63">
        <v>0.13537906137184116</v>
      </c>
      <c r="M405" s="63">
        <v>4.7435143984552086</v>
      </c>
      <c r="N405" s="63">
        <v>3.263789774158341</v>
      </c>
      <c r="O405" s="63">
        <v>0.1993955167492234</v>
      </c>
      <c r="P405" s="63">
        <v>5.2892284442951896</v>
      </c>
      <c r="Q405" s="63">
        <v>0.283351523801528</v>
      </c>
      <c r="R405" s="96">
        <v>0.8</v>
      </c>
      <c r="S405" s="96"/>
      <c r="T405" s="96"/>
      <c r="U405" s="96">
        <v>0.19</v>
      </c>
      <c r="V405" s="96"/>
      <c r="W405" s="96">
        <v>0.03</v>
      </c>
      <c r="X405" s="96"/>
      <c r="Y405" s="96">
        <v>96.087999999999994</v>
      </c>
      <c r="Z405" s="96">
        <v>0.8</v>
      </c>
      <c r="AA405" s="95">
        <v>542</v>
      </c>
      <c r="AB405" s="95">
        <v>15</v>
      </c>
      <c r="AC405" s="95">
        <v>0.2</v>
      </c>
      <c r="AD405" s="95">
        <v>186</v>
      </c>
      <c r="AE405" s="95">
        <v>12</v>
      </c>
      <c r="AF405" s="95">
        <v>84.1</v>
      </c>
      <c r="AG405" s="95">
        <v>238</v>
      </c>
      <c r="AH405" s="95">
        <v>5.8</v>
      </c>
      <c r="AI405" s="95">
        <v>2</v>
      </c>
      <c r="AJ405" s="95">
        <v>1.86</v>
      </c>
      <c r="AK405" s="95">
        <v>1.44</v>
      </c>
      <c r="AL405" s="95">
        <v>15</v>
      </c>
      <c r="AM405" s="95">
        <v>36</v>
      </c>
      <c r="AN405" s="95">
        <v>73.599999999999994</v>
      </c>
      <c r="AO405" s="95">
        <v>8.77</v>
      </c>
      <c r="AP405" s="95">
        <v>34.4</v>
      </c>
      <c r="AQ405" s="95">
        <v>8.4600000000000009</v>
      </c>
      <c r="AR405" s="95">
        <v>1.03</v>
      </c>
      <c r="AS405" s="95">
        <v>10.6</v>
      </c>
      <c r="AT405" s="95">
        <v>1.97</v>
      </c>
      <c r="AU405" s="95">
        <v>13.1</v>
      </c>
      <c r="AV405" s="95">
        <v>2.88</v>
      </c>
      <c r="AW405" s="95">
        <v>9.4600000000000009</v>
      </c>
      <c r="AX405" s="95">
        <v>1.74</v>
      </c>
      <c r="AY405" s="95">
        <v>15.4</v>
      </c>
      <c r="AZ405" s="95">
        <v>3.88</v>
      </c>
      <c r="BA405" s="95">
        <v>1.3</v>
      </c>
      <c r="BB405" s="95"/>
      <c r="BC405" s="95">
        <v>21</v>
      </c>
      <c r="BD405" s="95">
        <v>20</v>
      </c>
      <c r="BE405" s="95">
        <v>30</v>
      </c>
      <c r="BF405" s="95">
        <v>31</v>
      </c>
      <c r="BG405" s="95">
        <v>194</v>
      </c>
      <c r="BH405" s="95"/>
      <c r="BI405" s="95"/>
      <c r="BJ405" s="95"/>
      <c r="BK405" s="95"/>
      <c r="BL405" s="95">
        <v>9</v>
      </c>
      <c r="BM405" s="95">
        <v>2.2999999999999998</v>
      </c>
      <c r="BN405" s="95"/>
      <c r="BO405" s="95">
        <v>6</v>
      </c>
      <c r="BP405" s="95">
        <v>0.8</v>
      </c>
      <c r="BQ405" s="261"/>
      <c r="BR405" s="94" t="s">
        <v>1634</v>
      </c>
    </row>
    <row r="406" spans="1:70">
      <c r="A406" s="94" t="s">
        <v>817</v>
      </c>
      <c r="B406" s="44" t="s">
        <v>1560</v>
      </c>
      <c r="C406" s="94" t="s">
        <v>818</v>
      </c>
      <c r="D406" s="7"/>
      <c r="E406" s="7"/>
      <c r="F406" s="339">
        <v>-91.05</v>
      </c>
      <c r="G406" s="339">
        <v>38.130000000000003</v>
      </c>
      <c r="H406" s="63">
        <v>50.522431379052989</v>
      </c>
      <c r="I406" s="63">
        <v>0.18036321419686541</v>
      </c>
      <c r="J406" s="63">
        <v>8.6864582469524851</v>
      </c>
      <c r="K406" s="63">
        <v>25.459200597064434</v>
      </c>
      <c r="L406" s="63">
        <v>0.10054730906376981</v>
      </c>
      <c r="M406" s="63">
        <v>4.1981092959615225</v>
      </c>
      <c r="N406" s="63">
        <v>4.001160958620118</v>
      </c>
      <c r="O406" s="63">
        <v>0.31097105896011279</v>
      </c>
      <c r="P406" s="63">
        <v>6.3023467949249525</v>
      </c>
      <c r="Q406" s="63">
        <v>0.23841114520275314</v>
      </c>
      <c r="R406" s="96">
        <v>0.36</v>
      </c>
      <c r="S406" s="96"/>
      <c r="T406" s="96"/>
      <c r="U406" s="96">
        <v>0.06</v>
      </c>
      <c r="V406" s="96"/>
      <c r="W406" s="96">
        <v>0.01</v>
      </c>
      <c r="X406" s="96"/>
      <c r="Y406" s="96">
        <v>96.831999999999994</v>
      </c>
      <c r="Z406" s="96">
        <v>0.36</v>
      </c>
      <c r="AA406" s="95">
        <v>789</v>
      </c>
      <c r="AB406" s="95">
        <v>14</v>
      </c>
      <c r="AC406" s="95">
        <v>0.3</v>
      </c>
      <c r="AD406" s="95">
        <v>212</v>
      </c>
      <c r="AE406" s="95">
        <v>33</v>
      </c>
      <c r="AF406" s="95">
        <v>80.900000000000006</v>
      </c>
      <c r="AG406" s="95">
        <v>229</v>
      </c>
      <c r="AH406" s="95">
        <v>5.5</v>
      </c>
      <c r="AI406" s="95">
        <v>2.1</v>
      </c>
      <c r="AJ406" s="95">
        <v>0.88</v>
      </c>
      <c r="AK406" s="95">
        <v>1.1299999999999999</v>
      </c>
      <c r="AL406" s="95">
        <v>11</v>
      </c>
      <c r="AM406" s="95">
        <v>22.5</v>
      </c>
      <c r="AN406" s="95">
        <v>50.4</v>
      </c>
      <c r="AO406" s="95">
        <v>6.37</v>
      </c>
      <c r="AP406" s="95">
        <v>25.3</v>
      </c>
      <c r="AQ406" s="95">
        <v>7.33</v>
      </c>
      <c r="AR406" s="95">
        <v>1.04</v>
      </c>
      <c r="AS406" s="95">
        <v>9.3000000000000007</v>
      </c>
      <c r="AT406" s="95">
        <v>1.84</v>
      </c>
      <c r="AU406" s="95">
        <v>12.7</v>
      </c>
      <c r="AV406" s="95">
        <v>2.79</v>
      </c>
      <c r="AW406" s="95">
        <v>9.15</v>
      </c>
      <c r="AX406" s="95">
        <v>1.74</v>
      </c>
      <c r="AY406" s="95">
        <v>16.3</v>
      </c>
      <c r="AZ406" s="95">
        <v>3.98</v>
      </c>
      <c r="BA406" s="95">
        <v>1.1000000000000001</v>
      </c>
      <c r="BB406" s="95"/>
      <c r="BC406" s="95">
        <v>18</v>
      </c>
      <c r="BD406" s="95">
        <v>20</v>
      </c>
      <c r="BE406" s="95">
        <v>20</v>
      </c>
      <c r="BF406" s="95">
        <v>27</v>
      </c>
      <c r="BG406" s="95">
        <v>164</v>
      </c>
      <c r="BH406" s="95"/>
      <c r="BI406" s="95"/>
      <c r="BJ406" s="95"/>
      <c r="BK406" s="95"/>
      <c r="BL406" s="95">
        <v>9</v>
      </c>
      <c r="BM406" s="95">
        <v>3.1</v>
      </c>
      <c r="BN406" s="95"/>
      <c r="BO406" s="95">
        <v>7</v>
      </c>
      <c r="BP406" s="95">
        <v>0.7</v>
      </c>
      <c r="BQ406" s="261"/>
      <c r="BR406" s="94" t="s">
        <v>1634</v>
      </c>
    </row>
    <row r="407" spans="1:70">
      <c r="A407" s="94" t="s">
        <v>819</v>
      </c>
      <c r="B407" s="44" t="s">
        <v>1560</v>
      </c>
      <c r="C407" s="94" t="s">
        <v>820</v>
      </c>
      <c r="D407" s="7"/>
      <c r="E407" s="7"/>
      <c r="F407" s="339">
        <v>-91.05</v>
      </c>
      <c r="G407" s="339">
        <v>38.130000000000003</v>
      </c>
      <c r="H407" s="63">
        <v>51.147916177086628</v>
      </c>
      <c r="I407" s="63">
        <v>0.13282519183022895</v>
      </c>
      <c r="J407" s="63">
        <v>9.6655870362612788</v>
      </c>
      <c r="K407" s="63">
        <v>25.085570075506016</v>
      </c>
      <c r="L407" s="63">
        <v>9.2977634281160265E-2</v>
      </c>
      <c r="M407" s="63">
        <v>3.2388912161678909</v>
      </c>
      <c r="N407" s="63">
        <v>3.0651967345437452</v>
      </c>
      <c r="O407" s="63">
        <v>0.51086612242395757</v>
      </c>
      <c r="P407" s="63">
        <v>6.8660406853779898</v>
      </c>
      <c r="Q407" s="63">
        <v>0.19412912652110387</v>
      </c>
      <c r="R407" s="96">
        <v>0.21</v>
      </c>
      <c r="S407" s="96"/>
      <c r="T407" s="96"/>
      <c r="U407" s="96">
        <v>0.09</v>
      </c>
      <c r="V407" s="96"/>
      <c r="W407" s="96"/>
      <c r="X407" s="96">
        <v>0.01</v>
      </c>
      <c r="Y407" s="96">
        <v>98.082999999999998</v>
      </c>
      <c r="Z407" s="96">
        <v>0.21</v>
      </c>
      <c r="AA407" s="95">
        <v>982</v>
      </c>
      <c r="AB407" s="95">
        <v>15</v>
      </c>
      <c r="AC407" s="95">
        <v>0.4</v>
      </c>
      <c r="AD407" s="95">
        <v>225</v>
      </c>
      <c r="AE407" s="95">
        <v>31</v>
      </c>
      <c r="AF407" s="95">
        <v>96.4</v>
      </c>
      <c r="AG407" s="95">
        <v>185</v>
      </c>
      <c r="AH407" s="95">
        <v>4.8</v>
      </c>
      <c r="AI407" s="95">
        <v>2.9</v>
      </c>
      <c r="AJ407" s="95">
        <v>2.29</v>
      </c>
      <c r="AK407" s="95">
        <v>0.95</v>
      </c>
      <c r="AL407" s="95">
        <v>12</v>
      </c>
      <c r="AM407" s="95">
        <v>40.799999999999997</v>
      </c>
      <c r="AN407" s="95">
        <v>91.7</v>
      </c>
      <c r="AO407" s="95">
        <v>11.2</v>
      </c>
      <c r="AP407" s="95">
        <v>44.5</v>
      </c>
      <c r="AQ407" s="95">
        <v>10.9</v>
      </c>
      <c r="AR407" s="95">
        <v>1.24</v>
      </c>
      <c r="AS407" s="95">
        <v>12.2</v>
      </c>
      <c r="AT407" s="95">
        <v>2.23</v>
      </c>
      <c r="AU407" s="95">
        <v>15.4</v>
      </c>
      <c r="AV407" s="95">
        <v>3.32</v>
      </c>
      <c r="AW407" s="95">
        <v>10.7</v>
      </c>
      <c r="AX407" s="95">
        <v>2</v>
      </c>
      <c r="AY407" s="95">
        <v>18.399999999999999</v>
      </c>
      <c r="AZ407" s="95">
        <v>4.42</v>
      </c>
      <c r="BA407" s="95">
        <v>1</v>
      </c>
      <c r="BB407" s="95"/>
      <c r="BC407" s="95">
        <v>17</v>
      </c>
      <c r="BD407" s="95">
        <v>50</v>
      </c>
      <c r="BE407" s="95">
        <v>30</v>
      </c>
      <c r="BF407" s="95">
        <v>26</v>
      </c>
      <c r="BG407" s="95">
        <v>148</v>
      </c>
      <c r="BH407" s="95">
        <v>20</v>
      </c>
      <c r="BI407" s="95"/>
      <c r="BJ407" s="95"/>
      <c r="BK407" s="95"/>
      <c r="BL407" s="95">
        <v>9</v>
      </c>
      <c r="BM407" s="95">
        <v>1.9</v>
      </c>
      <c r="BN407" s="95"/>
      <c r="BO407" s="95">
        <v>10</v>
      </c>
      <c r="BP407" s="95">
        <v>0.8</v>
      </c>
      <c r="BQ407" s="261"/>
      <c r="BR407" s="94" t="s">
        <v>1634</v>
      </c>
    </row>
    <row r="408" spans="1:70">
      <c r="A408" s="94" t="s">
        <v>821</v>
      </c>
      <c r="B408" s="44" t="s">
        <v>1560</v>
      </c>
      <c r="C408" s="94" t="s">
        <v>822</v>
      </c>
      <c r="D408" s="7"/>
      <c r="E408" s="7"/>
      <c r="F408" s="339">
        <v>-91.05</v>
      </c>
      <c r="G408" s="339">
        <v>38.130000000000003</v>
      </c>
      <c r="H408" s="63">
        <v>52.024960486072622</v>
      </c>
      <c r="I408" s="63">
        <v>0.12726563622554757</v>
      </c>
      <c r="J408" s="63">
        <v>0.46185109920561612</v>
      </c>
      <c r="K408" s="63">
        <v>25.300203214483652</v>
      </c>
      <c r="L408" s="63">
        <v>0.19397746166635876</v>
      </c>
      <c r="M408" s="63">
        <v>9.3293922039534465</v>
      </c>
      <c r="N408" s="63">
        <v>12.254449165589014</v>
      </c>
      <c r="O408" s="63">
        <v>0.23605722848287047</v>
      </c>
      <c r="P408" s="63">
        <v>5.1316788800624014E-2</v>
      </c>
      <c r="Q408" s="63">
        <v>2.0526715520249605E-2</v>
      </c>
      <c r="R408" s="96">
        <v>0.43</v>
      </c>
      <c r="S408" s="96"/>
      <c r="T408" s="96"/>
      <c r="U408" s="96">
        <v>0.18</v>
      </c>
      <c r="V408" s="96"/>
      <c r="W408" s="96">
        <v>0.09</v>
      </c>
      <c r="X408" s="96"/>
      <c r="Y408" s="96">
        <v>97.864000000000004</v>
      </c>
      <c r="Z408" s="96">
        <v>0.43</v>
      </c>
      <c r="AA408" s="95"/>
      <c r="AB408" s="95">
        <v>38</v>
      </c>
      <c r="AC408" s="95"/>
      <c r="AD408" s="95"/>
      <c r="AE408" s="95">
        <v>3</v>
      </c>
      <c r="AF408" s="95">
        <v>149</v>
      </c>
      <c r="AG408" s="95">
        <v>128</v>
      </c>
      <c r="AH408" s="95">
        <v>2.2999999999999998</v>
      </c>
      <c r="AI408" s="95">
        <v>0.2</v>
      </c>
      <c r="AJ408" s="95">
        <v>4.3499999999999996</v>
      </c>
      <c r="AK408" s="95">
        <v>4.1100000000000003</v>
      </c>
      <c r="AL408" s="95">
        <v>5</v>
      </c>
      <c r="AM408" s="95">
        <v>3.02</v>
      </c>
      <c r="AN408" s="95">
        <v>14.5</v>
      </c>
      <c r="AO408" s="95">
        <v>3.43</v>
      </c>
      <c r="AP408" s="95">
        <v>22.1</v>
      </c>
      <c r="AQ408" s="95">
        <v>11.6</v>
      </c>
      <c r="AR408" s="95">
        <v>0.82699999999999996</v>
      </c>
      <c r="AS408" s="95">
        <v>18.3</v>
      </c>
      <c r="AT408" s="95">
        <v>3.58</v>
      </c>
      <c r="AU408" s="95">
        <v>24.7</v>
      </c>
      <c r="AV408" s="95">
        <v>5.21</v>
      </c>
      <c r="AW408" s="95">
        <v>16.7</v>
      </c>
      <c r="AX408" s="95">
        <v>3.11</v>
      </c>
      <c r="AY408" s="95">
        <v>29.9</v>
      </c>
      <c r="AZ408" s="95">
        <v>7.73</v>
      </c>
      <c r="BA408" s="95">
        <v>0.8</v>
      </c>
      <c r="BB408" s="95"/>
      <c r="BC408" s="95">
        <v>31</v>
      </c>
      <c r="BD408" s="95">
        <v>20</v>
      </c>
      <c r="BE408" s="95">
        <v>30</v>
      </c>
      <c r="BF408" s="95">
        <v>31</v>
      </c>
      <c r="BG408" s="95">
        <v>144</v>
      </c>
      <c r="BH408" s="95"/>
      <c r="BI408" s="95"/>
      <c r="BJ408" s="95"/>
      <c r="BK408" s="95"/>
      <c r="BL408" s="95">
        <v>6</v>
      </c>
      <c r="BM408" s="95">
        <v>2.2000000000000002</v>
      </c>
      <c r="BN408" s="95"/>
      <c r="BO408" s="95"/>
      <c r="BP408" s="95">
        <v>0.9</v>
      </c>
      <c r="BQ408" s="261"/>
      <c r="BR408" s="94" t="s">
        <v>1634</v>
      </c>
    </row>
    <row r="409" spans="1:70">
      <c r="A409" s="94" t="s">
        <v>753</v>
      </c>
      <c r="B409" s="44" t="s">
        <v>1560</v>
      </c>
      <c r="C409" s="94" t="s">
        <v>754</v>
      </c>
      <c r="D409" s="7"/>
      <c r="E409" s="7"/>
      <c r="F409" s="339">
        <v>-91.05</v>
      </c>
      <c r="G409" s="339">
        <v>38.130000000000003</v>
      </c>
      <c r="H409" s="63">
        <v>31.900600823310651</v>
      </c>
      <c r="I409" s="63">
        <v>0.47077032212298059</v>
      </c>
      <c r="J409" s="63">
        <v>0.5911499478713228</v>
      </c>
      <c r="K409" s="63">
        <v>57.88540289555992</v>
      </c>
      <c r="L409" s="63">
        <v>5.9114994787132266E-2</v>
      </c>
      <c r="M409" s="63">
        <v>5.6212985952127594</v>
      </c>
      <c r="N409" s="63">
        <v>3.0524833671901024</v>
      </c>
      <c r="O409" s="63">
        <v>8.5985446963101481E-2</v>
      </c>
      <c r="P409" s="63">
        <v>0.30094906437085522</v>
      </c>
      <c r="Q409" s="63">
        <v>3.2244542611163052E-2</v>
      </c>
      <c r="R409" s="96">
        <v>0.27</v>
      </c>
      <c r="S409" s="96"/>
      <c r="T409" s="96"/>
      <c r="U409" s="96">
        <v>0.42</v>
      </c>
      <c r="V409" s="96"/>
      <c r="W409" s="96">
        <v>0.21</v>
      </c>
      <c r="X409" s="96">
        <v>0.39</v>
      </c>
      <c r="Y409" s="96">
        <v>93.309000000000012</v>
      </c>
      <c r="Z409" s="96">
        <v>0.27</v>
      </c>
      <c r="AA409" s="95"/>
      <c r="AB409" s="95">
        <v>18</v>
      </c>
      <c r="AC409" s="95">
        <v>0.4</v>
      </c>
      <c r="AD409" s="95">
        <v>34</v>
      </c>
      <c r="AE409" s="95">
        <v>5</v>
      </c>
      <c r="AF409" s="95">
        <v>147</v>
      </c>
      <c r="AG409" s="95">
        <v>94</v>
      </c>
      <c r="AH409" s="95">
        <v>2</v>
      </c>
      <c r="AI409" s="95">
        <v>2.7</v>
      </c>
      <c r="AJ409" s="95">
        <v>3</v>
      </c>
      <c r="AK409" s="95">
        <v>1.58</v>
      </c>
      <c r="AL409" s="95">
        <v>18</v>
      </c>
      <c r="AM409" s="95">
        <v>7.38</v>
      </c>
      <c r="AN409" s="95">
        <v>27.7</v>
      </c>
      <c r="AO409" s="95">
        <v>5.61</v>
      </c>
      <c r="AP409" s="95">
        <v>31.8</v>
      </c>
      <c r="AQ409" s="95">
        <v>14</v>
      </c>
      <c r="AR409" s="95">
        <v>1.27</v>
      </c>
      <c r="AS409" s="95">
        <v>18.2</v>
      </c>
      <c r="AT409" s="95">
        <v>3.73</v>
      </c>
      <c r="AU409" s="95">
        <v>25.3</v>
      </c>
      <c r="AV409" s="95">
        <v>5.17</v>
      </c>
      <c r="AW409" s="95">
        <v>16.8</v>
      </c>
      <c r="AX409" s="95">
        <v>3.24</v>
      </c>
      <c r="AY409" s="95">
        <v>29.1</v>
      </c>
      <c r="AZ409" s="95">
        <v>6.67</v>
      </c>
      <c r="BA409" s="95">
        <v>0.7</v>
      </c>
      <c r="BB409" s="95"/>
      <c r="BC409" s="95">
        <v>36</v>
      </c>
      <c r="BD409" s="95">
        <v>20</v>
      </c>
      <c r="BE409" s="95">
        <v>50</v>
      </c>
      <c r="BF409" s="95">
        <v>53</v>
      </c>
      <c r="BG409" s="95">
        <v>361</v>
      </c>
      <c r="BH409" s="95">
        <v>20</v>
      </c>
      <c r="BI409" s="95"/>
      <c r="BJ409" s="95"/>
      <c r="BK409" s="95"/>
      <c r="BL409" s="95">
        <v>12</v>
      </c>
      <c r="BM409" s="95">
        <v>2.2000000000000002</v>
      </c>
      <c r="BN409" s="95"/>
      <c r="BO409" s="95">
        <v>11</v>
      </c>
      <c r="BP409" s="95">
        <v>0.8</v>
      </c>
      <c r="BQ409" s="261"/>
      <c r="BR409" s="94" t="s">
        <v>1634</v>
      </c>
    </row>
    <row r="410" spans="1:70">
      <c r="A410" s="94" t="s">
        <v>755</v>
      </c>
      <c r="B410" s="44" t="s">
        <v>1560</v>
      </c>
      <c r="C410" s="94" t="s">
        <v>756</v>
      </c>
      <c r="D410" s="7"/>
      <c r="E410" s="7"/>
      <c r="F410" s="339">
        <v>-91.05</v>
      </c>
      <c r="G410" s="339">
        <v>38.130000000000003</v>
      </c>
      <c r="H410" s="63">
        <v>9.4959349593495954</v>
      </c>
      <c r="I410" s="63">
        <v>0.70027100271002729</v>
      </c>
      <c r="J410" s="63">
        <v>1.9620596205962062</v>
      </c>
      <c r="K410" s="63">
        <v>84.51707317073172</v>
      </c>
      <c r="L410" s="63">
        <v>4.0108401084010842E-2</v>
      </c>
      <c r="M410" s="63">
        <v>2.7859078590785913</v>
      </c>
      <c r="N410" s="63">
        <v>0.16260162601626019</v>
      </c>
      <c r="O410" s="63">
        <v>2.1680216802168025E-2</v>
      </c>
      <c r="P410" s="63">
        <v>0.29268292682926833</v>
      </c>
      <c r="Q410" s="63">
        <v>2.1680216802168025E-2</v>
      </c>
      <c r="R410" s="96">
        <v>1.56</v>
      </c>
      <c r="S410" s="96"/>
      <c r="T410" s="96"/>
      <c r="U410" s="96"/>
      <c r="V410" s="96"/>
      <c r="W410" s="96">
        <v>0.11</v>
      </c>
      <c r="X410" s="96">
        <v>0.02</v>
      </c>
      <c r="Y410" s="96">
        <v>93.809999999999988</v>
      </c>
      <c r="Z410" s="96">
        <v>1.56</v>
      </c>
      <c r="AA410" s="95"/>
      <c r="AB410" s="95">
        <v>5</v>
      </c>
      <c r="AC410" s="95">
        <v>1</v>
      </c>
      <c r="AD410" s="95">
        <v>37</v>
      </c>
      <c r="AE410" s="95">
        <v>2</v>
      </c>
      <c r="AF410" s="95">
        <v>23.5</v>
      </c>
      <c r="AG410" s="95">
        <v>50</v>
      </c>
      <c r="AH410" s="95">
        <v>1</v>
      </c>
      <c r="AI410" s="95">
        <v>4.3</v>
      </c>
      <c r="AJ410" s="95">
        <v>22.2</v>
      </c>
      <c r="AK410" s="95">
        <v>2.92</v>
      </c>
      <c r="AL410" s="95">
        <v>14</v>
      </c>
      <c r="AM410" s="95">
        <v>4.58</v>
      </c>
      <c r="AN410" s="95">
        <v>11.5</v>
      </c>
      <c r="AO410" s="95">
        <v>1.72</v>
      </c>
      <c r="AP410" s="95">
        <v>7.92</v>
      </c>
      <c r="AQ410" s="95">
        <v>2.78</v>
      </c>
      <c r="AR410" s="95">
        <v>0.216</v>
      </c>
      <c r="AS410" s="95">
        <v>3.42</v>
      </c>
      <c r="AT410" s="95">
        <v>0.65</v>
      </c>
      <c r="AU410" s="95">
        <v>4.1399999999999997</v>
      </c>
      <c r="AV410" s="95">
        <v>0.8</v>
      </c>
      <c r="AW410" s="95">
        <v>2.42</v>
      </c>
      <c r="AX410" s="95">
        <v>0.44</v>
      </c>
      <c r="AY410" s="95">
        <v>4.03</v>
      </c>
      <c r="AZ410" s="95">
        <v>0.94799999999999995</v>
      </c>
      <c r="BA410" s="95"/>
      <c r="BB410" s="95"/>
      <c r="BC410" s="95">
        <v>12</v>
      </c>
      <c r="BD410" s="95">
        <v>20</v>
      </c>
      <c r="BE410" s="95">
        <v>40</v>
      </c>
      <c r="BF410" s="95">
        <v>13</v>
      </c>
      <c r="BG410" s="95">
        <v>579</v>
      </c>
      <c r="BH410" s="95"/>
      <c r="BI410" s="95"/>
      <c r="BJ410" s="95"/>
      <c r="BK410" s="95"/>
      <c r="BL410" s="95">
        <v>4</v>
      </c>
      <c r="BM410" s="95">
        <v>3.9</v>
      </c>
      <c r="BN410" s="95">
        <v>0.11</v>
      </c>
      <c r="BO410" s="95"/>
      <c r="BP410" s="95">
        <v>0.6</v>
      </c>
      <c r="BQ410" s="261"/>
      <c r="BR410" s="94" t="s">
        <v>1634</v>
      </c>
    </row>
    <row r="411" spans="1:70">
      <c r="A411" s="94" t="s">
        <v>823</v>
      </c>
      <c r="B411" s="44" t="s">
        <v>1560</v>
      </c>
      <c r="C411" s="94" t="s">
        <v>824</v>
      </c>
      <c r="D411" s="7"/>
      <c r="E411" s="7"/>
      <c r="F411" s="339">
        <v>-91.05</v>
      </c>
      <c r="G411" s="339">
        <v>38.130000000000003</v>
      </c>
      <c r="H411" s="63">
        <v>26.893112790832518</v>
      </c>
      <c r="I411" s="63">
        <v>0.59352499024847927</v>
      </c>
      <c r="J411" s="63">
        <v>0.52710922757413792</v>
      </c>
      <c r="K411" s="63">
        <v>63.18985420158765</v>
      </c>
      <c r="L411" s="63">
        <v>0.19397619574728273</v>
      </c>
      <c r="M411" s="63">
        <v>5.0075376619543102</v>
      </c>
      <c r="N411" s="63">
        <v>3.0361491508270344</v>
      </c>
      <c r="O411" s="63">
        <v>0.10542184551482758</v>
      </c>
      <c r="P411" s="63">
        <v>6.325310730889655E-2</v>
      </c>
      <c r="Q411" s="63">
        <v>0.39006082840486206</v>
      </c>
      <c r="R411" s="96">
        <v>0.75</v>
      </c>
      <c r="S411" s="96"/>
      <c r="T411" s="96"/>
      <c r="U411" s="96">
        <v>0.17</v>
      </c>
      <c r="V411" s="96"/>
      <c r="W411" s="96">
        <v>7.0000000000000007E-2</v>
      </c>
      <c r="X411" s="96">
        <v>0.75</v>
      </c>
      <c r="Y411" s="96">
        <v>95.606999999999999</v>
      </c>
      <c r="Z411" s="96">
        <v>0.75</v>
      </c>
      <c r="AA411" s="95"/>
      <c r="AB411" s="95">
        <v>21</v>
      </c>
      <c r="AC411" s="95">
        <v>0.1</v>
      </c>
      <c r="AD411" s="95">
        <v>4</v>
      </c>
      <c r="AE411" s="95">
        <v>5</v>
      </c>
      <c r="AF411" s="95">
        <v>143</v>
      </c>
      <c r="AG411" s="95">
        <v>62</v>
      </c>
      <c r="AH411" s="95">
        <v>1.6</v>
      </c>
      <c r="AI411" s="95">
        <v>2.7</v>
      </c>
      <c r="AJ411" s="95">
        <v>4.55</v>
      </c>
      <c r="AK411" s="95">
        <v>1.88</v>
      </c>
      <c r="AL411" s="95">
        <v>9</v>
      </c>
      <c r="AM411" s="95">
        <v>75.900000000000006</v>
      </c>
      <c r="AN411" s="95">
        <v>159</v>
      </c>
      <c r="AO411" s="95">
        <v>19.399999999999999</v>
      </c>
      <c r="AP411" s="95">
        <v>77.3</v>
      </c>
      <c r="AQ411" s="95">
        <v>18.5</v>
      </c>
      <c r="AR411" s="95">
        <v>1.36</v>
      </c>
      <c r="AS411" s="95">
        <v>21.3</v>
      </c>
      <c r="AT411" s="95">
        <v>3.79</v>
      </c>
      <c r="AU411" s="95">
        <v>23.6</v>
      </c>
      <c r="AV411" s="95">
        <v>4.71</v>
      </c>
      <c r="AW411" s="95">
        <v>14.6</v>
      </c>
      <c r="AX411" s="95">
        <v>2.52</v>
      </c>
      <c r="AY411" s="95">
        <v>21.5</v>
      </c>
      <c r="AZ411" s="95">
        <v>4.78</v>
      </c>
      <c r="BA411" s="95"/>
      <c r="BB411" s="95"/>
      <c r="BC411" s="95">
        <v>33</v>
      </c>
      <c r="BD411" s="95">
        <v>20</v>
      </c>
      <c r="BE411" s="95">
        <v>60</v>
      </c>
      <c r="BF411" s="95">
        <v>48</v>
      </c>
      <c r="BG411" s="95">
        <v>399</v>
      </c>
      <c r="BH411" s="95">
        <v>190</v>
      </c>
      <c r="BI411" s="95">
        <v>3</v>
      </c>
      <c r="BJ411" s="95"/>
      <c r="BK411" s="95"/>
      <c r="BL411" s="95">
        <v>5</v>
      </c>
      <c r="BM411" s="95">
        <v>2</v>
      </c>
      <c r="BN411" s="95"/>
      <c r="BO411" s="95">
        <v>12</v>
      </c>
      <c r="BP411" s="95">
        <v>0.8</v>
      </c>
      <c r="BQ411" s="261"/>
      <c r="BR411" s="94" t="s">
        <v>1634</v>
      </c>
    </row>
    <row r="412" spans="1:70">
      <c r="A412" s="94" t="s">
        <v>825</v>
      </c>
      <c r="B412" s="44" t="s">
        <v>1560</v>
      </c>
      <c r="C412" s="94" t="s">
        <v>826</v>
      </c>
      <c r="D412" s="7"/>
      <c r="E412" s="7"/>
      <c r="F412" s="339">
        <v>-91.05</v>
      </c>
      <c r="G412" s="339">
        <v>38.130000000000003</v>
      </c>
      <c r="H412" s="63">
        <v>55.508296522532312</v>
      </c>
      <c r="I412" s="63">
        <v>8.0966680673560804E-2</v>
      </c>
      <c r="J412" s="63">
        <v>0.42020682374885981</v>
      </c>
      <c r="K412" s="63">
        <v>26.565270418464504</v>
      </c>
      <c r="L412" s="63">
        <v>0.13528609935329147</v>
      </c>
      <c r="M412" s="63">
        <v>9.920980619241373</v>
      </c>
      <c r="N412" s="63">
        <v>7.153764950651321</v>
      </c>
      <c r="O412" s="63">
        <v>0.16398315073126238</v>
      </c>
      <c r="P412" s="63">
        <v>3.0746840762111694E-2</v>
      </c>
      <c r="Q412" s="63">
        <v>2.0497893841407797E-2</v>
      </c>
      <c r="R412" s="96">
        <v>0.38</v>
      </c>
      <c r="S412" s="96"/>
      <c r="T412" s="96"/>
      <c r="U412" s="96">
        <v>0.06</v>
      </c>
      <c r="V412" s="96"/>
      <c r="W412" s="96">
        <v>0.04</v>
      </c>
      <c r="X412" s="96"/>
      <c r="Y412" s="96">
        <v>97.950999999999993</v>
      </c>
      <c r="Z412" s="96">
        <v>0.38</v>
      </c>
      <c r="AA412" s="95"/>
      <c r="AB412" s="95">
        <v>35</v>
      </c>
      <c r="AC412" s="95"/>
      <c r="AD412" s="95"/>
      <c r="AE412" s="95"/>
      <c r="AF412" s="95">
        <v>204</v>
      </c>
      <c r="AG412" s="95">
        <v>167</v>
      </c>
      <c r="AH412" s="95">
        <v>4.5</v>
      </c>
      <c r="AI412" s="95">
        <v>0.4</v>
      </c>
      <c r="AJ412" s="95">
        <v>4.72</v>
      </c>
      <c r="AK412" s="95">
        <v>2.66</v>
      </c>
      <c r="AL412" s="95">
        <v>4</v>
      </c>
      <c r="AM412" s="95">
        <v>107</v>
      </c>
      <c r="AN412" s="95">
        <v>205</v>
      </c>
      <c r="AO412" s="95">
        <v>25.5</v>
      </c>
      <c r="AP412" s="95">
        <v>105</v>
      </c>
      <c r="AQ412" s="95">
        <v>26.9</v>
      </c>
      <c r="AR412" s="95">
        <v>2.59</v>
      </c>
      <c r="AS412" s="95">
        <v>29.1</v>
      </c>
      <c r="AT412" s="95">
        <v>5.42</v>
      </c>
      <c r="AU412" s="95">
        <v>34.6</v>
      </c>
      <c r="AV412" s="95">
        <v>7.3</v>
      </c>
      <c r="AW412" s="95">
        <v>23.6</v>
      </c>
      <c r="AX412" s="95">
        <v>4.29</v>
      </c>
      <c r="AY412" s="95">
        <v>40</v>
      </c>
      <c r="AZ412" s="95">
        <v>9.5299999999999994</v>
      </c>
      <c r="BA412" s="95">
        <v>0.9</v>
      </c>
      <c r="BB412" s="95"/>
      <c r="BC412" s="95">
        <v>32</v>
      </c>
      <c r="BD412" s="95">
        <v>20</v>
      </c>
      <c r="BE412" s="95">
        <v>20</v>
      </c>
      <c r="BF412" s="95">
        <v>65</v>
      </c>
      <c r="BG412" s="95">
        <v>113</v>
      </c>
      <c r="BH412" s="95"/>
      <c r="BI412" s="95"/>
      <c r="BJ412" s="95">
        <v>8</v>
      </c>
      <c r="BK412" s="95"/>
      <c r="BL412" s="95">
        <v>6</v>
      </c>
      <c r="BM412" s="95">
        <v>3.4</v>
      </c>
      <c r="BN412" s="95"/>
      <c r="BO412" s="95"/>
      <c r="BP412" s="95">
        <v>0.7</v>
      </c>
      <c r="BQ412" s="261"/>
      <c r="BR412" s="94" t="s">
        <v>1634</v>
      </c>
    </row>
    <row r="413" spans="1:70">
      <c r="A413" s="94" t="s">
        <v>935</v>
      </c>
      <c r="B413" s="44" t="s">
        <v>1560</v>
      </c>
      <c r="C413" s="94" t="s">
        <v>936</v>
      </c>
      <c r="D413" s="7"/>
      <c r="E413" s="7"/>
      <c r="F413" s="339">
        <v>-91.05</v>
      </c>
      <c r="G413" s="339">
        <v>38.130000000000003</v>
      </c>
      <c r="H413" s="63">
        <v>44.507193760925105</v>
      </c>
      <c r="I413" s="63">
        <v>4.6544822664225653E-2</v>
      </c>
      <c r="J413" s="63">
        <v>0.3309854056122713</v>
      </c>
      <c r="K413" s="63">
        <v>34.163899835541628</v>
      </c>
      <c r="L413" s="63">
        <v>2.6892564205997043E-2</v>
      </c>
      <c r="M413" s="63">
        <v>1.5204642070313712</v>
      </c>
      <c r="N413" s="63">
        <v>11.315563554369525</v>
      </c>
      <c r="O413" s="63">
        <v>8.2746351403067825E-2</v>
      </c>
      <c r="P413" s="63">
        <v>0.13446282102998522</v>
      </c>
      <c r="Q413" s="63">
        <v>7.8712466772168268</v>
      </c>
      <c r="R413" s="96">
        <v>0.01</v>
      </c>
      <c r="S413" s="96"/>
      <c r="T413" s="96"/>
      <c r="U413" s="96">
        <v>0.1</v>
      </c>
      <c r="V413" s="96"/>
      <c r="W413" s="96">
        <v>0.66</v>
      </c>
      <c r="X413" s="96">
        <v>0.01</v>
      </c>
      <c r="Y413" s="96">
        <v>96.691000000000003</v>
      </c>
      <c r="Z413" s="96">
        <v>0.01</v>
      </c>
      <c r="AA413" s="95"/>
      <c r="AB413" s="95">
        <v>94</v>
      </c>
      <c r="AC413" s="95">
        <v>0.2</v>
      </c>
      <c r="AD413" s="95">
        <v>14</v>
      </c>
      <c r="AE413" s="95">
        <v>29</v>
      </c>
      <c r="AF413" s="95">
        <v>766</v>
      </c>
      <c r="AG413" s="95">
        <v>58</v>
      </c>
      <c r="AH413" s="95">
        <v>2.2000000000000002</v>
      </c>
      <c r="AI413" s="95">
        <v>1.5</v>
      </c>
      <c r="AJ413" s="95">
        <v>51.7</v>
      </c>
      <c r="AK413" s="95">
        <v>4.0599999999999996</v>
      </c>
      <c r="AL413" s="95">
        <v>20</v>
      </c>
      <c r="AM413" s="95">
        <v>1230</v>
      </c>
      <c r="AN413" s="95">
        <v>2140</v>
      </c>
      <c r="AO413" s="95">
        <v>234</v>
      </c>
      <c r="AP413" s="95">
        <v>788</v>
      </c>
      <c r="AQ413" s="95">
        <v>130</v>
      </c>
      <c r="AR413" s="95">
        <v>13.7</v>
      </c>
      <c r="AS413" s="95">
        <v>127</v>
      </c>
      <c r="AT413" s="95">
        <v>20.3</v>
      </c>
      <c r="AU413" s="95">
        <v>123</v>
      </c>
      <c r="AV413" s="95">
        <v>25</v>
      </c>
      <c r="AW413" s="95">
        <v>75.3</v>
      </c>
      <c r="AX413" s="95">
        <v>11.4</v>
      </c>
      <c r="AY413" s="95">
        <v>81.599999999999994</v>
      </c>
      <c r="AZ413" s="95">
        <v>15.9</v>
      </c>
      <c r="BA413" s="95"/>
      <c r="BB413" s="95"/>
      <c r="BC413" s="95">
        <v>41</v>
      </c>
      <c r="BD413" s="95">
        <v>80</v>
      </c>
      <c r="BE413" s="95">
        <v>30</v>
      </c>
      <c r="BF413" s="95">
        <v>24</v>
      </c>
      <c r="BG413" s="95">
        <v>151</v>
      </c>
      <c r="BH413" s="95">
        <v>20</v>
      </c>
      <c r="BI413" s="95"/>
      <c r="BJ413" s="95"/>
      <c r="BK413" s="95"/>
      <c r="BL413" s="95">
        <v>5</v>
      </c>
      <c r="BM413" s="95">
        <v>4.3</v>
      </c>
      <c r="BN413" s="95"/>
      <c r="BO413" s="95">
        <v>242</v>
      </c>
      <c r="BP413" s="95">
        <v>0.7</v>
      </c>
      <c r="BQ413" s="261"/>
      <c r="BR413" s="94" t="s">
        <v>1634</v>
      </c>
    </row>
    <row r="414" spans="1:70">
      <c r="A414" s="94" t="s">
        <v>827</v>
      </c>
      <c r="B414" s="44" t="s">
        <v>1560</v>
      </c>
      <c r="C414" s="94" t="s">
        <v>828</v>
      </c>
      <c r="D414" s="7"/>
      <c r="E414" s="7"/>
      <c r="F414" s="339">
        <v>-91.05</v>
      </c>
      <c r="G414" s="339">
        <v>38.130000000000003</v>
      </c>
      <c r="H414" s="63">
        <v>23.743031819113035</v>
      </c>
      <c r="I414" s="63">
        <v>0.24260591095823944</v>
      </c>
      <c r="J414" s="63">
        <v>5.2187227068350177</v>
      </c>
      <c r="K414" s="63">
        <v>59.933364243123471</v>
      </c>
      <c r="L414" s="63">
        <v>4.7442933698500153E-2</v>
      </c>
      <c r="M414" s="63">
        <v>5.9088017424495654</v>
      </c>
      <c r="N414" s="63">
        <v>1.1860733424625041</v>
      </c>
      <c r="O414" s="63">
        <v>0.2479971534239781</v>
      </c>
      <c r="P414" s="63">
        <v>3.2670929342376245</v>
      </c>
      <c r="Q414" s="63">
        <v>0.20486721369806887</v>
      </c>
      <c r="R414" s="96">
        <v>0.72</v>
      </c>
      <c r="S414" s="96"/>
      <c r="T414" s="96"/>
      <c r="U414" s="96">
        <v>7.0000000000000007E-2</v>
      </c>
      <c r="V414" s="96"/>
      <c r="W414" s="96">
        <v>0.28000000000000003</v>
      </c>
      <c r="X414" s="96"/>
      <c r="Y414" s="96">
        <v>93.462999999999994</v>
      </c>
      <c r="Z414" s="96">
        <v>0.72</v>
      </c>
      <c r="AA414" s="95">
        <v>346</v>
      </c>
      <c r="AB414" s="95">
        <v>7</v>
      </c>
      <c r="AC414" s="95">
        <v>1.6</v>
      </c>
      <c r="AD414" s="95">
        <v>160</v>
      </c>
      <c r="AE414" s="95">
        <v>40</v>
      </c>
      <c r="AF414" s="95">
        <v>48.3</v>
      </c>
      <c r="AG414" s="95">
        <v>149</v>
      </c>
      <c r="AH414" s="95">
        <v>3.4</v>
      </c>
      <c r="AI414" s="95">
        <v>3.4</v>
      </c>
      <c r="AJ414" s="95">
        <v>2.69</v>
      </c>
      <c r="AK414" s="95">
        <v>1.03</v>
      </c>
      <c r="AL414" s="95">
        <v>6</v>
      </c>
      <c r="AM414" s="95">
        <v>33.5</v>
      </c>
      <c r="AN414" s="95">
        <v>65.400000000000006</v>
      </c>
      <c r="AO414" s="95">
        <v>6.96</v>
      </c>
      <c r="AP414" s="95">
        <v>24.8</v>
      </c>
      <c r="AQ414" s="95">
        <v>5.22</v>
      </c>
      <c r="AR414" s="95">
        <v>0.60299999999999998</v>
      </c>
      <c r="AS414" s="95">
        <v>5.93</v>
      </c>
      <c r="AT414" s="95">
        <v>1.1599999999999999</v>
      </c>
      <c r="AU414" s="95">
        <v>7.53</v>
      </c>
      <c r="AV414" s="95">
        <v>1.63</v>
      </c>
      <c r="AW414" s="95">
        <v>5.15</v>
      </c>
      <c r="AX414" s="95">
        <v>0.91200000000000003</v>
      </c>
      <c r="AY414" s="95">
        <v>8.23</v>
      </c>
      <c r="AZ414" s="95">
        <v>1.99</v>
      </c>
      <c r="BA414" s="95">
        <v>0.8</v>
      </c>
      <c r="BB414" s="95"/>
      <c r="BC414" s="95">
        <v>113</v>
      </c>
      <c r="BD414" s="95"/>
      <c r="BE414" s="95">
        <v>50</v>
      </c>
      <c r="BF414" s="95">
        <v>5</v>
      </c>
      <c r="BG414" s="95">
        <v>311</v>
      </c>
      <c r="BH414" s="95"/>
      <c r="BI414" s="95"/>
      <c r="BJ414" s="95"/>
      <c r="BK414" s="95"/>
      <c r="BL414" s="95">
        <v>16</v>
      </c>
      <c r="BM414" s="95">
        <v>2.4</v>
      </c>
      <c r="BN414" s="95">
        <v>0.25</v>
      </c>
      <c r="BO414" s="95">
        <v>26</v>
      </c>
      <c r="BP414" s="95">
        <v>0.6</v>
      </c>
      <c r="BQ414" s="261"/>
      <c r="BR414" s="94" t="s">
        <v>1634</v>
      </c>
    </row>
    <row r="415" spans="1:70">
      <c r="A415" s="94" t="s">
        <v>829</v>
      </c>
      <c r="B415" s="44" t="s">
        <v>1560</v>
      </c>
      <c r="C415" s="94" t="s">
        <v>830</v>
      </c>
      <c r="D415" s="7"/>
      <c r="E415" s="7"/>
      <c r="F415" s="339">
        <v>-91.05</v>
      </c>
      <c r="G415" s="339">
        <v>38.130000000000003</v>
      </c>
      <c r="H415" s="63">
        <v>39.033672192845053</v>
      </c>
      <c r="I415" s="63">
        <v>0.21445917391167224</v>
      </c>
      <c r="J415" s="63">
        <v>0.39948277493350715</v>
      </c>
      <c r="K415" s="63">
        <v>54.185633337888845</v>
      </c>
      <c r="L415" s="63">
        <v>3.7845736572648038E-2</v>
      </c>
      <c r="M415" s="63">
        <v>3.5427814513839975</v>
      </c>
      <c r="N415" s="63">
        <v>2.2497187851518561</v>
      </c>
      <c r="O415" s="63">
        <v>0.10512704603513345</v>
      </c>
      <c r="P415" s="63">
        <v>9.4614341431620105E-2</v>
      </c>
      <c r="Q415" s="63">
        <v>0.13666515984567348</v>
      </c>
      <c r="R415" s="96">
        <v>0.47</v>
      </c>
      <c r="S415" s="96"/>
      <c r="T415" s="96"/>
      <c r="U415" s="96">
        <v>0.04</v>
      </c>
      <c r="V415" s="96"/>
      <c r="W415" s="96">
        <v>0.15</v>
      </c>
      <c r="X415" s="96"/>
      <c r="Y415" s="96">
        <v>95.593000000000004</v>
      </c>
      <c r="Z415" s="96">
        <v>0.47</v>
      </c>
      <c r="AA415" s="95"/>
      <c r="AB415" s="95">
        <v>32</v>
      </c>
      <c r="AC415" s="95">
        <v>0.2</v>
      </c>
      <c r="AD415" s="95">
        <v>10</v>
      </c>
      <c r="AE415" s="95">
        <v>3</v>
      </c>
      <c r="AF415" s="95">
        <v>169</v>
      </c>
      <c r="AG415" s="95">
        <v>370</v>
      </c>
      <c r="AH415" s="95">
        <v>10.6</v>
      </c>
      <c r="AI415" s="95">
        <v>2.5</v>
      </c>
      <c r="AJ415" s="95">
        <v>8.91</v>
      </c>
      <c r="AK415" s="95">
        <v>2.66</v>
      </c>
      <c r="AL415" s="95">
        <v>5</v>
      </c>
      <c r="AM415" s="95">
        <v>62.8</v>
      </c>
      <c r="AN415" s="95">
        <v>126</v>
      </c>
      <c r="AO415" s="95">
        <v>15.7</v>
      </c>
      <c r="AP415" s="95">
        <v>64.400000000000006</v>
      </c>
      <c r="AQ415" s="95">
        <v>19.600000000000001</v>
      </c>
      <c r="AR415" s="95">
        <v>2.4</v>
      </c>
      <c r="AS415" s="95">
        <v>24</v>
      </c>
      <c r="AT415" s="95">
        <v>4.5599999999999996</v>
      </c>
      <c r="AU415" s="95">
        <v>28.6</v>
      </c>
      <c r="AV415" s="95">
        <v>5.95</v>
      </c>
      <c r="AW415" s="95">
        <v>18.7</v>
      </c>
      <c r="AX415" s="95">
        <v>3.25</v>
      </c>
      <c r="AY415" s="95">
        <v>27.8</v>
      </c>
      <c r="AZ415" s="95">
        <v>6.5</v>
      </c>
      <c r="BA415" s="95">
        <v>1.7</v>
      </c>
      <c r="BB415" s="95"/>
      <c r="BC415" s="95">
        <v>61</v>
      </c>
      <c r="BD415" s="95"/>
      <c r="BE415" s="95">
        <v>30</v>
      </c>
      <c r="BF415" s="95">
        <v>9</v>
      </c>
      <c r="BG415" s="95">
        <v>229</v>
      </c>
      <c r="BH415" s="95"/>
      <c r="BI415" s="95"/>
      <c r="BJ415" s="95"/>
      <c r="BK415" s="95"/>
      <c r="BL415" s="95">
        <v>21</v>
      </c>
      <c r="BM415" s="95">
        <v>19.2</v>
      </c>
      <c r="BN415" s="95">
        <v>0.39</v>
      </c>
      <c r="BO415" s="95">
        <v>16</v>
      </c>
      <c r="BP415" s="95">
        <v>1.1000000000000001</v>
      </c>
      <c r="BQ415" s="261"/>
      <c r="BR415" s="94" t="s">
        <v>1634</v>
      </c>
    </row>
    <row r="416" spans="1:70">
      <c r="A416" s="94" t="s">
        <v>831</v>
      </c>
      <c r="B416" s="44" t="s">
        <v>1560</v>
      </c>
      <c r="C416" s="94" t="s">
        <v>832</v>
      </c>
      <c r="D416" s="7"/>
      <c r="E416" s="7"/>
      <c r="F416" s="339">
        <v>-91.05</v>
      </c>
      <c r="G416" s="339">
        <v>38.130000000000003</v>
      </c>
      <c r="H416" s="63">
        <v>42.789306334197974</v>
      </c>
      <c r="I416" s="63">
        <v>0.16630407497280564</v>
      </c>
      <c r="J416" s="63">
        <v>1.1296125847209439</v>
      </c>
      <c r="K416" s="63">
        <v>42.859384151953826</v>
      </c>
      <c r="L416" s="63">
        <v>6.4848129863609744E-2</v>
      </c>
      <c r="M416" s="63">
        <v>7.2274286670571506</v>
      </c>
      <c r="N416" s="63">
        <v>4.6753409756505739</v>
      </c>
      <c r="O416" s="63">
        <v>0.28240314618023599</v>
      </c>
      <c r="P416" s="63">
        <v>0.32424064931804875</v>
      </c>
      <c r="Q416" s="63">
        <v>0.48113128608484651</v>
      </c>
      <c r="R416" s="96">
        <v>0.66</v>
      </c>
      <c r="S416" s="96"/>
      <c r="T416" s="96"/>
      <c r="U416" s="96">
        <v>0.09</v>
      </c>
      <c r="V416" s="96"/>
      <c r="W416" s="96">
        <v>0.21</v>
      </c>
      <c r="X416" s="96"/>
      <c r="Y416" s="96">
        <v>96.267999999999986</v>
      </c>
      <c r="Z416" s="96">
        <v>0.66</v>
      </c>
      <c r="AA416" s="95">
        <v>21</v>
      </c>
      <c r="AB416" s="95">
        <v>36</v>
      </c>
      <c r="AC416" s="95">
        <v>0.2</v>
      </c>
      <c r="AD416" s="95">
        <v>9</v>
      </c>
      <c r="AE416" s="95">
        <v>27</v>
      </c>
      <c r="AF416" s="95">
        <v>166</v>
      </c>
      <c r="AG416" s="95">
        <v>155</v>
      </c>
      <c r="AH416" s="95">
        <v>3.6</v>
      </c>
      <c r="AI416" s="95">
        <v>3</v>
      </c>
      <c r="AJ416" s="95">
        <v>12.6</v>
      </c>
      <c r="AK416" s="95">
        <v>1.29</v>
      </c>
      <c r="AL416" s="95">
        <v>7</v>
      </c>
      <c r="AM416" s="95">
        <v>140</v>
      </c>
      <c r="AN416" s="95">
        <v>259</v>
      </c>
      <c r="AO416" s="95">
        <v>27.7</v>
      </c>
      <c r="AP416" s="95">
        <v>100</v>
      </c>
      <c r="AQ416" s="95">
        <v>21.5</v>
      </c>
      <c r="AR416" s="95">
        <v>2.23</v>
      </c>
      <c r="AS416" s="95">
        <v>23.5</v>
      </c>
      <c r="AT416" s="95">
        <v>4.43</v>
      </c>
      <c r="AU416" s="95">
        <v>28</v>
      </c>
      <c r="AV416" s="95">
        <v>5.74</v>
      </c>
      <c r="AW416" s="95">
        <v>17.899999999999999</v>
      </c>
      <c r="AX416" s="95">
        <v>3.1</v>
      </c>
      <c r="AY416" s="95">
        <v>27.3</v>
      </c>
      <c r="AZ416" s="95">
        <v>6.49</v>
      </c>
      <c r="BA416" s="95">
        <v>0.8</v>
      </c>
      <c r="BB416" s="95"/>
      <c r="BC416" s="95">
        <v>135</v>
      </c>
      <c r="BD416" s="95">
        <v>80</v>
      </c>
      <c r="BE416" s="95">
        <v>40</v>
      </c>
      <c r="BF416" s="95">
        <v>17</v>
      </c>
      <c r="BG416" s="95">
        <v>216</v>
      </c>
      <c r="BH416" s="95"/>
      <c r="BI416" s="95"/>
      <c r="BJ416" s="95"/>
      <c r="BK416" s="95"/>
      <c r="BL416" s="95">
        <v>16</v>
      </c>
      <c r="BM416" s="95">
        <v>13.9</v>
      </c>
      <c r="BN416" s="95">
        <v>0.48</v>
      </c>
      <c r="BO416" s="95">
        <v>42</v>
      </c>
      <c r="BP416" s="95">
        <v>1.1000000000000001</v>
      </c>
      <c r="BQ416" s="261"/>
      <c r="BR416" s="94" t="s">
        <v>1634</v>
      </c>
    </row>
    <row r="417" spans="1:70">
      <c r="A417" s="94" t="s">
        <v>833</v>
      </c>
      <c r="B417" s="44" t="s">
        <v>1560</v>
      </c>
      <c r="C417" s="94" t="s">
        <v>834</v>
      </c>
      <c r="D417" s="7"/>
      <c r="E417" s="7"/>
      <c r="F417" s="339">
        <v>-91.05</v>
      </c>
      <c r="G417" s="339">
        <v>38.130000000000003</v>
      </c>
      <c r="H417" s="63">
        <v>66.792290518812862</v>
      </c>
      <c r="I417" s="63">
        <v>7.6808061774163827E-2</v>
      </c>
      <c r="J417" s="63">
        <v>0.45060729574176112</v>
      </c>
      <c r="K417" s="63">
        <v>19.134424349179692</v>
      </c>
      <c r="L417" s="63">
        <v>4.813305204514267E-2</v>
      </c>
      <c r="M417" s="63">
        <v>8.0290027241259256</v>
      </c>
      <c r="N417" s="63">
        <v>4.9976445527722593</v>
      </c>
      <c r="O417" s="63">
        <v>0.20482149806443686</v>
      </c>
      <c r="P417" s="63">
        <v>7.1687524322552917E-2</v>
      </c>
      <c r="Q417" s="63">
        <v>0.19458042316121502</v>
      </c>
      <c r="R417" s="96">
        <v>0.93</v>
      </c>
      <c r="S417" s="96"/>
      <c r="T417" s="96"/>
      <c r="U417" s="96">
        <v>0.09</v>
      </c>
      <c r="V417" s="96"/>
      <c r="W417" s="96">
        <v>0.2</v>
      </c>
      <c r="X417" s="96"/>
      <c r="Y417" s="96">
        <v>98.575999999999993</v>
      </c>
      <c r="Z417" s="96">
        <v>0.93</v>
      </c>
      <c r="AA417" s="95">
        <v>3</v>
      </c>
      <c r="AB417" s="95">
        <v>24</v>
      </c>
      <c r="AC417" s="95"/>
      <c r="AD417" s="95">
        <v>4</v>
      </c>
      <c r="AE417" s="95">
        <v>8</v>
      </c>
      <c r="AF417" s="95">
        <v>110</v>
      </c>
      <c r="AG417" s="95">
        <v>304</v>
      </c>
      <c r="AH417" s="95">
        <v>7.3</v>
      </c>
      <c r="AI417" s="95">
        <v>4.0999999999999996</v>
      </c>
      <c r="AJ417" s="95">
        <v>5.63</v>
      </c>
      <c r="AK417" s="95">
        <v>1.28</v>
      </c>
      <c r="AL417" s="95">
        <v>4</v>
      </c>
      <c r="AM417" s="95">
        <v>17.600000000000001</v>
      </c>
      <c r="AN417" s="95">
        <v>42.7</v>
      </c>
      <c r="AO417" s="95">
        <v>5.92</v>
      </c>
      <c r="AP417" s="95">
        <v>28.5</v>
      </c>
      <c r="AQ417" s="95">
        <v>10</v>
      </c>
      <c r="AR417" s="95">
        <v>1.0900000000000001</v>
      </c>
      <c r="AS417" s="95">
        <v>13.6</v>
      </c>
      <c r="AT417" s="95">
        <v>2.71</v>
      </c>
      <c r="AU417" s="95">
        <v>17.7</v>
      </c>
      <c r="AV417" s="95">
        <v>3.64</v>
      </c>
      <c r="AW417" s="95">
        <v>11.8</v>
      </c>
      <c r="AX417" s="95">
        <v>2.15</v>
      </c>
      <c r="AY417" s="95">
        <v>19.7</v>
      </c>
      <c r="AZ417" s="95">
        <v>4.9800000000000004</v>
      </c>
      <c r="BA417" s="95">
        <v>1.4</v>
      </c>
      <c r="BB417" s="95"/>
      <c r="BC417" s="95">
        <v>75</v>
      </c>
      <c r="BD417" s="95">
        <v>20</v>
      </c>
      <c r="BE417" s="95">
        <v>20</v>
      </c>
      <c r="BF417" s="95">
        <v>2</v>
      </c>
      <c r="BG417" s="95">
        <v>68</v>
      </c>
      <c r="BH417" s="95"/>
      <c r="BI417" s="95"/>
      <c r="BJ417" s="95"/>
      <c r="BK417" s="95"/>
      <c r="BL417" s="95">
        <v>10</v>
      </c>
      <c r="BM417" s="95">
        <v>6.9</v>
      </c>
      <c r="BN417" s="95">
        <v>0.38</v>
      </c>
      <c r="BO417" s="95">
        <v>22</v>
      </c>
      <c r="BP417" s="95">
        <v>1</v>
      </c>
      <c r="BQ417" s="261"/>
      <c r="BR417" s="94" t="s">
        <v>1634</v>
      </c>
    </row>
    <row r="418" spans="1:70">
      <c r="A418" s="94" t="s">
        <v>835</v>
      </c>
      <c r="B418" s="44" t="s">
        <v>1560</v>
      </c>
      <c r="C418" s="94" t="s">
        <v>836</v>
      </c>
      <c r="D418" s="7"/>
      <c r="E418" s="7"/>
      <c r="F418" s="339">
        <v>-91.05</v>
      </c>
      <c r="G418" s="339">
        <v>38.130000000000003</v>
      </c>
      <c r="H418" s="63">
        <v>48.711983063992122</v>
      </c>
      <c r="I418" s="63">
        <v>0.17921146953405021</v>
      </c>
      <c r="J418" s="63">
        <v>0.75457460856442182</v>
      </c>
      <c r="K418" s="63">
        <v>35.747972080739487</v>
      </c>
      <c r="L418" s="63">
        <v>5.9737156511350066E-2</v>
      </c>
      <c r="M418" s="63">
        <v>8.9291328680123261</v>
      </c>
      <c r="N418" s="63">
        <v>5.1981806367771286</v>
      </c>
      <c r="O418" s="63">
        <v>0.19912385503783356</v>
      </c>
      <c r="P418" s="63">
        <v>9.4321826070552728E-2</v>
      </c>
      <c r="Q418" s="63">
        <v>0.12576243476073698</v>
      </c>
      <c r="R418" s="96">
        <v>0.96</v>
      </c>
      <c r="S418" s="96"/>
      <c r="T418" s="96"/>
      <c r="U418" s="96">
        <v>7.0000000000000007E-2</v>
      </c>
      <c r="V418" s="96"/>
      <c r="W418" s="96">
        <v>0.2</v>
      </c>
      <c r="X418" s="96"/>
      <c r="Y418" s="96">
        <v>96.377999999999986</v>
      </c>
      <c r="Z418" s="96">
        <v>0.96</v>
      </c>
      <c r="AA418" s="95">
        <v>10</v>
      </c>
      <c r="AB418" s="95">
        <v>51</v>
      </c>
      <c r="AC418" s="95"/>
      <c r="AD418" s="95"/>
      <c r="AE418" s="95">
        <v>9</v>
      </c>
      <c r="AF418" s="95">
        <v>267</v>
      </c>
      <c r="AG418" s="95">
        <v>193</v>
      </c>
      <c r="AH418" s="95">
        <v>5.6</v>
      </c>
      <c r="AI418" s="95">
        <v>6.7</v>
      </c>
      <c r="AJ418" s="95">
        <v>28.1</v>
      </c>
      <c r="AK418" s="95">
        <v>2.27</v>
      </c>
      <c r="AL418" s="95">
        <v>6</v>
      </c>
      <c r="AM418" s="95">
        <v>27</v>
      </c>
      <c r="AN418" s="95">
        <v>71.3</v>
      </c>
      <c r="AO418" s="95">
        <v>11.7</v>
      </c>
      <c r="AP418" s="95">
        <v>64.3</v>
      </c>
      <c r="AQ418" s="95">
        <v>24.6</v>
      </c>
      <c r="AR418" s="95">
        <v>2.58</v>
      </c>
      <c r="AS418" s="95">
        <v>34.200000000000003</v>
      </c>
      <c r="AT418" s="95">
        <v>6.5</v>
      </c>
      <c r="AU418" s="95">
        <v>44.9</v>
      </c>
      <c r="AV418" s="95">
        <v>9.4</v>
      </c>
      <c r="AW418" s="95">
        <v>30.1</v>
      </c>
      <c r="AX418" s="95">
        <v>5.32</v>
      </c>
      <c r="AY418" s="95">
        <v>46.4</v>
      </c>
      <c r="AZ418" s="95">
        <v>11</v>
      </c>
      <c r="BA418" s="95">
        <v>1</v>
      </c>
      <c r="BB418" s="95"/>
      <c r="BC418" s="95">
        <v>103</v>
      </c>
      <c r="BD418" s="95">
        <v>60</v>
      </c>
      <c r="BE418" s="95">
        <v>30</v>
      </c>
      <c r="BF418" s="95">
        <v>17</v>
      </c>
      <c r="BG418" s="95">
        <v>140</v>
      </c>
      <c r="BH418" s="95"/>
      <c r="BI418" s="95">
        <v>3</v>
      </c>
      <c r="BJ418" s="95"/>
      <c r="BK418" s="95"/>
      <c r="BL418" s="95">
        <v>23</v>
      </c>
      <c r="BM418" s="95">
        <v>22.1</v>
      </c>
      <c r="BN418" s="95">
        <v>1.19</v>
      </c>
      <c r="BO418" s="95">
        <v>16</v>
      </c>
      <c r="BP418" s="95">
        <v>2.6</v>
      </c>
      <c r="BQ418" s="261"/>
      <c r="BR418" s="94" t="s">
        <v>1634</v>
      </c>
    </row>
    <row r="419" spans="1:70">
      <c r="A419" s="94" t="s">
        <v>837</v>
      </c>
      <c r="B419" s="44" t="s">
        <v>1560</v>
      </c>
      <c r="C419" s="94" t="s">
        <v>830</v>
      </c>
      <c r="D419" s="7"/>
      <c r="E419" s="7"/>
      <c r="F419" s="339">
        <v>-91.05</v>
      </c>
      <c r="G419" s="339">
        <v>38.130000000000003</v>
      </c>
      <c r="H419" s="63">
        <v>38.209230060996667</v>
      </c>
      <c r="I419" s="63">
        <v>8.4746649368585156E-2</v>
      </c>
      <c r="J419" s="63">
        <v>1.0881051276954143</v>
      </c>
      <c r="K419" s="63">
        <v>45.979765429644601</v>
      </c>
      <c r="L419" s="63">
        <v>8.4746649368585156E-2</v>
      </c>
      <c r="M419" s="63">
        <v>8.1921761056298976</v>
      </c>
      <c r="N419" s="63">
        <v>5.6811642724866349</v>
      </c>
      <c r="O419" s="63">
        <v>0.19878843679050839</v>
      </c>
      <c r="P419" s="63">
        <v>0.16740078887621759</v>
      </c>
      <c r="Q419" s="63">
        <v>0.313876479142908</v>
      </c>
      <c r="R419" s="96">
        <v>0.34</v>
      </c>
      <c r="S419" s="96"/>
      <c r="T419" s="96"/>
      <c r="U419" s="96">
        <v>0.06</v>
      </c>
      <c r="V419" s="96"/>
      <c r="W419" s="96">
        <v>0.12</v>
      </c>
      <c r="X419" s="96"/>
      <c r="Y419" s="96">
        <v>95.918999999999997</v>
      </c>
      <c r="Z419" s="96">
        <v>0.34</v>
      </c>
      <c r="AA419" s="95">
        <v>6</v>
      </c>
      <c r="AB419" s="95">
        <v>30</v>
      </c>
      <c r="AC419" s="95">
        <v>0.2</v>
      </c>
      <c r="AD419" s="95">
        <v>12</v>
      </c>
      <c r="AE419" s="95">
        <v>15</v>
      </c>
      <c r="AF419" s="95">
        <v>237</v>
      </c>
      <c r="AG419" s="95">
        <v>156</v>
      </c>
      <c r="AH419" s="95">
        <v>4.5</v>
      </c>
      <c r="AI419" s="95">
        <v>1</v>
      </c>
      <c r="AJ419" s="95">
        <v>34.200000000000003</v>
      </c>
      <c r="AK419" s="95">
        <v>3.68</v>
      </c>
      <c r="AL419" s="95">
        <v>17</v>
      </c>
      <c r="AM419" s="95">
        <v>946</v>
      </c>
      <c r="AN419" s="95">
        <v>1540</v>
      </c>
      <c r="AO419" s="95">
        <v>149</v>
      </c>
      <c r="AP419" s="95">
        <v>434</v>
      </c>
      <c r="AQ419" s="95">
        <v>60.4</v>
      </c>
      <c r="AR419" s="95">
        <v>5.24</v>
      </c>
      <c r="AS419" s="95">
        <v>46.2</v>
      </c>
      <c r="AT419" s="95">
        <v>6.91</v>
      </c>
      <c r="AU419" s="95">
        <v>40.9</v>
      </c>
      <c r="AV419" s="95">
        <v>7.91</v>
      </c>
      <c r="AW419" s="95">
        <v>23.8</v>
      </c>
      <c r="AX419" s="95">
        <v>3.55</v>
      </c>
      <c r="AY419" s="95">
        <v>26</v>
      </c>
      <c r="AZ419" s="95">
        <v>5.18</v>
      </c>
      <c r="BA419" s="95">
        <v>0.8</v>
      </c>
      <c r="BB419" s="95"/>
      <c r="BC419" s="95">
        <v>35</v>
      </c>
      <c r="BD419" s="95">
        <v>30</v>
      </c>
      <c r="BE419" s="95">
        <v>40</v>
      </c>
      <c r="BF419" s="95">
        <v>17</v>
      </c>
      <c r="BG419" s="95">
        <v>237</v>
      </c>
      <c r="BH419" s="95"/>
      <c r="BI419" s="95"/>
      <c r="BJ419" s="95"/>
      <c r="BK419" s="95"/>
      <c r="BL419" s="95">
        <v>10</v>
      </c>
      <c r="BM419" s="95">
        <v>1.6</v>
      </c>
      <c r="BN419" s="95"/>
      <c r="BO419" s="95">
        <v>10</v>
      </c>
      <c r="BP419" s="95">
        <v>0.8</v>
      </c>
      <c r="BQ419" s="261"/>
      <c r="BR419" s="94" t="s">
        <v>1634</v>
      </c>
    </row>
    <row r="420" spans="1:70">
      <c r="A420" s="94" t="s">
        <v>1052</v>
      </c>
      <c r="B420" s="44" t="s">
        <v>1560</v>
      </c>
      <c r="C420" s="94" t="s">
        <v>1053</v>
      </c>
      <c r="D420" s="7"/>
      <c r="E420" s="7"/>
      <c r="F420" s="339">
        <v>-91.25</v>
      </c>
      <c r="G420" s="339">
        <v>38.15</v>
      </c>
      <c r="H420" s="63">
        <v>68.647003974462081</v>
      </c>
      <c r="I420" s="63">
        <v>0.8292222192633798</v>
      </c>
      <c r="J420" s="63">
        <v>2.2777369820272586</v>
      </c>
      <c r="K420" s="63">
        <v>26.556102934356062</v>
      </c>
      <c r="L420" s="63">
        <v>3.1489451364432146E-2</v>
      </c>
      <c r="M420" s="63">
        <v>0.15744725682216074</v>
      </c>
      <c r="N420" s="63">
        <v>0.12595780545772858</v>
      </c>
      <c r="O420" s="63">
        <v>0.45134880289019408</v>
      </c>
      <c r="P420" s="63">
        <v>0.8502151868396679</v>
      </c>
      <c r="Q420" s="63">
        <v>7.3475386517008343E-2</v>
      </c>
      <c r="R420" s="96"/>
      <c r="S420" s="96"/>
      <c r="T420" s="96"/>
      <c r="U420" s="96"/>
      <c r="V420" s="96">
        <v>0.02</v>
      </c>
      <c r="W420" s="96">
        <v>0.02</v>
      </c>
      <c r="X420" s="96"/>
      <c r="Y420" s="96">
        <v>95.269999000000027</v>
      </c>
      <c r="Z420" s="96"/>
      <c r="AA420" s="95">
        <v>106</v>
      </c>
      <c r="AB420" s="95"/>
      <c r="AC420" s="95"/>
      <c r="AD420" s="95">
        <v>15</v>
      </c>
      <c r="AE420" s="95">
        <v>12</v>
      </c>
      <c r="AF420" s="95">
        <v>13</v>
      </c>
      <c r="AG420" s="95">
        <v>395</v>
      </c>
      <c r="AH420" s="95"/>
      <c r="AI420" s="95"/>
      <c r="AJ420" s="95">
        <v>3.7</v>
      </c>
      <c r="AK420" s="95">
        <v>3.02</v>
      </c>
      <c r="AL420" s="95">
        <v>50</v>
      </c>
      <c r="AM420" s="95">
        <v>28</v>
      </c>
      <c r="AN420" s="95">
        <v>60</v>
      </c>
      <c r="AO420" s="95">
        <v>6.2</v>
      </c>
      <c r="AP420" s="95">
        <v>18</v>
      </c>
      <c r="AQ420" s="95">
        <v>2.7</v>
      </c>
      <c r="AR420" s="95">
        <v>0.6</v>
      </c>
      <c r="AS420" s="95">
        <v>2.2000000000000002</v>
      </c>
      <c r="AT420" s="95">
        <v>0.3</v>
      </c>
      <c r="AU420" s="95">
        <v>1.8</v>
      </c>
      <c r="AV420" s="95">
        <v>0.45</v>
      </c>
      <c r="AW420" s="95">
        <v>1.5</v>
      </c>
      <c r="AX420" s="95">
        <v>0.32</v>
      </c>
      <c r="AY420" s="95">
        <v>1.7</v>
      </c>
      <c r="AZ420" s="95"/>
      <c r="BA420" s="95"/>
      <c r="BB420" s="95"/>
      <c r="BC420" s="95">
        <v>15</v>
      </c>
      <c r="BD420" s="95">
        <v>22</v>
      </c>
      <c r="BE420" s="95">
        <v>39</v>
      </c>
      <c r="BF420" s="95">
        <v>7</v>
      </c>
      <c r="BG420" s="95">
        <v>200</v>
      </c>
      <c r="BH420" s="95">
        <v>12</v>
      </c>
      <c r="BI420" s="95"/>
      <c r="BJ420" s="95"/>
      <c r="BK420" s="95"/>
      <c r="BL420" s="95"/>
      <c r="BM420" s="95"/>
      <c r="BN420" s="95"/>
      <c r="BO420" s="95"/>
      <c r="BP420" s="95"/>
      <c r="BQ420" s="261"/>
      <c r="BR420" s="94" t="s">
        <v>1634</v>
      </c>
    </row>
    <row r="421" spans="1:70">
      <c r="A421" s="94" t="s">
        <v>1054</v>
      </c>
      <c r="B421" s="44" t="s">
        <v>1560</v>
      </c>
      <c r="C421" s="94" t="s">
        <v>1055</v>
      </c>
      <c r="D421" s="7"/>
      <c r="E421" s="7"/>
      <c r="F421" s="339">
        <v>-90.638099999999994</v>
      </c>
      <c r="G421" s="339">
        <v>37.696800000000003</v>
      </c>
      <c r="H421" s="63">
        <v>26.664989623294126</v>
      </c>
      <c r="I421" s="63">
        <v>3.3834350040877927</v>
      </c>
      <c r="J421" s="63">
        <v>1.111041234303922</v>
      </c>
      <c r="K421" s="63">
        <v>38.412678447896354</v>
      </c>
      <c r="L421" s="63">
        <v>1.7608955411609328</v>
      </c>
      <c r="M421" s="63">
        <v>2.3688237637045879</v>
      </c>
      <c r="N421" s="63">
        <v>16.351172882208662</v>
      </c>
      <c r="O421" s="63">
        <v>0.12577825294006664</v>
      </c>
      <c r="P421" s="63">
        <v>4.1926084313355545E-2</v>
      </c>
      <c r="Q421" s="63">
        <v>9.7792591660901813</v>
      </c>
      <c r="R421" s="96">
        <v>0.47</v>
      </c>
      <c r="S421" s="96"/>
      <c r="T421" s="96"/>
      <c r="U421" s="96">
        <v>0.1</v>
      </c>
      <c r="V421" s="96"/>
      <c r="W421" s="96">
        <v>0.02</v>
      </c>
      <c r="X421" s="96">
        <v>0.37</v>
      </c>
      <c r="Y421" s="96">
        <v>95.876000000000019</v>
      </c>
      <c r="Z421" s="96">
        <v>0.47</v>
      </c>
      <c r="AA421" s="95"/>
      <c r="AB421" s="95">
        <v>4</v>
      </c>
      <c r="AC421" s="95"/>
      <c r="AD421" s="95"/>
      <c r="AE421" s="95">
        <v>64</v>
      </c>
      <c r="AF421" s="95">
        <v>254</v>
      </c>
      <c r="AG421" s="95">
        <v>62</v>
      </c>
      <c r="AH421" s="95">
        <v>1</v>
      </c>
      <c r="AI421" s="95">
        <v>16.899999999999999</v>
      </c>
      <c r="AJ421" s="95">
        <v>35.6</v>
      </c>
      <c r="AK421" s="95">
        <v>3.45</v>
      </c>
      <c r="AL421" s="95">
        <v>13</v>
      </c>
      <c r="AM421" s="95">
        <v>787</v>
      </c>
      <c r="AN421" s="95">
        <v>1150</v>
      </c>
      <c r="AO421" s="95">
        <v>101</v>
      </c>
      <c r="AP421" s="95">
        <v>334</v>
      </c>
      <c r="AQ421" s="95">
        <v>51.3</v>
      </c>
      <c r="AR421" s="95">
        <v>6.12</v>
      </c>
      <c r="AS421" s="95">
        <v>47.7</v>
      </c>
      <c r="AT421" s="95">
        <v>6.72</v>
      </c>
      <c r="AU421" s="95">
        <v>39.700000000000003</v>
      </c>
      <c r="AV421" s="95">
        <v>8.17</v>
      </c>
      <c r="AW421" s="95">
        <v>23.7</v>
      </c>
      <c r="AX421" s="95">
        <v>3.4</v>
      </c>
      <c r="AY421" s="95">
        <v>21.4</v>
      </c>
      <c r="AZ421" s="95">
        <v>3.56</v>
      </c>
      <c r="BA421" s="95">
        <v>1.6</v>
      </c>
      <c r="BB421" s="95"/>
      <c r="BC421" s="95">
        <v>43</v>
      </c>
      <c r="BD421" s="95"/>
      <c r="BE421" s="95">
        <v>30</v>
      </c>
      <c r="BF421" s="95">
        <v>21</v>
      </c>
      <c r="BG421" s="95">
        <v>589</v>
      </c>
      <c r="BH421" s="95"/>
      <c r="BI421" s="95"/>
      <c r="BJ421" s="95">
        <v>6</v>
      </c>
      <c r="BK421" s="95">
        <v>250</v>
      </c>
      <c r="BL421" s="95">
        <v>3</v>
      </c>
      <c r="BM421" s="95">
        <v>2.6</v>
      </c>
      <c r="BN421" s="95">
        <v>0.83</v>
      </c>
      <c r="BO421" s="95">
        <v>124</v>
      </c>
      <c r="BP421" s="95">
        <v>1.3</v>
      </c>
      <c r="BQ421" s="95"/>
      <c r="BR421" s="94" t="s">
        <v>1634</v>
      </c>
    </row>
    <row r="422" spans="1:70">
      <c r="A422" s="94" t="s">
        <v>1056</v>
      </c>
      <c r="B422" s="44" t="s">
        <v>1560</v>
      </c>
      <c r="C422" s="94" t="s">
        <v>1057</v>
      </c>
      <c r="D422" s="7"/>
      <c r="E422" s="7"/>
      <c r="F422" s="339">
        <v>-90.638099999999994</v>
      </c>
      <c r="G422" s="339">
        <v>37.696800000000003</v>
      </c>
      <c r="H422" s="63">
        <v>22.964464609411039</v>
      </c>
      <c r="I422" s="63">
        <v>0.86130149842863457</v>
      </c>
      <c r="J422" s="63">
        <v>3.3787045081571589</v>
      </c>
      <c r="K422" s="63">
        <v>50.941210541558078</v>
      </c>
      <c r="L422" s="63">
        <v>0.72400810889081968</v>
      </c>
      <c r="M422" s="63">
        <v>3.9900891334427397</v>
      </c>
      <c r="N422" s="63">
        <v>12.259870643884547</v>
      </c>
      <c r="O422" s="63">
        <v>0.15016464480698485</v>
      </c>
      <c r="P422" s="63">
        <v>7.5082322403492427E-2</v>
      </c>
      <c r="Q422" s="63">
        <v>4.6551039890165296</v>
      </c>
      <c r="R422" s="96">
        <v>0.33</v>
      </c>
      <c r="S422" s="96"/>
      <c r="T422" s="96"/>
      <c r="U422" s="96">
        <v>0.02</v>
      </c>
      <c r="V422" s="96"/>
      <c r="W422" s="96">
        <v>0.05</v>
      </c>
      <c r="X422" s="96">
        <v>0.12</v>
      </c>
      <c r="Y422" s="96">
        <v>93.560999999999979</v>
      </c>
      <c r="Z422" s="96">
        <v>0.33</v>
      </c>
      <c r="AA422" s="95"/>
      <c r="AB422" s="95">
        <v>11</v>
      </c>
      <c r="AC422" s="95">
        <v>0.1</v>
      </c>
      <c r="AD422" s="95">
        <v>1</v>
      </c>
      <c r="AE422" s="95">
        <v>78</v>
      </c>
      <c r="AF422" s="95">
        <v>125</v>
      </c>
      <c r="AG422" s="95">
        <v>56</v>
      </c>
      <c r="AH422" s="95">
        <v>1.8</v>
      </c>
      <c r="AI422" s="95">
        <v>1.4</v>
      </c>
      <c r="AJ422" s="95">
        <v>11.9</v>
      </c>
      <c r="AK422" s="95">
        <v>3.24</v>
      </c>
      <c r="AL422" s="95">
        <v>17</v>
      </c>
      <c r="AM422" s="95">
        <v>295</v>
      </c>
      <c r="AN422" s="95">
        <v>486</v>
      </c>
      <c r="AO422" s="95">
        <v>46.5</v>
      </c>
      <c r="AP422" s="95">
        <v>162</v>
      </c>
      <c r="AQ422" s="95">
        <v>27.5</v>
      </c>
      <c r="AR422" s="95">
        <v>3.46</v>
      </c>
      <c r="AS422" s="95">
        <v>24.3</v>
      </c>
      <c r="AT422" s="95">
        <v>3.39</v>
      </c>
      <c r="AU422" s="95">
        <v>20</v>
      </c>
      <c r="AV422" s="95">
        <v>4.01</v>
      </c>
      <c r="AW422" s="95">
        <v>11.5</v>
      </c>
      <c r="AX422" s="95">
        <v>1.63</v>
      </c>
      <c r="AY422" s="95">
        <v>10.6</v>
      </c>
      <c r="AZ422" s="95">
        <v>1.89</v>
      </c>
      <c r="BA422" s="95">
        <v>0.5</v>
      </c>
      <c r="BB422" s="95"/>
      <c r="BC422" s="95">
        <v>60</v>
      </c>
      <c r="BD422" s="95"/>
      <c r="BE422" s="95">
        <v>40</v>
      </c>
      <c r="BF422" s="95">
        <v>30</v>
      </c>
      <c r="BG422" s="95">
        <v>472</v>
      </c>
      <c r="BH422" s="95"/>
      <c r="BI422" s="95"/>
      <c r="BJ422" s="95">
        <v>5</v>
      </c>
      <c r="BK422" s="95">
        <v>220</v>
      </c>
      <c r="BL422" s="95">
        <v>2</v>
      </c>
      <c r="BM422" s="95">
        <v>0.6</v>
      </c>
      <c r="BN422" s="95">
        <v>0.06</v>
      </c>
      <c r="BO422" s="95">
        <v>67</v>
      </c>
      <c r="BP422" s="95">
        <v>1.8</v>
      </c>
      <c r="BQ422" s="95"/>
      <c r="BR422" s="94" t="s">
        <v>1634</v>
      </c>
    </row>
    <row r="423" spans="1:70">
      <c r="A423" s="94" t="s">
        <v>939</v>
      </c>
      <c r="B423" s="44" t="s">
        <v>1560</v>
      </c>
      <c r="C423" s="94" t="s">
        <v>940</v>
      </c>
      <c r="D423" s="7"/>
      <c r="E423" s="7"/>
      <c r="F423" s="339">
        <v>-91.175273000000004</v>
      </c>
      <c r="G423" s="339">
        <v>37.642747999999997</v>
      </c>
      <c r="H423" s="63">
        <v>54.176309699137391</v>
      </c>
      <c r="I423" s="63">
        <v>0.95729013254786466</v>
      </c>
      <c r="J423" s="63">
        <v>13.359983168525144</v>
      </c>
      <c r="K423" s="63">
        <v>20.071533768146434</v>
      </c>
      <c r="L423" s="63">
        <v>5.259835893120135E-2</v>
      </c>
      <c r="M423" s="63">
        <v>0.11571638964864298</v>
      </c>
      <c r="N423" s="63">
        <v>0.2840311382284873</v>
      </c>
      <c r="O423" s="63"/>
      <c r="P423" s="63">
        <v>10.730065221965075</v>
      </c>
      <c r="Q423" s="63">
        <v>0.2524721228697665</v>
      </c>
      <c r="R423" s="96">
        <v>0.34</v>
      </c>
      <c r="S423" s="96"/>
      <c r="T423" s="96"/>
      <c r="U423" s="96"/>
      <c r="V423" s="96">
        <v>0.01</v>
      </c>
      <c r="W423" s="96">
        <v>0.03</v>
      </c>
      <c r="X423" s="96"/>
      <c r="Y423" s="96">
        <v>95.399999999999991</v>
      </c>
      <c r="Z423" s="96">
        <v>0.34</v>
      </c>
      <c r="AA423" s="95">
        <v>4400</v>
      </c>
      <c r="AB423" s="95"/>
      <c r="AC423" s="95"/>
      <c r="AD423" s="95">
        <v>230</v>
      </c>
      <c r="AE423" s="95">
        <v>136</v>
      </c>
      <c r="AF423" s="95">
        <v>44</v>
      </c>
      <c r="AG423" s="95">
        <v>255</v>
      </c>
      <c r="AH423" s="95"/>
      <c r="AI423" s="95">
        <v>16</v>
      </c>
      <c r="AJ423" s="95">
        <v>7.37</v>
      </c>
      <c r="AK423" s="95">
        <v>6.3</v>
      </c>
      <c r="AL423" s="95"/>
      <c r="AM423" s="95">
        <v>60</v>
      </c>
      <c r="AN423" s="95">
        <v>110</v>
      </c>
      <c r="AO423" s="95">
        <v>11</v>
      </c>
      <c r="AP423" s="95">
        <v>38</v>
      </c>
      <c r="AQ423" s="95">
        <v>5.8</v>
      </c>
      <c r="AR423" s="95">
        <v>0.91</v>
      </c>
      <c r="AS423" s="95">
        <v>5.9</v>
      </c>
      <c r="AT423" s="95">
        <v>1</v>
      </c>
      <c r="AU423" s="95">
        <v>6</v>
      </c>
      <c r="AV423" s="95">
        <v>1.3</v>
      </c>
      <c r="AW423" s="95">
        <v>4</v>
      </c>
      <c r="AX423" s="95">
        <v>0.57999999999999996</v>
      </c>
      <c r="AY423" s="95">
        <v>3.7</v>
      </c>
      <c r="AZ423" s="95"/>
      <c r="BA423" s="95"/>
      <c r="BB423" s="95"/>
      <c r="BC423" s="95"/>
      <c r="BD423" s="95"/>
      <c r="BE423" s="95">
        <v>29</v>
      </c>
      <c r="BF423" s="95"/>
      <c r="BG423" s="95"/>
      <c r="BH423" s="95">
        <v>1000.1111100000001</v>
      </c>
      <c r="BI423" s="95"/>
      <c r="BJ423" s="95"/>
      <c r="BK423" s="95"/>
      <c r="BL423" s="95"/>
      <c r="BM423" s="95"/>
      <c r="BN423" s="95"/>
      <c r="BO423" s="95"/>
      <c r="BP423" s="95"/>
      <c r="BQ423" s="261"/>
      <c r="BR423" s="94" t="s">
        <v>1634</v>
      </c>
    </row>
    <row r="424" spans="1:70">
      <c r="A424" s="94" t="s">
        <v>941</v>
      </c>
      <c r="B424" s="44" t="s">
        <v>1560</v>
      </c>
      <c r="C424" s="94" t="s">
        <v>942</v>
      </c>
      <c r="D424" s="7"/>
      <c r="E424" s="7"/>
      <c r="F424" s="339">
        <v>-91.175273000000004</v>
      </c>
      <c r="G424" s="339">
        <v>37.642747999999997</v>
      </c>
      <c r="H424" s="63">
        <v>36.134541289180468</v>
      </c>
      <c r="I424" s="63">
        <v>0.39570967406018953</v>
      </c>
      <c r="J424" s="63">
        <v>4.7485160887222735</v>
      </c>
      <c r="K424" s="63">
        <v>55.107778819119027</v>
      </c>
      <c r="L424" s="63">
        <v>0.20826824950536291</v>
      </c>
      <c r="M424" s="63">
        <v>0.2499218994064355</v>
      </c>
      <c r="N424" s="63">
        <v>0.12496094970321775</v>
      </c>
      <c r="O424" s="63"/>
      <c r="P424" s="63">
        <v>2.926168905550349</v>
      </c>
      <c r="Q424" s="63">
        <v>0.10413412475268145</v>
      </c>
      <c r="R424" s="96"/>
      <c r="S424" s="96"/>
      <c r="T424" s="96"/>
      <c r="U424" s="96"/>
      <c r="V424" s="96"/>
      <c r="W424" s="96">
        <v>0.03</v>
      </c>
      <c r="X424" s="96"/>
      <c r="Y424" s="96">
        <v>96.03</v>
      </c>
      <c r="Z424" s="96"/>
      <c r="AA424" s="95">
        <v>1500</v>
      </c>
      <c r="AB424" s="95"/>
      <c r="AC424" s="95"/>
      <c r="AD424" s="95">
        <v>69</v>
      </c>
      <c r="AE424" s="95">
        <v>14</v>
      </c>
      <c r="AF424" s="95"/>
      <c r="AG424" s="95">
        <v>68</v>
      </c>
      <c r="AH424" s="95"/>
      <c r="AI424" s="95">
        <v>11</v>
      </c>
      <c r="AJ424" s="95"/>
      <c r="AK424" s="95">
        <v>2.88</v>
      </c>
      <c r="AL424" s="95"/>
      <c r="AM424" s="95">
        <v>18</v>
      </c>
      <c r="AN424" s="95">
        <v>34</v>
      </c>
      <c r="AO424" s="95">
        <v>3.7</v>
      </c>
      <c r="AP424" s="95">
        <v>13</v>
      </c>
      <c r="AQ424" s="95">
        <v>2</v>
      </c>
      <c r="AR424" s="95">
        <v>0.36</v>
      </c>
      <c r="AS424" s="95">
        <v>2.4</v>
      </c>
      <c r="AT424" s="95">
        <v>0.41</v>
      </c>
      <c r="AU424" s="95">
        <v>2.6</v>
      </c>
      <c r="AV424" s="95">
        <v>0.56999999999999995</v>
      </c>
      <c r="AW424" s="95">
        <v>1.6</v>
      </c>
      <c r="AX424" s="95">
        <v>0.22</v>
      </c>
      <c r="AY424" s="95">
        <v>1.4</v>
      </c>
      <c r="AZ424" s="95"/>
      <c r="BA424" s="95"/>
      <c r="BB424" s="95"/>
      <c r="BC424" s="95"/>
      <c r="BD424" s="95">
        <v>27</v>
      </c>
      <c r="BE424" s="95">
        <v>128</v>
      </c>
      <c r="BF424" s="95"/>
      <c r="BG424" s="95"/>
      <c r="BH424" s="95">
        <v>680</v>
      </c>
      <c r="BI424" s="95"/>
      <c r="BJ424" s="95"/>
      <c r="BK424" s="95">
        <v>176</v>
      </c>
      <c r="BL424" s="95"/>
      <c r="BM424" s="95"/>
      <c r="BN424" s="95"/>
      <c r="BO424" s="95"/>
      <c r="BP424" s="95"/>
      <c r="BQ424" s="261"/>
      <c r="BR424" s="94" t="s">
        <v>1634</v>
      </c>
    </row>
    <row r="425" spans="1:70">
      <c r="A425" s="94" t="s">
        <v>943</v>
      </c>
      <c r="B425" s="44" t="s">
        <v>1560</v>
      </c>
      <c r="C425" s="94" t="s">
        <v>942</v>
      </c>
      <c r="D425" s="7"/>
      <c r="E425" s="7"/>
      <c r="F425" s="339">
        <v>-91.175273000000004</v>
      </c>
      <c r="G425" s="339">
        <v>37.642747999999997</v>
      </c>
      <c r="H425" s="63">
        <v>44.825737265415555</v>
      </c>
      <c r="I425" s="63">
        <v>0.98659517426273469</v>
      </c>
      <c r="J425" s="63">
        <v>12.439678284182307</v>
      </c>
      <c r="K425" s="63">
        <v>31.174262734584449</v>
      </c>
      <c r="L425" s="63">
        <v>0.11796246648793568</v>
      </c>
      <c r="M425" s="63">
        <v>0.61126005361930291</v>
      </c>
      <c r="N425" s="63">
        <v>0.89008042895442374</v>
      </c>
      <c r="O425" s="63">
        <v>0.55764075067024133</v>
      </c>
      <c r="P425" s="63">
        <v>8.1286863270777499</v>
      </c>
      <c r="Q425" s="63">
        <v>0.26809651474530838</v>
      </c>
      <c r="R425" s="96">
        <v>0.51</v>
      </c>
      <c r="S425" s="96"/>
      <c r="T425" s="96"/>
      <c r="U425" s="96"/>
      <c r="V425" s="96"/>
      <c r="W425" s="96">
        <v>0.1</v>
      </c>
      <c r="X425" s="96"/>
      <c r="Y425" s="96">
        <v>93.759999999999991</v>
      </c>
      <c r="Z425" s="96">
        <v>0.51</v>
      </c>
      <c r="AA425" s="95">
        <v>2600</v>
      </c>
      <c r="AB425" s="95"/>
      <c r="AC425" s="95"/>
      <c r="AD425" s="95">
        <v>295</v>
      </c>
      <c r="AE425" s="95">
        <v>29</v>
      </c>
      <c r="AF425" s="95">
        <v>31</v>
      </c>
      <c r="AG425" s="95">
        <v>162</v>
      </c>
      <c r="AH425" s="95"/>
      <c r="AI425" s="95">
        <v>13</v>
      </c>
      <c r="AJ425" s="95">
        <v>7.37</v>
      </c>
      <c r="AK425" s="95">
        <v>4.66</v>
      </c>
      <c r="AL425" s="95"/>
      <c r="AM425" s="95">
        <v>46</v>
      </c>
      <c r="AN425" s="95">
        <v>83</v>
      </c>
      <c r="AO425" s="95">
        <v>9.4</v>
      </c>
      <c r="AP425" s="95">
        <v>34</v>
      </c>
      <c r="AQ425" s="95">
        <v>5.8</v>
      </c>
      <c r="AR425" s="95">
        <v>1.1000000000000001</v>
      </c>
      <c r="AS425" s="95">
        <v>6.4</v>
      </c>
      <c r="AT425" s="95">
        <v>0.87</v>
      </c>
      <c r="AU425" s="95">
        <v>5.4</v>
      </c>
      <c r="AV425" s="95">
        <v>1</v>
      </c>
      <c r="AW425" s="95">
        <v>3.7</v>
      </c>
      <c r="AX425" s="95">
        <v>0.49</v>
      </c>
      <c r="AY425" s="95">
        <v>3.1</v>
      </c>
      <c r="AZ425" s="95"/>
      <c r="BA425" s="95"/>
      <c r="BB425" s="95"/>
      <c r="BC425" s="95"/>
      <c r="BD425" s="95"/>
      <c r="BE425" s="95">
        <v>52</v>
      </c>
      <c r="BF425" s="95"/>
      <c r="BG425" s="95"/>
      <c r="BH425" s="95">
        <v>1000.1111100000001</v>
      </c>
      <c r="BI425" s="95"/>
      <c r="BJ425" s="95"/>
      <c r="BK425" s="95"/>
      <c r="BL425" s="95"/>
      <c r="BM425" s="95"/>
      <c r="BN425" s="95"/>
      <c r="BO425" s="95"/>
      <c r="BP425" s="95"/>
      <c r="BQ425" s="261"/>
      <c r="BR425" s="94" t="s">
        <v>1634</v>
      </c>
    </row>
    <row r="426" spans="1:70">
      <c r="A426" s="94" t="s">
        <v>1013</v>
      </c>
      <c r="B426" s="44" t="s">
        <v>1560</v>
      </c>
      <c r="C426" s="94" t="s">
        <v>1014</v>
      </c>
      <c r="D426" s="7"/>
      <c r="E426" s="7"/>
      <c r="F426" s="339">
        <v>-91.283512000000002</v>
      </c>
      <c r="G426" s="339">
        <v>37.647345000000001</v>
      </c>
      <c r="H426" s="63">
        <v>53.336122150177779</v>
      </c>
      <c r="I426" s="63">
        <v>1.0980966325036601</v>
      </c>
      <c r="J426" s="63">
        <v>12.340514536707799</v>
      </c>
      <c r="K426" s="63">
        <v>19.389249111064629</v>
      </c>
      <c r="L426" s="63">
        <v>0.24053545283413508</v>
      </c>
      <c r="M426" s="63">
        <v>0.89939343233633118</v>
      </c>
      <c r="N426" s="63">
        <v>2.7713867391759042</v>
      </c>
      <c r="O426" s="63"/>
      <c r="P426" s="63">
        <v>9.5063794185316866</v>
      </c>
      <c r="Q426" s="63">
        <v>0.41832252666806097</v>
      </c>
      <c r="R426" s="96">
        <v>0.55000000000000004</v>
      </c>
      <c r="S426" s="96"/>
      <c r="T426" s="96"/>
      <c r="U426" s="96"/>
      <c r="V426" s="96">
        <v>0.01</v>
      </c>
      <c r="W426" s="96">
        <v>7.0000000000000007E-2</v>
      </c>
      <c r="X426" s="96"/>
      <c r="Y426" s="96">
        <v>96.170000000000016</v>
      </c>
      <c r="Z426" s="96">
        <v>0.55000000000000004</v>
      </c>
      <c r="AA426" s="95">
        <v>5000.1111099999998</v>
      </c>
      <c r="AB426" s="95"/>
      <c r="AC426" s="95"/>
      <c r="AD426" s="95">
        <v>245</v>
      </c>
      <c r="AE426" s="95">
        <v>85</v>
      </c>
      <c r="AF426" s="95">
        <v>42</v>
      </c>
      <c r="AG426" s="95">
        <v>184</v>
      </c>
      <c r="AH426" s="95"/>
      <c r="AI426" s="95">
        <v>15</v>
      </c>
      <c r="AJ426" s="95"/>
      <c r="AK426" s="95"/>
      <c r="AL426" s="95"/>
      <c r="AM426" s="95">
        <v>15</v>
      </c>
      <c r="AN426" s="95">
        <v>37</v>
      </c>
      <c r="AO426" s="95">
        <v>4.5999999999999996</v>
      </c>
      <c r="AP426" s="95">
        <v>19</v>
      </c>
      <c r="AQ426" s="95">
        <v>4</v>
      </c>
      <c r="AR426" s="95">
        <v>0.44</v>
      </c>
      <c r="AS426" s="95">
        <v>5.9</v>
      </c>
      <c r="AT426" s="95">
        <v>1.2</v>
      </c>
      <c r="AU426" s="95">
        <v>7.5</v>
      </c>
      <c r="AV426" s="95">
        <v>1.8</v>
      </c>
      <c r="AW426" s="95">
        <v>5.3</v>
      </c>
      <c r="AX426" s="95">
        <v>0.81</v>
      </c>
      <c r="AY426" s="95">
        <v>5.0999999999999996</v>
      </c>
      <c r="AZ426" s="95"/>
      <c r="BA426" s="95"/>
      <c r="BB426" s="95"/>
      <c r="BC426" s="95"/>
      <c r="BD426" s="95"/>
      <c r="BE426" s="95">
        <v>17</v>
      </c>
      <c r="BF426" s="95"/>
      <c r="BG426" s="95"/>
      <c r="BH426" s="95"/>
      <c r="BI426" s="95"/>
      <c r="BJ426" s="95"/>
      <c r="BK426" s="95">
        <v>235</v>
      </c>
      <c r="BL426" s="95"/>
      <c r="BM426" s="95"/>
      <c r="BN426" s="95"/>
      <c r="BO426" s="95"/>
      <c r="BP426" s="95"/>
      <c r="BQ426" s="261"/>
      <c r="BR426" s="94" t="s">
        <v>1634</v>
      </c>
    </row>
    <row r="427" spans="1:70">
      <c r="A427" s="94" t="s">
        <v>1026</v>
      </c>
      <c r="B427" s="44" t="s">
        <v>1560</v>
      </c>
      <c r="C427" s="94" t="s">
        <v>1027</v>
      </c>
      <c r="D427" s="7"/>
      <c r="E427" s="7"/>
      <c r="F427" s="339">
        <v>-91.283512000000002</v>
      </c>
      <c r="G427" s="339">
        <v>37.647345000000001</v>
      </c>
      <c r="H427" s="63">
        <v>47.052631578947363</v>
      </c>
      <c r="I427" s="63">
        <v>1.4526315789473683</v>
      </c>
      <c r="J427" s="63">
        <v>16.631578947368418</v>
      </c>
      <c r="K427" s="63">
        <v>22.168421052631576</v>
      </c>
      <c r="L427" s="63">
        <v>0.34736842105263155</v>
      </c>
      <c r="M427" s="63">
        <v>0.96842105263157885</v>
      </c>
      <c r="N427" s="63">
        <v>0.63157894736842091</v>
      </c>
      <c r="O427" s="63">
        <v>1.3263157894736841</v>
      </c>
      <c r="P427" s="63">
        <v>9.0421052631578931</v>
      </c>
      <c r="Q427" s="63">
        <v>0.37894736842105259</v>
      </c>
      <c r="R427" s="96">
        <v>0.55000000000000004</v>
      </c>
      <c r="S427" s="96"/>
      <c r="T427" s="96"/>
      <c r="U427" s="96"/>
      <c r="V427" s="96"/>
      <c r="W427" s="96">
        <v>0.11</v>
      </c>
      <c r="X427" s="96"/>
      <c r="Y427" s="96">
        <v>95.550000000000011</v>
      </c>
      <c r="Z427" s="96">
        <v>0.55000000000000004</v>
      </c>
      <c r="AA427" s="95">
        <v>2000</v>
      </c>
      <c r="AB427" s="95"/>
      <c r="AC427" s="95"/>
      <c r="AD427" s="95">
        <v>270</v>
      </c>
      <c r="AE427" s="95">
        <v>47</v>
      </c>
      <c r="AF427" s="95">
        <v>46</v>
      </c>
      <c r="AG427" s="95">
        <v>225</v>
      </c>
      <c r="AH427" s="95"/>
      <c r="AI427" s="95">
        <v>10</v>
      </c>
      <c r="AJ427" s="95">
        <v>6.75</v>
      </c>
      <c r="AK427" s="95">
        <v>6.74</v>
      </c>
      <c r="AL427" s="95"/>
      <c r="AM427" s="95">
        <v>74</v>
      </c>
      <c r="AN427" s="95">
        <v>130</v>
      </c>
      <c r="AO427" s="95">
        <v>15</v>
      </c>
      <c r="AP427" s="95">
        <v>54</v>
      </c>
      <c r="AQ427" s="95">
        <v>9.3000000000000007</v>
      </c>
      <c r="AR427" s="95">
        <v>2</v>
      </c>
      <c r="AS427" s="95">
        <v>9.9</v>
      </c>
      <c r="AT427" s="95">
        <v>1.4</v>
      </c>
      <c r="AU427" s="95">
        <v>8.1</v>
      </c>
      <c r="AV427" s="95">
        <v>1.6</v>
      </c>
      <c r="AW427" s="95">
        <v>5</v>
      </c>
      <c r="AX427" s="95">
        <v>0.64</v>
      </c>
      <c r="AY427" s="95">
        <v>3.8</v>
      </c>
      <c r="AZ427" s="95"/>
      <c r="BA427" s="95"/>
      <c r="BB427" s="95"/>
      <c r="BC427" s="95"/>
      <c r="BD427" s="95"/>
      <c r="BE427" s="95">
        <v>65</v>
      </c>
      <c r="BF427" s="95"/>
      <c r="BG427" s="95"/>
      <c r="BH427" s="95">
        <v>1000.1111100000001</v>
      </c>
      <c r="BI427" s="95"/>
      <c r="BJ427" s="95"/>
      <c r="BK427" s="95"/>
      <c r="BL427" s="95"/>
      <c r="BM427" s="95"/>
      <c r="BN427" s="95"/>
      <c r="BO427" s="95"/>
      <c r="BP427" s="95"/>
      <c r="BQ427" s="261"/>
      <c r="BR427" s="94" t="s">
        <v>1634</v>
      </c>
    </row>
    <row r="428" spans="1:70">
      <c r="A428" s="94" t="s">
        <v>944</v>
      </c>
      <c r="B428" s="44" t="s">
        <v>1560</v>
      </c>
      <c r="C428" s="94" t="s">
        <v>945</v>
      </c>
      <c r="D428" s="7"/>
      <c r="E428" s="7"/>
      <c r="F428" s="339">
        <v>-91.283512000000002</v>
      </c>
      <c r="G428" s="339">
        <v>37.647345000000001</v>
      </c>
      <c r="H428" s="63">
        <v>41.262135922330103</v>
      </c>
      <c r="I428" s="63">
        <v>1.1819333051920644</v>
      </c>
      <c r="J428" s="63">
        <v>10.658505698607009</v>
      </c>
      <c r="K428" s="63">
        <v>23.744195863233433</v>
      </c>
      <c r="L428" s="63">
        <v>1.15027437737442</v>
      </c>
      <c r="M428" s="63">
        <v>1.4140987758547912</v>
      </c>
      <c r="N428" s="63">
        <v>15.090755593077249</v>
      </c>
      <c r="O428" s="63"/>
      <c r="P428" s="63">
        <v>5.1815111861544958</v>
      </c>
      <c r="Q428" s="63">
        <v>0.31658927817644578</v>
      </c>
      <c r="R428" s="96">
        <v>0.64</v>
      </c>
      <c r="S428" s="96"/>
      <c r="T428" s="96"/>
      <c r="U428" s="96"/>
      <c r="V428" s="96"/>
      <c r="W428" s="96">
        <v>0.21</v>
      </c>
      <c r="X428" s="96"/>
      <c r="Y428" s="96">
        <v>95.399999999999991</v>
      </c>
      <c r="Z428" s="96">
        <v>0.64</v>
      </c>
      <c r="AA428" s="95">
        <v>2800</v>
      </c>
      <c r="AB428" s="95"/>
      <c r="AC428" s="95"/>
      <c r="AD428" s="95">
        <v>156</v>
      </c>
      <c r="AE428" s="95">
        <v>108</v>
      </c>
      <c r="AF428" s="95">
        <v>32</v>
      </c>
      <c r="AG428" s="95">
        <v>170</v>
      </c>
      <c r="AH428" s="95"/>
      <c r="AI428" s="95">
        <v>22</v>
      </c>
      <c r="AJ428" s="95"/>
      <c r="AK428" s="95">
        <v>7.3</v>
      </c>
      <c r="AL428" s="95"/>
      <c r="AM428" s="95">
        <v>60</v>
      </c>
      <c r="AN428" s="95">
        <v>97</v>
      </c>
      <c r="AO428" s="95">
        <v>9.8000000000000007</v>
      </c>
      <c r="AP428" s="95">
        <v>30</v>
      </c>
      <c r="AQ428" s="95">
        <v>4.4000000000000004</v>
      </c>
      <c r="AR428" s="95">
        <v>0.68</v>
      </c>
      <c r="AS428" s="95">
        <v>4.7</v>
      </c>
      <c r="AT428" s="95">
        <v>0.86</v>
      </c>
      <c r="AU428" s="95">
        <v>5.4</v>
      </c>
      <c r="AV428" s="95">
        <v>1.2</v>
      </c>
      <c r="AW428" s="95">
        <v>4</v>
      </c>
      <c r="AX428" s="95">
        <v>0.53</v>
      </c>
      <c r="AY428" s="95">
        <v>3.3</v>
      </c>
      <c r="AZ428" s="95"/>
      <c r="BA428" s="95"/>
      <c r="BB428" s="95"/>
      <c r="BC428" s="95"/>
      <c r="BD428" s="95"/>
      <c r="BE428" s="95">
        <v>50</v>
      </c>
      <c r="BF428" s="95"/>
      <c r="BG428" s="95"/>
      <c r="BH428" s="95">
        <v>1000.1111100000001</v>
      </c>
      <c r="BI428" s="95"/>
      <c r="BJ428" s="95"/>
      <c r="BK428" s="95"/>
      <c r="BL428" s="95"/>
      <c r="BM428" s="95"/>
      <c r="BN428" s="95"/>
      <c r="BO428" s="95"/>
      <c r="BP428" s="95"/>
      <c r="BQ428" s="261"/>
      <c r="BR428" s="94" t="s">
        <v>1634</v>
      </c>
    </row>
    <row r="429" spans="1:70">
      <c r="A429" s="94" t="s">
        <v>964</v>
      </c>
      <c r="B429" s="44" t="s">
        <v>1560</v>
      </c>
      <c r="C429" s="94" t="s">
        <v>965</v>
      </c>
      <c r="D429" s="7"/>
      <c r="E429" s="7"/>
      <c r="F429" s="339">
        <v>-91.283512000000002</v>
      </c>
      <c r="G429" s="339">
        <v>37.647345000000001</v>
      </c>
      <c r="H429" s="63">
        <v>48.225188864741796</v>
      </c>
      <c r="I429" s="63">
        <v>1.3453378867846424</v>
      </c>
      <c r="J429" s="63">
        <v>15.523129462899719</v>
      </c>
      <c r="K429" s="63">
        <v>21.142502328469416</v>
      </c>
      <c r="L429" s="63">
        <v>0.23802131843112903</v>
      </c>
      <c r="M429" s="63">
        <v>0.55883266066438986</v>
      </c>
      <c r="N429" s="63">
        <v>1.0452240505019144</v>
      </c>
      <c r="O429" s="63">
        <v>0.61057642554072233</v>
      </c>
      <c r="P429" s="63">
        <v>10.969678153782468</v>
      </c>
      <c r="Q429" s="63">
        <v>0.34150884818379384</v>
      </c>
      <c r="R429" s="96">
        <v>0.11</v>
      </c>
      <c r="S429" s="96"/>
      <c r="T429" s="96"/>
      <c r="U429" s="96"/>
      <c r="V429" s="96"/>
      <c r="W429" s="96">
        <v>0.09</v>
      </c>
      <c r="X429" s="96"/>
      <c r="Y429" s="96">
        <v>96.740000000000009</v>
      </c>
      <c r="Z429" s="96">
        <v>0.11</v>
      </c>
      <c r="AA429" s="95">
        <v>2600</v>
      </c>
      <c r="AB429" s="95"/>
      <c r="AC429" s="95"/>
      <c r="AD429" s="95">
        <v>290</v>
      </c>
      <c r="AE429" s="95">
        <v>64</v>
      </c>
      <c r="AF429" s="95">
        <v>34</v>
      </c>
      <c r="AG429" s="95">
        <v>200</v>
      </c>
      <c r="AH429" s="95"/>
      <c r="AI429" s="95"/>
      <c r="AJ429" s="95">
        <v>6.38</v>
      </c>
      <c r="AK429" s="95">
        <v>4.04</v>
      </c>
      <c r="AL429" s="95"/>
      <c r="AM429" s="95">
        <v>19</v>
      </c>
      <c r="AN429" s="95">
        <v>41</v>
      </c>
      <c r="AO429" s="95">
        <v>5.3</v>
      </c>
      <c r="AP429" s="95">
        <v>20</v>
      </c>
      <c r="AQ429" s="95">
        <v>4</v>
      </c>
      <c r="AR429" s="95">
        <v>0.63</v>
      </c>
      <c r="AS429" s="95">
        <v>5</v>
      </c>
      <c r="AT429" s="95">
        <v>0.92</v>
      </c>
      <c r="AU429" s="95">
        <v>5.7</v>
      </c>
      <c r="AV429" s="95">
        <v>1.2</v>
      </c>
      <c r="AW429" s="95">
        <v>4</v>
      </c>
      <c r="AX429" s="95">
        <v>0.54</v>
      </c>
      <c r="AY429" s="95">
        <v>3.3</v>
      </c>
      <c r="AZ429" s="95"/>
      <c r="BA429" s="95"/>
      <c r="BB429" s="95"/>
      <c r="BC429" s="95"/>
      <c r="BD429" s="95"/>
      <c r="BE429" s="95">
        <v>12</v>
      </c>
      <c r="BF429" s="95"/>
      <c r="BG429" s="95"/>
      <c r="BH429" s="95">
        <v>20</v>
      </c>
      <c r="BI429" s="95"/>
      <c r="BJ429" s="95"/>
      <c r="BK429" s="95">
        <v>95</v>
      </c>
      <c r="BL429" s="95"/>
      <c r="BM429" s="95"/>
      <c r="BN429" s="95"/>
      <c r="BO429" s="95"/>
      <c r="BP429" s="95"/>
      <c r="BQ429" s="261"/>
      <c r="BR429" s="94" t="s">
        <v>1634</v>
      </c>
    </row>
    <row r="430" spans="1:70">
      <c r="A430" s="94" t="s">
        <v>946</v>
      </c>
      <c r="B430" s="44" t="s">
        <v>1560</v>
      </c>
      <c r="C430" s="94" t="s">
        <v>947</v>
      </c>
      <c r="D430" s="7"/>
      <c r="E430" s="7"/>
      <c r="F430" s="339">
        <v>-91.283512000000002</v>
      </c>
      <c r="G430" s="339">
        <v>37.647345000000001</v>
      </c>
      <c r="H430" s="63">
        <v>32.992516074628433</v>
      </c>
      <c r="I430" s="63">
        <v>1.1383999156740801</v>
      </c>
      <c r="J430" s="63">
        <v>11.383999156740801</v>
      </c>
      <c r="K430" s="63">
        <v>44.58733003056814</v>
      </c>
      <c r="L430" s="63">
        <v>0.20027405923895852</v>
      </c>
      <c r="M430" s="63">
        <v>0.59028143775693054</v>
      </c>
      <c r="N430" s="63">
        <v>0.96974807631495707</v>
      </c>
      <c r="O430" s="63">
        <v>0.28459997891852001</v>
      </c>
      <c r="P430" s="63">
        <v>7.5577105512806986</v>
      </c>
      <c r="Q430" s="63">
        <v>0.29514071887846527</v>
      </c>
      <c r="R430" s="96"/>
      <c r="S430" s="96"/>
      <c r="T430" s="96"/>
      <c r="U430" s="96"/>
      <c r="V430" s="96"/>
      <c r="W430" s="96">
        <v>0.06</v>
      </c>
      <c r="X430" s="96"/>
      <c r="Y430" s="96">
        <v>94.870000000000019</v>
      </c>
      <c r="Z430" s="96"/>
      <c r="AA430" s="95">
        <v>3300</v>
      </c>
      <c r="AB430" s="95"/>
      <c r="AC430" s="95"/>
      <c r="AD430" s="95">
        <v>225</v>
      </c>
      <c r="AE430" s="95">
        <v>58</v>
      </c>
      <c r="AF430" s="95">
        <v>32</v>
      </c>
      <c r="AG430" s="95">
        <v>182</v>
      </c>
      <c r="AH430" s="95"/>
      <c r="AI430" s="95">
        <v>19</v>
      </c>
      <c r="AJ430" s="95"/>
      <c r="AK430" s="95">
        <v>6.09</v>
      </c>
      <c r="AL430" s="95"/>
      <c r="AM430" s="95">
        <v>21</v>
      </c>
      <c r="AN430" s="95">
        <v>42</v>
      </c>
      <c r="AO430" s="95">
        <v>5</v>
      </c>
      <c r="AP430" s="95">
        <v>20</v>
      </c>
      <c r="AQ430" s="95">
        <v>3.9</v>
      </c>
      <c r="AR430" s="95">
        <v>0.57999999999999996</v>
      </c>
      <c r="AS430" s="95">
        <v>4.5999999999999996</v>
      </c>
      <c r="AT430" s="95">
        <v>0.83</v>
      </c>
      <c r="AU430" s="95">
        <v>5</v>
      </c>
      <c r="AV430" s="95">
        <v>1.1000000000000001</v>
      </c>
      <c r="AW430" s="95">
        <v>3.5</v>
      </c>
      <c r="AX430" s="95">
        <v>0.49</v>
      </c>
      <c r="AY430" s="95">
        <v>2.9</v>
      </c>
      <c r="AZ430" s="95"/>
      <c r="BA430" s="95"/>
      <c r="BB430" s="95"/>
      <c r="BC430" s="95"/>
      <c r="BD430" s="95"/>
      <c r="BE430" s="95">
        <v>59</v>
      </c>
      <c r="BF430" s="95"/>
      <c r="BG430" s="95"/>
      <c r="BH430" s="95">
        <v>1000.1111100000001</v>
      </c>
      <c r="BI430" s="95"/>
      <c r="BJ430" s="95"/>
      <c r="BK430" s="95"/>
      <c r="BL430" s="95"/>
      <c r="BM430" s="95"/>
      <c r="BN430" s="95"/>
      <c r="BO430" s="95"/>
      <c r="BP430" s="95"/>
      <c r="BQ430" s="261"/>
      <c r="BR430" s="94" t="s">
        <v>1634</v>
      </c>
    </row>
    <row r="431" spans="1:70">
      <c r="A431" s="94" t="s">
        <v>966</v>
      </c>
      <c r="B431" s="44" t="s">
        <v>1560</v>
      </c>
      <c r="C431" s="94" t="s">
        <v>967</v>
      </c>
      <c r="D431" s="7"/>
      <c r="E431" s="7"/>
      <c r="F431" s="339">
        <v>-91.176696000000007</v>
      </c>
      <c r="G431" s="339">
        <v>37.642581</v>
      </c>
      <c r="H431" s="63">
        <v>62.860676009892835</v>
      </c>
      <c r="I431" s="63">
        <v>0.46372629843363566</v>
      </c>
      <c r="J431" s="63">
        <v>10.92333058532564</v>
      </c>
      <c r="K431" s="63">
        <v>16.137675185490519</v>
      </c>
      <c r="L431" s="63">
        <v>5.1525144270403958E-2</v>
      </c>
      <c r="M431" s="63"/>
      <c r="N431" s="63">
        <v>0.16488046166529269</v>
      </c>
      <c r="O431" s="63">
        <v>0.18549051937345426</v>
      </c>
      <c r="P431" s="63">
        <v>9.0890354492992582</v>
      </c>
      <c r="Q431" s="63">
        <v>0.1236603462489695</v>
      </c>
      <c r="R431" s="96">
        <v>0.09</v>
      </c>
      <c r="S431" s="96"/>
      <c r="T431" s="96"/>
      <c r="U431" s="96"/>
      <c r="V431" s="96">
        <v>0.01</v>
      </c>
      <c r="W431" s="96">
        <v>0.03</v>
      </c>
      <c r="X431" s="96"/>
      <c r="Y431" s="96">
        <v>97.13</v>
      </c>
      <c r="Z431" s="96">
        <v>0.09</v>
      </c>
      <c r="AA431" s="95">
        <v>3200</v>
      </c>
      <c r="AB431" s="95"/>
      <c r="AC431" s="95"/>
      <c r="AD431" s="95">
        <v>172</v>
      </c>
      <c r="AE431" s="95">
        <v>33</v>
      </c>
      <c r="AF431" s="95">
        <v>40</v>
      </c>
      <c r="AG431" s="95">
        <v>320</v>
      </c>
      <c r="AH431" s="95"/>
      <c r="AI431" s="95">
        <v>15</v>
      </c>
      <c r="AJ431" s="95">
        <v>13.8</v>
      </c>
      <c r="AK431" s="95">
        <v>4.8499999999999996</v>
      </c>
      <c r="AL431" s="95">
        <v>50</v>
      </c>
      <c r="AM431" s="95">
        <v>18</v>
      </c>
      <c r="AN431" s="95">
        <v>36</v>
      </c>
      <c r="AO431" s="95">
        <v>4.3</v>
      </c>
      <c r="AP431" s="95">
        <v>17</v>
      </c>
      <c r="AQ431" s="95">
        <v>3.6</v>
      </c>
      <c r="AR431" s="95">
        <v>0.68</v>
      </c>
      <c r="AS431" s="95">
        <v>3.8</v>
      </c>
      <c r="AT431" s="95">
        <v>0.74</v>
      </c>
      <c r="AU431" s="95">
        <v>5</v>
      </c>
      <c r="AV431" s="95">
        <v>1.2</v>
      </c>
      <c r="AW431" s="95">
        <v>3.7</v>
      </c>
      <c r="AX431" s="95">
        <v>0.56999999999999995</v>
      </c>
      <c r="AY431" s="95">
        <v>4</v>
      </c>
      <c r="AZ431" s="95"/>
      <c r="BA431" s="95"/>
      <c r="BB431" s="95"/>
      <c r="BC431" s="95">
        <v>15</v>
      </c>
      <c r="BD431" s="95"/>
      <c r="BE431" s="95"/>
      <c r="BF431" s="95">
        <v>10</v>
      </c>
      <c r="BG431" s="95">
        <v>70</v>
      </c>
      <c r="BH431" s="95">
        <v>68</v>
      </c>
      <c r="BI431" s="95"/>
      <c r="BJ431" s="95">
        <v>100</v>
      </c>
      <c r="BK431" s="95">
        <v>122</v>
      </c>
      <c r="BL431" s="95"/>
      <c r="BM431" s="95">
        <v>30</v>
      </c>
      <c r="BN431" s="95"/>
      <c r="BO431" s="95"/>
      <c r="BP431" s="95"/>
      <c r="BQ431" s="261"/>
      <c r="BR431" s="94" t="s">
        <v>1634</v>
      </c>
    </row>
    <row r="432" spans="1:70">
      <c r="A432" s="94" t="s">
        <v>1011</v>
      </c>
      <c r="B432" s="44" t="s">
        <v>1560</v>
      </c>
      <c r="C432" s="94" t="s">
        <v>1012</v>
      </c>
      <c r="D432" s="7"/>
      <c r="E432" s="7"/>
      <c r="F432" s="339">
        <v>-91.176696000000007</v>
      </c>
      <c r="G432" s="339">
        <v>37.642581</v>
      </c>
      <c r="H432" s="63">
        <v>48.493754592211602</v>
      </c>
      <c r="I432" s="63">
        <v>2.6556103705258733</v>
      </c>
      <c r="J432" s="63">
        <v>16.269549700850213</v>
      </c>
      <c r="K432" s="63">
        <v>14.737063083866904</v>
      </c>
      <c r="L432" s="63">
        <v>0.77673979216962308</v>
      </c>
      <c r="M432" s="63">
        <v>6.0984570168993377</v>
      </c>
      <c r="N432" s="63">
        <v>6.0354781148315304</v>
      </c>
      <c r="O432" s="63">
        <v>0.97617298205101277</v>
      </c>
      <c r="P432" s="63">
        <v>3.3588747769497216</v>
      </c>
      <c r="Q432" s="63">
        <v>0.59829956964416908</v>
      </c>
      <c r="R432" s="96">
        <v>2.5299999999999998</v>
      </c>
      <c r="S432" s="96"/>
      <c r="T432" s="96"/>
      <c r="U432" s="96"/>
      <c r="V432" s="96"/>
      <c r="W432" s="96">
        <v>0.16</v>
      </c>
      <c r="X432" s="96"/>
      <c r="Y432" s="96">
        <v>97.800000000000011</v>
      </c>
      <c r="Z432" s="96">
        <v>2.5299999999999998</v>
      </c>
      <c r="AA432" s="95">
        <v>1200</v>
      </c>
      <c r="AB432" s="95">
        <v>1</v>
      </c>
      <c r="AC432" s="95"/>
      <c r="AD432" s="95">
        <v>108</v>
      </c>
      <c r="AE432" s="95">
        <v>31</v>
      </c>
      <c r="AF432" s="95">
        <v>24</v>
      </c>
      <c r="AG432" s="95">
        <v>114</v>
      </c>
      <c r="AH432" s="95"/>
      <c r="AI432" s="95">
        <v>24</v>
      </c>
      <c r="AJ432" s="95">
        <v>9.16</v>
      </c>
      <c r="AK432" s="95">
        <v>4.16</v>
      </c>
      <c r="AL432" s="95">
        <v>50</v>
      </c>
      <c r="AM432" s="95">
        <v>25</v>
      </c>
      <c r="AN432" s="95">
        <v>54</v>
      </c>
      <c r="AO432" s="95">
        <v>7.4</v>
      </c>
      <c r="AP432" s="95">
        <v>30</v>
      </c>
      <c r="AQ432" s="95">
        <v>7.6</v>
      </c>
      <c r="AR432" s="95">
        <v>2.2000000000000002</v>
      </c>
      <c r="AS432" s="95">
        <v>7.8</v>
      </c>
      <c r="AT432" s="95">
        <v>1.5</v>
      </c>
      <c r="AU432" s="95">
        <v>8</v>
      </c>
      <c r="AV432" s="95">
        <v>1.6</v>
      </c>
      <c r="AW432" s="95">
        <v>4.5999999999999996</v>
      </c>
      <c r="AX432" s="95">
        <v>0.65</v>
      </c>
      <c r="AY432" s="95">
        <v>3.9</v>
      </c>
      <c r="AZ432" s="95"/>
      <c r="BA432" s="95"/>
      <c r="BB432" s="95"/>
      <c r="BC432" s="95">
        <v>70</v>
      </c>
      <c r="BD432" s="95">
        <v>300</v>
      </c>
      <c r="BE432" s="95">
        <v>70</v>
      </c>
      <c r="BF432" s="95">
        <v>30</v>
      </c>
      <c r="BG432" s="95">
        <v>200</v>
      </c>
      <c r="BH432" s="95">
        <v>5000.1111099999998</v>
      </c>
      <c r="BI432" s="95"/>
      <c r="BJ432" s="95">
        <v>15</v>
      </c>
      <c r="BK432" s="95"/>
      <c r="BL432" s="95"/>
      <c r="BM432" s="95"/>
      <c r="BN432" s="95"/>
      <c r="BO432" s="95"/>
      <c r="BP432" s="95"/>
      <c r="BQ432" s="261"/>
      <c r="BR432" s="94" t="s">
        <v>1634</v>
      </c>
    </row>
    <row r="433" spans="1:70">
      <c r="A433" s="94" t="s">
        <v>952</v>
      </c>
      <c r="B433" s="44" t="s">
        <v>1560</v>
      </c>
      <c r="C433" s="94" t="s">
        <v>953</v>
      </c>
      <c r="D433" s="7"/>
      <c r="E433" s="7"/>
      <c r="F433" s="339">
        <v>-91.176696000000007</v>
      </c>
      <c r="G433" s="339">
        <v>37.642581</v>
      </c>
      <c r="H433" s="63">
        <v>43.856675074677007</v>
      </c>
      <c r="I433" s="63">
        <v>1.2546626116724611</v>
      </c>
      <c r="J433" s="63">
        <v>13.789985461625244</v>
      </c>
      <c r="K433" s="63">
        <v>28.597263802387968</v>
      </c>
      <c r="L433" s="63">
        <v>0.15824573480553561</v>
      </c>
      <c r="M433" s="63">
        <v>0.42952413732931094</v>
      </c>
      <c r="N433" s="63">
        <v>0.81383520757132599</v>
      </c>
      <c r="O433" s="63">
        <v>0.2034588018928315</v>
      </c>
      <c r="P433" s="63">
        <v>10.432915230393526</v>
      </c>
      <c r="Q433" s="63">
        <v>0.46343393764478286</v>
      </c>
      <c r="R433" s="96">
        <v>0.13</v>
      </c>
      <c r="S433" s="96"/>
      <c r="T433" s="96"/>
      <c r="U433" s="96"/>
      <c r="V433" s="96">
        <v>0.02</v>
      </c>
      <c r="W433" s="96">
        <v>0.09</v>
      </c>
      <c r="X433" s="96"/>
      <c r="Y433" s="96">
        <v>88.599998999999997</v>
      </c>
      <c r="Z433" s="96">
        <v>0.13</v>
      </c>
      <c r="AA433" s="95">
        <v>890</v>
      </c>
      <c r="AB433" s="95">
        <v>1</v>
      </c>
      <c r="AC433" s="95"/>
      <c r="AD433" s="95">
        <v>188</v>
      </c>
      <c r="AE433" s="95">
        <v>162</v>
      </c>
      <c r="AF433" s="95">
        <v>49</v>
      </c>
      <c r="AG433" s="95">
        <v>158</v>
      </c>
      <c r="AH433" s="95"/>
      <c r="AI433" s="95">
        <v>16</v>
      </c>
      <c r="AJ433" s="95"/>
      <c r="AK433" s="95">
        <v>0.64900000000000002</v>
      </c>
      <c r="AL433" s="95">
        <v>50</v>
      </c>
      <c r="AM433" s="95">
        <v>17</v>
      </c>
      <c r="AN433" s="95">
        <v>35</v>
      </c>
      <c r="AO433" s="95">
        <v>4.7</v>
      </c>
      <c r="AP433" s="95">
        <v>20</v>
      </c>
      <c r="AQ433" s="95">
        <v>5.2</v>
      </c>
      <c r="AR433" s="95">
        <v>1.2</v>
      </c>
      <c r="AS433" s="95">
        <v>6</v>
      </c>
      <c r="AT433" s="95">
        <v>1.2</v>
      </c>
      <c r="AU433" s="95">
        <v>7.8</v>
      </c>
      <c r="AV433" s="95">
        <v>1.5</v>
      </c>
      <c r="AW433" s="95">
        <v>4.4000000000000004</v>
      </c>
      <c r="AX433" s="95">
        <v>0.67</v>
      </c>
      <c r="AY433" s="95">
        <v>4.0999999999999996</v>
      </c>
      <c r="AZ433" s="95"/>
      <c r="BA433" s="95"/>
      <c r="BB433" s="95"/>
      <c r="BC433" s="95">
        <v>150</v>
      </c>
      <c r="BD433" s="95">
        <v>132</v>
      </c>
      <c r="BE433" s="95">
        <v>67</v>
      </c>
      <c r="BF433" s="95">
        <v>20</v>
      </c>
      <c r="BG433" s="95">
        <v>150</v>
      </c>
      <c r="BH433" s="95">
        <v>20</v>
      </c>
      <c r="BI433" s="95"/>
      <c r="BJ433" s="95">
        <v>150</v>
      </c>
      <c r="BK433" s="95">
        <v>420</v>
      </c>
      <c r="BL433" s="95"/>
      <c r="BM433" s="95"/>
      <c r="BN433" s="95"/>
      <c r="BO433" s="95"/>
      <c r="BP433" s="95"/>
      <c r="BQ433" s="261"/>
      <c r="BR433" s="94" t="s">
        <v>1634</v>
      </c>
    </row>
    <row r="434" spans="1:70">
      <c r="A434" s="94" t="s">
        <v>954</v>
      </c>
      <c r="B434" s="44" t="s">
        <v>1560</v>
      </c>
      <c r="C434" s="94" t="s">
        <v>955</v>
      </c>
      <c r="D434" s="7"/>
      <c r="E434" s="7"/>
      <c r="F434" s="339">
        <v>-91.172758000000002</v>
      </c>
      <c r="G434" s="339">
        <v>37.646022000000002</v>
      </c>
      <c r="H434" s="63">
        <v>45.979564637938701</v>
      </c>
      <c r="I434" s="63">
        <v>2.1768103065304309</v>
      </c>
      <c r="J434" s="63">
        <v>25.32207907596624</v>
      </c>
      <c r="K434" s="63">
        <v>23.489560195468684</v>
      </c>
      <c r="L434" s="63">
        <v>3.331852509995558E-2</v>
      </c>
      <c r="M434" s="63">
        <v>0.36650377609951135</v>
      </c>
      <c r="N434" s="63">
        <v>0.14438027543314083</v>
      </c>
      <c r="O434" s="63"/>
      <c r="P434" s="63">
        <v>2.3656152820968459</v>
      </c>
      <c r="Q434" s="63">
        <v>0.12216792536650378</v>
      </c>
      <c r="R434" s="96">
        <v>7.63</v>
      </c>
      <c r="S434" s="96"/>
      <c r="T434" s="96"/>
      <c r="U434" s="96"/>
      <c r="V434" s="96"/>
      <c r="W434" s="96">
        <v>0.05</v>
      </c>
      <c r="X434" s="96"/>
      <c r="Y434" s="96">
        <v>97.669999999999987</v>
      </c>
      <c r="Z434" s="96">
        <v>7.63</v>
      </c>
      <c r="AA434" s="95">
        <v>75</v>
      </c>
      <c r="AB434" s="95"/>
      <c r="AC434" s="95"/>
      <c r="AD434" s="95">
        <v>54</v>
      </c>
      <c r="AE434" s="95">
        <v>52</v>
      </c>
      <c r="AF434" s="95">
        <v>64</v>
      </c>
      <c r="AG434" s="95">
        <v>315</v>
      </c>
      <c r="AH434" s="95"/>
      <c r="AI434" s="95">
        <v>19</v>
      </c>
      <c r="AJ434" s="95"/>
      <c r="AK434" s="95"/>
      <c r="AL434" s="95"/>
      <c r="AM434" s="95">
        <v>53</v>
      </c>
      <c r="AN434" s="95">
        <v>110</v>
      </c>
      <c r="AO434" s="95">
        <v>14</v>
      </c>
      <c r="AP434" s="95">
        <v>56</v>
      </c>
      <c r="AQ434" s="95">
        <v>12</v>
      </c>
      <c r="AR434" s="95">
        <v>2.7</v>
      </c>
      <c r="AS434" s="95">
        <v>12</v>
      </c>
      <c r="AT434" s="95">
        <v>1.9</v>
      </c>
      <c r="AU434" s="95">
        <v>12</v>
      </c>
      <c r="AV434" s="95">
        <v>2.4</v>
      </c>
      <c r="AW434" s="95">
        <v>6.7</v>
      </c>
      <c r="AX434" s="95">
        <v>0.96</v>
      </c>
      <c r="AY434" s="95">
        <v>5.9</v>
      </c>
      <c r="AZ434" s="95"/>
      <c r="BA434" s="95"/>
      <c r="BB434" s="95"/>
      <c r="BC434" s="95"/>
      <c r="BD434" s="95">
        <v>20</v>
      </c>
      <c r="BE434" s="95">
        <v>24</v>
      </c>
      <c r="BF434" s="95"/>
      <c r="BG434" s="95"/>
      <c r="BH434" s="95">
        <v>22</v>
      </c>
      <c r="BI434" s="95"/>
      <c r="BJ434" s="95"/>
      <c r="BK434" s="95">
        <v>28</v>
      </c>
      <c r="BL434" s="95"/>
      <c r="BM434" s="95"/>
      <c r="BN434" s="95"/>
      <c r="BO434" s="95"/>
      <c r="BP434" s="95"/>
      <c r="BQ434" s="261"/>
      <c r="BR434" s="94" t="s">
        <v>1634</v>
      </c>
    </row>
    <row r="435" spans="1:70">
      <c r="A435" s="94" t="s">
        <v>960</v>
      </c>
      <c r="B435" s="44" t="s">
        <v>1560</v>
      </c>
      <c r="C435" s="94" t="s">
        <v>961</v>
      </c>
      <c r="D435" s="7"/>
      <c r="E435" s="7"/>
      <c r="F435" s="339">
        <v>-91.172758000000002</v>
      </c>
      <c r="G435" s="339">
        <v>37.646022000000002</v>
      </c>
      <c r="H435" s="63">
        <v>49.720323182100678</v>
      </c>
      <c r="I435" s="63">
        <v>1.5951937020923967</v>
      </c>
      <c r="J435" s="63">
        <v>14.501760928112699</v>
      </c>
      <c r="K435" s="63">
        <v>20.13673088875078</v>
      </c>
      <c r="L435" s="63">
        <v>0.11394240729231406</v>
      </c>
      <c r="M435" s="63">
        <v>4.2469442718044323</v>
      </c>
      <c r="N435" s="63">
        <v>2.7760513776672879</v>
      </c>
      <c r="O435" s="63">
        <v>4.4851874870519985</v>
      </c>
      <c r="P435" s="63">
        <v>2.1338305365651542</v>
      </c>
      <c r="Q435" s="63">
        <v>0.290035218562254</v>
      </c>
      <c r="R435" s="96">
        <v>0.18</v>
      </c>
      <c r="S435" s="96"/>
      <c r="T435" s="96"/>
      <c r="U435" s="96"/>
      <c r="V435" s="96"/>
      <c r="W435" s="96">
        <v>0.32</v>
      </c>
      <c r="X435" s="96"/>
      <c r="Y435" s="96">
        <v>96.720000000000013</v>
      </c>
      <c r="Z435" s="96">
        <v>0.18</v>
      </c>
      <c r="AA435" s="95">
        <v>174</v>
      </c>
      <c r="AB435" s="95"/>
      <c r="AC435" s="95"/>
      <c r="AD435" s="95">
        <v>106</v>
      </c>
      <c r="AE435" s="95">
        <v>100</v>
      </c>
      <c r="AF435" s="95">
        <v>35</v>
      </c>
      <c r="AG435" s="95">
        <v>164</v>
      </c>
      <c r="AH435" s="95"/>
      <c r="AI435" s="95">
        <v>11</v>
      </c>
      <c r="AJ435" s="95"/>
      <c r="AK435" s="95"/>
      <c r="AL435" s="95"/>
      <c r="AM435" s="95">
        <v>11</v>
      </c>
      <c r="AN435" s="95">
        <v>24</v>
      </c>
      <c r="AO435" s="95">
        <v>2.9</v>
      </c>
      <c r="AP435" s="95">
        <v>12</v>
      </c>
      <c r="AQ435" s="95">
        <v>3.2</v>
      </c>
      <c r="AR435" s="95">
        <v>0.84</v>
      </c>
      <c r="AS435" s="95">
        <v>4.4000000000000004</v>
      </c>
      <c r="AT435" s="95">
        <v>0.9</v>
      </c>
      <c r="AU435" s="95">
        <v>6</v>
      </c>
      <c r="AV435" s="95">
        <v>1.4</v>
      </c>
      <c r="AW435" s="95">
        <v>3.9</v>
      </c>
      <c r="AX435" s="95">
        <v>0.57999999999999996</v>
      </c>
      <c r="AY435" s="95">
        <v>3.8</v>
      </c>
      <c r="AZ435" s="95"/>
      <c r="BA435" s="95"/>
      <c r="BB435" s="95"/>
      <c r="BC435" s="95"/>
      <c r="BD435" s="95">
        <v>94</v>
      </c>
      <c r="BE435" s="95"/>
      <c r="BF435" s="95"/>
      <c r="BG435" s="95"/>
      <c r="BH435" s="95">
        <v>1000.1111100000001</v>
      </c>
      <c r="BI435" s="95"/>
      <c r="BJ435" s="95"/>
      <c r="BK435" s="95"/>
      <c r="BL435" s="95"/>
      <c r="BM435" s="95"/>
      <c r="BN435" s="95"/>
      <c r="BO435" s="95"/>
      <c r="BP435" s="95"/>
      <c r="BQ435" s="261"/>
      <c r="BR435" s="94" t="s">
        <v>1634</v>
      </c>
    </row>
    <row r="436" spans="1:70">
      <c r="A436" s="263" t="s">
        <v>948</v>
      </c>
      <c r="B436" s="44" t="s">
        <v>1560</v>
      </c>
      <c r="C436" s="263" t="s">
        <v>949</v>
      </c>
      <c r="D436" s="7"/>
      <c r="E436" s="7"/>
      <c r="F436" s="339">
        <v>-91.28</v>
      </c>
      <c r="G436" s="339">
        <v>37.65</v>
      </c>
      <c r="H436" s="63">
        <v>32.94556234279554</v>
      </c>
      <c r="I436" s="63">
        <v>0.6512756018684871</v>
      </c>
      <c r="J436" s="63">
        <v>17.55075458138699</v>
      </c>
      <c r="K436" s="63">
        <v>40.81813690262306</v>
      </c>
      <c r="L436" s="63">
        <v>6.1758893280632401E-2</v>
      </c>
      <c r="M436" s="63">
        <v>5.9962270930650368</v>
      </c>
      <c r="N436" s="63">
        <v>0.96568451311534298</v>
      </c>
      <c r="O436" s="63"/>
      <c r="P436" s="63">
        <v>0.85339561624146598</v>
      </c>
      <c r="Q436" s="63">
        <v>0.15720445562342794</v>
      </c>
      <c r="R436" s="11">
        <v>7.11</v>
      </c>
      <c r="S436" s="11"/>
      <c r="T436" s="11"/>
      <c r="U436" s="11"/>
      <c r="V436" s="11"/>
      <c r="W436" s="11"/>
      <c r="X436" s="11"/>
      <c r="Y436" s="11">
        <v>96.166000000000011</v>
      </c>
      <c r="Z436" s="11">
        <v>7.11</v>
      </c>
      <c r="AA436" s="6">
        <v>44</v>
      </c>
      <c r="AB436" s="6">
        <v>8</v>
      </c>
      <c r="AC436" s="6">
        <v>0.7</v>
      </c>
      <c r="AD436" s="6">
        <v>12</v>
      </c>
      <c r="AE436" s="6">
        <v>34</v>
      </c>
      <c r="AF436" s="6">
        <v>46.8</v>
      </c>
      <c r="AG436" s="6">
        <v>430</v>
      </c>
      <c r="AH436" s="6">
        <v>11.7</v>
      </c>
      <c r="AI436" s="6">
        <v>16.600000000000001</v>
      </c>
      <c r="AJ436" s="6">
        <v>18.100000000000001</v>
      </c>
      <c r="AK436" s="6">
        <v>17.5</v>
      </c>
      <c r="AL436" s="6">
        <v>24.8</v>
      </c>
      <c r="AM436" s="6">
        <v>25.4</v>
      </c>
      <c r="AN436" s="6">
        <v>47</v>
      </c>
      <c r="AO436" s="6">
        <v>6.1</v>
      </c>
      <c r="AP436" s="6">
        <v>22.8</v>
      </c>
      <c r="AQ436" s="6">
        <v>5.4</v>
      </c>
      <c r="AR436" s="6">
        <v>1.1499999999999999</v>
      </c>
      <c r="AS436" s="6">
        <v>6.41</v>
      </c>
      <c r="AT436" s="6">
        <v>1.19</v>
      </c>
      <c r="AU436" s="6">
        <v>7.65</v>
      </c>
      <c r="AV436" s="6">
        <v>1.67</v>
      </c>
      <c r="AW436" s="6">
        <v>5.36</v>
      </c>
      <c r="AX436" s="6">
        <v>0.86899999999999999</v>
      </c>
      <c r="AY436" s="6">
        <v>6.43</v>
      </c>
      <c r="AZ436" s="6">
        <v>1.1200000000000001</v>
      </c>
      <c r="BA436" s="6">
        <v>2.5</v>
      </c>
      <c r="BB436" s="95"/>
      <c r="BC436" s="6"/>
      <c r="BD436" s="6"/>
      <c r="BE436" s="6">
        <v>60</v>
      </c>
      <c r="BF436" s="11"/>
      <c r="BG436" s="6">
        <v>187</v>
      </c>
      <c r="BH436" s="6">
        <v>781</v>
      </c>
      <c r="BI436" s="6">
        <v>2</v>
      </c>
      <c r="BJ436" s="6">
        <v>8</v>
      </c>
      <c r="BK436" s="6">
        <v>120</v>
      </c>
      <c r="BL436" s="6">
        <v>20.2</v>
      </c>
      <c r="BM436" s="6">
        <v>138</v>
      </c>
      <c r="BN436" s="6">
        <v>1.02</v>
      </c>
      <c r="BO436" s="6"/>
      <c r="BP436" s="6"/>
      <c r="BQ436" s="265"/>
      <c r="BR436" s="94" t="s">
        <v>1634</v>
      </c>
    </row>
    <row r="437" spans="1:70">
      <c r="A437" s="94" t="s">
        <v>956</v>
      </c>
      <c r="B437" s="44" t="s">
        <v>1560</v>
      </c>
      <c r="C437" s="94" t="s">
        <v>957</v>
      </c>
      <c r="D437" s="7"/>
      <c r="E437" s="7"/>
      <c r="F437" s="339">
        <v>-91.177155999999997</v>
      </c>
      <c r="G437" s="339">
        <v>37.642651000000001</v>
      </c>
      <c r="H437" s="63">
        <v>67.724094751121783</v>
      </c>
      <c r="I437" s="63">
        <v>0.15652718355421055</v>
      </c>
      <c r="J437" s="63">
        <v>6.4593551080037557</v>
      </c>
      <c r="K437" s="63">
        <v>19.722425127830533</v>
      </c>
      <c r="L437" s="63">
        <v>0.15652718355421055</v>
      </c>
      <c r="M437" s="63">
        <v>0.42784096838150887</v>
      </c>
      <c r="N437" s="63">
        <v>0.48001669623291238</v>
      </c>
      <c r="O437" s="63"/>
      <c r="P437" s="63">
        <v>4.8732129813210889</v>
      </c>
      <c r="Q437" s="63"/>
      <c r="R437" s="96"/>
      <c r="S437" s="96"/>
      <c r="T437" s="96"/>
      <c r="U437" s="96"/>
      <c r="V437" s="96"/>
      <c r="W437" s="96">
        <v>0.02</v>
      </c>
      <c r="X437" s="96"/>
      <c r="Y437" s="96">
        <v>95.830000000000013</v>
      </c>
      <c r="Z437" s="96"/>
      <c r="AA437" s="95">
        <v>2800</v>
      </c>
      <c r="AB437" s="95">
        <v>1</v>
      </c>
      <c r="AC437" s="95"/>
      <c r="AD437" s="95">
        <v>184</v>
      </c>
      <c r="AE437" s="95">
        <v>45</v>
      </c>
      <c r="AF437" s="95">
        <v>71</v>
      </c>
      <c r="AG437" s="95">
        <v>188</v>
      </c>
      <c r="AH437" s="95"/>
      <c r="AI437" s="95">
        <v>10</v>
      </c>
      <c r="AJ437" s="95">
        <v>6.07</v>
      </c>
      <c r="AK437" s="95">
        <v>3.72</v>
      </c>
      <c r="AL437" s="95">
        <v>50</v>
      </c>
      <c r="AM437" s="95">
        <v>19</v>
      </c>
      <c r="AN437" s="95">
        <v>37</v>
      </c>
      <c r="AO437" s="95">
        <v>3.9</v>
      </c>
      <c r="AP437" s="95">
        <v>14</v>
      </c>
      <c r="AQ437" s="95">
        <v>2.6</v>
      </c>
      <c r="AR437" s="95">
        <v>0.35</v>
      </c>
      <c r="AS437" s="95">
        <v>2.2999999999999998</v>
      </c>
      <c r="AT437" s="95">
        <v>0.32</v>
      </c>
      <c r="AU437" s="95">
        <v>2</v>
      </c>
      <c r="AV437" s="95">
        <v>0.43</v>
      </c>
      <c r="AW437" s="95">
        <v>1.5</v>
      </c>
      <c r="AX437" s="95">
        <v>0.23</v>
      </c>
      <c r="AY437" s="95">
        <v>1.6</v>
      </c>
      <c r="AZ437" s="95"/>
      <c r="BA437" s="95">
        <v>3</v>
      </c>
      <c r="BB437" s="95"/>
      <c r="BC437" s="95">
        <v>1000</v>
      </c>
      <c r="BD437" s="95"/>
      <c r="BE437" s="95">
        <v>32</v>
      </c>
      <c r="BF437" s="95">
        <v>15</v>
      </c>
      <c r="BG437" s="95">
        <v>150</v>
      </c>
      <c r="BH437" s="95">
        <v>7000</v>
      </c>
      <c r="BI437" s="95"/>
      <c r="BJ437" s="95">
        <v>30</v>
      </c>
      <c r="BK437" s="95">
        <v>1300</v>
      </c>
      <c r="BL437" s="95"/>
      <c r="BM437" s="95">
        <v>150</v>
      </c>
      <c r="BN437" s="95"/>
      <c r="BO437" s="95"/>
      <c r="BP437" s="95"/>
      <c r="BQ437" s="261"/>
      <c r="BR437" s="94" t="s">
        <v>1634</v>
      </c>
    </row>
    <row r="438" spans="1:70">
      <c r="A438" s="94" t="s">
        <v>1015</v>
      </c>
      <c r="B438" s="44" t="s">
        <v>1560</v>
      </c>
      <c r="C438" s="94" t="s">
        <v>1016</v>
      </c>
      <c r="D438" s="7"/>
      <c r="E438" s="7"/>
      <c r="F438" s="339">
        <v>-91.177155999999997</v>
      </c>
      <c r="G438" s="339">
        <v>37.642651000000001</v>
      </c>
      <c r="H438" s="63">
        <v>47.354052918941619</v>
      </c>
      <c r="I438" s="63">
        <v>1.490970180596388</v>
      </c>
      <c r="J438" s="63">
        <v>17.114657706845861</v>
      </c>
      <c r="K438" s="63">
        <v>21.545569088618226</v>
      </c>
      <c r="L438" s="63">
        <v>0.11549769004619906</v>
      </c>
      <c r="M438" s="63">
        <v>0.55648887022259552</v>
      </c>
      <c r="N438" s="63">
        <v>0.33599328013439728</v>
      </c>
      <c r="O438" s="63">
        <v>0.76648467030659384</v>
      </c>
      <c r="P438" s="63">
        <v>10.363292734145315</v>
      </c>
      <c r="Q438" s="63">
        <v>0.35699286014279713</v>
      </c>
      <c r="R438" s="96">
        <v>0.53</v>
      </c>
      <c r="S438" s="96"/>
      <c r="T438" s="96"/>
      <c r="U438" s="96"/>
      <c r="V438" s="96"/>
      <c r="W438" s="96">
        <v>0.1</v>
      </c>
      <c r="X438" s="96"/>
      <c r="Y438" s="96">
        <v>95.77000000000001</v>
      </c>
      <c r="Z438" s="96">
        <v>0.53</v>
      </c>
      <c r="AA438" s="95">
        <v>4000</v>
      </c>
      <c r="AB438" s="95">
        <v>1</v>
      </c>
      <c r="AC438" s="95"/>
      <c r="AD438" s="95">
        <v>255</v>
      </c>
      <c r="AE438" s="95">
        <v>63</v>
      </c>
      <c r="AF438" s="95">
        <v>55</v>
      </c>
      <c r="AG438" s="95">
        <v>220</v>
      </c>
      <c r="AH438" s="95"/>
      <c r="AI438" s="95">
        <v>16</v>
      </c>
      <c r="AJ438" s="95">
        <v>6.9</v>
      </c>
      <c r="AK438" s="95">
        <v>6.2</v>
      </c>
      <c r="AL438" s="95">
        <v>50</v>
      </c>
      <c r="AM438" s="95">
        <v>44</v>
      </c>
      <c r="AN438" s="95">
        <v>87</v>
      </c>
      <c r="AO438" s="95">
        <v>10</v>
      </c>
      <c r="AP438" s="95">
        <v>36</v>
      </c>
      <c r="AQ438" s="95">
        <v>6.9</v>
      </c>
      <c r="AR438" s="95">
        <v>1.3</v>
      </c>
      <c r="AS438" s="95">
        <v>6.5</v>
      </c>
      <c r="AT438" s="95">
        <v>1.2</v>
      </c>
      <c r="AU438" s="95">
        <v>6.9</v>
      </c>
      <c r="AV438" s="95">
        <v>1.5</v>
      </c>
      <c r="AW438" s="95">
        <v>4.0999999999999996</v>
      </c>
      <c r="AX438" s="95">
        <v>0.64</v>
      </c>
      <c r="AY438" s="95">
        <v>4</v>
      </c>
      <c r="AZ438" s="95"/>
      <c r="BA438" s="95"/>
      <c r="BB438" s="95"/>
      <c r="BC438" s="95">
        <v>200</v>
      </c>
      <c r="BD438" s="95">
        <v>15</v>
      </c>
      <c r="BE438" s="95">
        <v>41</v>
      </c>
      <c r="BF438" s="95">
        <v>15</v>
      </c>
      <c r="BG438" s="95">
        <v>150</v>
      </c>
      <c r="BH438" s="95">
        <v>1600</v>
      </c>
      <c r="BI438" s="95">
        <v>10</v>
      </c>
      <c r="BJ438" s="95">
        <v>50</v>
      </c>
      <c r="BK438" s="95">
        <v>146</v>
      </c>
      <c r="BL438" s="95"/>
      <c r="BM438" s="95"/>
      <c r="BN438" s="95"/>
      <c r="BO438" s="95"/>
      <c r="BP438" s="95"/>
      <c r="BQ438" s="261"/>
      <c r="BR438" s="94" t="s">
        <v>1634</v>
      </c>
    </row>
    <row r="439" spans="1:70">
      <c r="A439" s="94" t="s">
        <v>962</v>
      </c>
      <c r="B439" s="44" t="s">
        <v>1560</v>
      </c>
      <c r="C439" s="94" t="s">
        <v>963</v>
      </c>
      <c r="D439" s="7"/>
      <c r="E439" s="7"/>
      <c r="F439" s="339">
        <v>-91.177155999999997</v>
      </c>
      <c r="G439" s="339">
        <v>37.642651000000001</v>
      </c>
      <c r="H439" s="63">
        <v>50.377042312526186</v>
      </c>
      <c r="I439" s="63">
        <v>1.5605362379555929</v>
      </c>
      <c r="J439" s="63">
        <v>16.547968160871388</v>
      </c>
      <c r="K439" s="63">
        <v>19.134897360703814</v>
      </c>
      <c r="L439" s="63">
        <v>5.2366987850858825E-2</v>
      </c>
      <c r="M439" s="63">
        <v>0.34562211981566826</v>
      </c>
      <c r="N439" s="63">
        <v>0.46082949308755766</v>
      </c>
      <c r="O439" s="63">
        <v>0.46082949308755766</v>
      </c>
      <c r="P439" s="63">
        <v>10.682865521575199</v>
      </c>
      <c r="Q439" s="63">
        <v>0.37704231252618353</v>
      </c>
      <c r="R439" s="96">
        <v>0.57999999999999996</v>
      </c>
      <c r="S439" s="96"/>
      <c r="T439" s="96"/>
      <c r="U439" s="96"/>
      <c r="V439" s="96"/>
      <c r="W439" s="96">
        <v>0.08</v>
      </c>
      <c r="X439" s="96"/>
      <c r="Y439" s="96">
        <v>96.059999999999988</v>
      </c>
      <c r="Z439" s="96">
        <v>0.57999999999999996</v>
      </c>
      <c r="AA439" s="95">
        <v>2800</v>
      </c>
      <c r="AB439" s="95">
        <v>2</v>
      </c>
      <c r="AC439" s="95"/>
      <c r="AD439" s="95">
        <v>245</v>
      </c>
      <c r="AE439" s="95">
        <v>61</v>
      </c>
      <c r="AF439" s="95">
        <v>51</v>
      </c>
      <c r="AG439" s="95">
        <v>240</v>
      </c>
      <c r="AH439" s="95"/>
      <c r="AI439" s="95">
        <v>18</v>
      </c>
      <c r="AJ439" s="95">
        <v>7.92</v>
      </c>
      <c r="AK439" s="95">
        <v>4.08</v>
      </c>
      <c r="AL439" s="95">
        <v>50</v>
      </c>
      <c r="AM439" s="95">
        <v>34</v>
      </c>
      <c r="AN439" s="95">
        <v>69</v>
      </c>
      <c r="AO439" s="95">
        <v>8.5</v>
      </c>
      <c r="AP439" s="95">
        <v>33</v>
      </c>
      <c r="AQ439" s="95">
        <v>7.2</v>
      </c>
      <c r="AR439" s="95">
        <v>1.5</v>
      </c>
      <c r="AS439" s="95">
        <v>7.3</v>
      </c>
      <c r="AT439" s="95">
        <v>1.4</v>
      </c>
      <c r="AU439" s="95">
        <v>8.1999999999999993</v>
      </c>
      <c r="AV439" s="95">
        <v>1.8</v>
      </c>
      <c r="AW439" s="95">
        <v>5.0999999999999996</v>
      </c>
      <c r="AX439" s="95">
        <v>0.74</v>
      </c>
      <c r="AY439" s="95">
        <v>4.7</v>
      </c>
      <c r="AZ439" s="95"/>
      <c r="BA439" s="95">
        <v>1.5</v>
      </c>
      <c r="BB439" s="95"/>
      <c r="BC439" s="95">
        <v>70</v>
      </c>
      <c r="BD439" s="95">
        <v>20</v>
      </c>
      <c r="BE439" s="95">
        <v>31</v>
      </c>
      <c r="BF439" s="95">
        <v>20</v>
      </c>
      <c r="BG439" s="95">
        <v>150</v>
      </c>
      <c r="BH439" s="95">
        <v>4200</v>
      </c>
      <c r="BI439" s="95"/>
      <c r="BJ439" s="95">
        <v>30</v>
      </c>
      <c r="BK439" s="95">
        <v>45</v>
      </c>
      <c r="BL439" s="95"/>
      <c r="BM439" s="95"/>
      <c r="BN439" s="95"/>
      <c r="BO439" s="95"/>
      <c r="BP439" s="95"/>
      <c r="BQ439" s="261"/>
      <c r="BR439" s="94" t="s">
        <v>1634</v>
      </c>
    </row>
    <row r="440" spans="1:70">
      <c r="A440" s="94" t="s">
        <v>1058</v>
      </c>
      <c r="B440" s="44" t="s">
        <v>1560</v>
      </c>
      <c r="C440" s="22" t="s">
        <v>1059</v>
      </c>
      <c r="D440" s="7"/>
      <c r="E440" s="7"/>
      <c r="F440" s="339">
        <v>-90.646000000000001</v>
      </c>
      <c r="G440" s="339">
        <v>37.611400000000003</v>
      </c>
      <c r="H440" s="63">
        <v>10.292069247606625</v>
      </c>
      <c r="I440" s="63">
        <v>8.1805920979902275E-2</v>
      </c>
      <c r="J440" s="63">
        <v>2.4652324835835415</v>
      </c>
      <c r="K440" s="63">
        <v>83.06727984257887</v>
      </c>
      <c r="L440" s="63">
        <v>0.20230383161246104</v>
      </c>
      <c r="M440" s="63">
        <v>1.6692829821574653</v>
      </c>
      <c r="N440" s="63">
        <v>1.4592407526144731</v>
      </c>
      <c r="O440" s="63">
        <v>5.52742709323664E-2</v>
      </c>
      <c r="P440" s="63">
        <v>0.6522363970019236</v>
      </c>
      <c r="Q440" s="63">
        <v>5.52742709323664E-2</v>
      </c>
      <c r="R440" s="96">
        <v>1.07</v>
      </c>
      <c r="S440" s="96"/>
      <c r="T440" s="96"/>
      <c r="U440" s="96">
        <v>1.29</v>
      </c>
      <c r="V440" s="96"/>
      <c r="W440" s="96">
        <v>0.02</v>
      </c>
      <c r="X440" s="96">
        <v>0.67</v>
      </c>
      <c r="Y440" s="96">
        <v>91.527999999999992</v>
      </c>
      <c r="Z440" s="96">
        <v>1.07</v>
      </c>
      <c r="AA440" s="95">
        <v>198</v>
      </c>
      <c r="AB440" s="95">
        <v>9</v>
      </c>
      <c r="AC440" s="95">
        <v>0.2</v>
      </c>
      <c r="AD440" s="95">
        <v>18</v>
      </c>
      <c r="AE440" s="95">
        <v>20</v>
      </c>
      <c r="AF440" s="95">
        <v>4.8</v>
      </c>
      <c r="AG440" s="95">
        <v>11</v>
      </c>
      <c r="AH440" s="95">
        <v>0.4</v>
      </c>
      <c r="AI440" s="95">
        <v>0.8</v>
      </c>
      <c r="AJ440" s="95"/>
      <c r="AK440" s="95">
        <v>6.92</v>
      </c>
      <c r="AL440" s="95">
        <v>31</v>
      </c>
      <c r="AM440" s="95">
        <v>4.74</v>
      </c>
      <c r="AN440" s="95">
        <v>7.57</v>
      </c>
      <c r="AO440" s="95">
        <v>0.84</v>
      </c>
      <c r="AP440" s="95">
        <v>3.58</v>
      </c>
      <c r="AQ440" s="95">
        <v>0.99</v>
      </c>
      <c r="AR440" s="95">
        <v>0.17399999999999999</v>
      </c>
      <c r="AS440" s="95">
        <v>0.9</v>
      </c>
      <c r="AT440" s="95">
        <v>0.16</v>
      </c>
      <c r="AU440" s="95">
        <v>0.92</v>
      </c>
      <c r="AV440" s="95">
        <v>0.18</v>
      </c>
      <c r="AW440" s="95">
        <v>0.56000000000000005</v>
      </c>
      <c r="AX440" s="95">
        <v>0.105</v>
      </c>
      <c r="AY440" s="95">
        <v>0.72</v>
      </c>
      <c r="AZ440" s="95">
        <v>9.7000000000000003E-2</v>
      </c>
      <c r="BA440" s="95"/>
      <c r="BB440" s="95"/>
      <c r="BC440" s="95">
        <v>134</v>
      </c>
      <c r="BD440" s="95">
        <v>180</v>
      </c>
      <c r="BE440" s="95"/>
      <c r="BF440" s="95">
        <v>15</v>
      </c>
      <c r="BG440" s="95">
        <v>98</v>
      </c>
      <c r="BH440" s="95"/>
      <c r="BI440" s="95">
        <v>3</v>
      </c>
      <c r="BJ440" s="95">
        <v>96</v>
      </c>
      <c r="BK440" s="95">
        <v>110</v>
      </c>
      <c r="BL440" s="95">
        <v>3</v>
      </c>
      <c r="BM440" s="95">
        <v>80.599999999999994</v>
      </c>
      <c r="BN440" s="95">
        <v>7.0000000000000007E-2</v>
      </c>
      <c r="BO440" s="95">
        <v>96</v>
      </c>
      <c r="BP440" s="95">
        <v>4.4000000000000004</v>
      </c>
      <c r="BQ440" s="261"/>
      <c r="BR440" s="94" t="s">
        <v>1634</v>
      </c>
    </row>
    <row r="441" spans="1:70">
      <c r="A441" s="94" t="s">
        <v>1060</v>
      </c>
      <c r="B441" s="44" t="s">
        <v>1560</v>
      </c>
      <c r="C441" s="22" t="s">
        <v>1061</v>
      </c>
      <c r="D441" s="7"/>
      <c r="E441" s="7"/>
      <c r="F441" s="339">
        <v>-90.645700000000005</v>
      </c>
      <c r="G441" s="339">
        <v>37.631799999999998</v>
      </c>
      <c r="H441" s="63">
        <v>24.561173696620383</v>
      </c>
      <c r="I441" s="63">
        <v>6.9862894070386872E-2</v>
      </c>
      <c r="J441" s="63">
        <v>1.233516723430268</v>
      </c>
      <c r="K441" s="63">
        <v>73.320015719151158</v>
      </c>
      <c r="L441" s="63">
        <v>1.8557331237446514E-2</v>
      </c>
      <c r="M441" s="63">
        <v>0.14190900358047331</v>
      </c>
      <c r="N441" s="63">
        <v>0.10916077198497948</v>
      </c>
      <c r="O441" s="63">
        <v>4.3664308793991788E-2</v>
      </c>
      <c r="P441" s="63">
        <v>0.49122347393240762</v>
      </c>
      <c r="Q441" s="63">
        <v>1.0916077198497947E-2</v>
      </c>
      <c r="R441" s="96">
        <v>0.4</v>
      </c>
      <c r="S441" s="96"/>
      <c r="T441" s="96"/>
      <c r="U441" s="96">
        <v>0.13</v>
      </c>
      <c r="V441" s="96"/>
      <c r="W441" s="96"/>
      <c r="X441" s="96"/>
      <c r="Y441" s="96">
        <v>92.00800000000001</v>
      </c>
      <c r="Z441" s="96">
        <v>0.4</v>
      </c>
      <c r="AA441" s="95">
        <v>552</v>
      </c>
      <c r="AB441" s="95">
        <v>1</v>
      </c>
      <c r="AC441" s="95">
        <v>0.3</v>
      </c>
      <c r="AD441" s="95">
        <v>24</v>
      </c>
      <c r="AE441" s="95">
        <v>7</v>
      </c>
      <c r="AF441" s="95">
        <v>14.9</v>
      </c>
      <c r="AG441" s="95">
        <v>40</v>
      </c>
      <c r="AH441" s="95">
        <v>1.6</v>
      </c>
      <c r="AI441" s="95">
        <v>37.1</v>
      </c>
      <c r="AJ441" s="95">
        <v>3.56</v>
      </c>
      <c r="AK441" s="95">
        <v>7.45</v>
      </c>
      <c r="AL441" s="95">
        <v>5</v>
      </c>
      <c r="AM441" s="95">
        <v>9.86</v>
      </c>
      <c r="AN441" s="95">
        <v>16.8</v>
      </c>
      <c r="AO441" s="95">
        <v>1.94</v>
      </c>
      <c r="AP441" s="95">
        <v>7.59</v>
      </c>
      <c r="AQ441" s="95">
        <v>1.71</v>
      </c>
      <c r="AR441" s="95">
        <v>0.25900000000000001</v>
      </c>
      <c r="AS441" s="95">
        <v>1.57</v>
      </c>
      <c r="AT441" s="95">
        <v>0.42</v>
      </c>
      <c r="AU441" s="95">
        <v>2.97</v>
      </c>
      <c r="AV441" s="95">
        <v>0.63</v>
      </c>
      <c r="AW441" s="95">
        <v>2.11</v>
      </c>
      <c r="AX441" s="95">
        <v>0.33700000000000002</v>
      </c>
      <c r="AY441" s="95">
        <v>2.12</v>
      </c>
      <c r="AZ441" s="95">
        <v>0.26500000000000001</v>
      </c>
      <c r="BA441" s="95"/>
      <c r="BB441" s="95"/>
      <c r="BC441" s="95"/>
      <c r="BD441" s="95">
        <v>190</v>
      </c>
      <c r="BE441" s="95"/>
      <c r="BF441" s="95">
        <v>3</v>
      </c>
      <c r="BG441" s="95">
        <v>22</v>
      </c>
      <c r="BH441" s="95"/>
      <c r="BI441" s="95">
        <v>10</v>
      </c>
      <c r="BJ441" s="95">
        <v>34</v>
      </c>
      <c r="BK441" s="95"/>
      <c r="BL441" s="95">
        <v>6</v>
      </c>
      <c r="BM441" s="95">
        <v>34.700000000000003</v>
      </c>
      <c r="BN441" s="95">
        <v>0.99</v>
      </c>
      <c r="BO441" s="95">
        <v>92</v>
      </c>
      <c r="BP441" s="95">
        <v>23.7</v>
      </c>
      <c r="BQ441" s="261"/>
      <c r="BR441" s="94" t="s">
        <v>1634</v>
      </c>
    </row>
    <row r="442" spans="1:70">
      <c r="A442" s="94" t="s">
        <v>1064</v>
      </c>
      <c r="B442" s="44" t="s">
        <v>1560</v>
      </c>
      <c r="C442" s="22" t="s">
        <v>1065</v>
      </c>
      <c r="D442" s="7"/>
      <c r="E442" s="7"/>
      <c r="F442" s="339">
        <v>-90.645799999999994</v>
      </c>
      <c r="G442" s="339">
        <v>37.632100000000001</v>
      </c>
      <c r="H442" s="63">
        <v>70.314103880106757</v>
      </c>
      <c r="I442" s="63">
        <v>9.2383494149045384E-2</v>
      </c>
      <c r="J442" s="63">
        <v>6.374461096284131</v>
      </c>
      <c r="K442" s="63">
        <v>18.43050708273455</v>
      </c>
      <c r="L442" s="63">
        <v>1.5397249024840897E-2</v>
      </c>
      <c r="M442" s="63">
        <v>0.21556148634777256</v>
      </c>
      <c r="N442" s="63">
        <v>0.13344282488195444</v>
      </c>
      <c r="O442" s="63">
        <v>8.2118661465818116E-2</v>
      </c>
      <c r="P442" s="63">
        <v>4.2804352289057697</v>
      </c>
      <c r="Q442" s="63">
        <v>6.1588996099363587E-2</v>
      </c>
      <c r="R442" s="96">
        <v>0.6</v>
      </c>
      <c r="S442" s="96"/>
      <c r="T442" s="96"/>
      <c r="U442" s="96">
        <v>0.1</v>
      </c>
      <c r="V442" s="96"/>
      <c r="W442" s="96">
        <v>0.01</v>
      </c>
      <c r="X442" s="96"/>
      <c r="Y442" s="96">
        <v>98.019999999999982</v>
      </c>
      <c r="Z442" s="96">
        <v>0.6</v>
      </c>
      <c r="AA442" s="95">
        <v>6231</v>
      </c>
      <c r="AB442" s="95">
        <v>1</v>
      </c>
      <c r="AC442" s="95">
        <v>1</v>
      </c>
      <c r="AD442" s="95">
        <v>140</v>
      </c>
      <c r="AE442" s="95">
        <v>48</v>
      </c>
      <c r="AF442" s="95">
        <v>16.7</v>
      </c>
      <c r="AG442" s="95">
        <v>140</v>
      </c>
      <c r="AH442" s="95">
        <v>5.0999999999999996</v>
      </c>
      <c r="AI442" s="95">
        <v>7.1</v>
      </c>
      <c r="AJ442" s="95">
        <v>3.02</v>
      </c>
      <c r="AK442" s="95">
        <v>2.29</v>
      </c>
      <c r="AL442" s="95">
        <v>13</v>
      </c>
      <c r="AM442" s="95">
        <v>20.8</v>
      </c>
      <c r="AN442" s="95">
        <v>43.6</v>
      </c>
      <c r="AO442" s="95">
        <v>4.5999999999999996</v>
      </c>
      <c r="AP442" s="95">
        <v>17</v>
      </c>
      <c r="AQ442" s="95">
        <v>3.27</v>
      </c>
      <c r="AR442" s="95">
        <v>0.40500000000000003</v>
      </c>
      <c r="AS442" s="95">
        <v>2.4500000000000002</v>
      </c>
      <c r="AT442" s="95">
        <v>0.39</v>
      </c>
      <c r="AU442" s="95">
        <v>2.4700000000000002</v>
      </c>
      <c r="AV442" s="95">
        <v>0.57999999999999996</v>
      </c>
      <c r="AW442" s="95">
        <v>2.06</v>
      </c>
      <c r="AX442" s="95">
        <v>0.36199999999999999</v>
      </c>
      <c r="AY442" s="95">
        <v>2.59</v>
      </c>
      <c r="AZ442" s="95">
        <v>0.36799999999999999</v>
      </c>
      <c r="BA442" s="95"/>
      <c r="BB442" s="95"/>
      <c r="BC442" s="95">
        <v>1</v>
      </c>
      <c r="BD442" s="95">
        <v>230</v>
      </c>
      <c r="BE442" s="95"/>
      <c r="BF442" s="95">
        <v>3</v>
      </c>
      <c r="BG442" s="95">
        <v>11</v>
      </c>
      <c r="BH442" s="95"/>
      <c r="BI442" s="95">
        <v>6</v>
      </c>
      <c r="BJ442" s="95">
        <v>36</v>
      </c>
      <c r="BK442" s="95"/>
      <c r="BL442" s="95">
        <v>3</v>
      </c>
      <c r="BM442" s="95">
        <v>10.1</v>
      </c>
      <c r="BN442" s="95">
        <v>0.41</v>
      </c>
      <c r="BO442" s="95">
        <v>26</v>
      </c>
      <c r="BP442" s="95">
        <v>5.8</v>
      </c>
      <c r="BQ442" s="261"/>
      <c r="BR442" s="94" t="s">
        <v>1634</v>
      </c>
    </row>
    <row r="443" spans="1:70">
      <c r="A443" s="94" t="s">
        <v>1078</v>
      </c>
      <c r="B443" s="44" t="s">
        <v>1560</v>
      </c>
      <c r="C443" s="94" t="s">
        <v>1079</v>
      </c>
      <c r="D443" s="7"/>
      <c r="E443" s="7"/>
      <c r="F443" s="339">
        <v>-90.650400000000005</v>
      </c>
      <c r="G443" s="339">
        <v>37.540500000000002</v>
      </c>
      <c r="H443" s="63">
        <v>0.83310570882272605</v>
      </c>
      <c r="I443" s="63"/>
      <c r="J443" s="63">
        <v>3.6328871892925432</v>
      </c>
      <c r="K443" s="63">
        <v>0.76481835564053546</v>
      </c>
      <c r="L443" s="63">
        <v>90.002731494127303</v>
      </c>
      <c r="M443" s="63">
        <v>0.72384594373122102</v>
      </c>
      <c r="N443" s="63">
        <v>1.3930620049166895</v>
      </c>
      <c r="O443" s="63"/>
      <c r="P443" s="63">
        <v>2.581261950286807</v>
      </c>
      <c r="Q443" s="63">
        <v>6.828735318219066E-2</v>
      </c>
      <c r="R443" s="96">
        <v>16.600000000000001</v>
      </c>
      <c r="S443" s="96"/>
      <c r="T443" s="96"/>
      <c r="U443" s="96"/>
      <c r="V443" s="96"/>
      <c r="W443" s="96"/>
      <c r="X443" s="96"/>
      <c r="Y443" s="96">
        <v>89.82</v>
      </c>
      <c r="Z443" s="96">
        <v>16.600000000000001</v>
      </c>
      <c r="AA443" s="95"/>
      <c r="AB443" s="95"/>
      <c r="AC443" s="95"/>
      <c r="AD443" s="95">
        <v>47</v>
      </c>
      <c r="AE443" s="95">
        <v>650</v>
      </c>
      <c r="AF443" s="95">
        <v>150.11111</v>
      </c>
      <c r="AG443" s="95">
        <v>30</v>
      </c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>
        <v>154</v>
      </c>
      <c r="BI443" s="95"/>
      <c r="BJ443" s="95"/>
      <c r="BK443" s="95">
        <v>1050</v>
      </c>
      <c r="BL443" s="95"/>
      <c r="BM443" s="95"/>
      <c r="BN443" s="95"/>
      <c r="BO443" s="95"/>
      <c r="BP443" s="95"/>
      <c r="BQ443" s="261"/>
      <c r="BR443" s="94" t="s">
        <v>1634</v>
      </c>
    </row>
    <row r="444" spans="1:70">
      <c r="A444" s="94" t="s">
        <v>1085</v>
      </c>
      <c r="B444" s="44" t="s">
        <v>1560</v>
      </c>
      <c r="C444" s="94" t="s">
        <v>1086</v>
      </c>
      <c r="D444" s="7"/>
      <c r="E444" s="7"/>
      <c r="F444" s="339">
        <v>-90.659300000000002</v>
      </c>
      <c r="G444" s="339">
        <v>37.513300000000001</v>
      </c>
      <c r="H444" s="63">
        <v>46.358995728721737</v>
      </c>
      <c r="I444" s="63">
        <v>0.34378581102198141</v>
      </c>
      <c r="J444" s="63">
        <v>5.3443066986144387</v>
      </c>
      <c r="K444" s="63">
        <v>20.533388894676527</v>
      </c>
      <c r="L444" s="63">
        <v>1.2501302218981143</v>
      </c>
      <c r="M444" s="63">
        <v>1.1251171997083029</v>
      </c>
      <c r="N444" s="63">
        <v>24.690071882487757</v>
      </c>
      <c r="O444" s="63"/>
      <c r="P444" s="63">
        <v>0.35420356287113236</v>
      </c>
      <c r="Q444" s="63"/>
      <c r="R444" s="96">
        <v>0.88</v>
      </c>
      <c r="S444" s="96">
        <v>0.79</v>
      </c>
      <c r="T444" s="96">
        <v>0.32</v>
      </c>
      <c r="U444" s="96">
        <v>0.14000000000000001</v>
      </c>
      <c r="V444" s="96"/>
      <c r="W444" s="96"/>
      <c r="X444" s="96"/>
      <c r="Y444" s="96">
        <v>96.87</v>
      </c>
      <c r="Z444" s="96">
        <v>0.88</v>
      </c>
      <c r="AA444" s="95"/>
      <c r="AB444" s="95"/>
      <c r="AC444" s="95">
        <v>0.86</v>
      </c>
      <c r="AD444" s="95">
        <v>16</v>
      </c>
      <c r="AE444" s="95"/>
      <c r="AF444" s="95">
        <v>43</v>
      </c>
      <c r="AG444" s="95">
        <v>70</v>
      </c>
      <c r="AH444" s="95">
        <v>2.2000000000000002</v>
      </c>
      <c r="AI444" s="95"/>
      <c r="AJ444" s="95">
        <v>0.93</v>
      </c>
      <c r="AK444" s="95">
        <v>3.4</v>
      </c>
      <c r="AL444" s="95"/>
      <c r="AM444" s="95">
        <v>99.43</v>
      </c>
      <c r="AN444" s="95">
        <v>5.57</v>
      </c>
      <c r="AO444" s="6"/>
      <c r="AP444" s="95"/>
      <c r="AQ444" s="95">
        <v>8.6999999999999993</v>
      </c>
      <c r="AR444" s="95">
        <v>11.7</v>
      </c>
      <c r="AS444" s="95">
        <v>27</v>
      </c>
      <c r="AT444" s="95">
        <v>1000.1111100000001</v>
      </c>
      <c r="AU444" s="95">
        <v>59</v>
      </c>
      <c r="AV444" s="12"/>
      <c r="AW444" s="95"/>
      <c r="AX444" s="95"/>
      <c r="AY444" s="95"/>
      <c r="AZ444" s="95"/>
      <c r="BA444" s="95"/>
      <c r="BB444" s="95"/>
      <c r="BC444" s="95">
        <v>6.2</v>
      </c>
      <c r="BD444" s="95">
        <v>3.6</v>
      </c>
      <c r="BE444" s="95"/>
      <c r="BF444" s="95"/>
      <c r="BG444" s="95"/>
      <c r="BH444" s="95">
        <v>20</v>
      </c>
      <c r="BI444" s="95"/>
      <c r="BJ444" s="95"/>
      <c r="BK444" s="95">
        <v>8.5399999999999991</v>
      </c>
      <c r="BL444" s="95"/>
      <c r="BM444" s="95"/>
      <c r="BN444" s="95">
        <v>0.42</v>
      </c>
      <c r="BO444" s="95">
        <v>1.3</v>
      </c>
      <c r="BP444" s="95">
        <v>4.7</v>
      </c>
      <c r="BQ444" s="261"/>
      <c r="BR444" s="94" t="s">
        <v>1634</v>
      </c>
    </row>
    <row r="445" spans="1:70">
      <c r="A445" s="94" t="s">
        <v>1080</v>
      </c>
      <c r="B445" s="44" t="s">
        <v>1560</v>
      </c>
      <c r="C445" s="94" t="s">
        <v>1081</v>
      </c>
      <c r="D445" s="7"/>
      <c r="E445" s="7"/>
      <c r="F445" s="339">
        <v>-90.674400000000006</v>
      </c>
      <c r="G445" s="339">
        <v>37.522100000000002</v>
      </c>
      <c r="H445" s="63">
        <v>44.832666806988001</v>
      </c>
      <c r="I445" s="63">
        <v>2.0416754367501579</v>
      </c>
      <c r="J445" s="63">
        <v>23.889707430014735</v>
      </c>
      <c r="K445" s="63">
        <v>15.533571879604294</v>
      </c>
      <c r="L445" s="63">
        <v>0.29467480530414653</v>
      </c>
      <c r="M445" s="63">
        <v>0.74721111344980007</v>
      </c>
      <c r="N445" s="63">
        <v>1.4312776257629973</v>
      </c>
      <c r="O445" s="63">
        <v>0.26310250473584512</v>
      </c>
      <c r="P445" s="63">
        <v>10.061039781098717</v>
      </c>
      <c r="Q445" s="63">
        <v>0.90507261629130709</v>
      </c>
      <c r="R445" s="96">
        <v>2.77</v>
      </c>
      <c r="S445" s="96"/>
      <c r="T445" s="96"/>
      <c r="U445" s="96"/>
      <c r="V445" s="96"/>
      <c r="W445" s="96"/>
      <c r="X445" s="96"/>
      <c r="Y445" s="96">
        <v>97.789999999999992</v>
      </c>
      <c r="Z445" s="96">
        <v>2.77</v>
      </c>
      <c r="AA445" s="95"/>
      <c r="AB445" s="95"/>
      <c r="AC445" s="95"/>
      <c r="AD445" s="95">
        <v>600</v>
      </c>
      <c r="AE445" s="95">
        <v>21</v>
      </c>
      <c r="AF445" s="95">
        <v>150.11111</v>
      </c>
      <c r="AG445" s="95">
        <v>315</v>
      </c>
      <c r="AH445" s="95"/>
      <c r="AI445" s="95">
        <v>31</v>
      </c>
      <c r="AJ445" s="95"/>
      <c r="AK445" s="95"/>
      <c r="AL445" s="95"/>
      <c r="AM445" s="95">
        <v>99.43</v>
      </c>
      <c r="AN445" s="95"/>
      <c r="AO445" s="6"/>
      <c r="AP445" s="95"/>
      <c r="AQ445" s="95"/>
      <c r="AR445" s="95"/>
      <c r="AS445" s="95">
        <v>13</v>
      </c>
      <c r="AT445" s="95"/>
      <c r="AU445" s="95">
        <v>70</v>
      </c>
      <c r="AV445" s="12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  <c r="BN445" s="95"/>
      <c r="BO445" s="95"/>
      <c r="BP445" s="95"/>
      <c r="BQ445" s="261"/>
      <c r="BR445" s="94" t="s">
        <v>1634</v>
      </c>
    </row>
    <row r="446" spans="1:70">
      <c r="A446" s="94" t="s">
        <v>1089</v>
      </c>
      <c r="B446" s="44" t="s">
        <v>1560</v>
      </c>
      <c r="C446" s="94" t="s">
        <v>1090</v>
      </c>
      <c r="D446" s="7"/>
      <c r="E446" s="7"/>
      <c r="F446" s="339">
        <v>-90.659300000000002</v>
      </c>
      <c r="G446" s="339">
        <v>37.513300000000001</v>
      </c>
      <c r="H446" s="63">
        <v>46.707342730906802</v>
      </c>
      <c r="I446" s="63">
        <v>0.45234588680833165</v>
      </c>
      <c r="J446" s="63">
        <v>6.3328424153166427</v>
      </c>
      <c r="K446" s="63">
        <v>22.249105827898173</v>
      </c>
      <c r="L446" s="63">
        <v>1.3885966757837158</v>
      </c>
      <c r="M446" s="63">
        <v>1.0624868504102674</v>
      </c>
      <c r="N446" s="63">
        <v>20.408163265306122</v>
      </c>
      <c r="O446" s="63"/>
      <c r="P446" s="63">
        <v>1.2833999579213131</v>
      </c>
      <c r="Q446" s="63">
        <v>0.11571638964864298</v>
      </c>
      <c r="R446" s="96">
        <v>1.97</v>
      </c>
      <c r="S446" s="96"/>
      <c r="T446" s="96"/>
      <c r="U446" s="96"/>
      <c r="V446" s="96"/>
      <c r="W446" s="96"/>
      <c r="X446" s="96"/>
      <c r="Y446" s="96">
        <v>97.029999999999987</v>
      </c>
      <c r="Z446" s="96">
        <v>1.97</v>
      </c>
      <c r="AA446" s="95"/>
      <c r="AB446" s="95"/>
      <c r="AC446" s="95"/>
      <c r="AD446" s="95">
        <v>57</v>
      </c>
      <c r="AE446" s="95"/>
      <c r="AF446" s="95">
        <v>67</v>
      </c>
      <c r="AG446" s="95">
        <v>66</v>
      </c>
      <c r="AH446" s="95"/>
      <c r="AI446" s="95">
        <v>10</v>
      </c>
      <c r="AJ446" s="95"/>
      <c r="AK446" s="95"/>
      <c r="AL446" s="95"/>
      <c r="AM446" s="95">
        <v>99.38</v>
      </c>
      <c r="AN446" s="95"/>
      <c r="AO446" s="6"/>
      <c r="AP446" s="95"/>
      <c r="AQ446" s="95"/>
      <c r="AR446" s="95"/>
      <c r="AS446" s="95"/>
      <c r="AT446" s="95">
        <v>1000.1111100000001</v>
      </c>
      <c r="AU446" s="95"/>
      <c r="AV446" s="12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  <c r="BN446" s="95"/>
      <c r="BO446" s="95"/>
      <c r="BP446" s="95"/>
      <c r="BQ446" s="261"/>
      <c r="BR446" s="94" t="s">
        <v>1634</v>
      </c>
    </row>
    <row r="447" spans="1:70">
      <c r="A447" s="94" t="s">
        <v>1066</v>
      </c>
      <c r="B447" s="44" t="s">
        <v>1560</v>
      </c>
      <c r="C447" s="94" t="s">
        <v>1067</v>
      </c>
      <c r="D447" s="7"/>
      <c r="E447" s="7"/>
      <c r="F447" s="339">
        <v>-90.64</v>
      </c>
      <c r="G447" s="339">
        <v>37.619999999999997</v>
      </c>
      <c r="H447" s="63">
        <v>27.674860659170719</v>
      </c>
      <c r="I447" s="63">
        <v>0.32217532781339603</v>
      </c>
      <c r="J447" s="63">
        <v>8.7416905613368119</v>
      </c>
      <c r="K447" s="63">
        <v>57.363317117175164</v>
      </c>
      <c r="L447" s="63">
        <v>0.10953961145655465</v>
      </c>
      <c r="M447" s="63">
        <v>1.3531363768162634</v>
      </c>
      <c r="N447" s="63">
        <v>0.23626190706315708</v>
      </c>
      <c r="O447" s="63">
        <v>4.0164524200736702</v>
      </c>
      <c r="P447" s="63">
        <v>0.13960930871913829</v>
      </c>
      <c r="Q447" s="63">
        <v>4.2956710375119472E-2</v>
      </c>
      <c r="R447" s="96">
        <v>0.45</v>
      </c>
      <c r="S447" s="96"/>
      <c r="T447" s="96"/>
      <c r="U447" s="96">
        <v>0.12</v>
      </c>
      <c r="V447" s="96"/>
      <c r="W447" s="96">
        <v>0.04</v>
      </c>
      <c r="X447" s="96">
        <v>0.33</v>
      </c>
      <c r="Y447" s="96">
        <v>93.567000000000007</v>
      </c>
      <c r="Z447" s="96">
        <v>0.45</v>
      </c>
      <c r="AA447" s="95">
        <v>88</v>
      </c>
      <c r="AB447" s="95">
        <v>2</v>
      </c>
      <c r="AC447" s="95"/>
      <c r="AD447" s="95">
        <v>7</v>
      </c>
      <c r="AE447" s="95">
        <v>13</v>
      </c>
      <c r="AF447" s="95">
        <v>16.100000000000001</v>
      </c>
      <c r="AG447" s="95">
        <v>147</v>
      </c>
      <c r="AH447" s="95">
        <v>4.2</v>
      </c>
      <c r="AI447" s="95">
        <v>2.2000000000000002</v>
      </c>
      <c r="AJ447" s="95">
        <v>2.95</v>
      </c>
      <c r="AK447" s="95">
        <v>19.899999999999999</v>
      </c>
      <c r="AL447" s="95">
        <v>25</v>
      </c>
      <c r="AM447" s="95">
        <v>6.83</v>
      </c>
      <c r="AN447" s="95">
        <v>10</v>
      </c>
      <c r="AO447" s="95">
        <v>0.9</v>
      </c>
      <c r="AP447" s="95">
        <v>3.06</v>
      </c>
      <c r="AQ447" s="95">
        <v>0.72</v>
      </c>
      <c r="AR447" s="95">
        <v>0.219</v>
      </c>
      <c r="AS447" s="95">
        <v>1.08</v>
      </c>
      <c r="AT447" s="95">
        <v>0.28000000000000003</v>
      </c>
      <c r="AU447" s="95">
        <v>2.37</v>
      </c>
      <c r="AV447" s="95">
        <v>0.56999999999999995</v>
      </c>
      <c r="AW447" s="95">
        <v>2.1</v>
      </c>
      <c r="AX447" s="95">
        <v>0.37</v>
      </c>
      <c r="AY447" s="95">
        <v>2.68</v>
      </c>
      <c r="AZ447" s="95">
        <v>0.47599999999999998</v>
      </c>
      <c r="BA447" s="95">
        <v>0.5</v>
      </c>
      <c r="BB447" s="95"/>
      <c r="BC447" s="95">
        <v>37</v>
      </c>
      <c r="BD447" s="95">
        <v>20</v>
      </c>
      <c r="BE447" s="95">
        <v>30</v>
      </c>
      <c r="BF447" s="95">
        <v>8</v>
      </c>
      <c r="BG447" s="95">
        <v>293</v>
      </c>
      <c r="BH447" s="95"/>
      <c r="BI447" s="95">
        <v>422</v>
      </c>
      <c r="BJ447" s="95">
        <v>10</v>
      </c>
      <c r="BK447" s="95">
        <v>50</v>
      </c>
      <c r="BL447" s="95">
        <v>4</v>
      </c>
      <c r="BM447" s="95">
        <v>10.3</v>
      </c>
      <c r="BN447" s="95">
        <v>0.16</v>
      </c>
      <c r="BO447" s="95"/>
      <c r="BP447" s="95">
        <v>0.5</v>
      </c>
      <c r="BQ447" s="95"/>
      <c r="BR447" s="94" t="s">
        <v>1634</v>
      </c>
    </row>
    <row r="448" spans="1:70">
      <c r="A448" s="94" t="s">
        <v>1068</v>
      </c>
      <c r="B448" s="44" t="s">
        <v>1560</v>
      </c>
      <c r="C448" s="94" t="s">
        <v>1069</v>
      </c>
      <c r="D448" s="7"/>
      <c r="E448" s="7"/>
      <c r="F448" s="339">
        <v>-90.64</v>
      </c>
      <c r="G448" s="339">
        <v>37.619999999999997</v>
      </c>
      <c r="H448" s="63">
        <v>74.392904829622537</v>
      </c>
      <c r="I448" s="63">
        <v>0.19431387661611607</v>
      </c>
      <c r="J448" s="63">
        <v>6.2744927756488877</v>
      </c>
      <c r="K448" s="63">
        <v>7.307938644579294</v>
      </c>
      <c r="L448" s="63">
        <v>0.50803851539856049</v>
      </c>
      <c r="M448" s="63">
        <v>6.5458808714814527</v>
      </c>
      <c r="N448" s="63">
        <v>4.559320009987081</v>
      </c>
      <c r="O448" s="63">
        <v>4.34220953332103E-2</v>
      </c>
      <c r="P448" s="63">
        <v>2.171104766660515E-2</v>
      </c>
      <c r="Q448" s="63">
        <v>0.15197733366623606</v>
      </c>
      <c r="R448" s="96">
        <v>5.79</v>
      </c>
      <c r="S448" s="96"/>
      <c r="T448" s="96"/>
      <c r="U448" s="96">
        <v>0.34</v>
      </c>
      <c r="V448" s="96"/>
      <c r="W448" s="96">
        <v>0.02</v>
      </c>
      <c r="X448" s="96">
        <v>1.2</v>
      </c>
      <c r="Y448" s="96">
        <v>97.90900000000002</v>
      </c>
      <c r="Z448" s="96">
        <v>5.79</v>
      </c>
      <c r="AA448" s="95">
        <v>32</v>
      </c>
      <c r="AB448" s="95"/>
      <c r="AC448" s="95">
        <v>0.6</v>
      </c>
      <c r="AD448" s="95"/>
      <c r="AE448" s="95">
        <v>8</v>
      </c>
      <c r="AF448" s="95">
        <v>4.3</v>
      </c>
      <c r="AG448" s="95">
        <v>7</v>
      </c>
      <c r="AH448" s="95">
        <v>0.4</v>
      </c>
      <c r="AI448" s="95">
        <v>0.5</v>
      </c>
      <c r="AJ448" s="95">
        <v>0.12</v>
      </c>
      <c r="AK448" s="95">
        <v>3.03</v>
      </c>
      <c r="AL448" s="95">
        <v>31</v>
      </c>
      <c r="AM448" s="95">
        <v>7.9</v>
      </c>
      <c r="AN448" s="95">
        <v>15.4</v>
      </c>
      <c r="AO448" s="95">
        <v>1.53</v>
      </c>
      <c r="AP448" s="95">
        <v>5.35</v>
      </c>
      <c r="AQ448" s="95">
        <v>0.81</v>
      </c>
      <c r="AR448" s="95">
        <v>0.184</v>
      </c>
      <c r="AS448" s="95">
        <v>0.67</v>
      </c>
      <c r="AT448" s="95">
        <v>0.09</v>
      </c>
      <c r="AU448" s="95">
        <v>0.52</v>
      </c>
      <c r="AV448" s="95">
        <v>0.12</v>
      </c>
      <c r="AW448" s="95">
        <v>0.34</v>
      </c>
      <c r="AX448" s="95">
        <v>4.2000000000000003E-2</v>
      </c>
      <c r="AY448" s="95">
        <v>0.32</v>
      </c>
      <c r="AZ448" s="95">
        <v>8.5000000000000006E-2</v>
      </c>
      <c r="BA448" s="95"/>
      <c r="BB448" s="95"/>
      <c r="BC448" s="95">
        <v>38</v>
      </c>
      <c r="BD448" s="95"/>
      <c r="BE448" s="95">
        <v>20</v>
      </c>
      <c r="BF448" s="95">
        <v>4</v>
      </c>
      <c r="BG448" s="95">
        <v>45</v>
      </c>
      <c r="BH448" s="95"/>
      <c r="BI448" s="95">
        <v>194</v>
      </c>
      <c r="BJ448" s="95"/>
      <c r="BK448" s="95">
        <v>240</v>
      </c>
      <c r="BL448" s="95"/>
      <c r="BM448" s="95"/>
      <c r="BN448" s="95">
        <v>0.04</v>
      </c>
      <c r="BO448" s="95"/>
      <c r="BP448" s="95"/>
      <c r="BQ448" s="95"/>
      <c r="BR448" s="94" t="s">
        <v>1634</v>
      </c>
    </row>
    <row r="449" spans="1:70">
      <c r="A449" s="263" t="s">
        <v>838</v>
      </c>
      <c r="B449" s="44" t="s">
        <v>1560</v>
      </c>
      <c r="C449" s="7" t="s">
        <v>839</v>
      </c>
      <c r="D449" s="7"/>
      <c r="E449" s="7"/>
      <c r="F449" s="339">
        <v>-91.05</v>
      </c>
      <c r="G449" s="339">
        <v>38.130000000000003</v>
      </c>
      <c r="H449" s="63">
        <v>56.9658920934544</v>
      </c>
      <c r="I449" s="63">
        <v>0.10006952198369394</v>
      </c>
      <c r="J449" s="63">
        <v>0.45294625739987782</v>
      </c>
      <c r="K449" s="63">
        <v>24.923631154275608</v>
      </c>
      <c r="L449" s="63">
        <v>0.11376324604462049</v>
      </c>
      <c r="M449" s="63">
        <v>7.7211536435839641</v>
      </c>
      <c r="N449" s="63">
        <v>9.4381359681462929</v>
      </c>
      <c r="O449" s="63">
        <v>0.15800450839530622</v>
      </c>
      <c r="P449" s="63">
        <v>6.3201803358122491E-2</v>
      </c>
      <c r="Q449" s="63">
        <v>6.3201803358122491E-2</v>
      </c>
      <c r="R449" s="264">
        <v>3.37</v>
      </c>
      <c r="S449" s="11"/>
      <c r="T449" s="11"/>
      <c r="U449" s="11"/>
      <c r="V449" s="264"/>
      <c r="W449" s="11"/>
      <c r="X449" s="11"/>
      <c r="Y449" s="11">
        <v>98.304000000000002</v>
      </c>
      <c r="Z449" s="264">
        <v>3.37</v>
      </c>
      <c r="AA449" s="6">
        <v>25</v>
      </c>
      <c r="AB449" s="6">
        <v>54</v>
      </c>
      <c r="AC449" s="6">
        <v>0.1</v>
      </c>
      <c r="AD449" s="6">
        <v>3</v>
      </c>
      <c r="AE449" s="6">
        <v>15</v>
      </c>
      <c r="AF449" s="6">
        <v>143</v>
      </c>
      <c r="AG449" s="6">
        <v>163</v>
      </c>
      <c r="AH449" s="6">
        <v>5.7</v>
      </c>
      <c r="AI449" s="6">
        <v>1.3</v>
      </c>
      <c r="AJ449" s="6">
        <v>3</v>
      </c>
      <c r="AK449" s="6">
        <v>2.0699999999999998</v>
      </c>
      <c r="AL449" s="6">
        <v>4</v>
      </c>
      <c r="AM449" s="6">
        <v>72.8</v>
      </c>
      <c r="AN449" s="6">
        <v>166</v>
      </c>
      <c r="AO449" s="6">
        <v>20.5</v>
      </c>
      <c r="AP449" s="6">
        <v>87.3</v>
      </c>
      <c r="AQ449" s="6">
        <v>20.2</v>
      </c>
      <c r="AR449" s="6">
        <v>2.02</v>
      </c>
      <c r="AS449" s="6">
        <v>20.8</v>
      </c>
      <c r="AT449" s="6">
        <v>3.73</v>
      </c>
      <c r="AU449" s="6">
        <v>24.2</v>
      </c>
      <c r="AV449" s="6">
        <v>5.32</v>
      </c>
      <c r="AW449" s="6">
        <v>16.399999999999999</v>
      </c>
      <c r="AX449" s="6">
        <v>2.8</v>
      </c>
      <c r="AY449" s="6">
        <v>23.8</v>
      </c>
      <c r="AZ449" s="6">
        <v>5.3</v>
      </c>
      <c r="BA449" s="6">
        <v>1.1000000000000001</v>
      </c>
      <c r="BB449" s="95"/>
      <c r="BC449" s="6"/>
      <c r="BD449" s="6"/>
      <c r="BE449" s="6">
        <v>30</v>
      </c>
      <c r="BF449" s="11"/>
      <c r="BG449" s="6">
        <v>162</v>
      </c>
      <c r="BH449" s="6"/>
      <c r="BI449" s="6"/>
      <c r="BJ449" s="6">
        <v>7</v>
      </c>
      <c r="BK449" s="6"/>
      <c r="BL449" s="6"/>
      <c r="BM449" s="6">
        <v>0.7</v>
      </c>
      <c r="BN449" s="6">
        <v>7.0000000000000007E-2</v>
      </c>
      <c r="BO449" s="6">
        <v>8</v>
      </c>
      <c r="BP449" s="6">
        <v>1.2</v>
      </c>
      <c r="BQ449" s="265"/>
      <c r="BR449" s="94" t="s">
        <v>1634</v>
      </c>
    </row>
    <row r="450" spans="1:70" s="309" customFormat="1">
      <c r="A450" s="306" t="s">
        <v>721</v>
      </c>
      <c r="B450" s="44" t="s">
        <v>1560</v>
      </c>
      <c r="C450" s="307"/>
      <c r="D450" s="306"/>
      <c r="E450" s="306"/>
      <c r="F450" s="339">
        <v>-91.250500000000002</v>
      </c>
      <c r="G450" s="339">
        <v>38.1511</v>
      </c>
      <c r="H450" s="63">
        <v>53.60857774950675</v>
      </c>
      <c r="I450" s="63">
        <v>0.79116699420980241</v>
      </c>
      <c r="J450" s="63">
        <v>15.655006481172686</v>
      </c>
      <c r="K450" s="63">
        <v>15.782798467411904</v>
      </c>
      <c r="L450" s="63">
        <v>0.12344449555046562</v>
      </c>
      <c r="M450" s="63">
        <v>10.739671112890509</v>
      </c>
      <c r="N450" s="63">
        <v>1.4252228122644668</v>
      </c>
      <c r="O450" s="63">
        <v>0.12344449555046562</v>
      </c>
      <c r="P450" s="63">
        <v>1.7170007108382945</v>
      </c>
      <c r="Q450" s="63">
        <v>3.3666680604672442E-2</v>
      </c>
      <c r="R450" s="260">
        <v>8.0299999999999994</v>
      </c>
      <c r="S450" s="260"/>
      <c r="T450" s="260"/>
      <c r="U450" s="260"/>
      <c r="V450" s="260"/>
      <c r="W450" s="260"/>
      <c r="X450" s="260">
        <v>0.02</v>
      </c>
      <c r="Y450" s="262">
        <v>98.69</v>
      </c>
      <c r="Z450" s="260">
        <v>8.0299999999999994</v>
      </c>
      <c r="AA450" s="260">
        <v>44</v>
      </c>
      <c r="AB450" s="260">
        <v>10</v>
      </c>
      <c r="AC450" s="260">
        <v>2.9</v>
      </c>
      <c r="AD450" s="260">
        <v>32</v>
      </c>
      <c r="AE450" s="260">
        <v>23</v>
      </c>
      <c r="AF450" s="260">
        <v>82.3</v>
      </c>
      <c r="AG450" s="260">
        <v>739</v>
      </c>
      <c r="AH450" s="260">
        <v>24.2</v>
      </c>
      <c r="AI450" s="260">
        <v>50.7</v>
      </c>
      <c r="AJ450" s="260">
        <v>11.8</v>
      </c>
      <c r="AK450" s="260">
        <v>23.1</v>
      </c>
      <c r="AL450" s="260">
        <v>40</v>
      </c>
      <c r="AM450" s="260">
        <v>45.8</v>
      </c>
      <c r="AN450" s="260">
        <v>89.9</v>
      </c>
      <c r="AO450" s="260">
        <v>12.2</v>
      </c>
      <c r="AP450" s="260">
        <v>48.3</v>
      </c>
      <c r="AQ450" s="260">
        <v>12.9</v>
      </c>
      <c r="AR450" s="260">
        <v>1.92</v>
      </c>
      <c r="AS450" s="260">
        <v>13.4</v>
      </c>
      <c r="AT450" s="260">
        <v>2.64</v>
      </c>
      <c r="AU450" s="260">
        <v>16.3</v>
      </c>
      <c r="AV450" s="260">
        <v>3.33</v>
      </c>
      <c r="AW450" s="260">
        <v>10.199999999999999</v>
      </c>
      <c r="AX450" s="260">
        <v>1.61</v>
      </c>
      <c r="AY450" s="260">
        <v>11.8</v>
      </c>
      <c r="AZ450" s="260">
        <v>1.88</v>
      </c>
      <c r="BA450" s="260">
        <v>2.1</v>
      </c>
      <c r="BB450" s="260"/>
      <c r="BC450" s="260">
        <v>27</v>
      </c>
      <c r="BD450" s="260">
        <v>32</v>
      </c>
      <c r="BE450" s="260">
        <v>30</v>
      </c>
      <c r="BF450" s="260">
        <v>9.9</v>
      </c>
      <c r="BG450" s="260">
        <v>59</v>
      </c>
      <c r="BH450" s="260">
        <v>190</v>
      </c>
      <c r="BI450" s="260"/>
      <c r="BJ450" s="260">
        <v>10</v>
      </c>
      <c r="BK450" s="260">
        <v>150</v>
      </c>
      <c r="BL450" s="260">
        <v>13</v>
      </c>
      <c r="BM450" s="260">
        <v>1.2</v>
      </c>
      <c r="BN450" s="260">
        <v>5.82</v>
      </c>
      <c r="BO450" s="260">
        <v>3.9</v>
      </c>
      <c r="BP450" s="260">
        <v>0.9</v>
      </c>
      <c r="BQ450" s="307"/>
      <c r="BR450" s="87" t="s">
        <v>1630</v>
      </c>
    </row>
    <row r="451" spans="1:70" s="309" customFormat="1">
      <c r="A451" s="306" t="s">
        <v>722</v>
      </c>
      <c r="B451" s="44" t="s">
        <v>1560</v>
      </c>
      <c r="C451" s="307"/>
      <c r="D451" s="306"/>
      <c r="E451" s="306"/>
      <c r="F451" s="339">
        <v>-91.250500000000002</v>
      </c>
      <c r="G451" s="339">
        <v>38.1511</v>
      </c>
      <c r="H451" s="63">
        <v>16.859415273385171</v>
      </c>
      <c r="I451" s="63">
        <v>1.1066068237918387</v>
      </c>
      <c r="J451" s="63">
        <v>8.7066362712751264</v>
      </c>
      <c r="K451" s="63">
        <v>64.956342865386802</v>
      </c>
      <c r="L451" s="63">
        <v>2.990829253491456E-2</v>
      </c>
      <c r="M451" s="63">
        <v>4.7631725148197264</v>
      </c>
      <c r="N451" s="63">
        <v>1.3403345913795044</v>
      </c>
      <c r="O451" s="63">
        <v>8.8617163066413512E-2</v>
      </c>
      <c r="P451" s="63">
        <v>1.9717318782277005</v>
      </c>
      <c r="Q451" s="63">
        <v>0.17723432613282702</v>
      </c>
      <c r="R451" s="260">
        <v>3.85</v>
      </c>
      <c r="S451" s="260"/>
      <c r="T451" s="260"/>
      <c r="U451" s="260"/>
      <c r="V451" s="260"/>
      <c r="W451" s="260"/>
      <c r="X451" s="260">
        <v>0.01</v>
      </c>
      <c r="Y451" s="262">
        <v>100.7</v>
      </c>
      <c r="Z451" s="260">
        <v>3.85</v>
      </c>
      <c r="AA451" s="260">
        <v>24</v>
      </c>
      <c r="AB451" s="260">
        <v>11</v>
      </c>
      <c r="AC451" s="260">
        <v>3.7</v>
      </c>
      <c r="AD451" s="260">
        <v>38</v>
      </c>
      <c r="AE451" s="260">
        <v>26</v>
      </c>
      <c r="AF451" s="260">
        <v>55.7</v>
      </c>
      <c r="AG451" s="260">
        <v>590</v>
      </c>
      <c r="AH451" s="260">
        <v>15.9</v>
      </c>
      <c r="AI451" s="260">
        <v>31.8</v>
      </c>
      <c r="AJ451" s="260">
        <v>6.97</v>
      </c>
      <c r="AK451" s="260">
        <v>19.8</v>
      </c>
      <c r="AL451" s="260">
        <v>32</v>
      </c>
      <c r="AM451" s="260">
        <v>17.899999999999999</v>
      </c>
      <c r="AN451" s="260">
        <v>38.9</v>
      </c>
      <c r="AO451" s="262">
        <v>5.0999999999999996</v>
      </c>
      <c r="AP451" s="260">
        <v>20.2</v>
      </c>
      <c r="AQ451" s="260">
        <v>5.61</v>
      </c>
      <c r="AR451" s="260">
        <v>0.78900000000000003</v>
      </c>
      <c r="AS451" s="260">
        <v>6.27</v>
      </c>
      <c r="AT451" s="260">
        <v>1.44</v>
      </c>
      <c r="AU451" s="260">
        <v>10.199999999999999</v>
      </c>
      <c r="AV451" s="260">
        <v>2.14</v>
      </c>
      <c r="AW451" s="260">
        <v>6.56</v>
      </c>
      <c r="AX451" s="260">
        <v>1.0900000000000001</v>
      </c>
      <c r="AY451" s="262">
        <v>7.4</v>
      </c>
      <c r="AZ451" s="260">
        <v>1.22</v>
      </c>
      <c r="BA451" s="260">
        <v>1.4</v>
      </c>
      <c r="BB451" s="260"/>
      <c r="BC451" s="260">
        <v>6</v>
      </c>
      <c r="BD451" s="260">
        <v>242</v>
      </c>
      <c r="BE451" s="260">
        <v>20</v>
      </c>
      <c r="BF451" s="308">
        <v>7</v>
      </c>
      <c r="BG451" s="260">
        <v>186</v>
      </c>
      <c r="BH451" s="260"/>
      <c r="BI451" s="260">
        <v>2</v>
      </c>
      <c r="BJ451" s="260">
        <v>11</v>
      </c>
      <c r="BK451" s="260"/>
      <c r="BL451" s="260">
        <v>24</v>
      </c>
      <c r="BM451" s="260">
        <v>3.5</v>
      </c>
      <c r="BN451" s="260">
        <v>2.0699999999999998</v>
      </c>
      <c r="BO451" s="260">
        <v>6.1</v>
      </c>
      <c r="BP451" s="260">
        <v>1.3</v>
      </c>
      <c r="BQ451" s="307"/>
      <c r="BR451" s="87" t="s">
        <v>1630</v>
      </c>
    </row>
    <row r="452" spans="1:70" s="309" customFormat="1">
      <c r="A452" s="306" t="s">
        <v>726</v>
      </c>
      <c r="B452" s="44" t="s">
        <v>1560</v>
      </c>
      <c r="C452" s="307"/>
      <c r="D452" s="306"/>
      <c r="E452" s="306"/>
      <c r="F452" s="339">
        <v>-91.250500000000002</v>
      </c>
      <c r="G452" s="339">
        <v>38.1511</v>
      </c>
      <c r="H452" s="63">
        <v>12.964231860980146</v>
      </c>
      <c r="I452" s="63">
        <v>0.62502174048677694</v>
      </c>
      <c r="J452" s="63">
        <v>6.9127846209314914</v>
      </c>
      <c r="K452" s="63">
        <v>70.299320261250244</v>
      </c>
      <c r="L452" s="63">
        <v>0.13251344321274425</v>
      </c>
      <c r="M452" s="63">
        <v>7.5753518369952122</v>
      </c>
      <c r="N452" s="63">
        <v>0.8502945939484422</v>
      </c>
      <c r="O452" s="63">
        <v>2.2085573868790707E-2</v>
      </c>
      <c r="P452" s="63"/>
      <c r="Q452" s="63">
        <v>0.61839606832613991</v>
      </c>
      <c r="R452" s="260">
        <v>2.56</v>
      </c>
      <c r="S452" s="260"/>
      <c r="T452" s="260"/>
      <c r="U452" s="260"/>
      <c r="V452" s="260"/>
      <c r="W452" s="260"/>
      <c r="X452" s="260"/>
      <c r="Y452" s="262">
        <v>100.2</v>
      </c>
      <c r="Z452" s="260">
        <v>2.56</v>
      </c>
      <c r="AA452" s="260"/>
      <c r="AB452" s="260">
        <v>2</v>
      </c>
      <c r="AC452" s="260">
        <v>0.2</v>
      </c>
      <c r="AD452" s="260">
        <v>1</v>
      </c>
      <c r="AE452" s="260">
        <v>6</v>
      </c>
      <c r="AF452" s="260">
        <v>21.3</v>
      </c>
      <c r="AG452" s="260">
        <v>307</v>
      </c>
      <c r="AH452" s="260">
        <v>7.4</v>
      </c>
      <c r="AI452" s="260">
        <v>4.0999999999999996</v>
      </c>
      <c r="AJ452" s="260">
        <v>6.22</v>
      </c>
      <c r="AK452" s="260">
        <v>1.91</v>
      </c>
      <c r="AL452" s="260">
        <v>25</v>
      </c>
      <c r="AM452" s="260">
        <v>24.2</v>
      </c>
      <c r="AN452" s="260">
        <v>42.6</v>
      </c>
      <c r="AO452" s="260">
        <v>4.34</v>
      </c>
      <c r="AP452" s="260">
        <v>15.5</v>
      </c>
      <c r="AQ452" s="260">
        <v>3.09</v>
      </c>
      <c r="AR452" s="260">
        <v>0.45500000000000002</v>
      </c>
      <c r="AS452" s="260">
        <v>3.27</v>
      </c>
      <c r="AT452" s="260">
        <v>0.52</v>
      </c>
      <c r="AU452" s="260">
        <v>3.34</v>
      </c>
      <c r="AV452" s="260">
        <v>0.73</v>
      </c>
      <c r="AW452" s="260">
        <v>2.33</v>
      </c>
      <c r="AX452" s="260">
        <v>0.39200000000000002</v>
      </c>
      <c r="AY452" s="260">
        <v>2.93</v>
      </c>
      <c r="AZ452" s="260">
        <v>0.51100000000000001</v>
      </c>
      <c r="BA452" s="260">
        <v>0.7</v>
      </c>
      <c r="BB452" s="260"/>
      <c r="BC452" s="260">
        <v>47</v>
      </c>
      <c r="BD452" s="260">
        <v>39</v>
      </c>
      <c r="BE452" s="260">
        <v>70</v>
      </c>
      <c r="BF452" s="260">
        <v>17.2</v>
      </c>
      <c r="BG452" s="260">
        <v>540</v>
      </c>
      <c r="BH452" s="260"/>
      <c r="BI452" s="260">
        <v>5</v>
      </c>
      <c r="BJ452" s="260"/>
      <c r="BK452" s="260">
        <v>150</v>
      </c>
      <c r="BL452" s="260">
        <v>7</v>
      </c>
      <c r="BM452" s="260">
        <v>3.2</v>
      </c>
      <c r="BN452" s="260">
        <v>0.52</v>
      </c>
      <c r="BO452" s="260">
        <v>8.1</v>
      </c>
      <c r="BP452" s="260">
        <v>1.2</v>
      </c>
      <c r="BQ452" s="307"/>
      <c r="BR452" s="87" t="s">
        <v>1630</v>
      </c>
    </row>
    <row r="453" spans="1:70">
      <c r="A453" s="263" t="s">
        <v>757</v>
      </c>
      <c r="B453" s="44" t="s">
        <v>1560</v>
      </c>
      <c r="C453" s="7" t="s">
        <v>758</v>
      </c>
      <c r="D453" s="7"/>
      <c r="E453" s="7"/>
      <c r="F453" s="339">
        <v>-91.05</v>
      </c>
      <c r="G453" s="339">
        <v>38.130000000000003</v>
      </c>
      <c r="H453" s="63">
        <v>9.0172317098650669</v>
      </c>
      <c r="I453" s="63">
        <v>0.13305915084069186</v>
      </c>
      <c r="J453" s="63">
        <v>0.59381769796672401</v>
      </c>
      <c r="K453" s="63">
        <v>86.618208210079487</v>
      </c>
      <c r="L453" s="63">
        <v>6.3780419411240741E-2</v>
      </c>
      <c r="M453" s="63">
        <v>3.298987210926245E-2</v>
      </c>
      <c r="N453" s="63">
        <v>1.9354058304100636</v>
      </c>
      <c r="O453" s="63">
        <v>2.1993248072841632E-2</v>
      </c>
      <c r="P453" s="63">
        <v>4.3986496145683264E-2</v>
      </c>
      <c r="Q453" s="63">
        <v>1.5395273650989143</v>
      </c>
      <c r="R453" s="264">
        <v>0.41</v>
      </c>
      <c r="S453" s="11"/>
      <c r="T453" s="11"/>
      <c r="U453" s="11"/>
      <c r="V453" s="264"/>
      <c r="W453" s="11"/>
      <c r="X453" s="11"/>
      <c r="Y453" s="11">
        <v>91.347000000000023</v>
      </c>
      <c r="Z453" s="264">
        <v>0.41</v>
      </c>
      <c r="AA453" s="6">
        <v>22</v>
      </c>
      <c r="AB453" s="6"/>
      <c r="AC453" s="6"/>
      <c r="AD453" s="6">
        <v>1</v>
      </c>
      <c r="AE453" s="6">
        <v>24</v>
      </c>
      <c r="AF453" s="6">
        <v>168</v>
      </c>
      <c r="AG453" s="6">
        <v>10</v>
      </c>
      <c r="AH453" s="6">
        <v>0.3</v>
      </c>
      <c r="AI453" s="6">
        <v>5.2</v>
      </c>
      <c r="AJ453" s="6">
        <v>31.6</v>
      </c>
      <c r="AK453" s="6">
        <v>7.03</v>
      </c>
      <c r="AL453" s="6">
        <v>81</v>
      </c>
      <c r="AM453" s="6">
        <v>438</v>
      </c>
      <c r="AN453" s="6">
        <v>748</v>
      </c>
      <c r="AO453" s="6">
        <v>67.5</v>
      </c>
      <c r="AP453" s="6">
        <v>218</v>
      </c>
      <c r="AQ453" s="6">
        <v>33.700000000000003</v>
      </c>
      <c r="AR453" s="6">
        <v>3.14</v>
      </c>
      <c r="AS453" s="6">
        <v>33</v>
      </c>
      <c r="AT453" s="6">
        <v>4.6900000000000004</v>
      </c>
      <c r="AU453" s="6">
        <v>26.9</v>
      </c>
      <c r="AV453" s="6">
        <v>5.46</v>
      </c>
      <c r="AW453" s="6">
        <v>15.8</v>
      </c>
      <c r="AX453" s="6">
        <v>2.4</v>
      </c>
      <c r="AY453" s="6">
        <v>16.2</v>
      </c>
      <c r="AZ453" s="6">
        <v>2.8</v>
      </c>
      <c r="BA453" s="6"/>
      <c r="BB453" s="95"/>
      <c r="BC453" s="6"/>
      <c r="BD453" s="6"/>
      <c r="BE453" s="6">
        <v>90</v>
      </c>
      <c r="BF453" s="11"/>
      <c r="BG453" s="6">
        <v>482</v>
      </c>
      <c r="BH453" s="6"/>
      <c r="BI453" s="6"/>
      <c r="BJ453" s="6">
        <v>7</v>
      </c>
      <c r="BK453" s="6"/>
      <c r="BL453" s="6"/>
      <c r="BM453" s="6">
        <v>3.6</v>
      </c>
      <c r="BN453" s="6">
        <v>0.28999999999999998</v>
      </c>
      <c r="BO453" s="6">
        <v>7</v>
      </c>
      <c r="BP453" s="6">
        <v>1.1000000000000001</v>
      </c>
      <c r="BQ453" s="265"/>
      <c r="BR453" s="94" t="s">
        <v>1634</v>
      </c>
    </row>
    <row r="454" spans="1:70">
      <c r="A454" s="94" t="s">
        <v>791</v>
      </c>
      <c r="B454" s="44" t="s">
        <v>1560</v>
      </c>
      <c r="C454" s="94" t="s">
        <v>792</v>
      </c>
      <c r="D454" s="7"/>
      <c r="E454" s="7"/>
      <c r="F454" s="339">
        <v>-91.05</v>
      </c>
      <c r="G454" s="339">
        <v>38.130000000000003</v>
      </c>
      <c r="H454" s="63">
        <v>95.824916508481124</v>
      </c>
      <c r="I454" s="63">
        <v>8.120755636311959E-2</v>
      </c>
      <c r="J454" s="63">
        <v>2.2839625227127387</v>
      </c>
      <c r="K454" s="63">
        <v>0.33802645336148535</v>
      </c>
      <c r="L454" s="63"/>
      <c r="M454" s="63"/>
      <c r="N454" s="63">
        <v>8.120755636311959E-2</v>
      </c>
      <c r="O454" s="63"/>
      <c r="P454" s="63">
        <v>1.3196227909006935</v>
      </c>
      <c r="Q454" s="63">
        <v>7.1056611817729654E-2</v>
      </c>
      <c r="R454" s="96">
        <v>0.4</v>
      </c>
      <c r="S454" s="96"/>
      <c r="T454" s="96"/>
      <c r="U454" s="96"/>
      <c r="V454" s="96">
        <v>0.06</v>
      </c>
      <c r="W454" s="96"/>
      <c r="X454" s="96"/>
      <c r="Y454" s="96">
        <v>98.912999999999997</v>
      </c>
      <c r="Z454" s="96">
        <v>0.4</v>
      </c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>
        <v>2.93</v>
      </c>
      <c r="AL454" s="95"/>
      <c r="AM454" s="95">
        <v>45</v>
      </c>
      <c r="AN454" s="95">
        <v>78</v>
      </c>
      <c r="AO454" s="95">
        <v>8.3000000000000007</v>
      </c>
      <c r="AP454" s="95">
        <v>30</v>
      </c>
      <c r="AQ454" s="95">
        <v>6.8</v>
      </c>
      <c r="AR454" s="95">
        <v>1</v>
      </c>
      <c r="AS454" s="95">
        <v>5.6</v>
      </c>
      <c r="AT454" s="95">
        <v>0.95</v>
      </c>
      <c r="AU454" s="95">
        <v>5.3</v>
      </c>
      <c r="AV454" s="95">
        <v>1.1000000000000001</v>
      </c>
      <c r="AW454" s="95">
        <v>3.1</v>
      </c>
      <c r="AX454" s="95">
        <v>0.48</v>
      </c>
      <c r="AY454" s="95">
        <v>4</v>
      </c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  <c r="BN454" s="95"/>
      <c r="BO454" s="95"/>
      <c r="BP454" s="95"/>
      <c r="BQ454" s="261"/>
      <c r="BR454" s="94" t="s">
        <v>1634</v>
      </c>
    </row>
    <row r="455" spans="1:70">
      <c r="A455" s="263" t="s">
        <v>914</v>
      </c>
      <c r="B455" s="44" t="s">
        <v>1560</v>
      </c>
      <c r="C455" s="7" t="s">
        <v>915</v>
      </c>
      <c r="D455" s="7"/>
      <c r="E455" s="7"/>
      <c r="F455" s="339">
        <v>-91.05</v>
      </c>
      <c r="G455" s="339">
        <v>38.130000000000003</v>
      </c>
      <c r="H455" s="63">
        <v>15.967583188490776</v>
      </c>
      <c r="I455" s="63">
        <v>3.7693966871191337E-2</v>
      </c>
      <c r="J455" s="63">
        <v>0.52352731765543525</v>
      </c>
      <c r="K455" s="63">
        <v>5.0415680690218405</v>
      </c>
      <c r="L455" s="63">
        <v>0.12041128306075011</v>
      </c>
      <c r="M455" s="63">
        <v>0.29317529788704377</v>
      </c>
      <c r="N455" s="63">
        <v>43.1805331602203</v>
      </c>
      <c r="O455" s="63">
        <v>0.18846983435595668</v>
      </c>
      <c r="P455" s="63">
        <v>0.14658764894352189</v>
      </c>
      <c r="Q455" s="63">
        <v>34.50045023349319</v>
      </c>
      <c r="R455" s="264">
        <v>0.74</v>
      </c>
      <c r="S455" s="11"/>
      <c r="T455" s="11"/>
      <c r="U455" s="11"/>
      <c r="V455" s="264"/>
      <c r="W455" s="11"/>
      <c r="X455" s="11"/>
      <c r="Y455" s="11">
        <v>96.245999999999995</v>
      </c>
      <c r="Z455" s="264">
        <v>0.74</v>
      </c>
      <c r="AA455" s="6">
        <v>22</v>
      </c>
      <c r="AB455" s="6">
        <v>1</v>
      </c>
      <c r="AC455" s="6">
        <v>0.2</v>
      </c>
      <c r="AD455" s="6">
        <v>7</v>
      </c>
      <c r="AE455" s="6">
        <v>416</v>
      </c>
      <c r="AF455" s="6">
        <v>2350</v>
      </c>
      <c r="AG455" s="6">
        <v>39</v>
      </c>
      <c r="AH455" s="6">
        <v>2.7</v>
      </c>
      <c r="AI455" s="6">
        <v>1.2</v>
      </c>
      <c r="AJ455" s="6">
        <v>213</v>
      </c>
      <c r="AK455" s="6">
        <v>39.299999999999997</v>
      </c>
      <c r="AL455" s="6">
        <v>57</v>
      </c>
      <c r="AM455" s="6">
        <v>4210</v>
      </c>
      <c r="AN455" s="6">
        <v>7640</v>
      </c>
      <c r="AO455" s="6">
        <v>731</v>
      </c>
      <c r="AP455" s="6">
        <v>2610</v>
      </c>
      <c r="AQ455" s="6">
        <v>442</v>
      </c>
      <c r="AR455" s="6">
        <v>41</v>
      </c>
      <c r="AS455" s="6">
        <v>452</v>
      </c>
      <c r="AT455" s="6">
        <v>68.7</v>
      </c>
      <c r="AU455" s="6">
        <v>383</v>
      </c>
      <c r="AV455" s="6">
        <v>74.099999999999994</v>
      </c>
      <c r="AW455" s="6">
        <v>218</v>
      </c>
      <c r="AX455" s="6">
        <v>31.7</v>
      </c>
      <c r="AY455" s="6">
        <v>208</v>
      </c>
      <c r="AZ455" s="6">
        <v>35.1</v>
      </c>
      <c r="BA455" s="6"/>
      <c r="BB455" s="95"/>
      <c r="BC455" s="6"/>
      <c r="BD455" s="6"/>
      <c r="BE455" s="6"/>
      <c r="BF455" s="11"/>
      <c r="BG455" s="6">
        <v>101</v>
      </c>
      <c r="BH455" s="6"/>
      <c r="BI455" s="6"/>
      <c r="BJ455" s="6">
        <v>29</v>
      </c>
      <c r="BK455" s="6"/>
      <c r="BL455" s="6"/>
      <c r="BM455" s="6">
        <v>15.1</v>
      </c>
      <c r="BN455" s="6"/>
      <c r="BO455" s="6">
        <v>70</v>
      </c>
      <c r="BP455" s="6">
        <v>0.9</v>
      </c>
      <c r="BQ455" s="265"/>
      <c r="BR455" s="94" t="s">
        <v>1634</v>
      </c>
    </row>
    <row r="456" spans="1:70">
      <c r="A456" s="263" t="s">
        <v>759</v>
      </c>
      <c r="B456" s="44" t="s">
        <v>1560</v>
      </c>
      <c r="C456" s="7" t="s">
        <v>760</v>
      </c>
      <c r="D456" s="7"/>
      <c r="E456" s="7"/>
      <c r="F456" s="339">
        <v>-91.05</v>
      </c>
      <c r="G456" s="339">
        <v>38.130000000000003</v>
      </c>
      <c r="H456" s="63">
        <v>3.5081523338630878</v>
      </c>
      <c r="I456" s="63">
        <v>0.41320854670669244</v>
      </c>
      <c r="J456" s="63">
        <v>0.6592501030078286</v>
      </c>
      <c r="K456" s="63">
        <v>88.670316086879737</v>
      </c>
      <c r="L456" s="63">
        <v>7.4165636588380712E-2</v>
      </c>
      <c r="M456" s="63">
        <v>0.31785272823591731</v>
      </c>
      <c r="N456" s="63">
        <v>3.4728353640590965</v>
      </c>
      <c r="O456" s="63">
        <v>3.5316969803990815E-2</v>
      </c>
      <c r="P456" s="63">
        <v>9.4178586143975507E-2</v>
      </c>
      <c r="Q456" s="63">
        <v>2.7547236447112837</v>
      </c>
      <c r="R456" s="264">
        <v>4.18</v>
      </c>
      <c r="S456" s="11"/>
      <c r="T456" s="11"/>
      <c r="U456" s="11"/>
      <c r="V456" s="264"/>
      <c r="W456" s="11"/>
      <c r="X456" s="11"/>
      <c r="Y456" s="11">
        <v>89.125</v>
      </c>
      <c r="Z456" s="264">
        <v>4.18</v>
      </c>
      <c r="AA456" s="6">
        <v>8</v>
      </c>
      <c r="AB456" s="6">
        <v>1</v>
      </c>
      <c r="AC456" s="6">
        <v>0.1</v>
      </c>
      <c r="AD456" s="6">
        <v>5</v>
      </c>
      <c r="AE456" s="6">
        <v>20</v>
      </c>
      <c r="AF456" s="6">
        <v>201</v>
      </c>
      <c r="AG456" s="6">
        <v>7</v>
      </c>
      <c r="AH456" s="6">
        <v>0.4</v>
      </c>
      <c r="AI456" s="6">
        <v>9.6</v>
      </c>
      <c r="AJ456" s="6">
        <v>19.100000000000001</v>
      </c>
      <c r="AK456" s="6">
        <v>4.4400000000000004</v>
      </c>
      <c r="AL456" s="6">
        <v>13</v>
      </c>
      <c r="AM456" s="6">
        <v>374</v>
      </c>
      <c r="AN456" s="6">
        <v>643</v>
      </c>
      <c r="AO456" s="6">
        <v>58.8</v>
      </c>
      <c r="AP456" s="6">
        <v>204</v>
      </c>
      <c r="AQ456" s="6">
        <v>34.200000000000003</v>
      </c>
      <c r="AR456" s="6">
        <v>3.51</v>
      </c>
      <c r="AS456" s="6">
        <v>35.9</v>
      </c>
      <c r="AT456" s="6">
        <v>5.38</v>
      </c>
      <c r="AU456" s="6">
        <v>32.200000000000003</v>
      </c>
      <c r="AV456" s="6">
        <v>6.61</v>
      </c>
      <c r="AW456" s="6">
        <v>20</v>
      </c>
      <c r="AX456" s="6">
        <v>2.99</v>
      </c>
      <c r="AY456" s="6">
        <v>20.8</v>
      </c>
      <c r="AZ456" s="6">
        <v>3.61</v>
      </c>
      <c r="BA456" s="6"/>
      <c r="BB456" s="95"/>
      <c r="BC456" s="6"/>
      <c r="BD456" s="6"/>
      <c r="BE456" s="6">
        <v>210</v>
      </c>
      <c r="BF456" s="11"/>
      <c r="BG456" s="6">
        <v>482</v>
      </c>
      <c r="BH456" s="6"/>
      <c r="BI456" s="6"/>
      <c r="BJ456" s="6"/>
      <c r="BK456" s="6"/>
      <c r="BL456" s="6"/>
      <c r="BM456" s="6">
        <v>1.3</v>
      </c>
      <c r="BN456" s="6">
        <v>0.15</v>
      </c>
      <c r="BO456" s="6">
        <v>8</v>
      </c>
      <c r="BP456" s="6">
        <v>0.3</v>
      </c>
      <c r="BQ456" s="265"/>
      <c r="BR456" s="94" t="s">
        <v>1634</v>
      </c>
    </row>
    <row r="457" spans="1:70">
      <c r="A457" s="94" t="s">
        <v>884</v>
      </c>
      <c r="B457" s="44" t="s">
        <v>1560</v>
      </c>
      <c r="C457" s="94" t="s">
        <v>885</v>
      </c>
      <c r="D457" s="7"/>
      <c r="E457" s="7"/>
      <c r="F457" s="339">
        <v>-91.05</v>
      </c>
      <c r="G457" s="339">
        <v>38.130000000000003</v>
      </c>
      <c r="H457" s="63">
        <v>30.398096062310689</v>
      </c>
      <c r="I457" s="63">
        <v>0.1622674167027261</v>
      </c>
      <c r="J457" s="63">
        <v>9.8658589355257451</v>
      </c>
      <c r="K457" s="63">
        <v>18.401125054089135</v>
      </c>
      <c r="L457" s="63">
        <v>4.3271311120726956E-2</v>
      </c>
      <c r="M457" s="63">
        <v>7.453483340545219</v>
      </c>
      <c r="N457" s="63">
        <v>16.118563392470794</v>
      </c>
      <c r="O457" s="63">
        <v>0.36780614452617916</v>
      </c>
      <c r="P457" s="63">
        <v>6.1553440069234098</v>
      </c>
      <c r="Q457" s="63">
        <v>11.034184335785373</v>
      </c>
      <c r="R457" s="96">
        <v>2.19</v>
      </c>
      <c r="S457" s="96"/>
      <c r="T457" s="96"/>
      <c r="U457" s="96"/>
      <c r="V457" s="96">
        <v>0.1</v>
      </c>
      <c r="W457" s="96">
        <v>1.58</v>
      </c>
      <c r="X457" s="96"/>
      <c r="Y457" s="96">
        <v>94.63</v>
      </c>
      <c r="Z457" s="96">
        <v>2.19</v>
      </c>
      <c r="AA457" s="95">
        <v>6740</v>
      </c>
      <c r="AB457" s="95"/>
      <c r="AC457" s="95"/>
      <c r="AD457" s="95">
        <v>323</v>
      </c>
      <c r="AE457" s="95">
        <v>345</v>
      </c>
      <c r="AF457" s="95">
        <v>897</v>
      </c>
      <c r="AG457" s="95">
        <v>25</v>
      </c>
      <c r="AH457" s="95"/>
      <c r="AI457" s="95">
        <v>19</v>
      </c>
      <c r="AJ457" s="95">
        <v>14.6</v>
      </c>
      <c r="AK457" s="95">
        <v>12.1</v>
      </c>
      <c r="AL457" s="95"/>
      <c r="AM457" s="95">
        <v>320</v>
      </c>
      <c r="AN457" s="95">
        <v>610</v>
      </c>
      <c r="AO457" s="95">
        <v>66</v>
      </c>
      <c r="AP457" s="95">
        <v>270</v>
      </c>
      <c r="AQ457" s="95">
        <v>67</v>
      </c>
      <c r="AR457" s="95">
        <v>12</v>
      </c>
      <c r="AS457" s="95">
        <v>94</v>
      </c>
      <c r="AT457" s="95">
        <v>17</v>
      </c>
      <c r="AU457" s="95">
        <v>130</v>
      </c>
      <c r="AV457" s="95">
        <v>28</v>
      </c>
      <c r="AW457" s="95">
        <v>71</v>
      </c>
      <c r="AX457" s="95">
        <v>12</v>
      </c>
      <c r="AY457" s="95">
        <v>78</v>
      </c>
      <c r="AZ457" s="95"/>
      <c r="BA457" s="95"/>
      <c r="BB457" s="95"/>
      <c r="BC457" s="95"/>
      <c r="BD457" s="95"/>
      <c r="BE457" s="95">
        <v>55</v>
      </c>
      <c r="BF457" s="95"/>
      <c r="BG457" s="95"/>
      <c r="BH457" s="95">
        <v>30</v>
      </c>
      <c r="BI457" s="95"/>
      <c r="BJ457" s="95"/>
      <c r="BK457" s="95">
        <v>8</v>
      </c>
      <c r="BL457" s="95"/>
      <c r="BM457" s="95"/>
      <c r="BN457" s="95"/>
      <c r="BO457" s="95"/>
      <c r="BP457" s="95"/>
      <c r="BQ457" s="261"/>
      <c r="BR457" s="94" t="s">
        <v>1634</v>
      </c>
    </row>
    <row r="458" spans="1:70">
      <c r="A458" s="263" t="s">
        <v>840</v>
      </c>
      <c r="B458" s="44" t="s">
        <v>1560</v>
      </c>
      <c r="C458" s="7" t="s">
        <v>841</v>
      </c>
      <c r="D458" s="7"/>
      <c r="E458" s="7"/>
      <c r="F458" s="339">
        <v>-91.05</v>
      </c>
      <c r="G458" s="339">
        <v>38.130000000000003</v>
      </c>
      <c r="H458" s="63">
        <v>53.965123520863607</v>
      </c>
      <c r="I458" s="63">
        <v>0.2781814407307453</v>
      </c>
      <c r="J458" s="63">
        <v>0.51899522524392772</v>
      </c>
      <c r="K458" s="63">
        <v>20.029063732613665</v>
      </c>
      <c r="L458" s="63">
        <v>0.14116670126634837</v>
      </c>
      <c r="M458" s="63">
        <v>14.355407930247042</v>
      </c>
      <c r="N458" s="63">
        <v>9.9335686111687771</v>
      </c>
      <c r="O458" s="63">
        <v>0.37367656217562795</v>
      </c>
      <c r="P458" s="63">
        <v>4.1519618019514218E-2</v>
      </c>
      <c r="Q458" s="63">
        <v>0.36329665767074942</v>
      </c>
      <c r="R458" s="264">
        <v>2.1</v>
      </c>
      <c r="S458" s="11"/>
      <c r="T458" s="11"/>
      <c r="U458" s="11"/>
      <c r="V458" s="264"/>
      <c r="W458" s="11"/>
      <c r="X458" s="11"/>
      <c r="Y458" s="11">
        <v>98.44</v>
      </c>
      <c r="Z458" s="264">
        <v>2.1</v>
      </c>
      <c r="AA458" s="6">
        <v>6</v>
      </c>
      <c r="AB458" s="6">
        <v>45</v>
      </c>
      <c r="AC458" s="6"/>
      <c r="AD458" s="6"/>
      <c r="AE458" s="6">
        <v>11</v>
      </c>
      <c r="AF458" s="6">
        <v>209</v>
      </c>
      <c r="AG458" s="6">
        <v>352</v>
      </c>
      <c r="AH458" s="6">
        <v>12.6</v>
      </c>
      <c r="AI458" s="6">
        <v>7.6</v>
      </c>
      <c r="AJ458" s="6">
        <v>10.8</v>
      </c>
      <c r="AK458" s="6">
        <v>2.94</v>
      </c>
      <c r="AL458" s="6">
        <v>5</v>
      </c>
      <c r="AM458" s="6">
        <v>113</v>
      </c>
      <c r="AN458" s="6">
        <v>258</v>
      </c>
      <c r="AO458" s="6">
        <v>29.7</v>
      </c>
      <c r="AP458" s="6">
        <v>120</v>
      </c>
      <c r="AQ458" s="6">
        <v>27</v>
      </c>
      <c r="AR458" s="6">
        <v>2.97</v>
      </c>
      <c r="AS458" s="6">
        <v>30.4</v>
      </c>
      <c r="AT458" s="6">
        <v>5.49</v>
      </c>
      <c r="AU458" s="6">
        <v>34.799999999999997</v>
      </c>
      <c r="AV458" s="6">
        <v>7.43</v>
      </c>
      <c r="AW458" s="6">
        <v>22.3</v>
      </c>
      <c r="AX458" s="6">
        <v>3.76</v>
      </c>
      <c r="AY458" s="6">
        <v>31.6</v>
      </c>
      <c r="AZ458" s="6">
        <v>7.21</v>
      </c>
      <c r="BA458" s="6">
        <v>1.9</v>
      </c>
      <c r="BB458" s="95"/>
      <c r="BC458" s="6"/>
      <c r="BD458" s="6"/>
      <c r="BE458" s="6">
        <v>20</v>
      </c>
      <c r="BF458" s="11"/>
      <c r="BG458" s="6">
        <v>135</v>
      </c>
      <c r="BH458" s="6"/>
      <c r="BI458" s="6"/>
      <c r="BJ458" s="6"/>
      <c r="BK458" s="6">
        <v>30</v>
      </c>
      <c r="BL458" s="6"/>
      <c r="BM458" s="6">
        <v>0.8</v>
      </c>
      <c r="BN458" s="6">
        <v>0.33</v>
      </c>
      <c r="BO458" s="6">
        <v>9</v>
      </c>
      <c r="BP458" s="6">
        <v>0.9</v>
      </c>
      <c r="BQ458" s="265"/>
      <c r="BR458" s="94" t="s">
        <v>1634</v>
      </c>
    </row>
    <row r="459" spans="1:70">
      <c r="A459" s="263" t="s">
        <v>761</v>
      </c>
      <c r="B459" s="44" t="s">
        <v>1560</v>
      </c>
      <c r="C459" s="7" t="s">
        <v>762</v>
      </c>
      <c r="D459" s="7"/>
      <c r="E459" s="7"/>
      <c r="F459" s="339">
        <v>-91.05</v>
      </c>
      <c r="G459" s="339">
        <v>38.130000000000003</v>
      </c>
      <c r="H459" s="63">
        <v>36.738177025946818</v>
      </c>
      <c r="I459" s="63">
        <v>0.12638537818393936</v>
      </c>
      <c r="J459" s="63">
        <v>0.31326290319096078</v>
      </c>
      <c r="K459" s="63">
        <v>36.019832782422718</v>
      </c>
      <c r="L459" s="63">
        <v>8.8577786419513069E-2</v>
      </c>
      <c r="M459" s="63">
        <v>0.44288893209756525</v>
      </c>
      <c r="N459" s="63">
        <v>17.283470520880595</v>
      </c>
      <c r="O459" s="63">
        <v>5.4010845377751859E-2</v>
      </c>
      <c r="P459" s="63">
        <v>3.2406507226651116E-2</v>
      </c>
      <c r="Q459" s="63">
        <v>8.900987318253506</v>
      </c>
      <c r="R459" s="264">
        <v>3.28</v>
      </c>
      <c r="S459" s="11"/>
      <c r="T459" s="11"/>
      <c r="U459" s="11"/>
      <c r="V459" s="264"/>
      <c r="W459" s="11"/>
      <c r="X459" s="11"/>
      <c r="Y459" s="11">
        <v>95.853999999999985</v>
      </c>
      <c r="Z459" s="264">
        <v>3.28</v>
      </c>
      <c r="AA459" s="6">
        <v>52</v>
      </c>
      <c r="AB459" s="6">
        <v>24</v>
      </c>
      <c r="AC459" s="6"/>
      <c r="AD459" s="6">
        <v>1</v>
      </c>
      <c r="AE459" s="6">
        <v>40</v>
      </c>
      <c r="AF459" s="6">
        <v>600</v>
      </c>
      <c r="AG459" s="6">
        <v>47</v>
      </c>
      <c r="AH459" s="6">
        <v>2.2999999999999998</v>
      </c>
      <c r="AI459" s="6">
        <v>1.9</v>
      </c>
      <c r="AJ459" s="6">
        <v>50.4</v>
      </c>
      <c r="AK459" s="6">
        <v>9.58</v>
      </c>
      <c r="AL459" s="6">
        <v>18</v>
      </c>
      <c r="AM459" s="6">
        <v>1340</v>
      </c>
      <c r="AN459" s="6">
        <v>2260</v>
      </c>
      <c r="AO459" s="6">
        <v>210</v>
      </c>
      <c r="AP459" s="6">
        <v>714</v>
      </c>
      <c r="AQ459" s="6">
        <v>112</v>
      </c>
      <c r="AR459" s="6">
        <v>11.5</v>
      </c>
      <c r="AS459" s="6">
        <v>115</v>
      </c>
      <c r="AT459" s="6">
        <v>16.5</v>
      </c>
      <c r="AU459" s="6">
        <v>93.9</v>
      </c>
      <c r="AV459" s="6">
        <v>18.7</v>
      </c>
      <c r="AW459" s="6">
        <v>55.5</v>
      </c>
      <c r="AX459" s="6">
        <v>8.24</v>
      </c>
      <c r="AY459" s="6">
        <v>55.8</v>
      </c>
      <c r="AZ459" s="6">
        <v>9.4700000000000006</v>
      </c>
      <c r="BA459" s="6"/>
      <c r="BB459" s="95"/>
      <c r="BC459" s="6"/>
      <c r="BD459" s="6"/>
      <c r="BE459" s="6">
        <v>30</v>
      </c>
      <c r="BF459" s="11"/>
      <c r="BG459" s="6">
        <v>219</v>
      </c>
      <c r="BH459" s="6"/>
      <c r="BI459" s="6"/>
      <c r="BJ459" s="6">
        <v>8</v>
      </c>
      <c r="BK459" s="6"/>
      <c r="BL459" s="6"/>
      <c r="BM459" s="6">
        <v>3.1</v>
      </c>
      <c r="BN459" s="6"/>
      <c r="BO459" s="6">
        <v>41</v>
      </c>
      <c r="BP459" s="6">
        <v>0.6</v>
      </c>
      <c r="BQ459" s="265"/>
      <c r="BR459" s="94" t="s">
        <v>1634</v>
      </c>
    </row>
    <row r="460" spans="1:70">
      <c r="A460" s="263" t="s">
        <v>854</v>
      </c>
      <c r="B460" s="44" t="s">
        <v>1560</v>
      </c>
      <c r="C460" s="7" t="s">
        <v>855</v>
      </c>
      <c r="D460" s="7"/>
      <c r="E460" s="7"/>
      <c r="F460" s="339">
        <v>-91.05</v>
      </c>
      <c r="G460" s="339">
        <v>38.130000000000003</v>
      </c>
      <c r="H460" s="63">
        <v>51.225500395322705</v>
      </c>
      <c r="I460" s="63">
        <v>0.18205651034080977</v>
      </c>
      <c r="J460" s="63">
        <v>10.715326037201946</v>
      </c>
      <c r="K460" s="63">
        <v>26.927718363780116</v>
      </c>
      <c r="L460" s="63">
        <v>1.560484374349798E-2</v>
      </c>
      <c r="M460" s="63">
        <v>0.49935499979193537</v>
      </c>
      <c r="N460" s="63">
        <v>1.0611293745578627</v>
      </c>
      <c r="O460" s="63">
        <v>0.17685489575964378</v>
      </c>
      <c r="P460" s="63">
        <v>8.3954059340019125</v>
      </c>
      <c r="Q460" s="63">
        <v>0.80104864549956301</v>
      </c>
      <c r="R460" s="264">
        <v>0.8</v>
      </c>
      <c r="S460" s="11"/>
      <c r="T460" s="11"/>
      <c r="U460" s="11"/>
      <c r="V460" s="264"/>
      <c r="W460" s="11"/>
      <c r="X460" s="11"/>
      <c r="Y460" s="11">
        <v>96.924000000000007</v>
      </c>
      <c r="Z460" s="264">
        <v>0.8</v>
      </c>
      <c r="AA460" s="6">
        <v>1234</v>
      </c>
      <c r="AB460" s="6">
        <v>1</v>
      </c>
      <c r="AC460" s="6">
        <v>0.5</v>
      </c>
      <c r="AD460" s="6">
        <v>204</v>
      </c>
      <c r="AE460" s="6">
        <v>31</v>
      </c>
      <c r="AF460" s="6">
        <v>40.5</v>
      </c>
      <c r="AG460" s="6">
        <v>284</v>
      </c>
      <c r="AH460" s="6">
        <v>8.6999999999999993</v>
      </c>
      <c r="AI460" s="6">
        <v>1.9</v>
      </c>
      <c r="AJ460" s="6">
        <v>3.81</v>
      </c>
      <c r="AK460" s="6">
        <v>5.44</v>
      </c>
      <c r="AL460" s="6">
        <v>91</v>
      </c>
      <c r="AM460" s="6">
        <v>36.4</v>
      </c>
      <c r="AN460" s="6">
        <v>62.2</v>
      </c>
      <c r="AO460" s="6">
        <v>5.76</v>
      </c>
      <c r="AP460" s="6">
        <v>21.5</v>
      </c>
      <c r="AQ460" s="6">
        <v>4.5599999999999996</v>
      </c>
      <c r="AR460" s="6">
        <v>0.73799999999999999</v>
      </c>
      <c r="AS460" s="6">
        <v>5.49</v>
      </c>
      <c r="AT460" s="6">
        <v>1.04</v>
      </c>
      <c r="AU460" s="6">
        <v>6.61</v>
      </c>
      <c r="AV460" s="6">
        <v>1.46</v>
      </c>
      <c r="AW460" s="6">
        <v>4.62</v>
      </c>
      <c r="AX460" s="6">
        <v>0.76400000000000001</v>
      </c>
      <c r="AY460" s="6">
        <v>5.71</v>
      </c>
      <c r="AZ460" s="6">
        <v>1.1599999999999999</v>
      </c>
      <c r="BA460" s="6">
        <v>1.6</v>
      </c>
      <c r="BB460" s="95"/>
      <c r="BC460" s="6"/>
      <c r="BD460" s="6"/>
      <c r="BE460" s="6">
        <v>90</v>
      </c>
      <c r="BF460" s="11"/>
      <c r="BG460" s="6">
        <v>138</v>
      </c>
      <c r="BH460" s="6"/>
      <c r="BI460" s="6"/>
      <c r="BJ460" s="6">
        <v>7</v>
      </c>
      <c r="BK460" s="6"/>
      <c r="BL460" s="6"/>
      <c r="BM460" s="6">
        <v>1.8</v>
      </c>
      <c r="BN460" s="6">
        <v>0.22</v>
      </c>
      <c r="BO460" s="6">
        <v>8</v>
      </c>
      <c r="BP460" s="6">
        <v>0.7</v>
      </c>
      <c r="BQ460" s="265"/>
      <c r="BR460" s="94" t="s">
        <v>1634</v>
      </c>
    </row>
    <row r="461" spans="1:70">
      <c r="A461" s="263" t="s">
        <v>781</v>
      </c>
      <c r="B461" s="44" t="s">
        <v>1560</v>
      </c>
      <c r="C461" s="7" t="s">
        <v>782</v>
      </c>
      <c r="D461" s="7"/>
      <c r="E461" s="7"/>
      <c r="F461" s="339">
        <v>-91.05</v>
      </c>
      <c r="G461" s="339">
        <v>38.130000000000003</v>
      </c>
      <c r="H461" s="63">
        <v>9.5997851796323435</v>
      </c>
      <c r="I461" s="63">
        <v>0.42628416706759009</v>
      </c>
      <c r="J461" s="63">
        <v>1.1971760072501874</v>
      </c>
      <c r="K461" s="63">
        <v>84.041755708963137</v>
      </c>
      <c r="L461" s="63">
        <v>2.4614833793929081E-2</v>
      </c>
      <c r="M461" s="63">
        <v>0.20139409467760161</v>
      </c>
      <c r="N461" s="63">
        <v>2.4391062577620639</v>
      </c>
      <c r="O461" s="63">
        <v>2.2377121630844623E-2</v>
      </c>
      <c r="P461" s="63">
        <v>0.22377121630844621</v>
      </c>
      <c r="Q461" s="63">
        <v>1.8237354129138368</v>
      </c>
      <c r="R461" s="264">
        <v>0.67</v>
      </c>
      <c r="S461" s="11"/>
      <c r="T461" s="11"/>
      <c r="U461" s="11"/>
      <c r="V461" s="264"/>
      <c r="W461" s="11"/>
      <c r="X461" s="11"/>
      <c r="Y461" s="11">
        <v>90.047000000000011</v>
      </c>
      <c r="Z461" s="264">
        <v>0.67</v>
      </c>
      <c r="AA461" s="6">
        <v>171</v>
      </c>
      <c r="AB461" s="6"/>
      <c r="AC461" s="6"/>
      <c r="AD461" s="6">
        <v>9</v>
      </c>
      <c r="AE461" s="6">
        <v>23</v>
      </c>
      <c r="AF461" s="6">
        <v>143</v>
      </c>
      <c r="AG461" s="6">
        <v>23</v>
      </c>
      <c r="AH461" s="6">
        <v>0.8</v>
      </c>
      <c r="AI461" s="6">
        <v>3.8</v>
      </c>
      <c r="AJ461" s="6">
        <v>16.100000000000001</v>
      </c>
      <c r="AK461" s="6">
        <v>7.21</v>
      </c>
      <c r="AL461" s="6">
        <v>45</v>
      </c>
      <c r="AM461" s="6">
        <v>213</v>
      </c>
      <c r="AN461" s="6">
        <v>391</v>
      </c>
      <c r="AO461" s="6">
        <v>37.4</v>
      </c>
      <c r="AP461" s="6">
        <v>130</v>
      </c>
      <c r="AQ461" s="6">
        <v>22.4</v>
      </c>
      <c r="AR461" s="6">
        <v>2.17</v>
      </c>
      <c r="AS461" s="6">
        <v>22.7</v>
      </c>
      <c r="AT461" s="6">
        <v>3.56</v>
      </c>
      <c r="AU461" s="6">
        <v>21.6</v>
      </c>
      <c r="AV461" s="6">
        <v>4.5</v>
      </c>
      <c r="AW461" s="6">
        <v>13.2</v>
      </c>
      <c r="AX461" s="6">
        <v>2.0099999999999998</v>
      </c>
      <c r="AY461" s="6">
        <v>13</v>
      </c>
      <c r="AZ461" s="6">
        <v>2.12</v>
      </c>
      <c r="BA461" s="6"/>
      <c r="BB461" s="95"/>
      <c r="BC461" s="6"/>
      <c r="BD461" s="6"/>
      <c r="BE461" s="6">
        <v>20</v>
      </c>
      <c r="BF461" s="11"/>
      <c r="BG461" s="6">
        <v>547</v>
      </c>
      <c r="BH461" s="6"/>
      <c r="BI461" s="6"/>
      <c r="BJ461" s="6">
        <v>6</v>
      </c>
      <c r="BK461" s="6"/>
      <c r="BL461" s="6"/>
      <c r="BM461" s="6">
        <v>1.9</v>
      </c>
      <c r="BN461" s="6">
        <v>0.17</v>
      </c>
      <c r="BO461" s="6">
        <v>6</v>
      </c>
      <c r="BP461" s="6">
        <v>0.6</v>
      </c>
      <c r="BQ461" s="265"/>
      <c r="BR461" s="94" t="s">
        <v>1634</v>
      </c>
    </row>
    <row r="462" spans="1:70">
      <c r="A462" s="263" t="s">
        <v>783</v>
      </c>
      <c r="B462" s="44" t="s">
        <v>1560</v>
      </c>
      <c r="C462" s="7" t="s">
        <v>784</v>
      </c>
      <c r="D462" s="7"/>
      <c r="E462" s="7"/>
      <c r="F462" s="339">
        <v>-91.05</v>
      </c>
      <c r="G462" s="339">
        <v>38.130000000000003</v>
      </c>
      <c r="H462" s="63">
        <v>23.431513280735651</v>
      </c>
      <c r="I462" s="63">
        <v>0.23528649908799501</v>
      </c>
      <c r="J462" s="63">
        <v>4.1121172547030325</v>
      </c>
      <c r="K462" s="63">
        <v>62.779402717666997</v>
      </c>
      <c r="L462" s="63">
        <v>5.1806201634053944E-2</v>
      </c>
      <c r="M462" s="63">
        <v>1.575771966369141</v>
      </c>
      <c r="N462" s="63">
        <v>2.7953762965041609</v>
      </c>
      <c r="O462" s="63">
        <v>6.4757752042567437E-2</v>
      </c>
      <c r="P462" s="63">
        <v>2.7737903791566385</v>
      </c>
      <c r="Q462" s="63">
        <v>2.1801776520997702</v>
      </c>
      <c r="R462" s="264">
        <v>1.68</v>
      </c>
      <c r="S462" s="11"/>
      <c r="T462" s="11"/>
      <c r="U462" s="11"/>
      <c r="V462" s="264"/>
      <c r="W462" s="11"/>
      <c r="X462" s="11"/>
      <c r="Y462" s="11">
        <v>94.332999999999998</v>
      </c>
      <c r="Z462" s="264">
        <v>1.68</v>
      </c>
      <c r="AA462" s="6">
        <v>202</v>
      </c>
      <c r="AB462" s="6">
        <v>1</v>
      </c>
      <c r="AC462" s="6">
        <v>0.5</v>
      </c>
      <c r="AD462" s="6">
        <v>72</v>
      </c>
      <c r="AE462" s="6">
        <v>50</v>
      </c>
      <c r="AF462" s="6">
        <v>206</v>
      </c>
      <c r="AG462" s="6">
        <v>114</v>
      </c>
      <c r="AH462" s="6">
        <v>3.5</v>
      </c>
      <c r="AI462" s="6">
        <v>3.6</v>
      </c>
      <c r="AJ462" s="6">
        <v>21.4</v>
      </c>
      <c r="AK462" s="6">
        <v>4.8600000000000003</v>
      </c>
      <c r="AL462" s="6">
        <v>28</v>
      </c>
      <c r="AM462" s="6">
        <v>342</v>
      </c>
      <c r="AN462" s="6">
        <v>641</v>
      </c>
      <c r="AO462" s="6">
        <v>61</v>
      </c>
      <c r="AP462" s="6">
        <v>215</v>
      </c>
      <c r="AQ462" s="6">
        <v>35.5</v>
      </c>
      <c r="AR462" s="6">
        <v>3.34</v>
      </c>
      <c r="AS462" s="6">
        <v>35.6</v>
      </c>
      <c r="AT462" s="6">
        <v>5.57</v>
      </c>
      <c r="AU462" s="6">
        <v>32</v>
      </c>
      <c r="AV462" s="6">
        <v>6.61</v>
      </c>
      <c r="AW462" s="6">
        <v>19.899999999999999</v>
      </c>
      <c r="AX462" s="6">
        <v>3.12</v>
      </c>
      <c r="AY462" s="6">
        <v>22</v>
      </c>
      <c r="AZ462" s="6">
        <v>3.92</v>
      </c>
      <c r="BA462" s="6">
        <v>0.7</v>
      </c>
      <c r="BB462" s="95"/>
      <c r="BC462" s="6"/>
      <c r="BD462" s="6"/>
      <c r="BE462" s="6">
        <v>50</v>
      </c>
      <c r="BF462" s="11"/>
      <c r="BG462" s="6">
        <v>354</v>
      </c>
      <c r="BH462" s="6"/>
      <c r="BI462" s="6"/>
      <c r="BJ462" s="6">
        <v>5</v>
      </c>
      <c r="BK462" s="6"/>
      <c r="BL462" s="6"/>
      <c r="BM462" s="6">
        <v>1.5</v>
      </c>
      <c r="BN462" s="6">
        <v>0.13</v>
      </c>
      <c r="BO462" s="6">
        <v>5</v>
      </c>
      <c r="BP462" s="6">
        <v>0.6</v>
      </c>
      <c r="BQ462" s="265"/>
      <c r="BR462" s="94" t="s">
        <v>1634</v>
      </c>
    </row>
    <row r="463" spans="1:70">
      <c r="A463" s="263" t="s">
        <v>763</v>
      </c>
      <c r="B463" s="44" t="s">
        <v>1560</v>
      </c>
      <c r="C463" s="7" t="s">
        <v>764</v>
      </c>
      <c r="D463" s="7"/>
      <c r="E463" s="7"/>
      <c r="F463" s="339">
        <v>-91.05</v>
      </c>
      <c r="G463" s="339">
        <v>38.130000000000003</v>
      </c>
      <c r="H463" s="63">
        <v>48.078206325904169</v>
      </c>
      <c r="I463" s="63">
        <v>2.0452422260776721</v>
      </c>
      <c r="J463" s="63">
        <v>0.16682236754304014</v>
      </c>
      <c r="K463" s="63">
        <v>35.282930735352991</v>
      </c>
      <c r="L463" s="63">
        <v>0.3469905244895235</v>
      </c>
      <c r="M463" s="63">
        <v>2.3355131456025622</v>
      </c>
      <c r="N463" s="63">
        <v>10.476444681702921</v>
      </c>
      <c r="O463" s="63">
        <v>6.6728947017216059E-2</v>
      </c>
      <c r="P463" s="63">
        <v>3.3364473508608029E-2</v>
      </c>
      <c r="Q463" s="63">
        <v>1.1677565728012811</v>
      </c>
      <c r="R463" s="264">
        <v>3.46</v>
      </c>
      <c r="S463" s="11"/>
      <c r="T463" s="11"/>
      <c r="U463" s="11"/>
      <c r="V463" s="264"/>
      <c r="W463" s="11"/>
      <c r="X463" s="11"/>
      <c r="Y463" s="11">
        <v>33.432000000000002</v>
      </c>
      <c r="Z463" s="264">
        <v>3.46</v>
      </c>
      <c r="AA463" s="6">
        <v>339300</v>
      </c>
      <c r="AB463" s="6">
        <v>3</v>
      </c>
      <c r="AC463" s="6"/>
      <c r="AD463" s="6"/>
      <c r="AE463" s="6">
        <v>7113</v>
      </c>
      <c r="AF463" s="6">
        <v>765</v>
      </c>
      <c r="AG463" s="6">
        <v>7</v>
      </c>
      <c r="AH463" s="6">
        <v>1.6</v>
      </c>
      <c r="AI463" s="6">
        <v>14.2</v>
      </c>
      <c r="AJ463" s="6">
        <v>48.9</v>
      </c>
      <c r="AK463" s="6">
        <v>35.700000000000003</v>
      </c>
      <c r="AL463" s="6">
        <v>52</v>
      </c>
      <c r="AM463" s="6">
        <v>1670</v>
      </c>
      <c r="AN463" s="6">
        <v>2220</v>
      </c>
      <c r="AO463" s="6">
        <v>211</v>
      </c>
      <c r="AP463" s="6">
        <v>712</v>
      </c>
      <c r="AQ463" s="6">
        <v>165</v>
      </c>
      <c r="AR463" s="6">
        <v>27.1</v>
      </c>
      <c r="AS463" s="6">
        <v>165</v>
      </c>
      <c r="AT463" s="6">
        <v>34.6</v>
      </c>
      <c r="AU463" s="6">
        <v>221</v>
      </c>
      <c r="AV463" s="6">
        <v>46.8</v>
      </c>
      <c r="AW463" s="6">
        <v>135</v>
      </c>
      <c r="AX463" s="6">
        <v>19.5</v>
      </c>
      <c r="AY463" s="6">
        <v>123</v>
      </c>
      <c r="AZ463" s="6">
        <v>17.8</v>
      </c>
      <c r="BA463" s="6"/>
      <c r="BB463" s="95"/>
      <c r="BC463" s="6"/>
      <c r="BD463" s="6"/>
      <c r="BE463" s="6"/>
      <c r="BF463" s="11"/>
      <c r="BG463" s="6">
        <v>480</v>
      </c>
      <c r="BH463" s="6"/>
      <c r="BI463" s="6"/>
      <c r="BJ463" s="6">
        <v>25</v>
      </c>
      <c r="BK463" s="6"/>
      <c r="BL463" s="6"/>
      <c r="BM463" s="6">
        <v>4.7</v>
      </c>
      <c r="BN463" s="6">
        <v>1.17</v>
      </c>
      <c r="BO463" s="6">
        <v>9</v>
      </c>
      <c r="BP463" s="6">
        <v>0.3</v>
      </c>
      <c r="BQ463" s="265"/>
      <c r="BR463" s="94" t="s">
        <v>1634</v>
      </c>
    </row>
    <row r="464" spans="1:70">
      <c r="A464" s="263" t="s">
        <v>937</v>
      </c>
      <c r="B464" s="44" t="s">
        <v>1560</v>
      </c>
      <c r="C464" s="7" t="s">
        <v>938</v>
      </c>
      <c r="D464" s="7"/>
      <c r="E464" s="7"/>
      <c r="F464" s="339">
        <v>-91.05</v>
      </c>
      <c r="G464" s="339">
        <v>38.130000000000003</v>
      </c>
      <c r="H464" s="63">
        <v>34.940187137273476</v>
      </c>
      <c r="I464" s="63">
        <v>0.13782261798369816</v>
      </c>
      <c r="J464" s="63">
        <v>4.9960699019090571</v>
      </c>
      <c r="K464" s="63">
        <v>50.449538617251513</v>
      </c>
      <c r="L464" s="63">
        <v>6.5681091382856147E-2</v>
      </c>
      <c r="M464" s="63">
        <v>5.8574612643071706</v>
      </c>
      <c r="N464" s="63">
        <v>1.3997609638969342</v>
      </c>
      <c r="O464" s="63">
        <v>4.3069568119905671E-2</v>
      </c>
      <c r="P464" s="63">
        <v>1.0229022428477597</v>
      </c>
      <c r="Q464" s="63">
        <v>1.0875065950276182</v>
      </c>
      <c r="R464" s="264">
        <v>1.41</v>
      </c>
      <c r="S464" s="11"/>
      <c r="T464" s="11"/>
      <c r="U464" s="11"/>
      <c r="V464" s="264"/>
      <c r="W464" s="11"/>
      <c r="X464" s="11"/>
      <c r="Y464" s="11">
        <v>94.283000000000015</v>
      </c>
      <c r="Z464" s="264">
        <v>1.41</v>
      </c>
      <c r="AA464" s="6">
        <v>83</v>
      </c>
      <c r="AB464" s="6">
        <v>8</v>
      </c>
      <c r="AC464" s="6">
        <v>2.5</v>
      </c>
      <c r="AD464" s="6">
        <v>92</v>
      </c>
      <c r="AE464" s="6">
        <v>11</v>
      </c>
      <c r="AF464" s="6">
        <v>148</v>
      </c>
      <c r="AG464" s="6">
        <v>170</v>
      </c>
      <c r="AH464" s="6">
        <v>5.8</v>
      </c>
      <c r="AI464" s="6">
        <v>2.5</v>
      </c>
      <c r="AJ464" s="6">
        <v>14.7</v>
      </c>
      <c r="AK464" s="6">
        <v>3.78</v>
      </c>
      <c r="AL464" s="6">
        <v>9</v>
      </c>
      <c r="AM464" s="6">
        <v>182</v>
      </c>
      <c r="AN464" s="6">
        <v>363</v>
      </c>
      <c r="AO464" s="6">
        <v>36.700000000000003</v>
      </c>
      <c r="AP464" s="6">
        <v>129</v>
      </c>
      <c r="AQ464" s="6">
        <v>23.8</v>
      </c>
      <c r="AR464" s="6">
        <v>2.5299999999999998</v>
      </c>
      <c r="AS464" s="6">
        <v>24.3</v>
      </c>
      <c r="AT464" s="6">
        <v>3.84</v>
      </c>
      <c r="AU464" s="6">
        <v>23.6</v>
      </c>
      <c r="AV464" s="6">
        <v>4.99</v>
      </c>
      <c r="AW464" s="6">
        <v>15.6</v>
      </c>
      <c r="AX464" s="6">
        <v>2.75</v>
      </c>
      <c r="AY464" s="6">
        <v>21.2</v>
      </c>
      <c r="AZ464" s="6">
        <v>4.66</v>
      </c>
      <c r="BA464" s="6">
        <v>0.9</v>
      </c>
      <c r="BB464" s="95"/>
      <c r="BC464" s="6"/>
      <c r="BD464" s="6"/>
      <c r="BE464" s="6">
        <v>30</v>
      </c>
      <c r="BF464" s="11"/>
      <c r="BG464" s="6">
        <v>276</v>
      </c>
      <c r="BH464" s="6"/>
      <c r="BI464" s="6"/>
      <c r="BJ464" s="6"/>
      <c r="BK464" s="6">
        <v>30</v>
      </c>
      <c r="BL464" s="6"/>
      <c r="BM464" s="6">
        <v>0.6</v>
      </c>
      <c r="BN464" s="6">
        <v>0.27</v>
      </c>
      <c r="BO464" s="6">
        <v>12</v>
      </c>
      <c r="BP464" s="6">
        <v>0.7</v>
      </c>
      <c r="BQ464" s="265"/>
      <c r="BR464" s="94" t="s">
        <v>1634</v>
      </c>
    </row>
    <row r="465" spans="1:70">
      <c r="A465" s="263" t="s">
        <v>765</v>
      </c>
      <c r="B465" s="44" t="s">
        <v>1560</v>
      </c>
      <c r="C465" s="7" t="s">
        <v>766</v>
      </c>
      <c r="D465" s="7"/>
      <c r="E465" s="7"/>
      <c r="F465" s="339">
        <v>-91.05</v>
      </c>
      <c r="G465" s="339">
        <v>38.130000000000003</v>
      </c>
      <c r="H465" s="63">
        <v>1.2203032068688779</v>
      </c>
      <c r="I465" s="63">
        <v>0.11873220391156651</v>
      </c>
      <c r="J465" s="63">
        <v>0.13192467101285166</v>
      </c>
      <c r="K465" s="63">
        <v>95.826782906960133</v>
      </c>
      <c r="L465" s="63">
        <v>6.3763590989544983E-2</v>
      </c>
      <c r="M465" s="63">
        <v>0.13192467101285166</v>
      </c>
      <c r="N465" s="63">
        <v>1.5171337166477941</v>
      </c>
      <c r="O465" s="63">
        <v>1.0993722584404305E-2</v>
      </c>
      <c r="P465" s="63"/>
      <c r="Q465" s="63">
        <v>0.9784413100119832</v>
      </c>
      <c r="R465" s="264">
        <v>1.62</v>
      </c>
      <c r="S465" s="11"/>
      <c r="T465" s="11"/>
      <c r="U465" s="11"/>
      <c r="V465" s="264"/>
      <c r="W465" s="11"/>
      <c r="X465" s="11"/>
      <c r="Y465" s="11">
        <v>92.581000000000003</v>
      </c>
      <c r="Z465" s="264">
        <v>1.62</v>
      </c>
      <c r="AA465" s="6">
        <v>230</v>
      </c>
      <c r="AB465" s="6"/>
      <c r="AC465" s="6"/>
      <c r="AD465" s="6"/>
      <c r="AE465" s="6">
        <v>25</v>
      </c>
      <c r="AF465" s="6">
        <v>34.799999999999997</v>
      </c>
      <c r="AG465" s="6"/>
      <c r="AH465" s="6"/>
      <c r="AI465" s="6">
        <v>10.3</v>
      </c>
      <c r="AJ465" s="6">
        <v>10.9</v>
      </c>
      <c r="AK465" s="6">
        <v>3.5</v>
      </c>
      <c r="AL465" s="6">
        <v>8</v>
      </c>
      <c r="AM465" s="6">
        <v>115</v>
      </c>
      <c r="AN465" s="6">
        <v>192</v>
      </c>
      <c r="AO465" s="6">
        <v>17.7</v>
      </c>
      <c r="AP465" s="6">
        <v>57.5</v>
      </c>
      <c r="AQ465" s="6">
        <v>8.6199999999999992</v>
      </c>
      <c r="AR465" s="6">
        <v>0.86699999999999999</v>
      </c>
      <c r="AS465" s="6">
        <v>8.3699999999999992</v>
      </c>
      <c r="AT465" s="6">
        <v>1.1000000000000001</v>
      </c>
      <c r="AU465" s="6">
        <v>5.93</v>
      </c>
      <c r="AV465" s="6">
        <v>1.1499999999999999</v>
      </c>
      <c r="AW465" s="6">
        <v>3.36</v>
      </c>
      <c r="AX465" s="6">
        <v>0.49299999999999999</v>
      </c>
      <c r="AY465" s="6">
        <v>3.31</v>
      </c>
      <c r="AZ465" s="6">
        <v>0.56499999999999995</v>
      </c>
      <c r="BA465" s="6"/>
      <c r="BB465" s="95"/>
      <c r="BC465" s="6"/>
      <c r="BD465" s="6"/>
      <c r="BE465" s="6">
        <v>70</v>
      </c>
      <c r="BF465" s="11"/>
      <c r="BG465" s="6">
        <v>490</v>
      </c>
      <c r="BH465" s="6"/>
      <c r="BI465" s="6"/>
      <c r="BJ465" s="6"/>
      <c r="BK465" s="6"/>
      <c r="BL465" s="6"/>
      <c r="BM465" s="6">
        <v>2.8</v>
      </c>
      <c r="BN465" s="6">
        <v>0.7</v>
      </c>
      <c r="BO465" s="6">
        <v>16</v>
      </c>
      <c r="BP465" s="6">
        <v>1.3</v>
      </c>
      <c r="BQ465" s="265"/>
      <c r="BR465" s="94" t="s">
        <v>1634</v>
      </c>
    </row>
    <row r="466" spans="1:70">
      <c r="A466" s="263" t="s">
        <v>767</v>
      </c>
      <c r="B466" s="44" t="s">
        <v>1560</v>
      </c>
      <c r="C466" s="7" t="s">
        <v>768</v>
      </c>
      <c r="D466" s="7"/>
      <c r="E466" s="7"/>
      <c r="F466" s="339">
        <v>-91.05</v>
      </c>
      <c r="G466" s="339">
        <v>38.130000000000003</v>
      </c>
      <c r="H466" s="63">
        <v>0.34460142954012385</v>
      </c>
      <c r="I466" s="63">
        <v>0.2012027701508465</v>
      </c>
      <c r="J466" s="63">
        <v>0.23343967807556779</v>
      </c>
      <c r="K466" s="63">
        <v>94.663124312186667</v>
      </c>
      <c r="L466" s="63">
        <v>4.4464700585822435E-2</v>
      </c>
      <c r="M466" s="63">
        <v>0.21120732778265658</v>
      </c>
      <c r="N466" s="63">
        <v>2.501139407952512</v>
      </c>
      <c r="O466" s="63">
        <v>2.2232350292911218E-2</v>
      </c>
      <c r="P466" s="63"/>
      <c r="Q466" s="63">
        <v>1.7785880234328975</v>
      </c>
      <c r="R466" s="264">
        <v>1.43</v>
      </c>
      <c r="S466" s="11"/>
      <c r="T466" s="11"/>
      <c r="U466" s="11"/>
      <c r="V466" s="264"/>
      <c r="W466" s="11"/>
      <c r="X466" s="11"/>
      <c r="Y466" s="11">
        <v>91.388999999999996</v>
      </c>
      <c r="Z466" s="264">
        <v>1.43</v>
      </c>
      <c r="AA466" s="6">
        <v>306</v>
      </c>
      <c r="AB466" s="6">
        <v>3</v>
      </c>
      <c r="AC466" s="6"/>
      <c r="AD466" s="6"/>
      <c r="AE466" s="6">
        <v>66</v>
      </c>
      <c r="AF466" s="6">
        <v>141</v>
      </c>
      <c r="AG466" s="6">
        <v>8</v>
      </c>
      <c r="AH466" s="6">
        <v>0.1</v>
      </c>
      <c r="AI466" s="6"/>
      <c r="AJ466" s="6">
        <v>15.1</v>
      </c>
      <c r="AK466" s="6">
        <v>21.9</v>
      </c>
      <c r="AL466" s="6">
        <v>11</v>
      </c>
      <c r="AM466" s="6">
        <v>318</v>
      </c>
      <c r="AN466" s="6">
        <v>576</v>
      </c>
      <c r="AO466" s="6">
        <v>52.3</v>
      </c>
      <c r="AP466" s="6">
        <v>178</v>
      </c>
      <c r="AQ466" s="6">
        <v>26.8</v>
      </c>
      <c r="AR466" s="6">
        <v>2.63</v>
      </c>
      <c r="AS466" s="6">
        <v>27.5</v>
      </c>
      <c r="AT466" s="6">
        <v>3.87</v>
      </c>
      <c r="AU466" s="6">
        <v>22.1</v>
      </c>
      <c r="AV466" s="6">
        <v>4.5</v>
      </c>
      <c r="AW466" s="6">
        <v>13.3</v>
      </c>
      <c r="AX466" s="6">
        <v>1.99</v>
      </c>
      <c r="AY466" s="6">
        <v>12.8</v>
      </c>
      <c r="AZ466" s="6">
        <v>1.99</v>
      </c>
      <c r="BA466" s="6"/>
      <c r="BB466" s="95"/>
      <c r="BC466" s="6"/>
      <c r="BD466" s="6"/>
      <c r="BE466" s="6">
        <v>40</v>
      </c>
      <c r="BF466" s="11"/>
      <c r="BG466" s="6">
        <v>605</v>
      </c>
      <c r="BH466" s="6"/>
      <c r="BI466" s="6"/>
      <c r="BJ466" s="6">
        <v>20</v>
      </c>
      <c r="BK466" s="6"/>
      <c r="BL466" s="6"/>
      <c r="BM466" s="6"/>
      <c r="BN466" s="6"/>
      <c r="BO466" s="6"/>
      <c r="BP466" s="6"/>
      <c r="BQ466" s="265"/>
      <c r="BR466" s="94" t="s">
        <v>1634</v>
      </c>
    </row>
    <row r="467" spans="1:70">
      <c r="A467" s="263" t="s">
        <v>769</v>
      </c>
      <c r="B467" s="44" t="s">
        <v>1560</v>
      </c>
      <c r="C467" s="7" t="s">
        <v>770</v>
      </c>
      <c r="D467" s="7"/>
      <c r="E467" s="7"/>
      <c r="F467" s="339">
        <v>-91.05</v>
      </c>
      <c r="G467" s="339">
        <v>38.130000000000003</v>
      </c>
      <c r="H467" s="63">
        <v>3.9808917197452227</v>
      </c>
      <c r="I467" s="63">
        <v>5.2719917369598898E-2</v>
      </c>
      <c r="J467" s="63">
        <v>0.59175417455672241</v>
      </c>
      <c r="K467" s="63">
        <v>93.385264245136852</v>
      </c>
      <c r="L467" s="63">
        <v>7.4238250989843352E-2</v>
      </c>
      <c r="M467" s="63">
        <v>0.10759166810122224</v>
      </c>
      <c r="N467" s="63">
        <v>1.0974350146324667</v>
      </c>
      <c r="O467" s="63">
        <v>2.1518333620244447E-2</v>
      </c>
      <c r="P467" s="63">
        <v>4.3036667240488893E-2</v>
      </c>
      <c r="Q467" s="63">
        <v>0.64555000860733347</v>
      </c>
      <c r="R467" s="264">
        <v>1.87</v>
      </c>
      <c r="S467" s="11"/>
      <c r="T467" s="11"/>
      <c r="U467" s="11"/>
      <c r="V467" s="264"/>
      <c r="W467" s="11"/>
      <c r="X467" s="11"/>
      <c r="Y467" s="11">
        <v>94.814000000000007</v>
      </c>
      <c r="Z467" s="264">
        <v>1.87</v>
      </c>
      <c r="AA467" s="6">
        <v>1180</v>
      </c>
      <c r="AB467" s="6"/>
      <c r="AC467" s="6"/>
      <c r="AD467" s="6">
        <v>1</v>
      </c>
      <c r="AE467" s="6">
        <v>45</v>
      </c>
      <c r="AF467" s="6">
        <v>90.1</v>
      </c>
      <c r="AG467" s="6">
        <v>6</v>
      </c>
      <c r="AH467" s="6">
        <v>0.2</v>
      </c>
      <c r="AI467" s="6">
        <v>19.5</v>
      </c>
      <c r="AJ467" s="6">
        <v>18.3</v>
      </c>
      <c r="AK467" s="6">
        <v>9.1300000000000008</v>
      </c>
      <c r="AL467" s="6">
        <v>12</v>
      </c>
      <c r="AM467" s="6">
        <v>202</v>
      </c>
      <c r="AN467" s="6">
        <v>345</v>
      </c>
      <c r="AO467" s="6">
        <v>32.700000000000003</v>
      </c>
      <c r="AP467" s="6">
        <v>109</v>
      </c>
      <c r="AQ467" s="6">
        <v>16.5</v>
      </c>
      <c r="AR467" s="6">
        <v>1.48</v>
      </c>
      <c r="AS467" s="6">
        <v>16.100000000000001</v>
      </c>
      <c r="AT467" s="6">
        <v>2.4</v>
      </c>
      <c r="AU467" s="6">
        <v>13.8</v>
      </c>
      <c r="AV467" s="6">
        <v>2.82</v>
      </c>
      <c r="AW467" s="6">
        <v>8.58</v>
      </c>
      <c r="AX467" s="6">
        <v>1.34</v>
      </c>
      <c r="AY467" s="6">
        <v>9.49</v>
      </c>
      <c r="AZ467" s="6">
        <v>1.67</v>
      </c>
      <c r="BA467" s="6"/>
      <c r="BB467" s="95"/>
      <c r="BC467" s="6"/>
      <c r="BD467" s="6"/>
      <c r="BE467" s="6">
        <v>60</v>
      </c>
      <c r="BF467" s="11"/>
      <c r="BG467" s="6">
        <v>492</v>
      </c>
      <c r="BH467" s="6"/>
      <c r="BI467" s="6"/>
      <c r="BJ467" s="6">
        <v>6</v>
      </c>
      <c r="BK467" s="6"/>
      <c r="BL467" s="6"/>
      <c r="BM467" s="6">
        <v>2.5</v>
      </c>
      <c r="BN467" s="6">
        <v>1.06</v>
      </c>
      <c r="BO467" s="6">
        <v>7</v>
      </c>
      <c r="BP467" s="6">
        <v>0.9</v>
      </c>
      <c r="BQ467" s="265"/>
      <c r="BR467" s="94" t="s">
        <v>1634</v>
      </c>
    </row>
    <row r="468" spans="1:70">
      <c r="A468" s="263" t="s">
        <v>771</v>
      </c>
      <c r="B468" s="44" t="s">
        <v>1560</v>
      </c>
      <c r="C468" s="7" t="s">
        <v>772</v>
      </c>
      <c r="D468" s="7"/>
      <c r="E468" s="7"/>
      <c r="F468" s="339">
        <v>-91.05</v>
      </c>
      <c r="G468" s="339">
        <v>38.130000000000003</v>
      </c>
      <c r="H468" s="63">
        <v>4.4796045590458213</v>
      </c>
      <c r="I468" s="63">
        <v>5.4064192954001306E-2</v>
      </c>
      <c r="J468" s="63">
        <v>0.47444087694327675</v>
      </c>
      <c r="K468" s="63">
        <v>55.261328655125617</v>
      </c>
      <c r="L468" s="63">
        <v>0.13129875431686031</v>
      </c>
      <c r="M468" s="63">
        <v>6.6201052596736296E-2</v>
      </c>
      <c r="N468" s="63">
        <v>22.06701753224543</v>
      </c>
      <c r="O468" s="63">
        <v>0.12136859642734987</v>
      </c>
      <c r="P468" s="63">
        <v>3.3100526298368148E-2</v>
      </c>
      <c r="Q468" s="63">
        <v>17.311575254046542</v>
      </c>
      <c r="R468" s="264">
        <v>0.37</v>
      </c>
      <c r="S468" s="11"/>
      <c r="T468" s="11"/>
      <c r="U468" s="11"/>
      <c r="V468" s="264"/>
      <c r="W468" s="11"/>
      <c r="X468" s="11"/>
      <c r="Y468" s="11">
        <v>91.003</v>
      </c>
      <c r="Z468" s="264">
        <v>0.37</v>
      </c>
      <c r="AA468" s="6">
        <v>31</v>
      </c>
      <c r="AB468" s="6">
        <v>1</v>
      </c>
      <c r="AC468" s="6"/>
      <c r="AD468" s="6"/>
      <c r="AE468" s="6">
        <v>343</v>
      </c>
      <c r="AF468" s="6">
        <v>1220</v>
      </c>
      <c r="AG468" s="6">
        <v>27</v>
      </c>
      <c r="AH468" s="6">
        <v>1.2</v>
      </c>
      <c r="AI468" s="6">
        <v>3</v>
      </c>
      <c r="AJ468" s="6">
        <v>133</v>
      </c>
      <c r="AK468" s="6">
        <v>29.7</v>
      </c>
      <c r="AL468" s="6">
        <v>96</v>
      </c>
      <c r="AM468" s="6">
        <v>2840</v>
      </c>
      <c r="AN468" s="6">
        <v>5020</v>
      </c>
      <c r="AO468" s="6">
        <v>462</v>
      </c>
      <c r="AP468" s="6">
        <v>1530</v>
      </c>
      <c r="AQ468" s="6">
        <v>238</v>
      </c>
      <c r="AR468" s="6">
        <v>22.4</v>
      </c>
      <c r="AS468" s="6">
        <v>240</v>
      </c>
      <c r="AT468" s="6">
        <v>33.4</v>
      </c>
      <c r="AU468" s="6">
        <v>190</v>
      </c>
      <c r="AV468" s="6">
        <v>37.9</v>
      </c>
      <c r="AW468" s="6">
        <v>108</v>
      </c>
      <c r="AX468" s="6">
        <v>16.600000000000001</v>
      </c>
      <c r="AY468" s="6">
        <v>112</v>
      </c>
      <c r="AZ468" s="6">
        <v>17.899999999999999</v>
      </c>
      <c r="BA468" s="6"/>
      <c r="BB468" s="95"/>
      <c r="BC468" s="6"/>
      <c r="BD468" s="6"/>
      <c r="BE468" s="6">
        <v>60</v>
      </c>
      <c r="BF468" s="11"/>
      <c r="BG468" s="6">
        <v>291</v>
      </c>
      <c r="BH468" s="6"/>
      <c r="BI468" s="6"/>
      <c r="BJ468" s="6">
        <v>30</v>
      </c>
      <c r="BK468" s="6"/>
      <c r="BL468" s="6"/>
      <c r="BM468" s="6">
        <v>6.3</v>
      </c>
      <c r="BN468" s="6"/>
      <c r="BO468" s="6">
        <v>25</v>
      </c>
      <c r="BP468" s="6">
        <v>1</v>
      </c>
      <c r="BQ468" s="265"/>
      <c r="BR468" s="94" t="s">
        <v>1634</v>
      </c>
    </row>
    <row r="469" spans="1:70">
      <c r="A469" s="7" t="s">
        <v>773</v>
      </c>
      <c r="B469" s="44" t="s">
        <v>1560</v>
      </c>
      <c r="C469" s="314" t="s">
        <v>774</v>
      </c>
      <c r="D469" s="7"/>
      <c r="E469" s="7"/>
      <c r="F469" s="339">
        <v>-91.05</v>
      </c>
      <c r="G469" s="339">
        <v>38.130000000000003</v>
      </c>
      <c r="H469" s="63">
        <v>3.8991450198769257</v>
      </c>
      <c r="I469" s="63">
        <v>0.23961226379131947</v>
      </c>
      <c r="J469" s="63">
        <v>0.62081359255023671</v>
      </c>
      <c r="K469" s="63">
        <v>91.455644502532252</v>
      </c>
      <c r="L469" s="63">
        <v>7.0794532483798939E-2</v>
      </c>
      <c r="M469" s="63">
        <v>0.13069759843162881</v>
      </c>
      <c r="N469" s="63">
        <v>1.960463976474432</v>
      </c>
      <c r="O469" s="63"/>
      <c r="P469" s="63">
        <v>1.0891466535969067E-2</v>
      </c>
      <c r="Q469" s="63">
        <v>1.6119370473234218</v>
      </c>
      <c r="R469" s="11">
        <v>2.66</v>
      </c>
      <c r="S469" s="11"/>
      <c r="T469" s="11"/>
      <c r="U469" s="11"/>
      <c r="V469" s="11"/>
      <c r="W469" s="11"/>
      <c r="X469" s="11"/>
      <c r="Y469" s="11">
        <v>94.475000000000009</v>
      </c>
      <c r="Z469" s="11">
        <v>2.66</v>
      </c>
      <c r="AA469" s="6">
        <v>104</v>
      </c>
      <c r="AB469" s="6"/>
      <c r="AC469" s="6"/>
      <c r="AD469" s="6">
        <v>2</v>
      </c>
      <c r="AE469" s="6">
        <v>14</v>
      </c>
      <c r="AF469" s="6">
        <v>181</v>
      </c>
      <c r="AG469" s="6">
        <v>7</v>
      </c>
      <c r="AH469" s="6">
        <v>0.3</v>
      </c>
      <c r="AI469" s="6">
        <v>5.5</v>
      </c>
      <c r="AJ469" s="6">
        <v>15.2</v>
      </c>
      <c r="AK469" s="6">
        <v>1.9</v>
      </c>
      <c r="AL469" s="6">
        <v>10.3</v>
      </c>
      <c r="AM469" s="6">
        <v>277</v>
      </c>
      <c r="AN469" s="6">
        <v>487</v>
      </c>
      <c r="AO469" s="6">
        <v>50.2</v>
      </c>
      <c r="AP469" s="6">
        <v>188</v>
      </c>
      <c r="AQ469" s="6">
        <v>32.299999999999997</v>
      </c>
      <c r="AR469" s="6">
        <v>2.4500000000000002</v>
      </c>
      <c r="AS469" s="6">
        <v>30.7</v>
      </c>
      <c r="AT469" s="6">
        <v>4.8899999999999997</v>
      </c>
      <c r="AU469" s="6">
        <v>27.5</v>
      </c>
      <c r="AV469" s="6">
        <v>5.9</v>
      </c>
      <c r="AW469" s="6">
        <v>16.100000000000001</v>
      </c>
      <c r="AX469" s="6">
        <v>2.37</v>
      </c>
      <c r="AY469" s="6">
        <v>14.1</v>
      </c>
      <c r="AZ469" s="6">
        <v>2.02</v>
      </c>
      <c r="BA469" s="6"/>
      <c r="BB469" s="95"/>
      <c r="BC469" s="6"/>
      <c r="BD469" s="6"/>
      <c r="BE469" s="6">
        <v>70</v>
      </c>
      <c r="BF469" s="11"/>
      <c r="BG469" s="6">
        <v>479</v>
      </c>
      <c r="BH469" s="6">
        <v>1440</v>
      </c>
      <c r="BI469" s="6"/>
      <c r="BJ469" s="6"/>
      <c r="BK469" s="6">
        <v>30</v>
      </c>
      <c r="BL469" s="6">
        <v>14.2</v>
      </c>
      <c r="BM469" s="6">
        <v>1.9</v>
      </c>
      <c r="BN469" s="6">
        <v>0.35</v>
      </c>
      <c r="BO469" s="6"/>
      <c r="BP469" s="6">
        <v>5</v>
      </c>
      <c r="BQ469" s="265"/>
      <c r="BR469" s="94" t="s">
        <v>1634</v>
      </c>
    </row>
    <row r="470" spans="1:70">
      <c r="A470" s="7" t="s">
        <v>775</v>
      </c>
      <c r="B470" s="44" t="s">
        <v>1560</v>
      </c>
      <c r="C470" s="314" t="s">
        <v>776</v>
      </c>
      <c r="D470" s="7"/>
      <c r="E470" s="7"/>
      <c r="F470" s="339">
        <v>-91.05</v>
      </c>
      <c r="G470" s="339">
        <v>38.130000000000003</v>
      </c>
      <c r="H470" s="63">
        <v>2.3174971031286216</v>
      </c>
      <c r="I470" s="63">
        <v>6.6214202946532047E-2</v>
      </c>
      <c r="J470" s="63">
        <v>0.39728521767919228</v>
      </c>
      <c r="K470" s="63">
        <v>95.487502069193866</v>
      </c>
      <c r="L470" s="63">
        <v>9.932130441979806E-3</v>
      </c>
      <c r="M470" s="63">
        <v>0.11035700491088674</v>
      </c>
      <c r="N470" s="63">
        <v>0.97114164321580332</v>
      </c>
      <c r="O470" s="63">
        <v>1.1035700491088674E-2</v>
      </c>
      <c r="P470" s="63"/>
      <c r="Q470" s="63">
        <v>0.6290349279920544</v>
      </c>
      <c r="R470" s="11">
        <v>1.48</v>
      </c>
      <c r="S470" s="11"/>
      <c r="T470" s="11"/>
      <c r="U470" s="11"/>
      <c r="V470" s="11"/>
      <c r="W470" s="11"/>
      <c r="X470" s="11"/>
      <c r="Y470" s="11">
        <v>92.094999999999985</v>
      </c>
      <c r="Z470" s="11">
        <v>1.48</v>
      </c>
      <c r="AA470" s="6">
        <v>40</v>
      </c>
      <c r="AB470" s="6"/>
      <c r="AC470" s="6"/>
      <c r="AD470" s="6"/>
      <c r="AE470" s="6">
        <v>19</v>
      </c>
      <c r="AF470" s="6">
        <v>40.9</v>
      </c>
      <c r="AG470" s="6">
        <v>2</v>
      </c>
      <c r="AH470" s="6"/>
      <c r="AI470" s="6">
        <v>13</v>
      </c>
      <c r="AJ470" s="6">
        <v>10</v>
      </c>
      <c r="AK470" s="6">
        <v>3.2</v>
      </c>
      <c r="AL470" s="6">
        <v>43.3</v>
      </c>
      <c r="AM470" s="6">
        <v>67.2</v>
      </c>
      <c r="AN470" s="6">
        <v>114</v>
      </c>
      <c r="AO470" s="6">
        <v>10.9</v>
      </c>
      <c r="AP470" s="6">
        <v>36.5</v>
      </c>
      <c r="AQ470" s="6">
        <v>5.5</v>
      </c>
      <c r="AR470" s="6">
        <v>0.61699999999999999</v>
      </c>
      <c r="AS470" s="6">
        <v>5.39</v>
      </c>
      <c r="AT470" s="6">
        <v>0.89</v>
      </c>
      <c r="AU470" s="6">
        <v>5.52</v>
      </c>
      <c r="AV470" s="6">
        <v>1.22</v>
      </c>
      <c r="AW470" s="6">
        <v>3.7</v>
      </c>
      <c r="AX470" s="6">
        <v>0.59699999999999998</v>
      </c>
      <c r="AY470" s="6">
        <v>4.0199999999999996</v>
      </c>
      <c r="AZ470" s="6">
        <v>0.72</v>
      </c>
      <c r="BA470" s="6"/>
      <c r="BB470" s="95"/>
      <c r="BC470" s="6"/>
      <c r="BD470" s="6"/>
      <c r="BE470" s="6">
        <v>80</v>
      </c>
      <c r="BF470" s="11"/>
      <c r="BG470" s="6">
        <v>551</v>
      </c>
      <c r="BH470" s="6">
        <v>8</v>
      </c>
      <c r="BI470" s="6"/>
      <c r="BJ470" s="6"/>
      <c r="BK470" s="6"/>
      <c r="BL470" s="6">
        <v>16.5</v>
      </c>
      <c r="BM470" s="6">
        <v>3.7</v>
      </c>
      <c r="BN470" s="6">
        <v>0.7</v>
      </c>
      <c r="BO470" s="6"/>
      <c r="BP470" s="6"/>
      <c r="BQ470" s="265"/>
      <c r="BR470" s="94" t="s">
        <v>1634</v>
      </c>
    </row>
    <row r="471" spans="1:70">
      <c r="A471" s="263" t="s">
        <v>777</v>
      </c>
      <c r="B471" s="44" t="s">
        <v>1560</v>
      </c>
      <c r="C471" s="7" t="s">
        <v>778</v>
      </c>
      <c r="D471" s="7"/>
      <c r="E471" s="7"/>
      <c r="F471" s="339">
        <v>-91.05</v>
      </c>
      <c r="G471" s="339">
        <v>38.130000000000003</v>
      </c>
      <c r="H471" s="63">
        <v>12.564714094584376</v>
      </c>
      <c r="I471" s="63">
        <v>0.20592170321679948</v>
      </c>
      <c r="J471" s="63">
        <v>1.0586935024140538</v>
      </c>
      <c r="K471" s="63">
        <v>81.691582804956084</v>
      </c>
      <c r="L471" s="63">
        <v>3.4901983596067714E-2</v>
      </c>
      <c r="M471" s="63">
        <v>0.52352975394101564</v>
      </c>
      <c r="N471" s="63">
        <v>2.2802629282764237</v>
      </c>
      <c r="O471" s="63">
        <v>8.1437961724158001E-2</v>
      </c>
      <c r="P471" s="63">
        <v>9.307195625618056E-2</v>
      </c>
      <c r="Q471" s="63">
        <v>1.4658833110348439</v>
      </c>
      <c r="R471" s="264">
        <v>4.82</v>
      </c>
      <c r="S471" s="11"/>
      <c r="T471" s="11"/>
      <c r="U471" s="11"/>
      <c r="V471" s="264"/>
      <c r="W471" s="11"/>
      <c r="X471" s="11"/>
      <c r="Y471" s="11">
        <v>90.775000000000006</v>
      </c>
      <c r="Z471" s="264">
        <v>4.82</v>
      </c>
      <c r="AA471" s="6">
        <v>21</v>
      </c>
      <c r="AB471" s="6">
        <v>4</v>
      </c>
      <c r="AC471" s="6">
        <v>0.3</v>
      </c>
      <c r="AD471" s="6">
        <v>5</v>
      </c>
      <c r="AE471" s="6">
        <v>11</v>
      </c>
      <c r="AF471" s="6">
        <v>183</v>
      </c>
      <c r="AG471" s="6">
        <v>32</v>
      </c>
      <c r="AH471" s="6">
        <v>1</v>
      </c>
      <c r="AI471" s="6">
        <v>2.2000000000000002</v>
      </c>
      <c r="AJ471" s="6">
        <v>23.1</v>
      </c>
      <c r="AK471" s="6">
        <v>1.77</v>
      </c>
      <c r="AL471" s="6">
        <v>8</v>
      </c>
      <c r="AM471" s="6">
        <v>244</v>
      </c>
      <c r="AN471" s="6">
        <v>450</v>
      </c>
      <c r="AO471" s="6">
        <v>44.5</v>
      </c>
      <c r="AP471" s="6">
        <v>166</v>
      </c>
      <c r="AQ471" s="6">
        <v>29.3</v>
      </c>
      <c r="AR471" s="6">
        <v>2.2599999999999998</v>
      </c>
      <c r="AS471" s="6">
        <v>30.6</v>
      </c>
      <c r="AT471" s="6">
        <v>4.9800000000000004</v>
      </c>
      <c r="AU471" s="6">
        <v>30.1</v>
      </c>
      <c r="AV471" s="6">
        <v>6.27</v>
      </c>
      <c r="AW471" s="6">
        <v>19.100000000000001</v>
      </c>
      <c r="AX471" s="6">
        <v>2.87</v>
      </c>
      <c r="AY471" s="6">
        <v>19.7</v>
      </c>
      <c r="AZ471" s="6">
        <v>3.61</v>
      </c>
      <c r="BA471" s="6"/>
      <c r="BB471" s="95"/>
      <c r="BC471" s="6"/>
      <c r="BD471" s="6"/>
      <c r="BE471" s="6">
        <v>80</v>
      </c>
      <c r="BF471" s="11"/>
      <c r="BG471" s="6">
        <v>374</v>
      </c>
      <c r="BH471" s="6"/>
      <c r="BI471" s="6"/>
      <c r="BJ471" s="6"/>
      <c r="BK471" s="6"/>
      <c r="BL471" s="6"/>
      <c r="BM471" s="6"/>
      <c r="BN471" s="6">
        <v>0.12</v>
      </c>
      <c r="BO471" s="6">
        <v>50</v>
      </c>
      <c r="BP471" s="6">
        <v>0.2</v>
      </c>
      <c r="BQ471" s="265"/>
      <c r="BR471" s="94" t="s">
        <v>1634</v>
      </c>
    </row>
    <row r="472" spans="1:70">
      <c r="A472" s="7" t="s">
        <v>779</v>
      </c>
      <c r="B472" s="44" t="s">
        <v>1560</v>
      </c>
      <c r="C472" s="7" t="s">
        <v>780</v>
      </c>
      <c r="D472" s="7"/>
      <c r="E472" s="7"/>
      <c r="F472" s="339">
        <v>-91.05</v>
      </c>
      <c r="G472" s="339">
        <v>38.130000000000003</v>
      </c>
      <c r="H472" s="63">
        <v>1.1965235551978073</v>
      </c>
      <c r="I472" s="63">
        <v>0.38071204029021138</v>
      </c>
      <c r="J472" s="63">
        <v>0.4133445008865152</v>
      </c>
      <c r="K472" s="63">
        <v>87.06993136305789</v>
      </c>
      <c r="L472" s="63">
        <v>1.8491727671238842E-2</v>
      </c>
      <c r="M472" s="63">
        <v>0.57650680386803432</v>
      </c>
      <c r="N472" s="63">
        <v>5.852087933603821</v>
      </c>
      <c r="O472" s="63">
        <v>4.3509947461738446E-2</v>
      </c>
      <c r="P472" s="63">
        <v>2.1754973730869223E-2</v>
      </c>
      <c r="Q472" s="63">
        <v>4.4271371542318869</v>
      </c>
      <c r="R472" s="11"/>
      <c r="S472" s="11"/>
      <c r="T472" s="11"/>
      <c r="U472" s="11"/>
      <c r="V472" s="11"/>
      <c r="W472" s="11"/>
      <c r="X472" s="11"/>
      <c r="Y472" s="11">
        <v>91.932999999999993</v>
      </c>
      <c r="Z472" s="11"/>
      <c r="AA472" s="6">
        <v>5</v>
      </c>
      <c r="AB472" s="6"/>
      <c r="AC472" s="6">
        <v>0.1</v>
      </c>
      <c r="AD472" s="6">
        <v>4</v>
      </c>
      <c r="AE472" s="6">
        <v>14</v>
      </c>
      <c r="AF472" s="6">
        <v>293</v>
      </c>
      <c r="AG472" s="6">
        <v>13</v>
      </c>
      <c r="AH472" s="6">
        <v>0.6</v>
      </c>
      <c r="AI472" s="6">
        <v>3.9</v>
      </c>
      <c r="AJ472" s="6">
        <v>59.5</v>
      </c>
      <c r="AK472" s="6">
        <v>4.4000000000000004</v>
      </c>
      <c r="AL472" s="6">
        <v>11.2</v>
      </c>
      <c r="AM472" s="6">
        <v>504</v>
      </c>
      <c r="AN472" s="6">
        <v>862</v>
      </c>
      <c r="AO472" s="6">
        <v>86.5</v>
      </c>
      <c r="AP472" s="6">
        <v>297</v>
      </c>
      <c r="AQ472" s="6">
        <v>48.6</v>
      </c>
      <c r="AR472" s="6">
        <v>4.1100000000000003</v>
      </c>
      <c r="AS472" s="6">
        <v>47.8</v>
      </c>
      <c r="AT472" s="6">
        <v>7.15</v>
      </c>
      <c r="AU472" s="6">
        <v>42.5</v>
      </c>
      <c r="AV472" s="6">
        <v>8.61</v>
      </c>
      <c r="AW472" s="6">
        <v>26</v>
      </c>
      <c r="AX472" s="6">
        <v>3.85</v>
      </c>
      <c r="AY472" s="6">
        <v>24.6</v>
      </c>
      <c r="AZ472" s="6">
        <v>3.98</v>
      </c>
      <c r="BA472" s="6"/>
      <c r="BB472" s="95"/>
      <c r="BC472" s="6"/>
      <c r="BD472" s="6"/>
      <c r="BE472" s="6">
        <v>30</v>
      </c>
      <c r="BF472" s="11"/>
      <c r="BG472" s="6">
        <v>573</v>
      </c>
      <c r="BH472" s="6">
        <v>58</v>
      </c>
      <c r="BI472" s="6"/>
      <c r="BJ472" s="6"/>
      <c r="BK472" s="6"/>
      <c r="BL472" s="6">
        <v>10.8</v>
      </c>
      <c r="BM472" s="6">
        <v>1.5</v>
      </c>
      <c r="BN472" s="6">
        <v>0.06</v>
      </c>
      <c r="BO472" s="6">
        <v>10</v>
      </c>
      <c r="BP472" s="6"/>
      <c r="BQ472" s="265"/>
      <c r="BR472" s="94" t="s">
        <v>1634</v>
      </c>
    </row>
    <row r="473" spans="1:70">
      <c r="A473" s="7" t="s">
        <v>842</v>
      </c>
      <c r="B473" s="44" t="s">
        <v>1560</v>
      </c>
      <c r="C473" s="314" t="s">
        <v>843</v>
      </c>
      <c r="D473" s="7"/>
      <c r="E473" s="7"/>
      <c r="F473" s="339">
        <v>-91.05</v>
      </c>
      <c r="G473" s="339">
        <v>38.130000000000003</v>
      </c>
      <c r="H473" s="63">
        <v>46.693586449210763</v>
      </c>
      <c r="I473" s="63">
        <v>0.12585872358277833</v>
      </c>
      <c r="J473" s="63">
        <v>0.6083171639834285</v>
      </c>
      <c r="K473" s="63">
        <v>35.416644816193823</v>
      </c>
      <c r="L473" s="63">
        <v>0.13320048245844041</v>
      </c>
      <c r="M473" s="63">
        <v>10.603597461849075</v>
      </c>
      <c r="N473" s="63">
        <v>6.1880539094866016</v>
      </c>
      <c r="O473" s="63">
        <v>0.11537049661754681</v>
      </c>
      <c r="P473" s="63">
        <v>5.2441134826157636E-2</v>
      </c>
      <c r="Q473" s="63">
        <v>6.2929361791389166E-2</v>
      </c>
      <c r="R473" s="11">
        <v>0.52</v>
      </c>
      <c r="S473" s="11"/>
      <c r="T473" s="11"/>
      <c r="U473" s="11"/>
      <c r="V473" s="11"/>
      <c r="W473" s="11"/>
      <c r="X473" s="11"/>
      <c r="Y473" s="11">
        <v>95.864999999999995</v>
      </c>
      <c r="Z473" s="11">
        <v>0.52</v>
      </c>
      <c r="AA473" s="6">
        <v>7</v>
      </c>
      <c r="AB473" s="6">
        <v>39</v>
      </c>
      <c r="AC473" s="6"/>
      <c r="AD473" s="6">
        <v>1</v>
      </c>
      <c r="AE473" s="6">
        <v>4</v>
      </c>
      <c r="AF473" s="6">
        <v>194</v>
      </c>
      <c r="AG473" s="6">
        <v>97</v>
      </c>
      <c r="AH473" s="6">
        <v>2.2000000000000002</v>
      </c>
      <c r="AI473" s="6">
        <v>2.2000000000000002</v>
      </c>
      <c r="AJ473" s="6">
        <v>23.1</v>
      </c>
      <c r="AK473" s="6">
        <v>2</v>
      </c>
      <c r="AL473" s="6">
        <v>3.7</v>
      </c>
      <c r="AM473" s="6">
        <v>42.4</v>
      </c>
      <c r="AN473" s="6">
        <v>112</v>
      </c>
      <c r="AO473" s="6">
        <v>16</v>
      </c>
      <c r="AP473" s="6">
        <v>104</v>
      </c>
      <c r="AQ473" s="6">
        <v>22.1</v>
      </c>
      <c r="AR473" s="6">
        <v>2.09</v>
      </c>
      <c r="AS473" s="6">
        <v>22.8</v>
      </c>
      <c r="AT473" s="6">
        <v>4.47</v>
      </c>
      <c r="AU473" s="6">
        <v>29.1</v>
      </c>
      <c r="AV473" s="6">
        <v>6.28</v>
      </c>
      <c r="AW473" s="6">
        <v>20.2</v>
      </c>
      <c r="AX473" s="6">
        <v>3.86</v>
      </c>
      <c r="AY473" s="6">
        <v>32.200000000000003</v>
      </c>
      <c r="AZ473" s="6">
        <v>6.94</v>
      </c>
      <c r="BA473" s="6">
        <v>0.8</v>
      </c>
      <c r="BB473" s="95"/>
      <c r="BC473" s="6"/>
      <c r="BD473" s="6"/>
      <c r="BE473" s="6">
        <v>30</v>
      </c>
      <c r="BF473" s="11"/>
      <c r="BG473" s="6">
        <v>193</v>
      </c>
      <c r="BH473" s="6">
        <v>16</v>
      </c>
      <c r="BI473" s="6"/>
      <c r="BJ473" s="6">
        <v>6</v>
      </c>
      <c r="BK473" s="6">
        <v>50</v>
      </c>
      <c r="BL473" s="6">
        <v>14.3</v>
      </c>
      <c r="BM473" s="6">
        <v>0.8</v>
      </c>
      <c r="BN473" s="6">
        <v>0.18</v>
      </c>
      <c r="BO473" s="6">
        <v>6</v>
      </c>
      <c r="BP473" s="6">
        <v>3</v>
      </c>
      <c r="BQ473" s="265"/>
      <c r="BR473" s="94" t="s">
        <v>1634</v>
      </c>
    </row>
    <row r="474" spans="1:70">
      <c r="A474" s="94" t="s">
        <v>917</v>
      </c>
      <c r="B474" s="44" t="s">
        <v>1560</v>
      </c>
      <c r="C474" s="94" t="s">
        <v>918</v>
      </c>
      <c r="D474" s="7"/>
      <c r="E474" s="7"/>
      <c r="F474" s="339">
        <v>-91.05</v>
      </c>
      <c r="G474" s="339">
        <v>38.130000000000003</v>
      </c>
      <c r="H474" s="63">
        <v>29.815494956717689</v>
      </c>
      <c r="I474" s="63">
        <v>0.20909849297407393</v>
      </c>
      <c r="J474" s="63">
        <v>4.8211828690913414</v>
      </c>
      <c r="K474" s="63">
        <v>53.667890922091843</v>
      </c>
      <c r="L474" s="63">
        <v>7.8005655410017208E-2</v>
      </c>
      <c r="M474" s="63">
        <v>2.8385391274200709</v>
      </c>
      <c r="N474" s="63">
        <v>2.9252120778756456</v>
      </c>
      <c r="O474" s="63">
        <v>0.10834118806946835</v>
      </c>
      <c r="P474" s="63">
        <v>3.1960650480493165</v>
      </c>
      <c r="Q474" s="63">
        <v>2.3401696623005166</v>
      </c>
      <c r="R474" s="96">
        <v>0.96</v>
      </c>
      <c r="S474" s="96"/>
      <c r="T474" s="96"/>
      <c r="U474" s="96">
        <v>0.06</v>
      </c>
      <c r="V474" s="96"/>
      <c r="W474" s="96">
        <v>0.15</v>
      </c>
      <c r="X474" s="96">
        <v>0.51</v>
      </c>
      <c r="Y474" s="96">
        <v>93.26100000000001</v>
      </c>
      <c r="Z474" s="96">
        <v>0.96</v>
      </c>
      <c r="AA474" s="95">
        <v>260</v>
      </c>
      <c r="AB474" s="95">
        <v>13</v>
      </c>
      <c r="AC474" s="95">
        <v>1.8</v>
      </c>
      <c r="AD474" s="95">
        <v>136</v>
      </c>
      <c r="AE474" s="95">
        <v>43</v>
      </c>
      <c r="AF474" s="95">
        <v>177</v>
      </c>
      <c r="AG474" s="95">
        <v>97</v>
      </c>
      <c r="AH474" s="95">
        <v>2.9</v>
      </c>
      <c r="AI474" s="95">
        <v>9</v>
      </c>
      <c r="AJ474" s="95">
        <v>16.3</v>
      </c>
      <c r="AK474" s="95">
        <v>3.24</v>
      </c>
      <c r="AL474" s="95">
        <v>12</v>
      </c>
      <c r="AM474" s="95">
        <v>313</v>
      </c>
      <c r="AN474" s="95">
        <v>546</v>
      </c>
      <c r="AO474" s="95">
        <v>54.9</v>
      </c>
      <c r="AP474" s="95">
        <v>190</v>
      </c>
      <c r="AQ474" s="95">
        <v>32.700000000000003</v>
      </c>
      <c r="AR474" s="95">
        <v>3.5</v>
      </c>
      <c r="AS474" s="95">
        <v>30.2</v>
      </c>
      <c r="AT474" s="95">
        <v>4.99</v>
      </c>
      <c r="AU474" s="95">
        <v>27.9</v>
      </c>
      <c r="AV474" s="95">
        <v>5.45</v>
      </c>
      <c r="AW474" s="95">
        <v>16.2</v>
      </c>
      <c r="AX474" s="95">
        <v>2.58</v>
      </c>
      <c r="AY474" s="95">
        <v>16.7</v>
      </c>
      <c r="AZ474" s="95">
        <v>2.58</v>
      </c>
      <c r="BA474" s="95">
        <v>2</v>
      </c>
      <c r="BB474" s="95"/>
      <c r="BC474" s="95">
        <v>40</v>
      </c>
      <c r="BD474" s="95"/>
      <c r="BE474" s="95">
        <v>40</v>
      </c>
      <c r="BF474" s="95">
        <v>13</v>
      </c>
      <c r="BG474" s="95">
        <v>337</v>
      </c>
      <c r="BH474" s="95">
        <v>80</v>
      </c>
      <c r="BI474" s="95"/>
      <c r="BJ474" s="95"/>
      <c r="BK474" s="95">
        <v>30</v>
      </c>
      <c r="BL474" s="95">
        <v>12</v>
      </c>
      <c r="BM474" s="95">
        <v>1.7</v>
      </c>
      <c r="BN474" s="95">
        <v>0.19</v>
      </c>
      <c r="BO474" s="95">
        <v>14</v>
      </c>
      <c r="BP474" s="95">
        <v>0.6</v>
      </c>
      <c r="BQ474" s="261"/>
      <c r="BR474" s="94" t="s">
        <v>1634</v>
      </c>
    </row>
    <row r="475" spans="1:70">
      <c r="A475" s="94" t="s">
        <v>919</v>
      </c>
      <c r="B475" s="44" t="s">
        <v>1560</v>
      </c>
      <c r="C475" s="94" t="s">
        <v>920</v>
      </c>
      <c r="D475" s="7"/>
      <c r="E475" s="7"/>
      <c r="F475" s="339">
        <v>-91.05</v>
      </c>
      <c r="G475" s="339">
        <v>38.130000000000003</v>
      </c>
      <c r="H475" s="63">
        <v>30.080315199272608</v>
      </c>
      <c r="I475" s="63">
        <v>0.1645270928495659</v>
      </c>
      <c r="J475" s="63">
        <v>4.8059229753425834</v>
      </c>
      <c r="K475" s="63">
        <v>54.319918602385627</v>
      </c>
      <c r="L475" s="63">
        <v>6.4944905072197065E-2</v>
      </c>
      <c r="M475" s="63">
        <v>3.3771350637542477</v>
      </c>
      <c r="N475" s="63">
        <v>2.2297750741454325</v>
      </c>
      <c r="O475" s="63">
        <v>6.4944905072197065E-2</v>
      </c>
      <c r="P475" s="63">
        <v>3.0740588400839948</v>
      </c>
      <c r="Q475" s="63">
        <v>1.818457342021518</v>
      </c>
      <c r="R475" s="96">
        <v>0.46</v>
      </c>
      <c r="S475" s="96"/>
      <c r="T475" s="96"/>
      <c r="U475" s="96">
        <v>0.06</v>
      </c>
      <c r="V475" s="96"/>
      <c r="W475" s="96">
        <v>0.24</v>
      </c>
      <c r="X475" s="96">
        <v>0.37</v>
      </c>
      <c r="Y475" s="96">
        <v>92.846000000000018</v>
      </c>
      <c r="Z475" s="96">
        <v>0.46</v>
      </c>
      <c r="AA475" s="95">
        <v>503</v>
      </c>
      <c r="AB475" s="95">
        <v>67</v>
      </c>
      <c r="AC475" s="95">
        <v>2.2000000000000002</v>
      </c>
      <c r="AD475" s="95">
        <v>155</v>
      </c>
      <c r="AE475" s="95">
        <v>34</v>
      </c>
      <c r="AF475" s="95">
        <v>161</v>
      </c>
      <c r="AG475" s="95">
        <v>158</v>
      </c>
      <c r="AH475" s="95">
        <v>4.3</v>
      </c>
      <c r="AI475" s="95">
        <v>10.199999999999999</v>
      </c>
      <c r="AJ475" s="95">
        <v>15</v>
      </c>
      <c r="AK475" s="95">
        <v>3.46</v>
      </c>
      <c r="AL475" s="95">
        <v>16</v>
      </c>
      <c r="AM475" s="95">
        <v>335</v>
      </c>
      <c r="AN475" s="95">
        <v>568</v>
      </c>
      <c r="AO475" s="95">
        <v>54.7</v>
      </c>
      <c r="AP475" s="95">
        <v>186</v>
      </c>
      <c r="AQ475" s="95">
        <v>29.3</v>
      </c>
      <c r="AR475" s="95">
        <v>2.67</v>
      </c>
      <c r="AS475" s="95">
        <v>24.7</v>
      </c>
      <c r="AT475" s="95">
        <v>3.87</v>
      </c>
      <c r="AU475" s="95">
        <v>22.2</v>
      </c>
      <c r="AV475" s="95">
        <v>4.59</v>
      </c>
      <c r="AW475" s="95">
        <v>14.5</v>
      </c>
      <c r="AX475" s="95">
        <v>2.4</v>
      </c>
      <c r="AY475" s="95">
        <v>15.8</v>
      </c>
      <c r="AZ475" s="95">
        <v>2.5499999999999998</v>
      </c>
      <c r="BA475" s="95">
        <v>2.9</v>
      </c>
      <c r="BB475" s="95"/>
      <c r="BC475" s="95">
        <v>59</v>
      </c>
      <c r="BD475" s="95"/>
      <c r="BE475" s="95">
        <v>40</v>
      </c>
      <c r="BF475" s="95">
        <v>15</v>
      </c>
      <c r="BG475" s="95">
        <v>326</v>
      </c>
      <c r="BH475" s="95">
        <v>140</v>
      </c>
      <c r="BI475" s="95"/>
      <c r="BJ475" s="95"/>
      <c r="BK475" s="95">
        <v>30</v>
      </c>
      <c r="BL475" s="95">
        <v>16</v>
      </c>
      <c r="BM475" s="95">
        <v>1.2</v>
      </c>
      <c r="BN475" s="95">
        <v>0.23</v>
      </c>
      <c r="BO475" s="95">
        <v>11</v>
      </c>
      <c r="BP475" s="95">
        <v>0.8</v>
      </c>
      <c r="BQ475" s="261"/>
      <c r="BR475" s="94" t="s">
        <v>1634</v>
      </c>
    </row>
    <row r="476" spans="1:70">
      <c r="A476" s="263" t="s">
        <v>921</v>
      </c>
      <c r="B476" s="44" t="s">
        <v>1560</v>
      </c>
      <c r="C476" s="7" t="s">
        <v>922</v>
      </c>
      <c r="D476" s="7"/>
      <c r="E476" s="7"/>
      <c r="F476" s="339">
        <v>-91.05</v>
      </c>
      <c r="G476" s="339">
        <v>38.130000000000003</v>
      </c>
      <c r="H476" s="63">
        <v>51.140961320602045</v>
      </c>
      <c r="I476" s="63">
        <v>1.3297728866591143</v>
      </c>
      <c r="J476" s="63">
        <v>15.469061876247507</v>
      </c>
      <c r="K476" s="63">
        <v>3.5806764848681016</v>
      </c>
      <c r="L476" s="63">
        <v>9.440578302853754E-3</v>
      </c>
      <c r="M476" s="63">
        <v>0.74175972379565203</v>
      </c>
      <c r="N476" s="63">
        <v>0.67432702163241087</v>
      </c>
      <c r="O476" s="63">
        <v>0.24275772778766791</v>
      </c>
      <c r="P476" s="63">
        <v>12.475049900199602</v>
      </c>
      <c r="Q476" s="63">
        <v>14.336192479905055</v>
      </c>
      <c r="R476" s="264">
        <v>1.35</v>
      </c>
      <c r="S476" s="11"/>
      <c r="T476" s="11"/>
      <c r="U476" s="11"/>
      <c r="V476" s="264"/>
      <c r="W476" s="11"/>
      <c r="X476" s="11"/>
      <c r="Y476" s="11">
        <v>75.49799999999999</v>
      </c>
      <c r="Z476" s="264">
        <v>1.35</v>
      </c>
      <c r="AA476" s="6">
        <v>1893</v>
      </c>
      <c r="AB476" s="6">
        <v>7</v>
      </c>
      <c r="AC476" s="6">
        <v>1</v>
      </c>
      <c r="AD476" s="6">
        <v>240</v>
      </c>
      <c r="AE476" s="6">
        <v>493</v>
      </c>
      <c r="AF476" s="6">
        <v>6820</v>
      </c>
      <c r="AG476" s="6">
        <v>18</v>
      </c>
      <c r="AH476" s="6">
        <v>11.5</v>
      </c>
      <c r="AI476" s="6">
        <v>19.5</v>
      </c>
      <c r="AJ476" s="6">
        <v>7830</v>
      </c>
      <c r="AK476" s="6">
        <v>507</v>
      </c>
      <c r="AL476" s="6"/>
      <c r="AM476" s="6">
        <v>45900</v>
      </c>
      <c r="AN476" s="6">
        <v>81800</v>
      </c>
      <c r="AO476" s="6">
        <v>8240</v>
      </c>
      <c r="AP476" s="6">
        <v>26900</v>
      </c>
      <c r="AQ476" s="6">
        <v>4110</v>
      </c>
      <c r="AR476" s="6">
        <v>464</v>
      </c>
      <c r="AS476" s="6">
        <v>2820</v>
      </c>
      <c r="AT476" s="6">
        <v>376</v>
      </c>
      <c r="AU476" s="6">
        <v>2090</v>
      </c>
      <c r="AV476" s="6">
        <v>377</v>
      </c>
      <c r="AW476" s="6">
        <v>1100</v>
      </c>
      <c r="AX476" s="6">
        <v>168</v>
      </c>
      <c r="AY476" s="6">
        <v>1200</v>
      </c>
      <c r="AZ476" s="6">
        <v>215</v>
      </c>
      <c r="BA476" s="6">
        <v>1</v>
      </c>
      <c r="BB476" s="95"/>
      <c r="BC476" s="6"/>
      <c r="BD476" s="6"/>
      <c r="BE476" s="6"/>
      <c r="BF476" s="11"/>
      <c r="BG476" s="6">
        <v>91</v>
      </c>
      <c r="BH476" s="6"/>
      <c r="BI476" s="6"/>
      <c r="BJ476" s="6">
        <v>457</v>
      </c>
      <c r="BK476" s="6"/>
      <c r="BL476" s="6"/>
      <c r="BM476" s="6">
        <v>50.9</v>
      </c>
      <c r="BN476" s="6"/>
      <c r="BO476" s="6">
        <v>216</v>
      </c>
      <c r="BP476" s="6">
        <v>4.9000000000000004</v>
      </c>
      <c r="BQ476" s="265"/>
      <c r="BR476" s="94" t="s">
        <v>1634</v>
      </c>
    </row>
    <row r="477" spans="1:70">
      <c r="A477" s="94" t="s">
        <v>844</v>
      </c>
      <c r="B477" s="44" t="s">
        <v>1560</v>
      </c>
      <c r="C477" s="94" t="s">
        <v>845</v>
      </c>
      <c r="D477" s="7"/>
      <c r="E477" s="7"/>
      <c r="F477" s="339">
        <v>-91.05</v>
      </c>
      <c r="G477" s="339">
        <v>38.130000000000003</v>
      </c>
      <c r="H477" s="63">
        <v>50.365721751609058</v>
      </c>
      <c r="I477" s="63">
        <v>7.710678218404958E-2</v>
      </c>
      <c r="J477" s="63">
        <v>0.91028840078391871</v>
      </c>
      <c r="K477" s="63">
        <v>31.286076871178121</v>
      </c>
      <c r="L477" s="63">
        <v>8.6745129957055786E-2</v>
      </c>
      <c r="M477" s="63">
        <v>9.5526735705794756</v>
      </c>
      <c r="N477" s="63">
        <v>7.3037257568780305</v>
      </c>
      <c r="O477" s="63">
        <v>0.12851130364008265</v>
      </c>
      <c r="P477" s="63">
        <v>0.28915043319018596</v>
      </c>
      <c r="Q477" s="63"/>
      <c r="R477" s="96">
        <v>2.0099999999999998</v>
      </c>
      <c r="S477" s="96"/>
      <c r="T477" s="96"/>
      <c r="U477" s="96">
        <v>1.63</v>
      </c>
      <c r="V477" s="96"/>
      <c r="W477" s="96">
        <v>0.03</v>
      </c>
      <c r="X477" s="96"/>
      <c r="Y477" s="96">
        <v>95.387000000000029</v>
      </c>
      <c r="Z477" s="96">
        <v>2.0099999999999998</v>
      </c>
      <c r="AA477" s="95">
        <v>10</v>
      </c>
      <c r="AB477" s="95">
        <v>36</v>
      </c>
      <c r="AC477" s="95">
        <v>0.3</v>
      </c>
      <c r="AD477" s="95">
        <v>21</v>
      </c>
      <c r="AE477" s="95">
        <v>10</v>
      </c>
      <c r="AF477" s="95">
        <v>228</v>
      </c>
      <c r="AG477" s="95">
        <v>232</v>
      </c>
      <c r="AH477" s="95">
        <v>6.7</v>
      </c>
      <c r="AI477" s="95">
        <v>5</v>
      </c>
      <c r="AJ477" s="95">
        <v>16</v>
      </c>
      <c r="AK477" s="95">
        <v>1.97</v>
      </c>
      <c r="AL477" s="95">
        <v>4</v>
      </c>
      <c r="AM477" s="95">
        <v>27.6</v>
      </c>
      <c r="AN477" s="95">
        <v>79.599999999999994</v>
      </c>
      <c r="AO477" s="95">
        <v>12.5</v>
      </c>
      <c r="AP477" s="95">
        <v>63.1</v>
      </c>
      <c r="AQ477" s="95">
        <v>22.6</v>
      </c>
      <c r="AR477" s="95">
        <v>2.0299999999999998</v>
      </c>
      <c r="AS477" s="95">
        <v>26.4</v>
      </c>
      <c r="AT477" s="95">
        <v>5.81</v>
      </c>
      <c r="AU477" s="95">
        <v>36.6</v>
      </c>
      <c r="AV477" s="95">
        <v>7.38</v>
      </c>
      <c r="AW477" s="95">
        <v>26.1</v>
      </c>
      <c r="AX477" s="95">
        <v>5.2</v>
      </c>
      <c r="AY477" s="95">
        <v>45.1</v>
      </c>
      <c r="AZ477" s="95">
        <v>9.5</v>
      </c>
      <c r="BA477" s="95">
        <v>4.5999999999999996</v>
      </c>
      <c r="BB477" s="95"/>
      <c r="BC477" s="95">
        <v>35</v>
      </c>
      <c r="BD477" s="95"/>
      <c r="BE477" s="95">
        <v>30</v>
      </c>
      <c r="BF477" s="95">
        <v>27</v>
      </c>
      <c r="BG477" s="95">
        <v>135</v>
      </c>
      <c r="BH477" s="95"/>
      <c r="BI477" s="95"/>
      <c r="BJ477" s="95"/>
      <c r="BK477" s="95"/>
      <c r="BL477" s="95">
        <v>16</v>
      </c>
      <c r="BM477" s="95">
        <v>3.3</v>
      </c>
      <c r="BN477" s="95">
        <v>0.1</v>
      </c>
      <c r="BO477" s="95">
        <v>20</v>
      </c>
      <c r="BP477" s="95">
        <v>1.3</v>
      </c>
      <c r="BQ477" s="261"/>
      <c r="BR477" s="94" t="s">
        <v>1634</v>
      </c>
    </row>
    <row r="478" spans="1:70">
      <c r="A478" s="263" t="s">
        <v>846</v>
      </c>
      <c r="B478" s="44" t="s">
        <v>1560</v>
      </c>
      <c r="C478" s="7" t="s">
        <v>847</v>
      </c>
      <c r="D478" s="7"/>
      <c r="E478" s="7"/>
      <c r="F478" s="339">
        <v>-91.05</v>
      </c>
      <c r="G478" s="339">
        <v>38.130000000000003</v>
      </c>
      <c r="H478" s="63">
        <v>63.395455705897362</v>
      </c>
      <c r="I478" s="63">
        <v>3.5741639009446005E-2</v>
      </c>
      <c r="J478" s="63">
        <v>0.53101863671176919</v>
      </c>
      <c r="K478" s="63">
        <v>20.587184069440895</v>
      </c>
      <c r="L478" s="63">
        <v>8.169517487873372E-2</v>
      </c>
      <c r="M478" s="63">
        <v>8.8537145774827657</v>
      </c>
      <c r="N478" s="63">
        <v>6.2496808782231295</v>
      </c>
      <c r="O478" s="63">
        <v>0.19402604033699258</v>
      </c>
      <c r="P478" s="63">
        <v>6.1271381159050287E-2</v>
      </c>
      <c r="Q478" s="63">
        <v>1.0211896859841715E-2</v>
      </c>
      <c r="R478" s="264">
        <v>0.59</v>
      </c>
      <c r="S478" s="11"/>
      <c r="T478" s="11"/>
      <c r="U478" s="11"/>
      <c r="V478" s="264"/>
      <c r="W478" s="11"/>
      <c r="X478" s="11"/>
      <c r="Y478" s="11">
        <v>98.515000000000015</v>
      </c>
      <c r="Z478" s="264">
        <v>0.59</v>
      </c>
      <c r="AA478" s="6">
        <v>12</v>
      </c>
      <c r="AB478" s="6">
        <v>51</v>
      </c>
      <c r="AC478" s="6"/>
      <c r="AD478" s="6">
        <v>2</v>
      </c>
      <c r="AE478" s="6">
        <v>4</v>
      </c>
      <c r="AF478" s="6">
        <v>155</v>
      </c>
      <c r="AG478" s="6">
        <v>70</v>
      </c>
      <c r="AH478" s="6">
        <v>1.9</v>
      </c>
      <c r="AI478" s="6">
        <v>1.5</v>
      </c>
      <c r="AJ478" s="6">
        <v>4.76</v>
      </c>
      <c r="AK478" s="6">
        <v>2.4</v>
      </c>
      <c r="AL478" s="6">
        <v>3</v>
      </c>
      <c r="AM478" s="6">
        <v>48.6</v>
      </c>
      <c r="AN478" s="6">
        <v>150</v>
      </c>
      <c r="AO478" s="6">
        <v>20.7</v>
      </c>
      <c r="AP478" s="6">
        <v>93.2</v>
      </c>
      <c r="AQ478" s="6">
        <v>23</v>
      </c>
      <c r="AR478" s="6">
        <v>2.2400000000000002</v>
      </c>
      <c r="AS478" s="6">
        <v>23.2</v>
      </c>
      <c r="AT478" s="6">
        <v>4.12</v>
      </c>
      <c r="AU478" s="6">
        <v>26.6</v>
      </c>
      <c r="AV478" s="6">
        <v>5.84</v>
      </c>
      <c r="AW478" s="6">
        <v>17.399999999999999</v>
      </c>
      <c r="AX478" s="6">
        <v>2.83</v>
      </c>
      <c r="AY478" s="6">
        <v>25.1</v>
      </c>
      <c r="AZ478" s="6">
        <v>6.04</v>
      </c>
      <c r="BA478" s="6"/>
      <c r="BB478" s="95"/>
      <c r="BC478" s="6"/>
      <c r="BD478" s="6"/>
      <c r="BE478" s="6">
        <v>20</v>
      </c>
      <c r="BF478" s="11"/>
      <c r="BG478" s="6">
        <v>78</v>
      </c>
      <c r="BH478" s="6"/>
      <c r="BI478" s="6"/>
      <c r="BJ478" s="6"/>
      <c r="BK478" s="6"/>
      <c r="BL478" s="6"/>
      <c r="BM478" s="6"/>
      <c r="BN478" s="6"/>
      <c r="BO478" s="6"/>
      <c r="BP478" s="6">
        <v>0.7</v>
      </c>
      <c r="BQ478" s="265"/>
      <c r="BR478" s="94" t="s">
        <v>1634</v>
      </c>
    </row>
    <row r="479" spans="1:70">
      <c r="A479" s="7" t="s">
        <v>848</v>
      </c>
      <c r="B479" s="44" t="s">
        <v>1560</v>
      </c>
      <c r="C479" s="7" t="s">
        <v>849</v>
      </c>
      <c r="D479" s="7"/>
      <c r="E479" s="7"/>
      <c r="F479" s="339">
        <v>-91.05</v>
      </c>
      <c r="G479" s="339">
        <v>38.130000000000003</v>
      </c>
      <c r="H479" s="63">
        <v>60.985806670124155</v>
      </c>
      <c r="I479" s="63">
        <v>4.2336554439516942E-2</v>
      </c>
      <c r="J479" s="63">
        <v>0.67738487103227107</v>
      </c>
      <c r="K479" s="63">
        <v>16.650966861062013</v>
      </c>
      <c r="L479" s="63">
        <v>0.10478297223780443</v>
      </c>
      <c r="M479" s="63">
        <v>11.854235243064744</v>
      </c>
      <c r="N479" s="63">
        <v>9.3140419766937281</v>
      </c>
      <c r="O479" s="63">
        <v>0.25401932663710164</v>
      </c>
      <c r="P479" s="63">
        <v>4.2336554439516942E-2</v>
      </c>
      <c r="Q479" s="63">
        <v>7.4088970269154661E-2</v>
      </c>
      <c r="R479" s="11">
        <v>2.12</v>
      </c>
      <c r="S479" s="11"/>
      <c r="T479" s="11"/>
      <c r="U479" s="11"/>
      <c r="V479" s="11"/>
      <c r="W479" s="11"/>
      <c r="X479" s="11"/>
      <c r="Y479" s="11">
        <v>96.600999999999999</v>
      </c>
      <c r="Z479" s="11">
        <v>2.12</v>
      </c>
      <c r="AA479" s="6">
        <v>4</v>
      </c>
      <c r="AB479" s="6">
        <v>43</v>
      </c>
      <c r="AC479" s="6"/>
      <c r="AD479" s="6"/>
      <c r="AE479" s="6">
        <v>9</v>
      </c>
      <c r="AF479" s="6">
        <v>217</v>
      </c>
      <c r="AG479" s="6">
        <v>146</v>
      </c>
      <c r="AH479" s="6">
        <v>4</v>
      </c>
      <c r="AI479" s="6">
        <v>0.8</v>
      </c>
      <c r="AJ479" s="6">
        <v>3.9</v>
      </c>
      <c r="AK479" s="6">
        <v>2.6</v>
      </c>
      <c r="AL479" s="6">
        <v>2.2000000000000002</v>
      </c>
      <c r="AM479" s="6">
        <v>135</v>
      </c>
      <c r="AN479" s="6">
        <v>258</v>
      </c>
      <c r="AO479" s="6">
        <v>29.3</v>
      </c>
      <c r="AP479" s="6">
        <v>123</v>
      </c>
      <c r="AQ479" s="6">
        <v>27.9</v>
      </c>
      <c r="AR479" s="6">
        <v>2.54</v>
      </c>
      <c r="AS479" s="6">
        <v>28.6</v>
      </c>
      <c r="AT479" s="6">
        <v>5.54</v>
      </c>
      <c r="AU479" s="6">
        <v>34.5</v>
      </c>
      <c r="AV479" s="6">
        <v>7.47</v>
      </c>
      <c r="AW479" s="6">
        <v>22.7</v>
      </c>
      <c r="AX479" s="6">
        <v>4.0599999999999996</v>
      </c>
      <c r="AY479" s="6">
        <v>33.799999999999997</v>
      </c>
      <c r="AZ479" s="6">
        <v>7.3</v>
      </c>
      <c r="BA479" s="6">
        <v>1.3</v>
      </c>
      <c r="BB479" s="95"/>
      <c r="BC479" s="6"/>
      <c r="BD479" s="6"/>
      <c r="BE479" s="6">
        <v>20</v>
      </c>
      <c r="BF479" s="11"/>
      <c r="BG479" s="6">
        <v>93</v>
      </c>
      <c r="BH479" s="6">
        <v>164</v>
      </c>
      <c r="BI479" s="6"/>
      <c r="BJ479" s="6"/>
      <c r="BK479" s="6"/>
      <c r="BL479" s="6">
        <v>10.3</v>
      </c>
      <c r="BM479" s="6">
        <v>0.6</v>
      </c>
      <c r="BN479" s="6"/>
      <c r="BO479" s="6"/>
      <c r="BP479" s="6"/>
      <c r="BQ479" s="265"/>
      <c r="BR479" s="94" t="s">
        <v>1634</v>
      </c>
    </row>
    <row r="480" spans="1:70">
      <c r="A480" s="94" t="s">
        <v>923</v>
      </c>
      <c r="B480" s="44" t="s">
        <v>1560</v>
      </c>
      <c r="C480" s="94" t="s">
        <v>924</v>
      </c>
      <c r="D480" s="7"/>
      <c r="E480" s="7"/>
      <c r="F480" s="339">
        <v>-91.05</v>
      </c>
      <c r="G480" s="339">
        <v>38.130000000000003</v>
      </c>
      <c r="H480" s="63">
        <v>62.825036576219922</v>
      </c>
      <c r="I480" s="63">
        <v>0.3442467757601092</v>
      </c>
      <c r="J480" s="63">
        <v>14.01576158451873</v>
      </c>
      <c r="K480" s="63">
        <v>5.233780444324232</v>
      </c>
      <c r="L480" s="63">
        <v>1.2294527705718185E-2</v>
      </c>
      <c r="M480" s="63">
        <v>1.7827065173291368</v>
      </c>
      <c r="N480" s="63">
        <v>0.25818508182008187</v>
      </c>
      <c r="O480" s="63">
        <v>0.3688358311715455</v>
      </c>
      <c r="P480" s="63">
        <v>9.1717176684657655</v>
      </c>
      <c r="Q480" s="63">
        <v>5.9874349926847561</v>
      </c>
      <c r="R480" s="96">
        <v>1.26</v>
      </c>
      <c r="S480" s="96"/>
      <c r="T480" s="96"/>
      <c r="U480" s="96"/>
      <c r="V480" s="96">
        <v>7.0000000000000007E-2</v>
      </c>
      <c r="W480" s="96">
        <v>0.05</v>
      </c>
      <c r="X480" s="96"/>
      <c r="Y480" s="96">
        <v>82.597000000000008</v>
      </c>
      <c r="Z480" s="96">
        <v>1.26</v>
      </c>
      <c r="AA480" s="95"/>
      <c r="AB480" s="95"/>
      <c r="AC480" s="95"/>
      <c r="AD480" s="95"/>
      <c r="AE480" s="95"/>
      <c r="AF480" s="95"/>
      <c r="AG480" s="95"/>
      <c r="AH480" s="95"/>
      <c r="AI480" s="95"/>
      <c r="AJ480" s="95">
        <v>1770</v>
      </c>
      <c r="AK480" s="95">
        <v>164</v>
      </c>
      <c r="AL480" s="95"/>
      <c r="AM480" s="95">
        <v>29000</v>
      </c>
      <c r="AN480" s="95">
        <v>49000</v>
      </c>
      <c r="AO480" s="95">
        <v>4500</v>
      </c>
      <c r="AP480" s="95">
        <v>13000</v>
      </c>
      <c r="AQ480" s="95">
        <v>2300</v>
      </c>
      <c r="AR480" s="95">
        <v>280</v>
      </c>
      <c r="AS480" s="95">
        <v>1600</v>
      </c>
      <c r="AT480" s="95">
        <v>280</v>
      </c>
      <c r="AU480" s="95">
        <v>1600</v>
      </c>
      <c r="AV480" s="95">
        <v>320</v>
      </c>
      <c r="AW480" s="95">
        <v>930</v>
      </c>
      <c r="AX480" s="95">
        <v>140</v>
      </c>
      <c r="AY480" s="95">
        <v>970</v>
      </c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  <c r="BN480" s="95"/>
      <c r="BO480" s="95"/>
      <c r="BP480" s="95"/>
      <c r="BQ480" s="261"/>
      <c r="BR480" s="94" t="s">
        <v>1634</v>
      </c>
    </row>
    <row r="481" spans="1:70">
      <c r="A481" s="94" t="s">
        <v>925</v>
      </c>
      <c r="B481" s="44" t="s">
        <v>1560</v>
      </c>
      <c r="C481" s="94" t="s">
        <v>916</v>
      </c>
      <c r="D481" s="7"/>
      <c r="E481" s="7"/>
      <c r="F481" s="339">
        <v>-91.05</v>
      </c>
      <c r="G481" s="339">
        <v>38.130000000000003</v>
      </c>
      <c r="H481" s="63">
        <v>55.892225209216129</v>
      </c>
      <c r="I481" s="63">
        <v>0.637900396409532</v>
      </c>
      <c r="J481" s="63">
        <v>7.1839735119454442</v>
      </c>
      <c r="K481" s="63">
        <v>7.6411354627056074</v>
      </c>
      <c r="L481" s="63">
        <v>0.10631673273492201</v>
      </c>
      <c r="M481" s="63">
        <v>3.8425904831336091</v>
      </c>
      <c r="N481" s="63">
        <v>10.92024726234413</v>
      </c>
      <c r="O481" s="63">
        <v>0.28857398885193114</v>
      </c>
      <c r="P481" s="63">
        <v>0.51639555899819256</v>
      </c>
      <c r="Q481" s="63">
        <v>12.970641393660483</v>
      </c>
      <c r="R481" s="96">
        <v>2.31</v>
      </c>
      <c r="S481" s="96"/>
      <c r="T481" s="96"/>
      <c r="U481" s="96"/>
      <c r="V481" s="96">
        <v>0.01</v>
      </c>
      <c r="W481" s="96">
        <v>0.73</v>
      </c>
      <c r="X481" s="96"/>
      <c r="Y481" s="96">
        <v>68.15100000000001</v>
      </c>
      <c r="Z481" s="96">
        <v>2.31</v>
      </c>
      <c r="AA481" s="95"/>
      <c r="AB481" s="95"/>
      <c r="AC481" s="95"/>
      <c r="AD481" s="95"/>
      <c r="AE481" s="95"/>
      <c r="AF481" s="95"/>
      <c r="AG481" s="95"/>
      <c r="AH481" s="95"/>
      <c r="AI481" s="95"/>
      <c r="AJ481" s="95">
        <v>6830</v>
      </c>
      <c r="AK481" s="95">
        <v>199</v>
      </c>
      <c r="AL481" s="95"/>
      <c r="AM481" s="95">
        <v>37000</v>
      </c>
      <c r="AN481" s="95">
        <v>65000</v>
      </c>
      <c r="AO481" s="95">
        <v>6000</v>
      </c>
      <c r="AP481" s="95">
        <v>17000</v>
      </c>
      <c r="AQ481" s="95">
        <v>2400</v>
      </c>
      <c r="AR481" s="95">
        <v>250</v>
      </c>
      <c r="AS481" s="95">
        <v>1500</v>
      </c>
      <c r="AT481" s="95">
        <v>260</v>
      </c>
      <c r="AU481" s="95">
        <v>1500</v>
      </c>
      <c r="AV481" s="95">
        <v>320</v>
      </c>
      <c r="AW481" s="95">
        <v>970</v>
      </c>
      <c r="AX481" s="95">
        <v>170</v>
      </c>
      <c r="AY481" s="95">
        <v>1100</v>
      </c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  <c r="BN481" s="95"/>
      <c r="BO481" s="95"/>
      <c r="BP481" s="95"/>
      <c r="BQ481" s="261"/>
      <c r="BR481" s="94" t="s">
        <v>1634</v>
      </c>
    </row>
    <row r="482" spans="1:70">
      <c r="A482" s="94" t="s">
        <v>850</v>
      </c>
      <c r="B482" s="44" t="s">
        <v>1560</v>
      </c>
      <c r="C482" s="94" t="s">
        <v>851</v>
      </c>
      <c r="D482" s="7"/>
      <c r="E482" s="7"/>
      <c r="F482" s="339">
        <v>-91.05</v>
      </c>
      <c r="G482" s="339">
        <v>38.130000000000003</v>
      </c>
      <c r="H482" s="63">
        <v>52.928193370047374</v>
      </c>
      <c r="I482" s="63">
        <v>6.3213834186898674E-2</v>
      </c>
      <c r="J482" s="63">
        <v>1.3499903572117347</v>
      </c>
      <c r="K482" s="63">
        <v>19.825572674480899</v>
      </c>
      <c r="L482" s="63">
        <v>0.10821351276062319</v>
      </c>
      <c r="M482" s="63">
        <v>14.078470868065232</v>
      </c>
      <c r="N482" s="63">
        <v>10.853493903614979</v>
      </c>
      <c r="O482" s="63">
        <v>0.43928257655302472</v>
      </c>
      <c r="P482" s="63">
        <v>0.13928471939486151</v>
      </c>
      <c r="Q482" s="63">
        <v>0.2142841836844023</v>
      </c>
      <c r="R482" s="96">
        <v>3.96</v>
      </c>
      <c r="S482" s="96"/>
      <c r="T482" s="96"/>
      <c r="U482" s="96">
        <v>2.4900000000000002</v>
      </c>
      <c r="V482" s="96"/>
      <c r="W482" s="96">
        <v>0.66</v>
      </c>
      <c r="X482" s="96">
        <v>0.02</v>
      </c>
      <c r="Y482" s="96">
        <v>97.293999999999969</v>
      </c>
      <c r="Z482" s="96">
        <v>3.96</v>
      </c>
      <c r="AA482" s="95">
        <v>3</v>
      </c>
      <c r="AB482" s="95">
        <v>31</v>
      </c>
      <c r="AC482" s="95"/>
      <c r="AD482" s="95">
        <v>2</v>
      </c>
      <c r="AE482" s="95">
        <v>16</v>
      </c>
      <c r="AF482" s="95">
        <v>147</v>
      </c>
      <c r="AG482" s="95">
        <v>252</v>
      </c>
      <c r="AH482" s="95">
        <v>7</v>
      </c>
      <c r="AI482" s="95">
        <v>6.5</v>
      </c>
      <c r="AJ482" s="95">
        <v>8.6199999999999992</v>
      </c>
      <c r="AK482" s="95">
        <v>4.07</v>
      </c>
      <c r="AL482" s="95">
        <v>13</v>
      </c>
      <c r="AM482" s="95">
        <v>607</v>
      </c>
      <c r="AN482" s="95">
        <v>1050</v>
      </c>
      <c r="AO482" s="95">
        <v>102</v>
      </c>
      <c r="AP482" s="95">
        <v>329</v>
      </c>
      <c r="AQ482" s="95">
        <v>44.5</v>
      </c>
      <c r="AR482" s="95">
        <v>3.37</v>
      </c>
      <c r="AS482" s="95">
        <v>28.5</v>
      </c>
      <c r="AT482" s="95">
        <v>4.12</v>
      </c>
      <c r="AU482" s="95">
        <v>22.7</v>
      </c>
      <c r="AV482" s="95">
        <v>4.4800000000000004</v>
      </c>
      <c r="AW482" s="95">
        <v>13.7</v>
      </c>
      <c r="AX482" s="95">
        <v>2.52</v>
      </c>
      <c r="AY482" s="95">
        <v>20.5</v>
      </c>
      <c r="AZ482" s="95">
        <v>3.95</v>
      </c>
      <c r="BA482" s="95">
        <v>4.5999999999999996</v>
      </c>
      <c r="BB482" s="95"/>
      <c r="BC482" s="95">
        <v>57</v>
      </c>
      <c r="BD482" s="95"/>
      <c r="BE482" s="95"/>
      <c r="BF482" s="95">
        <v>44</v>
      </c>
      <c r="BG482" s="95">
        <v>65</v>
      </c>
      <c r="BH482" s="95">
        <v>80</v>
      </c>
      <c r="BI482" s="95"/>
      <c r="BJ482" s="95"/>
      <c r="BK482" s="95">
        <v>30</v>
      </c>
      <c r="BL482" s="95">
        <v>23</v>
      </c>
      <c r="BM482" s="95">
        <v>1.3</v>
      </c>
      <c r="BN482" s="95">
        <v>0.12</v>
      </c>
      <c r="BO482" s="95">
        <v>7</v>
      </c>
      <c r="BP482" s="95">
        <v>0.6</v>
      </c>
      <c r="BQ482" s="261"/>
      <c r="BR482" s="94" t="s">
        <v>1634</v>
      </c>
    </row>
    <row r="483" spans="1:70">
      <c r="A483" s="94" t="s">
        <v>926</v>
      </c>
      <c r="B483" s="44" t="s">
        <v>1560</v>
      </c>
      <c r="C483" s="94" t="s">
        <v>927</v>
      </c>
      <c r="D483" s="7"/>
      <c r="E483" s="7"/>
      <c r="F483" s="339">
        <v>-91.05</v>
      </c>
      <c r="G483" s="339">
        <v>38.130000000000003</v>
      </c>
      <c r="H483" s="63">
        <v>78.962975514699636</v>
      </c>
      <c r="I483" s="63">
        <v>2.6264509023129707</v>
      </c>
      <c r="J483" s="63">
        <v>1.440311785139371</v>
      </c>
      <c r="K483" s="63">
        <v>0.53376260272812004</v>
      </c>
      <c r="L483" s="63"/>
      <c r="M483" s="63"/>
      <c r="N483" s="63">
        <v>7.7946284842836553</v>
      </c>
      <c r="O483" s="63">
        <v>3.9820384647970846</v>
      </c>
      <c r="P483" s="63">
        <v>0.50834533593154274</v>
      </c>
      <c r="Q483" s="63">
        <v>4.1514869101075984</v>
      </c>
      <c r="R483" s="96"/>
      <c r="S483" s="96"/>
      <c r="T483" s="96"/>
      <c r="U483" s="96"/>
      <c r="V483" s="96">
        <v>0.01</v>
      </c>
      <c r="W483" s="96">
        <v>0.38</v>
      </c>
      <c r="X483" s="96"/>
      <c r="Y483" s="96">
        <v>11.803000000000003</v>
      </c>
      <c r="Z483" s="96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>
        <v>117</v>
      </c>
      <c r="AK483" s="95">
        <v>14</v>
      </c>
      <c r="AL483" s="95"/>
      <c r="AM483" s="95">
        <v>640</v>
      </c>
      <c r="AN483" s="95">
        <v>1000</v>
      </c>
      <c r="AO483" s="95">
        <v>88</v>
      </c>
      <c r="AP483" s="95">
        <v>240</v>
      </c>
      <c r="AQ483" s="95">
        <v>48</v>
      </c>
      <c r="AR483" s="95">
        <v>7.1</v>
      </c>
      <c r="AS483" s="95">
        <v>36</v>
      </c>
      <c r="AT483" s="95">
        <v>3.2</v>
      </c>
      <c r="AU483" s="95">
        <v>33</v>
      </c>
      <c r="AV483" s="95">
        <v>7.7</v>
      </c>
      <c r="AW483" s="95">
        <v>18</v>
      </c>
      <c r="AX483" s="95">
        <v>3.4</v>
      </c>
      <c r="AY483" s="95">
        <v>20</v>
      </c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  <c r="BN483" s="95"/>
      <c r="BO483" s="95"/>
      <c r="BP483" s="95"/>
      <c r="BQ483" s="261"/>
      <c r="BR483" s="94" t="s">
        <v>1634</v>
      </c>
    </row>
    <row r="484" spans="1:70">
      <c r="A484" s="94" t="s">
        <v>928</v>
      </c>
      <c r="B484" s="44" t="s">
        <v>1560</v>
      </c>
      <c r="C484" s="94" t="s">
        <v>916</v>
      </c>
      <c r="D484" s="7"/>
      <c r="E484" s="7"/>
      <c r="F484" s="339">
        <v>-91.05</v>
      </c>
      <c r="G484" s="339">
        <v>38.130000000000003</v>
      </c>
      <c r="H484" s="63">
        <v>79.633433401801227</v>
      </c>
      <c r="I484" s="63">
        <v>1.5800284405119291</v>
      </c>
      <c r="J484" s="63">
        <v>6.4307157528835521</v>
      </c>
      <c r="K484" s="63">
        <v>1.7064307157528835</v>
      </c>
      <c r="L484" s="63"/>
      <c r="M484" s="63">
        <v>0.37920682572286302</v>
      </c>
      <c r="N484" s="63">
        <v>0.26860483488702797</v>
      </c>
      <c r="O484" s="63">
        <v>0.45820824774845942</v>
      </c>
      <c r="P484" s="63">
        <v>4.8506873123716225</v>
      </c>
      <c r="Q484" s="63">
        <v>4.6926844683204294</v>
      </c>
      <c r="R484" s="96">
        <v>0.55000000000000004</v>
      </c>
      <c r="S484" s="96"/>
      <c r="T484" s="96"/>
      <c r="U484" s="96"/>
      <c r="V484" s="96">
        <v>0.08</v>
      </c>
      <c r="W484" s="96">
        <v>0.03</v>
      </c>
      <c r="X484" s="96"/>
      <c r="Y484" s="96">
        <v>63.839999999999996</v>
      </c>
      <c r="Z484" s="96">
        <v>0.55000000000000004</v>
      </c>
      <c r="AA484" s="95"/>
      <c r="AB484" s="95"/>
      <c r="AC484" s="95"/>
      <c r="AD484" s="95"/>
      <c r="AE484" s="95"/>
      <c r="AF484" s="95"/>
      <c r="AG484" s="95"/>
      <c r="AH484" s="95"/>
      <c r="AI484" s="95"/>
      <c r="AJ484" s="95">
        <v>1150</v>
      </c>
      <c r="AK484" s="95">
        <v>267</v>
      </c>
      <c r="AL484" s="95"/>
      <c r="AM484" s="95">
        <v>20000</v>
      </c>
      <c r="AN484" s="95">
        <v>33000</v>
      </c>
      <c r="AO484" s="95">
        <v>2800</v>
      </c>
      <c r="AP484" s="95">
        <v>7400</v>
      </c>
      <c r="AQ484" s="95">
        <v>1100</v>
      </c>
      <c r="AR484" s="95">
        <v>170</v>
      </c>
      <c r="AS484" s="95">
        <v>770</v>
      </c>
      <c r="AT484" s="95">
        <v>130</v>
      </c>
      <c r="AU484" s="95">
        <v>780</v>
      </c>
      <c r="AV484" s="95">
        <v>150</v>
      </c>
      <c r="AW484" s="95">
        <v>440</v>
      </c>
      <c r="AX484" s="95">
        <v>74</v>
      </c>
      <c r="AY484" s="95">
        <v>490</v>
      </c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  <c r="BN484" s="95"/>
      <c r="BO484" s="95"/>
      <c r="BP484" s="95"/>
      <c r="BQ484" s="261"/>
      <c r="BR484" s="94" t="s">
        <v>1634</v>
      </c>
    </row>
    <row r="485" spans="1:70">
      <c r="A485" s="94" t="s">
        <v>929</v>
      </c>
      <c r="B485" s="44" t="s">
        <v>1560</v>
      </c>
      <c r="C485" s="94" t="s">
        <v>916</v>
      </c>
      <c r="D485" s="7"/>
      <c r="E485" s="7"/>
      <c r="F485" s="339">
        <v>-91.05</v>
      </c>
      <c r="G485" s="339">
        <v>38.130000000000003</v>
      </c>
      <c r="H485" s="63">
        <v>11.051955204699835</v>
      </c>
      <c r="I485" s="63">
        <v>1.7073618505599413</v>
      </c>
      <c r="J485" s="63">
        <v>2.7905268955388287</v>
      </c>
      <c r="K485" s="63">
        <v>75.013769047181938</v>
      </c>
      <c r="L485" s="63"/>
      <c r="M485" s="63">
        <v>0.23866348448687352</v>
      </c>
      <c r="N485" s="63">
        <v>2.9924729208738756</v>
      </c>
      <c r="O485" s="63">
        <v>0.88121901964384064</v>
      </c>
      <c r="P485" s="63">
        <v>1.9827427941986415</v>
      </c>
      <c r="Q485" s="63">
        <v>3.3412887828162292</v>
      </c>
      <c r="R485" s="96">
        <v>31.3</v>
      </c>
      <c r="S485" s="96"/>
      <c r="T485" s="96"/>
      <c r="U485" s="96"/>
      <c r="V485" s="96">
        <v>0.01</v>
      </c>
      <c r="W485" s="96">
        <v>0.02</v>
      </c>
      <c r="X485" s="96"/>
      <c r="Y485" s="96">
        <v>85.77</v>
      </c>
      <c r="Z485" s="96">
        <v>31.3</v>
      </c>
      <c r="AA485" s="95"/>
      <c r="AB485" s="95"/>
      <c r="AC485" s="95"/>
      <c r="AD485" s="95"/>
      <c r="AE485" s="95"/>
      <c r="AF485" s="95"/>
      <c r="AG485" s="95"/>
      <c r="AH485" s="95"/>
      <c r="AI485" s="95"/>
      <c r="AJ485" s="95">
        <v>719</v>
      </c>
      <c r="AK485" s="95">
        <v>137</v>
      </c>
      <c r="AL485" s="95"/>
      <c r="AM485" s="95">
        <v>11000</v>
      </c>
      <c r="AN485" s="95">
        <v>18000</v>
      </c>
      <c r="AO485" s="95">
        <v>1700</v>
      </c>
      <c r="AP485" s="95">
        <v>5300</v>
      </c>
      <c r="AQ485" s="95">
        <v>850</v>
      </c>
      <c r="AR485" s="95">
        <v>100</v>
      </c>
      <c r="AS485" s="95">
        <v>580</v>
      </c>
      <c r="AT485" s="95">
        <v>94</v>
      </c>
      <c r="AU485" s="95">
        <v>550</v>
      </c>
      <c r="AV485" s="95">
        <v>120</v>
      </c>
      <c r="AW485" s="95">
        <v>350</v>
      </c>
      <c r="AX485" s="95">
        <v>56</v>
      </c>
      <c r="AY485" s="95">
        <v>390</v>
      </c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  <c r="BN485" s="95"/>
      <c r="BO485" s="95"/>
      <c r="BP485" s="95"/>
      <c r="BQ485" s="261"/>
      <c r="BR485" s="94" t="s">
        <v>1634</v>
      </c>
    </row>
    <row r="486" spans="1:70">
      <c r="A486" s="94" t="s">
        <v>930</v>
      </c>
      <c r="B486" s="44" t="s">
        <v>1560</v>
      </c>
      <c r="C486" s="94" t="s">
        <v>916</v>
      </c>
      <c r="D486" s="7"/>
      <c r="E486" s="7"/>
      <c r="F486" s="339">
        <v>-91.05</v>
      </c>
      <c r="G486" s="339">
        <v>38.130000000000003</v>
      </c>
      <c r="H486" s="63">
        <v>46.773775589530963</v>
      </c>
      <c r="I486" s="63">
        <v>2.2674267945063487</v>
      </c>
      <c r="J486" s="63">
        <v>18.009847110650426</v>
      </c>
      <c r="K486" s="63">
        <v>13.526820419797874</v>
      </c>
      <c r="L486" s="63">
        <v>2.5913449080072554E-2</v>
      </c>
      <c r="M486" s="63">
        <v>6.2062710546773774</v>
      </c>
      <c r="N486" s="63">
        <v>0.58305260430163253</v>
      </c>
      <c r="O486" s="63">
        <v>0.27209121534076181</v>
      </c>
      <c r="P486" s="63">
        <v>6.3487950246177771</v>
      </c>
      <c r="Q486" s="63">
        <v>5.9860067374967603</v>
      </c>
      <c r="R486" s="96">
        <v>4.2</v>
      </c>
      <c r="S486" s="96"/>
      <c r="T486" s="96"/>
      <c r="U486" s="96"/>
      <c r="V486" s="96">
        <v>0.02</v>
      </c>
      <c r="W486" s="96">
        <v>0.13</v>
      </c>
      <c r="X486" s="96"/>
      <c r="Y486" s="96">
        <v>81.38000000000001</v>
      </c>
      <c r="Z486" s="96">
        <v>4.2</v>
      </c>
      <c r="AA486" s="95"/>
      <c r="AB486" s="95"/>
      <c r="AC486" s="95"/>
      <c r="AD486" s="95"/>
      <c r="AE486" s="95"/>
      <c r="AF486" s="95"/>
      <c r="AG486" s="95"/>
      <c r="AH486" s="95"/>
      <c r="AI486" s="95"/>
      <c r="AJ486" s="95">
        <v>1740</v>
      </c>
      <c r="AK486" s="95">
        <v>326</v>
      </c>
      <c r="AL486" s="95"/>
      <c r="AM486" s="95">
        <v>28000</v>
      </c>
      <c r="AN486" s="95">
        <v>44000</v>
      </c>
      <c r="AO486" s="95">
        <v>4100</v>
      </c>
      <c r="AP486" s="95">
        <v>12000</v>
      </c>
      <c r="AQ486" s="95">
        <v>2200</v>
      </c>
      <c r="AR486" s="95">
        <v>280</v>
      </c>
      <c r="AS486" s="95">
        <v>1700</v>
      </c>
      <c r="AT486" s="95">
        <v>310</v>
      </c>
      <c r="AU486" s="95">
        <v>1900</v>
      </c>
      <c r="AV486" s="95">
        <v>390</v>
      </c>
      <c r="AW486" s="95">
        <v>1100</v>
      </c>
      <c r="AX486" s="95">
        <v>180</v>
      </c>
      <c r="AY486" s="95">
        <v>1100</v>
      </c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  <c r="BN486" s="95"/>
      <c r="BO486" s="95"/>
      <c r="BP486" s="95"/>
      <c r="BQ486" s="261"/>
      <c r="BR486" s="94" t="s">
        <v>1634</v>
      </c>
    </row>
    <row r="487" spans="1:70">
      <c r="A487" s="94" t="s">
        <v>931</v>
      </c>
      <c r="B487" s="44" t="s">
        <v>1560</v>
      </c>
      <c r="C487" s="94" t="s">
        <v>932</v>
      </c>
      <c r="D487" s="7"/>
      <c r="E487" s="7"/>
      <c r="F487" s="339">
        <v>-91.05</v>
      </c>
      <c r="G487" s="339">
        <v>38.130000000000003</v>
      </c>
      <c r="H487" s="63">
        <v>41.58277983705571</v>
      </c>
      <c r="I487" s="63">
        <v>0.62091933693341106</v>
      </c>
      <c r="J487" s="63">
        <v>8.4482661297909569</v>
      </c>
      <c r="K487" s="63">
        <v>7.8405178090955268</v>
      </c>
      <c r="L487" s="63">
        <v>7.5262949931322556E-2</v>
      </c>
      <c r="M487" s="63">
        <v>6.4537979566109085</v>
      </c>
      <c r="N487" s="63">
        <v>11.421152652078197</v>
      </c>
      <c r="O487" s="63">
        <v>0.48920917455359658</v>
      </c>
      <c r="P487" s="63">
        <v>0.86552392421020929</v>
      </c>
      <c r="Q487" s="63">
        <v>22.202570229740154</v>
      </c>
      <c r="R487" s="96">
        <v>4.42</v>
      </c>
      <c r="S487" s="96"/>
      <c r="T487" s="96"/>
      <c r="U487" s="96"/>
      <c r="V487" s="96">
        <v>0.01</v>
      </c>
      <c r="W487" s="96">
        <v>1</v>
      </c>
      <c r="X487" s="96"/>
      <c r="Y487" s="96">
        <v>57.567000000000007</v>
      </c>
      <c r="Z487" s="96">
        <v>4.42</v>
      </c>
      <c r="AA487" s="95"/>
      <c r="AB487" s="95"/>
      <c r="AC487" s="95"/>
      <c r="AD487" s="95"/>
      <c r="AE487" s="95"/>
      <c r="AF487" s="95"/>
      <c r="AG487" s="95"/>
      <c r="AH487" s="95"/>
      <c r="AI487" s="95"/>
      <c r="AJ487" s="95">
        <v>9250</v>
      </c>
      <c r="AK487" s="95">
        <v>186</v>
      </c>
      <c r="AL487" s="95"/>
      <c r="AM487" s="95">
        <v>65000</v>
      </c>
      <c r="AN487" s="95">
        <v>120000</v>
      </c>
      <c r="AO487" s="95">
        <v>10000</v>
      </c>
      <c r="AP487" s="95">
        <v>28000</v>
      </c>
      <c r="AQ487" s="95">
        <v>3800</v>
      </c>
      <c r="AR487" s="95">
        <v>390</v>
      </c>
      <c r="AS487" s="95">
        <v>2300</v>
      </c>
      <c r="AT487" s="95">
        <v>380</v>
      </c>
      <c r="AU487" s="95">
        <v>2100</v>
      </c>
      <c r="AV487" s="95">
        <v>440</v>
      </c>
      <c r="AW487" s="95">
        <v>1400</v>
      </c>
      <c r="AX487" s="95">
        <v>220</v>
      </c>
      <c r="AY487" s="95">
        <v>1600</v>
      </c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  <c r="BN487" s="95"/>
      <c r="BO487" s="95"/>
      <c r="BP487" s="95"/>
      <c r="BQ487" s="261"/>
      <c r="BR487" s="94" t="s">
        <v>1634</v>
      </c>
    </row>
    <row r="488" spans="1:70">
      <c r="A488" s="94" t="s">
        <v>933</v>
      </c>
      <c r="B488" s="44" t="s">
        <v>1560</v>
      </c>
      <c r="C488" s="94" t="s">
        <v>934</v>
      </c>
      <c r="D488" s="7"/>
      <c r="E488" s="7"/>
      <c r="F488" s="339">
        <v>-91.050838977400005</v>
      </c>
      <c r="G488" s="339">
        <v>38.123575366200001</v>
      </c>
      <c r="H488" s="63">
        <v>41.37483787289235</v>
      </c>
      <c r="I488" s="63">
        <v>0.41792765528174081</v>
      </c>
      <c r="J488" s="63">
        <v>8.574722582504684</v>
      </c>
      <c r="K488" s="63">
        <v>11.961377720132585</v>
      </c>
      <c r="L488" s="63">
        <v>0.17293558149589278</v>
      </c>
      <c r="M488" s="63">
        <v>4.46750252197723</v>
      </c>
      <c r="N488" s="63">
        <v>16.35682374981986</v>
      </c>
      <c r="O488" s="63">
        <v>5.7645193831964259E-2</v>
      </c>
      <c r="P488" s="63">
        <v>0.72056492289955321</v>
      </c>
      <c r="Q488" s="63">
        <v>15.895662199164144</v>
      </c>
      <c r="R488" s="96">
        <v>5.25</v>
      </c>
      <c r="S488" s="96"/>
      <c r="T488" s="96"/>
      <c r="U488" s="96"/>
      <c r="V488" s="96"/>
      <c r="W488" s="96">
        <v>0.89</v>
      </c>
      <c r="X488" s="96">
        <v>0.11</v>
      </c>
      <c r="Y488" s="96">
        <v>74.64</v>
      </c>
      <c r="Z488" s="96">
        <v>5.25</v>
      </c>
      <c r="AA488" s="95">
        <v>236</v>
      </c>
      <c r="AB488" s="95">
        <v>40</v>
      </c>
      <c r="AC488" s="95">
        <v>0.8</v>
      </c>
      <c r="AD488" s="95">
        <v>7</v>
      </c>
      <c r="AE488" s="95">
        <v>424</v>
      </c>
      <c r="AF488" s="95">
        <v>11000</v>
      </c>
      <c r="AG488" s="95">
        <v>70</v>
      </c>
      <c r="AH488" s="95">
        <v>10.6</v>
      </c>
      <c r="AI488" s="95">
        <v>12.1</v>
      </c>
      <c r="AJ488" s="95">
        <v>7710</v>
      </c>
      <c r="AK488" s="95">
        <v>420</v>
      </c>
      <c r="AL488" s="95"/>
      <c r="AM488" s="95">
        <v>43900</v>
      </c>
      <c r="AN488" s="95">
        <v>79600</v>
      </c>
      <c r="AO488" s="95">
        <v>7420</v>
      </c>
      <c r="AP488" s="95">
        <v>21400</v>
      </c>
      <c r="AQ488" s="95">
        <v>3060</v>
      </c>
      <c r="AR488" s="95">
        <v>337</v>
      </c>
      <c r="AS488" s="95">
        <v>2220</v>
      </c>
      <c r="AT488" s="95">
        <v>418</v>
      </c>
      <c r="AU488" s="95">
        <v>2720</v>
      </c>
      <c r="AV488" s="95">
        <v>597</v>
      </c>
      <c r="AW488" s="95">
        <v>1900</v>
      </c>
      <c r="AX488" s="95">
        <v>298</v>
      </c>
      <c r="AY488" s="95">
        <v>2160</v>
      </c>
      <c r="AZ488" s="95">
        <v>384</v>
      </c>
      <c r="BA488" s="95">
        <v>1.8</v>
      </c>
      <c r="BB488" s="95"/>
      <c r="BC488" s="95">
        <v>18</v>
      </c>
      <c r="BD488" s="95"/>
      <c r="BE488" s="95">
        <v>30</v>
      </c>
      <c r="BF488" s="95">
        <v>121</v>
      </c>
      <c r="BG488" s="95">
        <v>637</v>
      </c>
      <c r="BH488" s="95"/>
      <c r="BI488" s="95"/>
      <c r="BJ488" s="95">
        <v>175</v>
      </c>
      <c r="BK488" s="95">
        <v>70</v>
      </c>
      <c r="BL488" s="95">
        <v>4090</v>
      </c>
      <c r="BM488" s="95">
        <v>22.3</v>
      </c>
      <c r="BN488" s="95"/>
      <c r="BO488" s="95">
        <v>173</v>
      </c>
      <c r="BP488" s="95">
        <v>3</v>
      </c>
      <c r="BQ488" s="261"/>
      <c r="BR488" s="94" t="s">
        <v>1634</v>
      </c>
    </row>
    <row r="489" spans="1:70">
      <c r="A489" s="94" t="s">
        <v>740</v>
      </c>
      <c r="B489" s="44" t="s">
        <v>1560</v>
      </c>
      <c r="C489" s="94" t="s">
        <v>741</v>
      </c>
      <c r="D489" s="7"/>
      <c r="E489" s="7"/>
      <c r="F489" s="339">
        <v>-91.191100000000006</v>
      </c>
      <c r="G489" s="339">
        <v>38.203899999999997</v>
      </c>
      <c r="H489" s="63">
        <v>78.526855707032439</v>
      </c>
      <c r="I489" s="63">
        <v>0.15159223764679008</v>
      </c>
      <c r="J489" s="63">
        <v>10.113071196436545</v>
      </c>
      <c r="K489" s="63">
        <v>7.5225052174725642</v>
      </c>
      <c r="L489" s="63">
        <v>1.0383029975807541E-2</v>
      </c>
      <c r="M489" s="63">
        <v>0.10383029975807541</v>
      </c>
      <c r="N489" s="63">
        <v>3.1149089927422623E-2</v>
      </c>
      <c r="O489" s="63">
        <v>3.1149089927422623E-2</v>
      </c>
      <c r="P489" s="63">
        <v>3.5094641318229489</v>
      </c>
      <c r="Q489" s="63"/>
      <c r="R489" s="96">
        <v>1.59</v>
      </c>
      <c r="S489" s="96"/>
      <c r="T489" s="96"/>
      <c r="U489" s="96"/>
      <c r="V489" s="96"/>
      <c r="W489" s="96"/>
      <c r="X489" s="96">
        <v>0.02</v>
      </c>
      <c r="Y489" s="96">
        <v>97.900999999999996</v>
      </c>
      <c r="Z489" s="96">
        <v>1.59</v>
      </c>
      <c r="AA489" s="95">
        <v>400</v>
      </c>
      <c r="AB489" s="95">
        <v>2</v>
      </c>
      <c r="AC489" s="95">
        <v>0.4</v>
      </c>
      <c r="AD489" s="95">
        <v>171</v>
      </c>
      <c r="AE489" s="95">
        <v>4</v>
      </c>
      <c r="AF489" s="95">
        <v>32.1</v>
      </c>
      <c r="AG489" s="95">
        <v>412</v>
      </c>
      <c r="AH489" s="95">
        <v>11.3</v>
      </c>
      <c r="AI489" s="95">
        <v>12.9</v>
      </c>
      <c r="AJ489" s="95">
        <v>15.7</v>
      </c>
      <c r="AK489" s="95">
        <v>4.74</v>
      </c>
      <c r="AL489" s="95">
        <v>16</v>
      </c>
      <c r="AM489" s="95">
        <v>12.1</v>
      </c>
      <c r="AN489" s="95">
        <v>15.5</v>
      </c>
      <c r="AO489" s="95">
        <v>1.95</v>
      </c>
      <c r="AP489" s="95">
        <v>6.49</v>
      </c>
      <c r="AQ489" s="95">
        <v>1.55</v>
      </c>
      <c r="AR489" s="95">
        <v>0.20499999999999999</v>
      </c>
      <c r="AS489" s="95">
        <v>1.98</v>
      </c>
      <c r="AT489" s="95">
        <v>0.5</v>
      </c>
      <c r="AU489" s="95">
        <v>4.25</v>
      </c>
      <c r="AV489" s="95">
        <v>1.1000000000000001</v>
      </c>
      <c r="AW489" s="95">
        <v>4</v>
      </c>
      <c r="AX489" s="95">
        <v>0.748</v>
      </c>
      <c r="AY489" s="95">
        <v>5.32</v>
      </c>
      <c r="AZ489" s="95">
        <v>0.91700000000000004</v>
      </c>
      <c r="BA489" s="95">
        <v>0.9</v>
      </c>
      <c r="BB489" s="95"/>
      <c r="BC489" s="95">
        <v>9</v>
      </c>
      <c r="BD489" s="95">
        <v>40</v>
      </c>
      <c r="BE489" s="95"/>
      <c r="BF489" s="95">
        <v>3</v>
      </c>
      <c r="BG489" s="95"/>
      <c r="BH489" s="95"/>
      <c r="BI489" s="95">
        <v>5</v>
      </c>
      <c r="BJ489" s="95"/>
      <c r="BK489" s="95"/>
      <c r="BL489" s="95">
        <v>3</v>
      </c>
      <c r="BM489" s="95">
        <v>2</v>
      </c>
      <c r="BN489" s="95">
        <v>1.35</v>
      </c>
      <c r="BO489" s="95"/>
      <c r="BP489" s="95">
        <v>0.5</v>
      </c>
      <c r="BQ489" s="95"/>
      <c r="BR489" s="94" t="s">
        <v>1634</v>
      </c>
    </row>
    <row r="490" spans="1:70">
      <c r="A490" s="94" t="s">
        <v>1017</v>
      </c>
      <c r="B490" s="44" t="s">
        <v>1560</v>
      </c>
      <c r="C490" s="94" t="s">
        <v>1018</v>
      </c>
      <c r="D490" s="7"/>
      <c r="E490" s="7"/>
      <c r="F490" s="339">
        <v>-91.157573999999997</v>
      </c>
      <c r="G490" s="339">
        <v>37.656120999999999</v>
      </c>
      <c r="H490" s="63">
        <v>54.396813751179124</v>
      </c>
      <c r="I490" s="63">
        <v>1.5197568389057752</v>
      </c>
      <c r="J490" s="63">
        <v>17.81783880096426</v>
      </c>
      <c r="K490" s="63">
        <v>11.60255738392202</v>
      </c>
      <c r="L490" s="63">
        <v>4.1924326590504143E-2</v>
      </c>
      <c r="M490" s="63">
        <v>0.58694057226705809</v>
      </c>
      <c r="N490" s="63">
        <v>1.152918981238864</v>
      </c>
      <c r="O490" s="63"/>
      <c r="P490" s="63">
        <v>12.472487160674982</v>
      </c>
      <c r="Q490" s="63">
        <v>0.4087621842574154</v>
      </c>
      <c r="R490" s="96">
        <v>1.19</v>
      </c>
      <c r="S490" s="96"/>
      <c r="T490" s="96"/>
      <c r="U490" s="96"/>
      <c r="V490" s="96">
        <v>0.01</v>
      </c>
      <c r="W490" s="96">
        <v>0.33</v>
      </c>
      <c r="X490" s="96"/>
      <c r="Y490" s="96">
        <v>96.6</v>
      </c>
      <c r="Z490" s="96">
        <v>1.19</v>
      </c>
      <c r="AA490" s="95">
        <v>4200</v>
      </c>
      <c r="AB490" s="95"/>
      <c r="AC490" s="95"/>
      <c r="AD490" s="95">
        <v>390</v>
      </c>
      <c r="AE490" s="95">
        <v>73</v>
      </c>
      <c r="AF490" s="95">
        <v>72</v>
      </c>
      <c r="AG490" s="95">
        <v>230</v>
      </c>
      <c r="AH490" s="95"/>
      <c r="AI490" s="95">
        <v>20</v>
      </c>
      <c r="AJ490" s="95"/>
      <c r="AK490" s="95">
        <v>11.1</v>
      </c>
      <c r="AL490" s="95"/>
      <c r="AM490" s="95">
        <v>75</v>
      </c>
      <c r="AN490" s="95">
        <v>150</v>
      </c>
      <c r="AO490" s="95">
        <v>18</v>
      </c>
      <c r="AP490" s="95">
        <v>66</v>
      </c>
      <c r="AQ490" s="95">
        <v>14</v>
      </c>
      <c r="AR490" s="95">
        <v>2.1</v>
      </c>
      <c r="AS490" s="95">
        <v>13</v>
      </c>
      <c r="AT490" s="95">
        <v>2.2000000000000002</v>
      </c>
      <c r="AU490" s="95">
        <v>12</v>
      </c>
      <c r="AV490" s="95">
        <v>2.4</v>
      </c>
      <c r="AW490" s="95">
        <v>7</v>
      </c>
      <c r="AX490" s="95">
        <v>1</v>
      </c>
      <c r="AY490" s="95">
        <v>6.4</v>
      </c>
      <c r="AZ490" s="95"/>
      <c r="BA490" s="95"/>
      <c r="BB490" s="95"/>
      <c r="BC490" s="95"/>
      <c r="BD490" s="95"/>
      <c r="BE490" s="95">
        <v>24</v>
      </c>
      <c r="BF490" s="95"/>
      <c r="BG490" s="95"/>
      <c r="BH490" s="95">
        <v>2100</v>
      </c>
      <c r="BI490" s="95"/>
      <c r="BJ490" s="95"/>
      <c r="BK490" s="95">
        <v>45</v>
      </c>
      <c r="BL490" s="95"/>
      <c r="BM490" s="95"/>
      <c r="BN490" s="95"/>
      <c r="BO490" s="95"/>
      <c r="BP490" s="95"/>
      <c r="BQ490" s="261"/>
      <c r="BR490" s="94" t="s">
        <v>1634</v>
      </c>
    </row>
    <row r="491" spans="1:70">
      <c r="A491" s="94" t="s">
        <v>950</v>
      </c>
      <c r="B491" s="44" t="s">
        <v>1560</v>
      </c>
      <c r="C491" s="94" t="s">
        <v>951</v>
      </c>
      <c r="D491" s="7"/>
      <c r="E491" s="7"/>
      <c r="F491" s="339">
        <v>-91.157573999999997</v>
      </c>
      <c r="G491" s="339">
        <v>37.656120999999999</v>
      </c>
      <c r="H491" s="63">
        <v>51.448290285475267</v>
      </c>
      <c r="I491" s="63">
        <v>1.463975739830597</v>
      </c>
      <c r="J491" s="63">
        <v>16.835721008051866</v>
      </c>
      <c r="K491" s="63">
        <v>15.43448708564258</v>
      </c>
      <c r="L491" s="63">
        <v>0.10456969570218549</v>
      </c>
      <c r="M491" s="63">
        <v>1.7044860399456236</v>
      </c>
      <c r="N491" s="63">
        <v>0.94112726131966951</v>
      </c>
      <c r="O491" s="63"/>
      <c r="P491" s="63">
        <v>11.711805918644776</v>
      </c>
      <c r="Q491" s="63">
        <v>0.35553696538743068</v>
      </c>
      <c r="R491" s="96">
        <v>0.66</v>
      </c>
      <c r="S491" s="96"/>
      <c r="T491" s="96"/>
      <c r="U491" s="96"/>
      <c r="V491" s="96">
        <v>0.01</v>
      </c>
      <c r="W491" s="96">
        <v>0.5</v>
      </c>
      <c r="X491" s="96"/>
      <c r="Y491" s="96">
        <v>96.29</v>
      </c>
      <c r="Z491" s="96">
        <v>0.66</v>
      </c>
      <c r="AA491" s="95">
        <v>5000.1111099999998</v>
      </c>
      <c r="AB491" s="95"/>
      <c r="AC491" s="95"/>
      <c r="AD491" s="95">
        <v>255</v>
      </c>
      <c r="AE491" s="95">
        <v>65</v>
      </c>
      <c r="AF491" s="95">
        <v>134</v>
      </c>
      <c r="AG491" s="95">
        <v>225</v>
      </c>
      <c r="AH491" s="95"/>
      <c r="AI491" s="95">
        <v>20</v>
      </c>
      <c r="AJ491" s="95"/>
      <c r="AK491" s="95">
        <v>11.7</v>
      </c>
      <c r="AL491" s="95"/>
      <c r="AM491" s="95">
        <v>77</v>
      </c>
      <c r="AN491" s="95">
        <v>160</v>
      </c>
      <c r="AO491" s="95">
        <v>21</v>
      </c>
      <c r="AP491" s="95">
        <v>76</v>
      </c>
      <c r="AQ491" s="95">
        <v>19</v>
      </c>
      <c r="AR491" s="95">
        <v>2.7</v>
      </c>
      <c r="AS491" s="95">
        <v>20</v>
      </c>
      <c r="AT491" s="95">
        <v>3.8</v>
      </c>
      <c r="AU491" s="95">
        <v>22</v>
      </c>
      <c r="AV491" s="95">
        <v>4.3</v>
      </c>
      <c r="AW491" s="95">
        <v>12</v>
      </c>
      <c r="AX491" s="95">
        <v>1.8</v>
      </c>
      <c r="AY491" s="95">
        <v>11</v>
      </c>
      <c r="AZ491" s="95"/>
      <c r="BA491" s="95"/>
      <c r="BB491" s="95"/>
      <c r="BC491" s="95"/>
      <c r="BD491" s="95"/>
      <c r="BE491" s="95">
        <v>42</v>
      </c>
      <c r="BF491" s="95"/>
      <c r="BG491" s="95"/>
      <c r="BH491" s="95">
        <v>170</v>
      </c>
      <c r="BI491" s="95"/>
      <c r="BJ491" s="95"/>
      <c r="BK491" s="95">
        <v>94</v>
      </c>
      <c r="BL491" s="95"/>
      <c r="BM491" s="95"/>
      <c r="BN491" s="95"/>
      <c r="BO491" s="95"/>
      <c r="BP491" s="95"/>
      <c r="BQ491" s="261"/>
      <c r="BR491" s="94" t="s">
        <v>1634</v>
      </c>
    </row>
    <row r="492" spans="1:70">
      <c r="A492" s="94" t="s">
        <v>958</v>
      </c>
      <c r="B492" s="44" t="s">
        <v>1560</v>
      </c>
      <c r="C492" s="94" t="s">
        <v>959</v>
      </c>
      <c r="D492" s="7"/>
      <c r="E492" s="7"/>
      <c r="F492" s="339">
        <v>-91.157573999999997</v>
      </c>
      <c r="G492" s="339">
        <v>37.656120999999999</v>
      </c>
      <c r="H492" s="63">
        <v>47.57393958530681</v>
      </c>
      <c r="I492" s="63">
        <v>0.49468477002420796</v>
      </c>
      <c r="J492" s="63">
        <v>13.682770234712136</v>
      </c>
      <c r="K492" s="63">
        <v>20.366277233975371</v>
      </c>
      <c r="L492" s="63">
        <v>0.23155457320282075</v>
      </c>
      <c r="M492" s="63">
        <v>4.8205452057678135</v>
      </c>
      <c r="N492" s="63">
        <v>3.273339648458057</v>
      </c>
      <c r="O492" s="63"/>
      <c r="P492" s="63">
        <v>9.4200610462056602</v>
      </c>
      <c r="Q492" s="63">
        <v>0.13682770234712135</v>
      </c>
      <c r="R492" s="96">
        <v>1.21</v>
      </c>
      <c r="S492" s="96"/>
      <c r="T492" s="96"/>
      <c r="U492" s="96"/>
      <c r="V492" s="96">
        <v>0.03</v>
      </c>
      <c r="W492" s="96">
        <v>2.66</v>
      </c>
      <c r="X492" s="96"/>
      <c r="Y492" s="96">
        <v>96.22</v>
      </c>
      <c r="Z492" s="96">
        <v>1.21</v>
      </c>
      <c r="AA492" s="95">
        <v>1900</v>
      </c>
      <c r="AB492" s="95"/>
      <c r="AC492" s="95"/>
      <c r="AD492" s="95">
        <v>350</v>
      </c>
      <c r="AE492" s="95">
        <v>38</v>
      </c>
      <c r="AF492" s="95">
        <v>102</v>
      </c>
      <c r="AG492" s="95">
        <v>79</v>
      </c>
      <c r="AH492" s="95"/>
      <c r="AI492" s="95">
        <v>16</v>
      </c>
      <c r="AJ492" s="95"/>
      <c r="AK492" s="95">
        <v>7.76</v>
      </c>
      <c r="AL492" s="95"/>
      <c r="AM492" s="95">
        <v>29</v>
      </c>
      <c r="AN492" s="95">
        <v>75</v>
      </c>
      <c r="AO492" s="95">
        <v>11</v>
      </c>
      <c r="AP492" s="95">
        <v>41</v>
      </c>
      <c r="AQ492" s="95">
        <v>13</v>
      </c>
      <c r="AR492" s="95">
        <v>1.4</v>
      </c>
      <c r="AS492" s="95">
        <v>14</v>
      </c>
      <c r="AT492" s="95">
        <v>2.8</v>
      </c>
      <c r="AU492" s="95">
        <v>17</v>
      </c>
      <c r="AV492" s="95">
        <v>3.2</v>
      </c>
      <c r="AW492" s="95">
        <v>9</v>
      </c>
      <c r="AX492" s="95">
        <v>1.3</v>
      </c>
      <c r="AY492" s="95">
        <v>8.3000000000000007</v>
      </c>
      <c r="AZ492" s="95"/>
      <c r="BA492" s="95"/>
      <c r="BB492" s="95"/>
      <c r="BC492" s="95"/>
      <c r="BD492" s="95">
        <v>610</v>
      </c>
      <c r="BE492" s="95">
        <v>79</v>
      </c>
      <c r="BF492" s="95"/>
      <c r="BG492" s="95"/>
      <c r="BH492" s="95">
        <v>29</v>
      </c>
      <c r="BI492" s="95"/>
      <c r="BJ492" s="95"/>
      <c r="BK492" s="95">
        <v>200</v>
      </c>
      <c r="BL492" s="95"/>
      <c r="BM492" s="95"/>
      <c r="BN492" s="95"/>
      <c r="BO492" s="95"/>
      <c r="BP492" s="95"/>
      <c r="BQ492" s="261"/>
      <c r="BR492" s="94" t="s">
        <v>1634</v>
      </c>
    </row>
    <row r="493" spans="1:70">
      <c r="A493" s="94" t="s">
        <v>977</v>
      </c>
      <c r="B493" s="44" t="s">
        <v>1560</v>
      </c>
      <c r="C493" s="94" t="s">
        <v>978</v>
      </c>
      <c r="D493" s="7"/>
      <c r="E493" s="7"/>
      <c r="F493" s="339">
        <v>-91.157573999999997</v>
      </c>
      <c r="G493" s="339">
        <v>37.656120999999999</v>
      </c>
      <c r="H493" s="63">
        <v>52.702843453806892</v>
      </c>
      <c r="I493" s="63">
        <v>1.5623372565357774</v>
      </c>
      <c r="J493" s="63">
        <v>17.810644724507867</v>
      </c>
      <c r="K493" s="63">
        <v>13.592334131861264</v>
      </c>
      <c r="L493" s="63">
        <v>0.30205186959691693</v>
      </c>
      <c r="M493" s="63">
        <v>0.83324653681908134</v>
      </c>
      <c r="N493" s="63">
        <v>0.91657119050098945</v>
      </c>
      <c r="O493" s="63">
        <v>0.22914279762524736</v>
      </c>
      <c r="P493" s="63">
        <v>11.665451515467138</v>
      </c>
      <c r="Q493" s="63">
        <v>0.3853765232788251</v>
      </c>
      <c r="R493" s="96">
        <v>0.79</v>
      </c>
      <c r="S493" s="96"/>
      <c r="T493" s="96"/>
      <c r="U493" s="96"/>
      <c r="V493" s="96"/>
      <c r="W493" s="96">
        <v>0.35</v>
      </c>
      <c r="X493" s="96"/>
      <c r="Y493" s="96">
        <v>96.800000000000011</v>
      </c>
      <c r="Z493" s="96">
        <v>0.79</v>
      </c>
      <c r="AA493" s="95">
        <v>5000.1111099999998</v>
      </c>
      <c r="AB493" s="95"/>
      <c r="AC493" s="95"/>
      <c r="AD493" s="95">
        <v>290</v>
      </c>
      <c r="AE493" s="95">
        <v>51</v>
      </c>
      <c r="AF493" s="95">
        <v>78</v>
      </c>
      <c r="AG493" s="95">
        <v>235</v>
      </c>
      <c r="AH493" s="95"/>
      <c r="AI493" s="95">
        <v>17</v>
      </c>
      <c r="AJ493" s="95"/>
      <c r="AK493" s="95">
        <v>11.5</v>
      </c>
      <c r="AL493" s="95"/>
      <c r="AM493" s="95">
        <v>69</v>
      </c>
      <c r="AN493" s="95">
        <v>130</v>
      </c>
      <c r="AO493" s="95">
        <v>16</v>
      </c>
      <c r="AP493" s="95">
        <v>54</v>
      </c>
      <c r="AQ493" s="95">
        <v>12</v>
      </c>
      <c r="AR493" s="95">
        <v>1.8</v>
      </c>
      <c r="AS493" s="95">
        <v>12</v>
      </c>
      <c r="AT493" s="95">
        <v>1.9</v>
      </c>
      <c r="AU493" s="95">
        <v>11</v>
      </c>
      <c r="AV493" s="95">
        <v>2.2999999999999998</v>
      </c>
      <c r="AW493" s="95">
        <v>6.8</v>
      </c>
      <c r="AX493" s="95">
        <v>0.99</v>
      </c>
      <c r="AY493" s="95">
        <v>6.3</v>
      </c>
      <c r="AZ493" s="95"/>
      <c r="BA493" s="95"/>
      <c r="BB493" s="95"/>
      <c r="BC493" s="95"/>
      <c r="BD493" s="95"/>
      <c r="BE493" s="95">
        <v>36</v>
      </c>
      <c r="BF493" s="95"/>
      <c r="BG493" s="95"/>
      <c r="BH493" s="95">
        <v>235</v>
      </c>
      <c r="BI493" s="95"/>
      <c r="BJ493" s="95"/>
      <c r="BK493" s="95">
        <v>73</v>
      </c>
      <c r="BL493" s="95"/>
      <c r="BM493" s="95"/>
      <c r="BN493" s="95"/>
      <c r="BO493" s="95"/>
      <c r="BP493" s="95"/>
      <c r="BQ493" s="261"/>
      <c r="BR493" s="94" t="s">
        <v>1634</v>
      </c>
    </row>
    <row r="494" spans="1:70">
      <c r="A494" s="94" t="s">
        <v>979</v>
      </c>
      <c r="B494" s="44" t="s">
        <v>1560</v>
      </c>
      <c r="C494" s="94" t="s">
        <v>980</v>
      </c>
      <c r="D494" s="7"/>
      <c r="E494" s="7"/>
      <c r="F494" s="339">
        <v>-91.157573999999997</v>
      </c>
      <c r="G494" s="339">
        <v>37.656120999999999</v>
      </c>
      <c r="H494" s="63">
        <v>48.365050993586372</v>
      </c>
      <c r="I494" s="63">
        <v>0.66239091578172637</v>
      </c>
      <c r="J494" s="63">
        <v>14.930080958889707</v>
      </c>
      <c r="K494" s="63">
        <v>21.101882031332142</v>
      </c>
      <c r="L494" s="63">
        <v>0.32593838713069079</v>
      </c>
      <c r="M494" s="63">
        <v>3.017558616338976</v>
      </c>
      <c r="N494" s="63">
        <v>2.0607717379875932</v>
      </c>
      <c r="O494" s="63">
        <v>0.19976868888655241</v>
      </c>
      <c r="P494" s="63">
        <v>9.168331405740723</v>
      </c>
      <c r="Q494" s="63">
        <v>0.16822626432551782</v>
      </c>
      <c r="R494" s="96">
        <v>0.65</v>
      </c>
      <c r="S494" s="96"/>
      <c r="T494" s="96"/>
      <c r="U494" s="96"/>
      <c r="V494" s="96">
        <v>0.02</v>
      </c>
      <c r="W494" s="96">
        <v>1.07</v>
      </c>
      <c r="X494" s="96"/>
      <c r="Y494" s="96">
        <v>95.76</v>
      </c>
      <c r="Z494" s="96">
        <v>0.65</v>
      </c>
      <c r="AA494" s="95">
        <v>5000.1111099999998</v>
      </c>
      <c r="AB494" s="95"/>
      <c r="AC494" s="95"/>
      <c r="AD494" s="95">
        <v>300</v>
      </c>
      <c r="AE494" s="95">
        <v>77</v>
      </c>
      <c r="AF494" s="95">
        <v>52</v>
      </c>
      <c r="AG494" s="95">
        <v>93</v>
      </c>
      <c r="AH494" s="95"/>
      <c r="AI494" s="95">
        <v>15</v>
      </c>
      <c r="AJ494" s="95"/>
      <c r="AK494" s="95">
        <v>7.96</v>
      </c>
      <c r="AL494" s="95"/>
      <c r="AM494" s="95">
        <v>45</v>
      </c>
      <c r="AN494" s="95">
        <v>100</v>
      </c>
      <c r="AO494" s="95">
        <v>12</v>
      </c>
      <c r="AP494" s="95">
        <v>40</v>
      </c>
      <c r="AQ494" s="95">
        <v>9.4</v>
      </c>
      <c r="AR494" s="95">
        <v>1.3</v>
      </c>
      <c r="AS494" s="95">
        <v>8.3000000000000007</v>
      </c>
      <c r="AT494" s="95">
        <v>1.4</v>
      </c>
      <c r="AU494" s="95">
        <v>8.1999999999999993</v>
      </c>
      <c r="AV494" s="95">
        <v>1.6</v>
      </c>
      <c r="AW494" s="95">
        <v>4.3</v>
      </c>
      <c r="AX494" s="95">
        <v>0.67</v>
      </c>
      <c r="AY494" s="95">
        <v>4.3</v>
      </c>
      <c r="AZ494" s="95"/>
      <c r="BA494" s="95"/>
      <c r="BB494" s="95"/>
      <c r="BC494" s="95"/>
      <c r="BD494" s="95">
        <v>740</v>
      </c>
      <c r="BE494" s="95">
        <v>95</v>
      </c>
      <c r="BF494" s="95"/>
      <c r="BG494" s="95"/>
      <c r="BH494" s="95">
        <v>196</v>
      </c>
      <c r="BI494" s="95"/>
      <c r="BJ494" s="95"/>
      <c r="BK494" s="95">
        <v>178</v>
      </c>
      <c r="BL494" s="95"/>
      <c r="BM494" s="95"/>
      <c r="BN494" s="95"/>
      <c r="BO494" s="95"/>
      <c r="BP494" s="95"/>
      <c r="BQ494" s="261"/>
      <c r="BR494" s="94" t="s">
        <v>1634</v>
      </c>
    </row>
    <row r="495" spans="1:70">
      <c r="A495" s="94" t="s">
        <v>981</v>
      </c>
      <c r="B495" s="44" t="s">
        <v>1560</v>
      </c>
      <c r="C495" s="94" t="s">
        <v>982</v>
      </c>
      <c r="D495" s="7"/>
      <c r="E495" s="7"/>
      <c r="F495" s="339">
        <v>-91.157573999999997</v>
      </c>
      <c r="G495" s="339">
        <v>37.656120999999999</v>
      </c>
      <c r="H495" s="63">
        <v>52.874743326488712</v>
      </c>
      <c r="I495" s="63">
        <v>1.3552361396303902</v>
      </c>
      <c r="J495" s="63">
        <v>15.503080082135526</v>
      </c>
      <c r="K495" s="63">
        <v>15.89322381930185</v>
      </c>
      <c r="L495" s="63">
        <v>0.19507186858316222</v>
      </c>
      <c r="M495" s="63">
        <v>0.75975359342915816</v>
      </c>
      <c r="N495" s="63">
        <v>0.61601642710472282</v>
      </c>
      <c r="O495" s="63">
        <v>0.24640657084188913</v>
      </c>
      <c r="P495" s="63">
        <v>12.217659137577003</v>
      </c>
      <c r="Q495" s="63">
        <v>0.33880903490759756</v>
      </c>
      <c r="R495" s="96">
        <v>0.06</v>
      </c>
      <c r="S495" s="96"/>
      <c r="T495" s="96"/>
      <c r="U495" s="96"/>
      <c r="V495" s="96">
        <v>0.02</v>
      </c>
      <c r="W495" s="96">
        <v>0.3</v>
      </c>
      <c r="X495" s="96"/>
      <c r="Y495" s="96">
        <v>97.46</v>
      </c>
      <c r="Z495" s="96">
        <v>0.06</v>
      </c>
      <c r="AA495" s="95">
        <v>2500</v>
      </c>
      <c r="AB495" s="95"/>
      <c r="AC495" s="95"/>
      <c r="AD495" s="95">
        <v>300</v>
      </c>
      <c r="AE495" s="95">
        <v>59</v>
      </c>
      <c r="AF495" s="95">
        <v>108</v>
      </c>
      <c r="AG495" s="95">
        <v>215</v>
      </c>
      <c r="AH495" s="95"/>
      <c r="AI495" s="95">
        <v>24</v>
      </c>
      <c r="AJ495" s="95"/>
      <c r="AK495" s="95">
        <v>13.3</v>
      </c>
      <c r="AL495" s="95"/>
      <c r="AM495" s="95">
        <v>53</v>
      </c>
      <c r="AN495" s="95">
        <v>120</v>
      </c>
      <c r="AO495" s="95">
        <v>15</v>
      </c>
      <c r="AP495" s="95">
        <v>55</v>
      </c>
      <c r="AQ495" s="95">
        <v>14</v>
      </c>
      <c r="AR495" s="95">
        <v>1.7</v>
      </c>
      <c r="AS495" s="95">
        <v>14</v>
      </c>
      <c r="AT495" s="95">
        <v>2.6</v>
      </c>
      <c r="AU495" s="95">
        <v>16</v>
      </c>
      <c r="AV495" s="95">
        <v>3.2</v>
      </c>
      <c r="AW495" s="95">
        <v>9.3000000000000007</v>
      </c>
      <c r="AX495" s="95">
        <v>1.4</v>
      </c>
      <c r="AY495" s="95">
        <v>8.8000000000000007</v>
      </c>
      <c r="AZ495" s="95"/>
      <c r="BA495" s="95"/>
      <c r="BB495" s="95"/>
      <c r="BC495" s="95"/>
      <c r="BD495" s="95"/>
      <c r="BE495" s="95">
        <v>27</v>
      </c>
      <c r="BF495" s="95"/>
      <c r="BG495" s="95"/>
      <c r="BH495" s="95">
        <v>81</v>
      </c>
      <c r="BI495" s="95"/>
      <c r="BJ495" s="95"/>
      <c r="BK495" s="95">
        <v>94</v>
      </c>
      <c r="BL495" s="95"/>
      <c r="BM495" s="95"/>
      <c r="BN495" s="95"/>
      <c r="BO495" s="95"/>
      <c r="BP495" s="95"/>
      <c r="BQ495" s="261"/>
      <c r="BR495" s="94" t="s">
        <v>1634</v>
      </c>
    </row>
    <row r="496" spans="1:70">
      <c r="A496" s="94" t="s">
        <v>983</v>
      </c>
      <c r="B496" s="44" t="s">
        <v>1560</v>
      </c>
      <c r="C496" s="94" t="s">
        <v>984</v>
      </c>
      <c r="D496" s="7"/>
      <c r="E496" s="7"/>
      <c r="F496" s="339">
        <v>-91.157926000000003</v>
      </c>
      <c r="G496" s="339">
        <v>37.660589000000002</v>
      </c>
      <c r="H496" s="63">
        <v>48.65145228215767</v>
      </c>
      <c r="I496" s="63">
        <v>0.87136929460580903</v>
      </c>
      <c r="J496" s="63">
        <v>16.286307053941908</v>
      </c>
      <c r="K496" s="63">
        <v>10.92323651452282</v>
      </c>
      <c r="L496" s="63">
        <v>0.28008298755186722</v>
      </c>
      <c r="M496" s="63">
        <v>10.165975103734441</v>
      </c>
      <c r="N496" s="63">
        <v>9.5228215767634854</v>
      </c>
      <c r="O496" s="63">
        <v>1.2655601659751037</v>
      </c>
      <c r="P496" s="63">
        <v>1.908713692946058</v>
      </c>
      <c r="Q496" s="63">
        <v>0.12448132780082986</v>
      </c>
      <c r="R496" s="96">
        <v>2.15</v>
      </c>
      <c r="S496" s="96"/>
      <c r="T496" s="96"/>
      <c r="U496" s="96"/>
      <c r="V496" s="96">
        <v>0.02</v>
      </c>
      <c r="W496" s="96">
        <v>0.03</v>
      </c>
      <c r="X496" s="96"/>
      <c r="Y496" s="96">
        <v>98.550000000000011</v>
      </c>
      <c r="Z496" s="96">
        <v>2.15</v>
      </c>
      <c r="AA496" s="95">
        <v>215</v>
      </c>
      <c r="AB496" s="95"/>
      <c r="AC496" s="95"/>
      <c r="AD496" s="95">
        <v>94</v>
      </c>
      <c r="AE496" s="95">
        <v>164</v>
      </c>
      <c r="AF496" s="95">
        <v>23</v>
      </c>
      <c r="AG496" s="95">
        <v>62</v>
      </c>
      <c r="AH496" s="95"/>
      <c r="AI496" s="95">
        <v>14</v>
      </c>
      <c r="AJ496" s="95"/>
      <c r="AK496" s="95">
        <v>0.31</v>
      </c>
      <c r="AL496" s="95">
        <v>20</v>
      </c>
      <c r="AM496" s="95">
        <v>5.8</v>
      </c>
      <c r="AN496" s="95">
        <v>14</v>
      </c>
      <c r="AO496" s="95">
        <v>2</v>
      </c>
      <c r="AP496" s="95">
        <v>8.6999999999999993</v>
      </c>
      <c r="AQ496" s="95">
        <v>2.6</v>
      </c>
      <c r="AR496" s="95">
        <v>0.91</v>
      </c>
      <c r="AS496" s="95">
        <v>3.1</v>
      </c>
      <c r="AT496" s="95">
        <v>0.56999999999999995</v>
      </c>
      <c r="AU496" s="95">
        <v>3.7</v>
      </c>
      <c r="AV496" s="95">
        <v>0.76</v>
      </c>
      <c r="AW496" s="95">
        <v>2.2999999999999998</v>
      </c>
      <c r="AX496" s="95">
        <v>0.33</v>
      </c>
      <c r="AY496" s="95">
        <v>2</v>
      </c>
      <c r="AZ496" s="95"/>
      <c r="BA496" s="95"/>
      <c r="BB496" s="95"/>
      <c r="BC496" s="95">
        <v>100</v>
      </c>
      <c r="BD496" s="95">
        <v>345</v>
      </c>
      <c r="BE496" s="95">
        <v>200</v>
      </c>
      <c r="BF496" s="95">
        <v>30</v>
      </c>
      <c r="BG496" s="95">
        <v>150</v>
      </c>
      <c r="BH496" s="95">
        <v>47</v>
      </c>
      <c r="BI496" s="95"/>
      <c r="BJ496" s="95"/>
      <c r="BK496" s="95">
        <v>92</v>
      </c>
      <c r="BL496" s="95"/>
      <c r="BM496" s="95"/>
      <c r="BN496" s="95"/>
      <c r="BO496" s="95"/>
      <c r="BP496" s="95"/>
      <c r="BQ496" s="261"/>
      <c r="BR496" s="94" t="s">
        <v>1634</v>
      </c>
    </row>
    <row r="497" spans="1:70">
      <c r="A497" s="94" t="s">
        <v>1019</v>
      </c>
      <c r="B497" s="44" t="s">
        <v>1560</v>
      </c>
      <c r="C497" s="94" t="s">
        <v>984</v>
      </c>
      <c r="D497" s="7"/>
      <c r="E497" s="7"/>
      <c r="F497" s="339">
        <v>-91.157926000000003</v>
      </c>
      <c r="G497" s="339">
        <v>37.660589000000002</v>
      </c>
      <c r="H497" s="63">
        <v>48.336798336798338</v>
      </c>
      <c r="I497" s="63">
        <v>0.88357588357588357</v>
      </c>
      <c r="J497" s="63">
        <v>16.216216216216214</v>
      </c>
      <c r="K497" s="63">
        <v>10.945945945945946</v>
      </c>
      <c r="L497" s="63">
        <v>0.32224532224532226</v>
      </c>
      <c r="M497" s="63">
        <v>11.434511434511434</v>
      </c>
      <c r="N497" s="63">
        <v>8.492723492723492</v>
      </c>
      <c r="O497" s="63">
        <v>0.94594594594594594</v>
      </c>
      <c r="P497" s="63">
        <v>2.2765072765072762</v>
      </c>
      <c r="Q497" s="63">
        <v>0.14553014553014554</v>
      </c>
      <c r="R497" s="96">
        <v>2.62</v>
      </c>
      <c r="S497" s="96"/>
      <c r="T497" s="96"/>
      <c r="U497" s="96"/>
      <c r="V497" s="96">
        <v>0.02</v>
      </c>
      <c r="W497" s="96">
        <v>0.05</v>
      </c>
      <c r="X497" s="96"/>
      <c r="Y497" s="96">
        <v>98.820000000000007</v>
      </c>
      <c r="Z497" s="96">
        <v>2.62</v>
      </c>
      <c r="AA497" s="95">
        <v>480</v>
      </c>
      <c r="AB497" s="95"/>
      <c r="AC497" s="95"/>
      <c r="AD497" s="95">
        <v>114</v>
      </c>
      <c r="AE497" s="95">
        <v>140</v>
      </c>
      <c r="AF497" s="95">
        <v>26</v>
      </c>
      <c r="AG497" s="95">
        <v>70</v>
      </c>
      <c r="AH497" s="95"/>
      <c r="AI497" s="95">
        <v>10</v>
      </c>
      <c r="AJ497" s="95"/>
      <c r="AK497" s="95">
        <v>0.3</v>
      </c>
      <c r="AL497" s="95">
        <v>50</v>
      </c>
      <c r="AM497" s="95">
        <v>6.6</v>
      </c>
      <c r="AN497" s="95">
        <v>15</v>
      </c>
      <c r="AO497" s="95">
        <v>2.2000000000000002</v>
      </c>
      <c r="AP497" s="95">
        <v>9.6999999999999993</v>
      </c>
      <c r="AQ497" s="95">
        <v>2.8</v>
      </c>
      <c r="AR497" s="95">
        <v>0.98</v>
      </c>
      <c r="AS497" s="95">
        <v>3.5</v>
      </c>
      <c r="AT497" s="95">
        <v>0.66</v>
      </c>
      <c r="AU497" s="95">
        <v>3.9</v>
      </c>
      <c r="AV497" s="95">
        <v>0.88</v>
      </c>
      <c r="AW497" s="95">
        <v>2.4</v>
      </c>
      <c r="AX497" s="95">
        <v>0.35</v>
      </c>
      <c r="AY497" s="95">
        <v>2.1</v>
      </c>
      <c r="AZ497" s="95"/>
      <c r="BA497" s="95"/>
      <c r="BB497" s="95"/>
      <c r="BC497" s="95">
        <v>100</v>
      </c>
      <c r="BD497" s="95">
        <v>390</v>
      </c>
      <c r="BE497" s="95">
        <v>240</v>
      </c>
      <c r="BF497" s="95">
        <v>30</v>
      </c>
      <c r="BG497" s="95">
        <v>150</v>
      </c>
      <c r="BH497" s="95">
        <v>42</v>
      </c>
      <c r="BI497" s="95"/>
      <c r="BJ497" s="95">
        <v>15</v>
      </c>
      <c r="BK497" s="95">
        <v>128</v>
      </c>
      <c r="BL497" s="95"/>
      <c r="BM497" s="95"/>
      <c r="BN497" s="95"/>
      <c r="BO497" s="95"/>
      <c r="BP497" s="95"/>
      <c r="BQ497" s="261"/>
      <c r="BR497" s="94" t="s">
        <v>1634</v>
      </c>
    </row>
    <row r="498" spans="1:70">
      <c r="A498" s="94" t="s">
        <v>1020</v>
      </c>
      <c r="B498" s="44" t="s">
        <v>1560</v>
      </c>
      <c r="C498" s="94" t="s">
        <v>951</v>
      </c>
      <c r="D498" s="7"/>
      <c r="E498" s="7"/>
      <c r="F498" s="339">
        <v>-91.156370999999993</v>
      </c>
      <c r="G498" s="339">
        <v>37.656101999999997</v>
      </c>
      <c r="H498" s="63">
        <v>52.832131822863033</v>
      </c>
      <c r="I498" s="63">
        <v>0.61791967044284246</v>
      </c>
      <c r="J498" s="63">
        <v>16.374871266735326</v>
      </c>
      <c r="K498" s="63">
        <v>14.922760041194648</v>
      </c>
      <c r="L498" s="63">
        <v>0.28836251287332654</v>
      </c>
      <c r="M498" s="63">
        <v>3.470648815653965</v>
      </c>
      <c r="N498" s="63">
        <v>1.184346035015448</v>
      </c>
      <c r="O498" s="63">
        <v>1.3903192584963955</v>
      </c>
      <c r="P498" s="63">
        <v>8.7538619979402679</v>
      </c>
      <c r="Q498" s="63">
        <v>0.16477857878475799</v>
      </c>
      <c r="R498" s="96">
        <v>0.51</v>
      </c>
      <c r="S498" s="96"/>
      <c r="T498" s="96"/>
      <c r="U498" s="96"/>
      <c r="V498" s="96">
        <v>0.03</v>
      </c>
      <c r="W498" s="96">
        <v>0.89</v>
      </c>
      <c r="X498" s="96"/>
      <c r="Y498" s="96">
        <v>97.61</v>
      </c>
      <c r="Z498" s="96">
        <v>0.51</v>
      </c>
      <c r="AA498" s="95">
        <v>1000</v>
      </c>
      <c r="AB498" s="95"/>
      <c r="AC498" s="95"/>
      <c r="AD498" s="95">
        <v>365</v>
      </c>
      <c r="AE498" s="95">
        <v>77</v>
      </c>
      <c r="AF498" s="95">
        <v>41</v>
      </c>
      <c r="AG498" s="95">
        <v>75</v>
      </c>
      <c r="AH498" s="95"/>
      <c r="AI498" s="95">
        <v>11</v>
      </c>
      <c r="AJ498" s="95"/>
      <c r="AK498" s="95">
        <v>6.21</v>
      </c>
      <c r="AL498" s="95"/>
      <c r="AM498" s="95">
        <v>31</v>
      </c>
      <c r="AN498" s="95">
        <v>67</v>
      </c>
      <c r="AO498" s="95">
        <v>7.7</v>
      </c>
      <c r="AP498" s="95">
        <v>26</v>
      </c>
      <c r="AQ498" s="95">
        <v>5.7</v>
      </c>
      <c r="AR498" s="95">
        <v>0.73</v>
      </c>
      <c r="AS498" s="95">
        <v>4.9000000000000004</v>
      </c>
      <c r="AT498" s="95">
        <v>0.91</v>
      </c>
      <c r="AU498" s="95">
        <v>5.3</v>
      </c>
      <c r="AV498" s="95">
        <v>1</v>
      </c>
      <c r="AW498" s="95">
        <v>3.2</v>
      </c>
      <c r="AX498" s="95">
        <v>0.52</v>
      </c>
      <c r="AY498" s="95">
        <v>3.6</v>
      </c>
      <c r="AZ498" s="95"/>
      <c r="BA498" s="95"/>
      <c r="BB498" s="95"/>
      <c r="BC498" s="95"/>
      <c r="BD498" s="95">
        <v>330</v>
      </c>
      <c r="BE498" s="95">
        <v>40</v>
      </c>
      <c r="BF498" s="95"/>
      <c r="BG498" s="95"/>
      <c r="BH498" s="95">
        <v>64</v>
      </c>
      <c r="BI498" s="95"/>
      <c r="BJ498" s="95"/>
      <c r="BK498" s="95">
        <v>102</v>
      </c>
      <c r="BL498" s="95"/>
      <c r="BM498" s="95"/>
      <c r="BN498" s="95"/>
      <c r="BO498" s="95"/>
      <c r="BP498" s="95"/>
      <c r="BQ498" s="261"/>
      <c r="BR498" s="94" t="s">
        <v>1634</v>
      </c>
    </row>
    <row r="499" spans="1:70">
      <c r="A499" s="94" t="s">
        <v>987</v>
      </c>
      <c r="B499" s="44" t="s">
        <v>1560</v>
      </c>
      <c r="C499" s="94" t="s">
        <v>951</v>
      </c>
      <c r="D499" s="7"/>
      <c r="E499" s="7"/>
      <c r="F499" s="339">
        <v>-91.156370999999993</v>
      </c>
      <c r="G499" s="339">
        <v>37.656101999999997</v>
      </c>
      <c r="H499" s="63">
        <v>54.504085220808768</v>
      </c>
      <c r="I499" s="63">
        <v>0.61019753852518355</v>
      </c>
      <c r="J499" s="63">
        <v>15.513496742165685</v>
      </c>
      <c r="K499" s="63">
        <v>14.613713931120074</v>
      </c>
      <c r="L499" s="63">
        <v>0.20684662322887579</v>
      </c>
      <c r="M499" s="63">
        <v>2.4201054917778468</v>
      </c>
      <c r="N499" s="63">
        <v>1.9029889337056574</v>
      </c>
      <c r="O499" s="63">
        <v>2.8027717447512668</v>
      </c>
      <c r="P499" s="63">
        <v>7.2603164753335401</v>
      </c>
      <c r="Q499" s="63">
        <v>0.16547729858310065</v>
      </c>
      <c r="R499" s="96">
        <v>0.41</v>
      </c>
      <c r="S499" s="96"/>
      <c r="T499" s="96"/>
      <c r="U499" s="96"/>
      <c r="V499" s="96">
        <v>0.01</v>
      </c>
      <c r="W499" s="96">
        <v>1.03</v>
      </c>
      <c r="X499" s="96"/>
      <c r="Y499" s="96">
        <v>97.1</v>
      </c>
      <c r="Z499" s="96">
        <v>0.41</v>
      </c>
      <c r="AA499" s="95">
        <v>3000</v>
      </c>
      <c r="AB499" s="95"/>
      <c r="AC499" s="95"/>
      <c r="AD499" s="95">
        <v>178</v>
      </c>
      <c r="AE499" s="95">
        <v>62</v>
      </c>
      <c r="AF499" s="95">
        <v>34</v>
      </c>
      <c r="AG499" s="95">
        <v>85</v>
      </c>
      <c r="AH499" s="95"/>
      <c r="AI499" s="95">
        <v>12</v>
      </c>
      <c r="AJ499" s="95"/>
      <c r="AK499" s="95">
        <v>6.96</v>
      </c>
      <c r="AL499" s="95"/>
      <c r="AM499" s="95">
        <v>93</v>
      </c>
      <c r="AN499" s="95">
        <v>180</v>
      </c>
      <c r="AO499" s="95">
        <v>18</v>
      </c>
      <c r="AP499" s="95">
        <v>55</v>
      </c>
      <c r="AQ499" s="95">
        <v>10</v>
      </c>
      <c r="AR499" s="95">
        <v>0.98</v>
      </c>
      <c r="AS499" s="95">
        <v>7.6</v>
      </c>
      <c r="AT499" s="95">
        <v>1.2</v>
      </c>
      <c r="AU499" s="95">
        <v>6.7</v>
      </c>
      <c r="AV499" s="95">
        <v>1.3</v>
      </c>
      <c r="AW499" s="95">
        <v>3.7</v>
      </c>
      <c r="AX499" s="95">
        <v>0.57999999999999996</v>
      </c>
      <c r="AY499" s="95">
        <v>4</v>
      </c>
      <c r="AZ499" s="95"/>
      <c r="BA499" s="95"/>
      <c r="BB499" s="95"/>
      <c r="BC499" s="95"/>
      <c r="BD499" s="95">
        <v>240</v>
      </c>
      <c r="BE499" s="95">
        <v>35</v>
      </c>
      <c r="BF499" s="95"/>
      <c r="BG499" s="95"/>
      <c r="BH499" s="95">
        <v>10</v>
      </c>
      <c r="BI499" s="95"/>
      <c r="BJ499" s="95"/>
      <c r="BK499" s="95">
        <v>132</v>
      </c>
      <c r="BL499" s="95"/>
      <c r="BM499" s="95"/>
      <c r="BN499" s="95"/>
      <c r="BO499" s="95"/>
      <c r="BP499" s="95"/>
      <c r="BQ499" s="261"/>
      <c r="BR499" s="94" t="s">
        <v>1634</v>
      </c>
    </row>
    <row r="500" spans="1:70" s="315" customFormat="1">
      <c r="A500" s="94" t="s">
        <v>1095</v>
      </c>
      <c r="B500" s="44" t="s">
        <v>1560</v>
      </c>
      <c r="C500" s="94" t="s">
        <v>1199</v>
      </c>
      <c r="D500" s="94"/>
      <c r="E500" s="94"/>
      <c r="F500" s="339">
        <v>-91.05</v>
      </c>
      <c r="G500" s="339">
        <v>38.130000000000003</v>
      </c>
      <c r="H500" s="96">
        <v>58.718520145700801</v>
      </c>
      <c r="I500" s="96">
        <v>0.48030858840741181</v>
      </c>
      <c r="J500" s="96">
        <v>15.13025067676328</v>
      </c>
      <c r="K500" s="96">
        <v>7.7945347159519676</v>
      </c>
      <c r="L500" s="96"/>
      <c r="M500" s="96">
        <v>8.8427673892225478</v>
      </c>
      <c r="N500" s="96">
        <v>0.53014192980950525</v>
      </c>
      <c r="O500" s="96">
        <v>0.45592205963617449</v>
      </c>
      <c r="P500" s="96">
        <v>8.0051431401235291</v>
      </c>
      <c r="Q500" s="96">
        <v>4.2411354384760423E-2</v>
      </c>
      <c r="R500" s="96">
        <v>5.56</v>
      </c>
      <c r="S500" s="96"/>
      <c r="T500" s="258"/>
      <c r="U500" s="95">
        <v>0.25</v>
      </c>
      <c r="V500" s="95"/>
      <c r="W500" s="95">
        <v>0.09</v>
      </c>
      <c r="X500" s="95">
        <v>0.06</v>
      </c>
      <c r="Y500" s="96">
        <v>100.7</v>
      </c>
      <c r="Z500" s="96">
        <v>5.56</v>
      </c>
      <c r="AA500" s="95">
        <v>127</v>
      </c>
      <c r="AB500" s="95">
        <v>3</v>
      </c>
      <c r="AC500" s="95">
        <v>0.4</v>
      </c>
      <c r="AD500" s="95">
        <v>133</v>
      </c>
      <c r="AE500" s="95">
        <v>99</v>
      </c>
      <c r="AF500" s="95">
        <v>11.9</v>
      </c>
      <c r="AG500" s="95">
        <v>27</v>
      </c>
      <c r="AH500" s="95">
        <v>0.8</v>
      </c>
      <c r="AI500" s="95">
        <v>0.6</v>
      </c>
      <c r="AJ500" s="95">
        <v>0.47</v>
      </c>
      <c r="AK500" s="96">
        <v>0.6</v>
      </c>
      <c r="AL500" s="95">
        <v>19</v>
      </c>
      <c r="AM500" s="95">
        <v>13.2</v>
      </c>
      <c r="AN500" s="95">
        <v>24.6</v>
      </c>
      <c r="AO500" s="95">
        <v>2.76</v>
      </c>
      <c r="AP500" s="95">
        <v>10.6</v>
      </c>
      <c r="AQ500" s="96">
        <v>2.2999999999999998</v>
      </c>
      <c r="AR500" s="95">
        <v>0.40300000000000002</v>
      </c>
      <c r="AS500" s="95">
        <v>2.0099999999999998</v>
      </c>
      <c r="AT500" s="95">
        <v>0.33</v>
      </c>
      <c r="AU500" s="96">
        <v>2</v>
      </c>
      <c r="AV500" s="95">
        <v>0.44</v>
      </c>
      <c r="AW500" s="95">
        <v>1.46</v>
      </c>
      <c r="AX500" s="95">
        <v>0.22800000000000001</v>
      </c>
      <c r="AY500" s="95">
        <v>1.48</v>
      </c>
      <c r="AZ500" s="95">
        <v>0.27100000000000002</v>
      </c>
      <c r="BA500" s="95"/>
      <c r="BB500" s="95"/>
      <c r="BC500" s="95">
        <v>42</v>
      </c>
      <c r="BD500" s="95">
        <v>140</v>
      </c>
      <c r="BE500" s="95">
        <v>130</v>
      </c>
      <c r="BF500" s="95">
        <v>13.4</v>
      </c>
      <c r="BG500" s="95">
        <v>112</v>
      </c>
      <c r="BH500" s="95">
        <v>230</v>
      </c>
      <c r="BI500" s="95"/>
      <c r="BJ500" s="95"/>
      <c r="BK500" s="95">
        <v>40</v>
      </c>
      <c r="BL500" s="95">
        <v>4</v>
      </c>
      <c r="BM500" s="95">
        <v>3.1</v>
      </c>
      <c r="BN500" s="95">
        <v>0.04</v>
      </c>
      <c r="BO500" s="96">
        <v>2.2000000000000002</v>
      </c>
      <c r="BP500" s="95"/>
      <c r="BQ500" s="95"/>
      <c r="BR500" s="87" t="s">
        <v>1630</v>
      </c>
    </row>
    <row r="501" spans="1:70" s="315" customFormat="1">
      <c r="A501" s="94" t="s">
        <v>1096</v>
      </c>
      <c r="B501" s="44" t="s">
        <v>1560</v>
      </c>
      <c r="C501" s="94" t="s">
        <v>1200</v>
      </c>
      <c r="D501" s="94"/>
      <c r="E501" s="94"/>
      <c r="F501" s="339">
        <v>-91.05</v>
      </c>
      <c r="G501" s="339">
        <v>38.130000000000003</v>
      </c>
      <c r="H501" s="96">
        <v>10.321952662126565</v>
      </c>
      <c r="I501" s="96">
        <v>8.7668758707647274E-2</v>
      </c>
      <c r="J501" s="96">
        <v>9.3930812901050639E-2</v>
      </c>
      <c r="K501" s="96">
        <v>22.519603465020019</v>
      </c>
      <c r="L501" s="96">
        <v>4.5921730751624756E-2</v>
      </c>
      <c r="M501" s="96">
        <v>1.8368692300649903</v>
      </c>
      <c r="N501" s="96">
        <v>37.02961379699196</v>
      </c>
      <c r="O501" s="96">
        <v>0.10436756989005627</v>
      </c>
      <c r="P501" s="96">
        <v>4.174702795602251E-2</v>
      </c>
      <c r="Q501" s="96">
        <v>27.918324945590051</v>
      </c>
      <c r="R501" s="96">
        <v>0.01</v>
      </c>
      <c r="S501" s="96"/>
      <c r="T501" s="258"/>
      <c r="U501" s="95">
        <v>0.16</v>
      </c>
      <c r="V501" s="95"/>
      <c r="W501" s="95">
        <v>1.68</v>
      </c>
      <c r="X501" s="95">
        <v>0.22</v>
      </c>
      <c r="Y501" s="96">
        <v>98.22</v>
      </c>
      <c r="Z501" s="96">
        <v>0.01</v>
      </c>
      <c r="AA501" s="95">
        <v>7</v>
      </c>
      <c r="AB501" s="95">
        <v>4</v>
      </c>
      <c r="AC501" s="95"/>
      <c r="AD501" s="95"/>
      <c r="AE501" s="95">
        <v>116</v>
      </c>
      <c r="AF501" s="95">
        <v>2020</v>
      </c>
      <c r="AG501" s="95">
        <v>13</v>
      </c>
      <c r="AH501" s="95">
        <v>3.1</v>
      </c>
      <c r="AI501" s="95">
        <v>1.3</v>
      </c>
      <c r="AJ501" s="95">
        <v>172</v>
      </c>
      <c r="AK501" s="95">
        <v>12.2</v>
      </c>
      <c r="AL501" s="95">
        <v>36</v>
      </c>
      <c r="AM501" s="95"/>
      <c r="AN501" s="95"/>
      <c r="AO501" s="95">
        <v>730</v>
      </c>
      <c r="AP501" s="95"/>
      <c r="AQ501" s="95">
        <v>369</v>
      </c>
      <c r="AR501" s="95">
        <v>33.200000000000003</v>
      </c>
      <c r="AS501" s="95">
        <v>345</v>
      </c>
      <c r="AT501" s="95">
        <v>50.3</v>
      </c>
      <c r="AU501" s="95">
        <v>304</v>
      </c>
      <c r="AV501" s="95">
        <v>64.099999999999994</v>
      </c>
      <c r="AW501" s="95">
        <v>190</v>
      </c>
      <c r="AX501" s="95">
        <v>26.5</v>
      </c>
      <c r="AY501" s="95">
        <v>177</v>
      </c>
      <c r="AZ501" s="95">
        <v>30.8</v>
      </c>
      <c r="BA501" s="95"/>
      <c r="BB501" s="95"/>
      <c r="BC501" s="95">
        <v>17</v>
      </c>
      <c r="BD501" s="95"/>
      <c r="BE501" s="95">
        <v>20</v>
      </c>
      <c r="BF501" s="95">
        <v>14.6</v>
      </c>
      <c r="BG501" s="95">
        <v>105</v>
      </c>
      <c r="BH501" s="95">
        <v>540</v>
      </c>
      <c r="BI501" s="95">
        <v>5</v>
      </c>
      <c r="BJ501" s="95">
        <v>11</v>
      </c>
      <c r="BK501" s="95"/>
      <c r="BL501" s="95">
        <v>7</v>
      </c>
      <c r="BM501" s="95">
        <v>2.5</v>
      </c>
      <c r="BN501" s="95"/>
      <c r="BO501" s="95">
        <v>143</v>
      </c>
      <c r="BP501" s="95">
        <v>0.3</v>
      </c>
      <c r="BQ501" s="95"/>
      <c r="BR501" s="87" t="s">
        <v>1630</v>
      </c>
    </row>
    <row r="502" spans="1:70" s="315" customFormat="1">
      <c r="A502" s="94" t="s">
        <v>1097</v>
      </c>
      <c r="B502" s="44" t="s">
        <v>1560</v>
      </c>
      <c r="C502" s="94" t="s">
        <v>1201</v>
      </c>
      <c r="D502" s="94"/>
      <c r="E502" s="94"/>
      <c r="F502" s="339">
        <v>-91.05</v>
      </c>
      <c r="G502" s="339">
        <v>38.130000000000003</v>
      </c>
      <c r="H502" s="96">
        <v>46.333444176240342</v>
      </c>
      <c r="I502" s="96">
        <v>0.11398520176335722</v>
      </c>
      <c r="J502" s="96">
        <v>13.750106771273451</v>
      </c>
      <c r="K502" s="96">
        <v>27.433529118834212</v>
      </c>
      <c r="L502" s="96">
        <v>2.5672342739494869E-2</v>
      </c>
      <c r="M502" s="96">
        <v>0.91393540152601727</v>
      </c>
      <c r="N502" s="96">
        <v>0.18484086772436306</v>
      </c>
      <c r="O502" s="96">
        <v>1.2322724514957537</v>
      </c>
      <c r="P502" s="96">
        <v>9.9300621716366155</v>
      </c>
      <c r="Q502" s="96">
        <v>8.2151496766383586E-2</v>
      </c>
      <c r="R502" s="96">
        <v>0.09</v>
      </c>
      <c r="S502" s="96"/>
      <c r="T502" s="258"/>
      <c r="U502" s="95">
        <v>0.04</v>
      </c>
      <c r="V502" s="95"/>
      <c r="W502" s="95">
        <v>0.02</v>
      </c>
      <c r="X502" s="95">
        <v>0.02</v>
      </c>
      <c r="Y502" s="96">
        <v>100.5</v>
      </c>
      <c r="Z502" s="96">
        <v>0.09</v>
      </c>
      <c r="AA502" s="95">
        <v>1470</v>
      </c>
      <c r="AB502" s="95">
        <v>4</v>
      </c>
      <c r="AC502" s="95">
        <v>0.4</v>
      </c>
      <c r="AD502" s="95">
        <v>328</v>
      </c>
      <c r="AE502" s="95">
        <v>27</v>
      </c>
      <c r="AF502" s="95">
        <v>34.5</v>
      </c>
      <c r="AG502" s="95">
        <v>270</v>
      </c>
      <c r="AH502" s="95">
        <v>9.6999999999999993</v>
      </c>
      <c r="AI502" s="95">
        <v>1.3</v>
      </c>
      <c r="AJ502" s="95">
        <v>2.73</v>
      </c>
      <c r="AK502" s="95">
        <v>1.18</v>
      </c>
      <c r="AL502" s="95">
        <v>10</v>
      </c>
      <c r="AM502" s="95">
        <v>28.2</v>
      </c>
      <c r="AN502" s="95">
        <v>47.5</v>
      </c>
      <c r="AO502" s="95">
        <v>4.67</v>
      </c>
      <c r="AP502" s="95">
        <v>16.5</v>
      </c>
      <c r="AQ502" s="95">
        <v>2.79</v>
      </c>
      <c r="AR502" s="95">
        <v>0.33300000000000002</v>
      </c>
      <c r="AS502" s="95">
        <v>3.13</v>
      </c>
      <c r="AT502" s="95">
        <v>0.55000000000000004</v>
      </c>
      <c r="AU502" s="95">
        <v>4.05</v>
      </c>
      <c r="AV502" s="95">
        <v>0.96</v>
      </c>
      <c r="AW502" s="95">
        <v>3.36</v>
      </c>
      <c r="AX502" s="95">
        <v>0.55000000000000004</v>
      </c>
      <c r="AY502" s="95">
        <v>4.5599999999999996</v>
      </c>
      <c r="AZ502" s="96">
        <v>1</v>
      </c>
      <c r="BA502" s="95">
        <v>0.8</v>
      </c>
      <c r="BB502" s="95"/>
      <c r="BC502" s="95">
        <v>26</v>
      </c>
      <c r="BD502" s="95">
        <v>14</v>
      </c>
      <c r="BE502" s="95">
        <v>30</v>
      </c>
      <c r="BF502" s="95">
        <v>3.2</v>
      </c>
      <c r="BG502" s="95">
        <v>162</v>
      </c>
      <c r="BH502" s="95">
        <v>50</v>
      </c>
      <c r="BI502" s="95">
        <v>2</v>
      </c>
      <c r="BJ502" s="95"/>
      <c r="BK502" s="95"/>
      <c r="BL502" s="95">
        <v>3</v>
      </c>
      <c r="BM502" s="95">
        <v>1.7</v>
      </c>
      <c r="BN502" s="95">
        <v>0.14000000000000001</v>
      </c>
      <c r="BO502" s="96">
        <v>5.9</v>
      </c>
      <c r="BP502" s="95">
        <v>0.4</v>
      </c>
      <c r="BQ502" s="95"/>
      <c r="BR502" s="87" t="s">
        <v>1630</v>
      </c>
    </row>
    <row r="503" spans="1:70" s="315" customFormat="1">
      <c r="A503" s="94" t="s">
        <v>1098</v>
      </c>
      <c r="B503" s="44" t="s">
        <v>1560</v>
      </c>
      <c r="C503" s="94" t="s">
        <v>1202</v>
      </c>
      <c r="D503" s="94"/>
      <c r="E503" s="94"/>
      <c r="F503" s="339">
        <v>-91.05</v>
      </c>
      <c r="G503" s="339">
        <v>38.130000000000003</v>
      </c>
      <c r="H503" s="96">
        <v>2.6649414766161539</v>
      </c>
      <c r="I503" s="96">
        <v>0.16180001822312362</v>
      </c>
      <c r="J503" s="96">
        <v>0.11632681048721308</v>
      </c>
      <c r="K503" s="96">
        <v>56.255831674513026</v>
      </c>
      <c r="L503" s="96">
        <v>0.32994513520009527</v>
      </c>
      <c r="M503" s="96">
        <v>0.24322878556417279</v>
      </c>
      <c r="N503" s="96">
        <v>23.381688907929828</v>
      </c>
      <c r="O503" s="96">
        <v>8.4601316717973149E-2</v>
      </c>
      <c r="P503" s="96">
        <v>2.1150329179493287E-2</v>
      </c>
      <c r="Q503" s="96">
        <v>16.740485545568937</v>
      </c>
      <c r="R503" s="96"/>
      <c r="S503" s="96"/>
      <c r="T503" s="258"/>
      <c r="U503" s="95">
        <v>7.0000000000000007E-2</v>
      </c>
      <c r="V503" s="95"/>
      <c r="W503" s="95">
        <v>1.06</v>
      </c>
      <c r="X503" s="95">
        <v>0.03</v>
      </c>
      <c r="Y503" s="96">
        <v>98.96</v>
      </c>
      <c r="Z503" s="96"/>
      <c r="AA503" s="95">
        <v>64</v>
      </c>
      <c r="AB503" s="95">
        <v>5</v>
      </c>
      <c r="AC503" s="95"/>
      <c r="AD503" s="95">
        <v>1</v>
      </c>
      <c r="AE503" s="95">
        <v>123</v>
      </c>
      <c r="AF503" s="95">
        <v>1840</v>
      </c>
      <c r="AG503" s="95">
        <v>8</v>
      </c>
      <c r="AH503" s="95">
        <v>2.6</v>
      </c>
      <c r="AI503" s="95">
        <v>2.2999999999999998</v>
      </c>
      <c r="AJ503" s="95">
        <v>157</v>
      </c>
      <c r="AK503" s="95">
        <v>14.5</v>
      </c>
      <c r="AL503" s="95">
        <v>24</v>
      </c>
      <c r="AM503" s="95"/>
      <c r="AN503" s="95"/>
      <c r="AO503" s="95">
        <v>395</v>
      </c>
      <c r="AP503" s="95">
        <v>1440</v>
      </c>
      <c r="AQ503" s="95">
        <v>265</v>
      </c>
      <c r="AR503" s="95">
        <v>19.600000000000001</v>
      </c>
      <c r="AS503" s="95">
        <v>282</v>
      </c>
      <c r="AT503" s="95">
        <v>42.8</v>
      </c>
      <c r="AU503" s="95">
        <v>270</v>
      </c>
      <c r="AV503" s="97">
        <v>58</v>
      </c>
      <c r="AW503" s="95">
        <v>172</v>
      </c>
      <c r="AX503" s="95">
        <v>23.7</v>
      </c>
      <c r="AY503" s="95">
        <v>151</v>
      </c>
      <c r="AZ503" s="95">
        <v>23.8</v>
      </c>
      <c r="BA503" s="95"/>
      <c r="BB503" s="95"/>
      <c r="BC503" s="95">
        <v>24</v>
      </c>
      <c r="BD503" s="95"/>
      <c r="BE503" s="95">
        <v>50</v>
      </c>
      <c r="BF503" s="95">
        <v>2.9</v>
      </c>
      <c r="BG503" s="95">
        <v>248</v>
      </c>
      <c r="BH503" s="95">
        <v>10</v>
      </c>
      <c r="BI503" s="95"/>
      <c r="BJ503" s="95">
        <v>12</v>
      </c>
      <c r="BK503" s="95"/>
      <c r="BL503" s="95">
        <v>6</v>
      </c>
      <c r="BM503" s="95">
        <v>2.1</v>
      </c>
      <c r="BN503" s="95"/>
      <c r="BO503" s="95">
        <v>103</v>
      </c>
      <c r="BP503" s="95">
        <v>0.4</v>
      </c>
      <c r="BQ503" s="95"/>
      <c r="BR503" s="87" t="s">
        <v>1630</v>
      </c>
    </row>
    <row r="504" spans="1:70" s="315" customFormat="1">
      <c r="A504" s="94" t="s">
        <v>1099</v>
      </c>
      <c r="B504" s="44" t="s">
        <v>1560</v>
      </c>
      <c r="C504" s="94" t="s">
        <v>1201</v>
      </c>
      <c r="D504" s="94"/>
      <c r="E504" s="94"/>
      <c r="F504" s="339">
        <v>-91.05</v>
      </c>
      <c r="G504" s="339">
        <v>38.130000000000003</v>
      </c>
      <c r="H504" s="96">
        <v>57.814378332252097</v>
      </c>
      <c r="I504" s="96">
        <v>3.8610656882699115E-2</v>
      </c>
      <c r="J504" s="96">
        <v>16.023422606320132</v>
      </c>
      <c r="K504" s="96">
        <v>11.775665092950483</v>
      </c>
      <c r="L504" s="96">
        <v>1.1176769097623428E-2</v>
      </c>
      <c r="M504" s="96">
        <v>0.29466027621007218</v>
      </c>
      <c r="N504" s="96">
        <v>0.27433887785075689</v>
      </c>
      <c r="O504" s="96">
        <v>1.8390865515180368</v>
      </c>
      <c r="P504" s="96">
        <v>11.816893145941862</v>
      </c>
      <c r="Q504" s="96">
        <v>0.11176769097623429</v>
      </c>
      <c r="R504" s="96">
        <v>0.66</v>
      </c>
      <c r="S504" s="96"/>
      <c r="T504" s="258"/>
      <c r="U504" s="95">
        <v>0.06</v>
      </c>
      <c r="V504" s="95"/>
      <c r="W504" s="95">
        <v>0.03</v>
      </c>
      <c r="X504" s="95">
        <v>0.56999999999999995</v>
      </c>
      <c r="Y504" s="96">
        <v>100.4</v>
      </c>
      <c r="Z504" s="96">
        <v>0.66</v>
      </c>
      <c r="AA504" s="95">
        <v>1902</v>
      </c>
      <c r="AB504" s="95">
        <v>8</v>
      </c>
      <c r="AC504" s="95">
        <v>0.5</v>
      </c>
      <c r="AD504" s="95">
        <v>370</v>
      </c>
      <c r="AE504" s="95">
        <v>26</v>
      </c>
      <c r="AF504" s="95">
        <v>80.400000000000006</v>
      </c>
      <c r="AG504" s="95">
        <v>1048</v>
      </c>
      <c r="AH504" s="95">
        <v>29.7</v>
      </c>
      <c r="AI504" s="95">
        <v>0.9</v>
      </c>
      <c r="AJ504" s="95">
        <v>5.51</v>
      </c>
      <c r="AK504" s="95">
        <v>1.69</v>
      </c>
      <c r="AL504" s="95">
        <v>9</v>
      </c>
      <c r="AM504" s="95">
        <v>93.4</v>
      </c>
      <c r="AN504" s="95">
        <v>155</v>
      </c>
      <c r="AO504" s="95">
        <v>14.6</v>
      </c>
      <c r="AP504" s="95">
        <v>46.5</v>
      </c>
      <c r="AQ504" s="95">
        <v>7.78</v>
      </c>
      <c r="AR504" s="95">
        <v>0.91600000000000004</v>
      </c>
      <c r="AS504" s="95">
        <v>8.98</v>
      </c>
      <c r="AT504" s="95">
        <v>1.71</v>
      </c>
      <c r="AU504" s="97">
        <v>12</v>
      </c>
      <c r="AV504" s="95">
        <v>2.63</v>
      </c>
      <c r="AW504" s="95">
        <v>8.2200000000000006</v>
      </c>
      <c r="AX504" s="95">
        <v>1.28</v>
      </c>
      <c r="AY504" s="95">
        <v>9.68</v>
      </c>
      <c r="AZ504" s="95">
        <v>2.0099999999999998</v>
      </c>
      <c r="BA504" s="95">
        <v>3.3</v>
      </c>
      <c r="BB504" s="95"/>
      <c r="BC504" s="95">
        <v>34</v>
      </c>
      <c r="BD504" s="95">
        <v>25</v>
      </c>
      <c r="BE504" s="95">
        <v>30</v>
      </c>
      <c r="BF504" s="95">
        <v>1.2</v>
      </c>
      <c r="BG504" s="95">
        <v>61</v>
      </c>
      <c r="BH504" s="95">
        <v>70</v>
      </c>
      <c r="BI504" s="95">
        <v>4</v>
      </c>
      <c r="BJ504" s="95"/>
      <c r="BK504" s="95"/>
      <c r="BL504" s="95">
        <v>2</v>
      </c>
      <c r="BM504" s="95">
        <v>1.4</v>
      </c>
      <c r="BN504" s="95">
        <v>0.02</v>
      </c>
      <c r="BO504" s="95">
        <v>12.3</v>
      </c>
      <c r="BP504" s="95">
        <v>0.3</v>
      </c>
      <c r="BQ504" s="95"/>
      <c r="BR504" s="87" t="s">
        <v>1630</v>
      </c>
    </row>
    <row r="505" spans="1:70" s="315" customFormat="1">
      <c r="A505" s="94" t="s">
        <v>1100</v>
      </c>
      <c r="B505" s="44" t="s">
        <v>1560</v>
      </c>
      <c r="C505" s="94" t="s">
        <v>1201</v>
      </c>
      <c r="D505" s="94"/>
      <c r="E505" s="94"/>
      <c r="F505" s="339">
        <v>-91.05</v>
      </c>
      <c r="G505" s="339">
        <v>38.130000000000003</v>
      </c>
      <c r="H505" s="96">
        <v>58.162459846353514</v>
      </c>
      <c r="I505" s="96">
        <v>9.2498843866098732E-2</v>
      </c>
      <c r="J505" s="96">
        <v>16.36518006861747</v>
      </c>
      <c r="K505" s="96">
        <v>10.938860419122628</v>
      </c>
      <c r="L505" s="96">
        <v>7.115295682007596E-3</v>
      </c>
      <c r="M505" s="96">
        <v>0.12197649740584449</v>
      </c>
      <c r="N505" s="96">
        <v>0.50823540585768534</v>
      </c>
      <c r="O505" s="96">
        <v>1.8703062935562822</v>
      </c>
      <c r="P505" s="96">
        <v>11.872379080835531</v>
      </c>
      <c r="Q505" s="96">
        <v>6.0988248702922243E-2</v>
      </c>
      <c r="R505" s="96">
        <v>0.74</v>
      </c>
      <c r="S505" s="96"/>
      <c r="T505" s="258"/>
      <c r="U505" s="95">
        <v>0.28999999999999998</v>
      </c>
      <c r="V505" s="95"/>
      <c r="W505" s="95"/>
      <c r="X505" s="96">
        <v>0.1</v>
      </c>
      <c r="Y505" s="96">
        <v>100.3</v>
      </c>
      <c r="Z505" s="96">
        <v>0.74</v>
      </c>
      <c r="AA505" s="95">
        <v>2064</v>
      </c>
      <c r="AB505" s="95">
        <v>2</v>
      </c>
      <c r="AC505" s="95">
        <v>0.4</v>
      </c>
      <c r="AD505" s="95">
        <v>372</v>
      </c>
      <c r="AE505" s="95">
        <v>28</v>
      </c>
      <c r="AF505" s="96">
        <v>8.1999999999999993</v>
      </c>
      <c r="AG505" s="95">
        <v>1106</v>
      </c>
      <c r="AH505" s="95">
        <v>30.7</v>
      </c>
      <c r="AI505" s="95">
        <v>0.6</v>
      </c>
      <c r="AJ505" s="95">
        <v>0.84</v>
      </c>
      <c r="AK505" s="95">
        <v>1.22</v>
      </c>
      <c r="AL505" s="95">
        <v>10</v>
      </c>
      <c r="AM505" s="96">
        <v>4.7</v>
      </c>
      <c r="AN505" s="96">
        <v>7.8</v>
      </c>
      <c r="AO505" s="95">
        <v>0.79</v>
      </c>
      <c r="AP505" s="95">
        <v>3.25</v>
      </c>
      <c r="AQ505" s="95">
        <v>0.64</v>
      </c>
      <c r="AR505" s="95">
        <v>7.1999999999999995E-2</v>
      </c>
      <c r="AS505" s="95">
        <v>0.82</v>
      </c>
      <c r="AT505" s="95">
        <v>0.14000000000000001</v>
      </c>
      <c r="AU505" s="95">
        <v>0.98</v>
      </c>
      <c r="AV505" s="95">
        <v>0.24</v>
      </c>
      <c r="AW505" s="95">
        <v>0.82</v>
      </c>
      <c r="AX505" s="95">
        <v>0.16400000000000001</v>
      </c>
      <c r="AY505" s="95">
        <v>1.37</v>
      </c>
      <c r="AZ505" s="95">
        <v>0.33</v>
      </c>
      <c r="BA505" s="95">
        <v>3.6</v>
      </c>
      <c r="BB505" s="95"/>
      <c r="BC505" s="95">
        <v>16</v>
      </c>
      <c r="BD505" s="95"/>
      <c r="BE505" s="95"/>
      <c r="BF505" s="95">
        <v>1.5</v>
      </c>
      <c r="BG505" s="95">
        <v>64</v>
      </c>
      <c r="BH505" s="95">
        <v>20</v>
      </c>
      <c r="BI505" s="95">
        <v>3</v>
      </c>
      <c r="BJ505" s="95"/>
      <c r="BK505" s="95"/>
      <c r="BL505" s="95">
        <v>1</v>
      </c>
      <c r="BM505" s="95">
        <v>1.8</v>
      </c>
      <c r="BN505" s="95">
        <v>0.11</v>
      </c>
      <c r="BO505" s="96">
        <v>6.5</v>
      </c>
      <c r="BP505" s="95">
        <v>0.4</v>
      </c>
      <c r="BQ505" s="95"/>
      <c r="BR505" s="87" t="s">
        <v>1630</v>
      </c>
    </row>
    <row r="506" spans="1:70" s="315" customFormat="1">
      <c r="A506" s="94" t="s">
        <v>1101</v>
      </c>
      <c r="B506" s="44" t="s">
        <v>1560</v>
      </c>
      <c r="C506" s="94" t="s">
        <v>1201</v>
      </c>
      <c r="D506" s="94"/>
      <c r="E506" s="94"/>
      <c r="F506" s="339">
        <v>-90.631680000000003</v>
      </c>
      <c r="G506" s="339">
        <v>37.703156999999997</v>
      </c>
      <c r="H506" s="96">
        <v>57.444224951462537</v>
      </c>
      <c r="I506" s="96">
        <v>0.82806161300528291</v>
      </c>
      <c r="J506" s="96">
        <v>15.857583845113483</v>
      </c>
      <c r="K506" s="96">
        <v>12.222409680505276</v>
      </c>
      <c r="L506" s="96">
        <v>7.444396274554882E-2</v>
      </c>
      <c r="M506" s="96">
        <v>0.44870333709645871</v>
      </c>
      <c r="N506" s="96">
        <v>0.54048356513891616</v>
      </c>
      <c r="O506" s="96">
        <v>3.1817145721385254</v>
      </c>
      <c r="P506" s="96">
        <v>9.1780228042457459</v>
      </c>
      <c r="Q506" s="96">
        <v>0.22435166854822935</v>
      </c>
      <c r="R506" s="96">
        <v>1.04</v>
      </c>
      <c r="S506" s="96"/>
      <c r="T506" s="258"/>
      <c r="U506" s="95">
        <v>0.22</v>
      </c>
      <c r="V506" s="95"/>
      <c r="W506" s="95">
        <v>0.01</v>
      </c>
      <c r="X506" s="95">
        <v>0.01</v>
      </c>
      <c r="Y506" s="96">
        <v>100.4</v>
      </c>
      <c r="Z506" s="96">
        <v>1.04</v>
      </c>
      <c r="AA506" s="95">
        <v>1242</v>
      </c>
      <c r="AB506" s="95">
        <v>2</v>
      </c>
      <c r="AC506" s="95">
        <v>1.1000000000000001</v>
      </c>
      <c r="AD506" s="95">
        <v>240</v>
      </c>
      <c r="AE506" s="95">
        <v>31</v>
      </c>
      <c r="AF506" s="95">
        <v>41.5</v>
      </c>
      <c r="AG506" s="95">
        <v>239</v>
      </c>
      <c r="AH506" s="95">
        <v>5.7</v>
      </c>
      <c r="AI506" s="95">
        <v>7.1</v>
      </c>
      <c r="AJ506" s="96">
        <v>6.3</v>
      </c>
      <c r="AK506" s="96">
        <v>2.6</v>
      </c>
      <c r="AL506" s="95">
        <v>17</v>
      </c>
      <c r="AM506" s="95">
        <v>28.2</v>
      </c>
      <c r="AN506" s="95">
        <v>58.3</v>
      </c>
      <c r="AO506" s="95">
        <v>6.52</v>
      </c>
      <c r="AP506" s="95">
        <v>25.4</v>
      </c>
      <c r="AQ506" s="95">
        <v>5.52</v>
      </c>
      <c r="AR506" s="95">
        <v>1.1100000000000001</v>
      </c>
      <c r="AS506" s="95">
        <v>5.55</v>
      </c>
      <c r="AT506" s="95">
        <v>0.98</v>
      </c>
      <c r="AU506" s="95">
        <v>6.57</v>
      </c>
      <c r="AV506" s="96">
        <v>1.4</v>
      </c>
      <c r="AW506" s="95">
        <v>4.37</v>
      </c>
      <c r="AX506" s="95">
        <v>0.67500000000000004</v>
      </c>
      <c r="AY506" s="95">
        <v>5.01</v>
      </c>
      <c r="AZ506" s="95">
        <v>0.82</v>
      </c>
      <c r="BA506" s="95">
        <v>0.7</v>
      </c>
      <c r="BB506" s="95"/>
      <c r="BC506" s="95">
        <v>17</v>
      </c>
      <c r="BD506" s="95">
        <v>118</v>
      </c>
      <c r="BE506" s="95"/>
      <c r="BF506" s="95">
        <v>18.600000000000001</v>
      </c>
      <c r="BG506" s="95">
        <v>125</v>
      </c>
      <c r="BH506" s="95">
        <v>90</v>
      </c>
      <c r="BI506" s="95">
        <v>2</v>
      </c>
      <c r="BJ506" s="95">
        <v>5</v>
      </c>
      <c r="BK506" s="95">
        <v>180</v>
      </c>
      <c r="BL506" s="95">
        <v>5</v>
      </c>
      <c r="BM506" s="95">
        <v>19.7</v>
      </c>
      <c r="BN506" s="95">
        <v>0.56999999999999995</v>
      </c>
      <c r="BO506" s="95">
        <v>13.2</v>
      </c>
      <c r="BP506" s="95">
        <v>1.3</v>
      </c>
      <c r="BQ506" s="95"/>
      <c r="BR506" s="87" t="s">
        <v>1630</v>
      </c>
    </row>
    <row r="507" spans="1:70" s="315" customFormat="1">
      <c r="A507" s="94" t="s">
        <v>1102</v>
      </c>
      <c r="B507" s="44" t="s">
        <v>1560</v>
      </c>
      <c r="C507" s="94" t="s">
        <v>1203</v>
      </c>
      <c r="D507" s="94"/>
      <c r="E507" s="94"/>
      <c r="F507" s="339">
        <v>-90.638400000000004</v>
      </c>
      <c r="G507" s="339">
        <v>37.695700000000002</v>
      </c>
      <c r="H507" s="96">
        <v>64.340685600257018</v>
      </c>
      <c r="I507" s="96">
        <v>0.72063187269754592</v>
      </c>
      <c r="J507" s="96">
        <v>16.831612419887904</v>
      </c>
      <c r="K507" s="96">
        <v>3.733905466458332</v>
      </c>
      <c r="L507" s="96">
        <v>4.1497060085111497E-2</v>
      </c>
      <c r="M507" s="96">
        <v>1.0424871192113374</v>
      </c>
      <c r="N507" s="96">
        <v>2.5606722442763918</v>
      </c>
      <c r="O507" s="96">
        <v>8.6536552128708113</v>
      </c>
      <c r="P507" s="96">
        <v>1.5890337642347572</v>
      </c>
      <c r="Q507" s="96">
        <v>0.48581924002081744</v>
      </c>
      <c r="R507" s="96">
        <v>1.3</v>
      </c>
      <c r="S507" s="96"/>
      <c r="T507" s="258"/>
      <c r="U507" s="95">
        <v>0.43</v>
      </c>
      <c r="V507" s="95"/>
      <c r="W507" s="95">
        <v>0.09</v>
      </c>
      <c r="X507" s="95"/>
      <c r="Y507" s="96">
        <v>100.5</v>
      </c>
      <c r="Z507" s="96">
        <v>1.3</v>
      </c>
      <c r="AA507" s="95">
        <v>205</v>
      </c>
      <c r="AB507" s="95">
        <v>2</v>
      </c>
      <c r="AC507" s="95">
        <v>0.1</v>
      </c>
      <c r="AD507" s="95">
        <v>34</v>
      </c>
      <c r="AE507" s="95">
        <v>59</v>
      </c>
      <c r="AF507" s="95">
        <v>61.3</v>
      </c>
      <c r="AG507" s="95">
        <v>275</v>
      </c>
      <c r="AH507" s="97">
        <v>7</v>
      </c>
      <c r="AI507" s="95">
        <v>7.2</v>
      </c>
      <c r="AJ507" s="97">
        <v>10</v>
      </c>
      <c r="AK507" s="95">
        <v>4.55</v>
      </c>
      <c r="AL507" s="95">
        <v>21</v>
      </c>
      <c r="AM507" s="95">
        <v>61.6</v>
      </c>
      <c r="AN507" s="95">
        <v>111</v>
      </c>
      <c r="AO507" s="95">
        <v>11.9</v>
      </c>
      <c r="AP507" s="95">
        <v>46.2</v>
      </c>
      <c r="AQ507" s="95">
        <v>10.5</v>
      </c>
      <c r="AR507" s="96">
        <v>2.2999999999999998</v>
      </c>
      <c r="AS507" s="95">
        <v>10.4</v>
      </c>
      <c r="AT507" s="95">
        <v>1.65</v>
      </c>
      <c r="AU507" s="95">
        <v>10.199999999999999</v>
      </c>
      <c r="AV507" s="95">
        <v>2.09</v>
      </c>
      <c r="AW507" s="96">
        <v>6.7</v>
      </c>
      <c r="AX507" s="96">
        <v>1</v>
      </c>
      <c r="AY507" s="95">
        <v>7.58</v>
      </c>
      <c r="AZ507" s="95">
        <v>1.33</v>
      </c>
      <c r="BA507" s="95">
        <v>0.8</v>
      </c>
      <c r="BB507" s="95"/>
      <c r="BC507" s="95">
        <v>10</v>
      </c>
      <c r="BD507" s="95"/>
      <c r="BE507" s="95"/>
      <c r="BF507" s="95">
        <v>17.100000000000001</v>
      </c>
      <c r="BG507" s="95">
        <v>89</v>
      </c>
      <c r="BH507" s="95"/>
      <c r="BI507" s="95"/>
      <c r="BJ507" s="95">
        <v>7</v>
      </c>
      <c r="BK507" s="95"/>
      <c r="BL507" s="95">
        <v>2</v>
      </c>
      <c r="BM507" s="95">
        <v>1.9</v>
      </c>
      <c r="BN507" s="95">
        <v>0.53</v>
      </c>
      <c r="BO507" s="95">
        <v>16.600000000000001</v>
      </c>
      <c r="BP507" s="95">
        <v>1.2</v>
      </c>
      <c r="BQ507" s="95"/>
      <c r="BR507" s="87" t="s">
        <v>1630</v>
      </c>
    </row>
    <row r="508" spans="1:70" s="315" customFormat="1">
      <c r="A508" s="94" t="s">
        <v>1103</v>
      </c>
      <c r="B508" s="44" t="s">
        <v>1560</v>
      </c>
      <c r="C508" s="94" t="s">
        <v>1204</v>
      </c>
      <c r="D508" s="94"/>
      <c r="E508" s="94"/>
      <c r="F508" s="339">
        <v>-90.638400000000004</v>
      </c>
      <c r="G508" s="339">
        <v>37.695700000000002</v>
      </c>
      <c r="H508" s="96">
        <v>52.387624747967301</v>
      </c>
      <c r="I508" s="96">
        <v>0.91332000050324968</v>
      </c>
      <c r="J508" s="96">
        <v>13.053292591462174</v>
      </c>
      <c r="K508" s="96">
        <v>15.337288357844278</v>
      </c>
      <c r="L508" s="96">
        <v>0.51412732612598666</v>
      </c>
      <c r="M508" s="96">
        <v>3.9919267437726305</v>
      </c>
      <c r="N508" s="96">
        <v>10.251760455087039</v>
      </c>
      <c r="O508" s="96">
        <v>3.1504409006123333</v>
      </c>
      <c r="P508" s="96">
        <v>0.22576449450642128</v>
      </c>
      <c r="Q508" s="96">
        <v>0.17445438211859826</v>
      </c>
      <c r="R508" s="96">
        <v>1.53</v>
      </c>
      <c r="S508" s="96"/>
      <c r="T508" s="258"/>
      <c r="U508" s="95">
        <v>0.04</v>
      </c>
      <c r="V508" s="95"/>
      <c r="W508" s="95">
        <v>0.09</v>
      </c>
      <c r="X508" s="95"/>
      <c r="Y508" s="96">
        <v>100.6</v>
      </c>
      <c r="Z508" s="96">
        <v>1.53</v>
      </c>
      <c r="AA508" s="95">
        <v>44</v>
      </c>
      <c r="AB508" s="95">
        <v>5</v>
      </c>
      <c r="AC508" s="95"/>
      <c r="AD508" s="95">
        <v>5</v>
      </c>
      <c r="AE508" s="95">
        <v>202</v>
      </c>
      <c r="AF508" s="95">
        <v>113</v>
      </c>
      <c r="AG508" s="95">
        <v>264</v>
      </c>
      <c r="AH508" s="95">
        <v>6.9</v>
      </c>
      <c r="AI508" s="95">
        <v>11.5</v>
      </c>
      <c r="AJ508" s="95">
        <v>11.3</v>
      </c>
      <c r="AK508" s="95">
        <v>4.68</v>
      </c>
      <c r="AL508" s="95">
        <v>29</v>
      </c>
      <c r="AM508" s="95">
        <v>205</v>
      </c>
      <c r="AN508" s="95">
        <v>342</v>
      </c>
      <c r="AO508" s="97">
        <v>34</v>
      </c>
      <c r="AP508" s="95">
        <v>118</v>
      </c>
      <c r="AQ508" s="95">
        <v>20.9</v>
      </c>
      <c r="AR508" s="95">
        <v>4.55</v>
      </c>
      <c r="AS508" s="95">
        <v>18.2</v>
      </c>
      <c r="AT508" s="95">
        <v>2.93</v>
      </c>
      <c r="AU508" s="95">
        <v>18.2</v>
      </c>
      <c r="AV508" s="95">
        <v>3.86</v>
      </c>
      <c r="AW508" s="95">
        <v>12.1</v>
      </c>
      <c r="AX508" s="95">
        <v>1.91</v>
      </c>
      <c r="AY508" s="95">
        <v>14.3</v>
      </c>
      <c r="AZ508" s="95">
        <v>2.68</v>
      </c>
      <c r="BA508" s="95">
        <v>0.8</v>
      </c>
      <c r="BB508" s="95"/>
      <c r="BC508" s="95">
        <v>38</v>
      </c>
      <c r="BD508" s="95"/>
      <c r="BE508" s="95"/>
      <c r="BF508" s="95">
        <v>23.7</v>
      </c>
      <c r="BG508" s="95">
        <v>175</v>
      </c>
      <c r="BH508" s="95"/>
      <c r="BI508" s="95"/>
      <c r="BJ508" s="95">
        <v>12</v>
      </c>
      <c r="BK508" s="95">
        <v>220</v>
      </c>
      <c r="BL508" s="95">
        <v>4</v>
      </c>
      <c r="BM508" s="95">
        <v>2.5</v>
      </c>
      <c r="BN508" s="95">
        <v>0.74</v>
      </c>
      <c r="BO508" s="95">
        <v>11.2</v>
      </c>
      <c r="BP508" s="95">
        <v>3.8</v>
      </c>
      <c r="BQ508" s="95"/>
      <c r="BR508" s="87" t="s">
        <v>1630</v>
      </c>
    </row>
    <row r="509" spans="1:70" s="315" customFormat="1">
      <c r="A509" s="94" t="s">
        <v>1104</v>
      </c>
      <c r="B509" s="44" t="s">
        <v>1560</v>
      </c>
      <c r="C509" s="94" t="s">
        <v>1205</v>
      </c>
      <c r="D509" s="94"/>
      <c r="E509" s="94"/>
      <c r="F509" s="339">
        <v>-90.638400000000004</v>
      </c>
      <c r="G509" s="339">
        <v>37.695700000000002</v>
      </c>
      <c r="H509" s="96">
        <v>28.367903155608182</v>
      </c>
      <c r="I509" s="96">
        <v>0.64631698547569705</v>
      </c>
      <c r="J509" s="96">
        <v>2.7805426961351829</v>
      </c>
      <c r="K509" s="96">
        <v>37.194757170006092</v>
      </c>
      <c r="L509" s="96">
        <v>0.62615274454952596</v>
      </c>
      <c r="M509" s="96">
        <v>4.2875543864069234</v>
      </c>
      <c r="N509" s="96">
        <v>17.574727880915503</v>
      </c>
      <c r="O509" s="96">
        <v>0.19102965087951637</v>
      </c>
      <c r="P509" s="96">
        <v>8.4902067057562841E-2</v>
      </c>
      <c r="Q509" s="96">
        <v>8.2461132629657907</v>
      </c>
      <c r="R509" s="96">
        <v>0.32</v>
      </c>
      <c r="S509" s="96"/>
      <c r="T509" s="258"/>
      <c r="U509" s="95">
        <v>0.19</v>
      </c>
      <c r="V509" s="95"/>
      <c r="W509" s="96">
        <v>0.7</v>
      </c>
      <c r="X509" s="95">
        <v>0.02</v>
      </c>
      <c r="Y509" s="96">
        <v>98.45</v>
      </c>
      <c r="Z509" s="96">
        <v>0.32</v>
      </c>
      <c r="AA509" s="95">
        <v>10</v>
      </c>
      <c r="AB509" s="95">
        <v>9</v>
      </c>
      <c r="AC509" s="95"/>
      <c r="AD509" s="95"/>
      <c r="AE509" s="95">
        <v>88</v>
      </c>
      <c r="AF509" s="95">
        <v>221</v>
      </c>
      <c r="AG509" s="95">
        <v>65</v>
      </c>
      <c r="AH509" s="97">
        <v>2</v>
      </c>
      <c r="AI509" s="95">
        <v>1.3</v>
      </c>
      <c r="AJ509" s="95">
        <v>39.4</v>
      </c>
      <c r="AK509" s="95">
        <v>3.29</v>
      </c>
      <c r="AL509" s="95">
        <v>16</v>
      </c>
      <c r="AM509" s="95">
        <v>607</v>
      </c>
      <c r="AN509" s="95">
        <v>916</v>
      </c>
      <c r="AO509" s="95">
        <v>80.5</v>
      </c>
      <c r="AP509" s="95">
        <v>271</v>
      </c>
      <c r="AQ509" s="95">
        <v>44.1</v>
      </c>
      <c r="AR509" s="95">
        <v>5.07</v>
      </c>
      <c r="AS509" s="95">
        <v>41.9</v>
      </c>
      <c r="AT509" s="95">
        <v>5.89</v>
      </c>
      <c r="AU509" s="97">
        <v>35</v>
      </c>
      <c r="AV509" s="95">
        <v>7.23</v>
      </c>
      <c r="AW509" s="95">
        <v>20.3</v>
      </c>
      <c r="AX509" s="96">
        <v>2.7</v>
      </c>
      <c r="AY509" s="95">
        <v>17.3</v>
      </c>
      <c r="AZ509" s="95">
        <v>2.69</v>
      </c>
      <c r="BA509" s="95"/>
      <c r="BB509" s="95"/>
      <c r="BC509" s="95">
        <v>48</v>
      </c>
      <c r="BD509" s="95">
        <v>19</v>
      </c>
      <c r="BE509" s="95">
        <v>20</v>
      </c>
      <c r="BF509" s="95">
        <v>29.6</v>
      </c>
      <c r="BG509" s="95">
        <v>349</v>
      </c>
      <c r="BH509" s="95"/>
      <c r="BI509" s="95"/>
      <c r="BJ509" s="95">
        <v>9</v>
      </c>
      <c r="BK509" s="95">
        <v>170</v>
      </c>
      <c r="BL509" s="95">
        <v>2</v>
      </c>
      <c r="BM509" s="95">
        <v>0.5</v>
      </c>
      <c r="BN509" s="95"/>
      <c r="BO509" s="95">
        <v>123</v>
      </c>
      <c r="BP509" s="97">
        <v>1</v>
      </c>
      <c r="BQ509" s="95"/>
      <c r="BR509" s="87" t="s">
        <v>1630</v>
      </c>
    </row>
    <row r="510" spans="1:70" s="315" customFormat="1">
      <c r="A510" s="94" t="s">
        <v>1105</v>
      </c>
      <c r="B510" s="44" t="s">
        <v>1560</v>
      </c>
      <c r="C510" s="94" t="s">
        <v>1206</v>
      </c>
      <c r="D510" s="94"/>
      <c r="E510" s="94"/>
      <c r="F510" s="339">
        <v>-90.638400000000004</v>
      </c>
      <c r="G510" s="339">
        <v>37.695700000000002</v>
      </c>
      <c r="H510" s="96">
        <v>36.056882479000961</v>
      </c>
      <c r="I510" s="96">
        <v>1.0756022736000872</v>
      </c>
      <c r="J510" s="96">
        <v>9.7246232955624308</v>
      </c>
      <c r="K510" s="96">
        <v>35.351251604273408</v>
      </c>
      <c r="L510" s="96">
        <v>0.69987819172608401</v>
      </c>
      <c r="M510" s="96">
        <v>2.9889534804542537</v>
      </c>
      <c r="N510" s="96">
        <v>8.4932586574879672</v>
      </c>
      <c r="O510" s="96">
        <v>1.6102460651742987</v>
      </c>
      <c r="P510" s="96">
        <v>2.736365862387697</v>
      </c>
      <c r="Q510" s="96">
        <v>1.2629380903327834</v>
      </c>
      <c r="R510" s="96">
        <v>0.12</v>
      </c>
      <c r="S510" s="96"/>
      <c r="T510" s="258"/>
      <c r="U510" s="95">
        <v>0.08</v>
      </c>
      <c r="V510" s="95"/>
      <c r="W510" s="95">
        <v>0.16</v>
      </c>
      <c r="X510" s="95"/>
      <c r="Y510" s="96">
        <v>98.87</v>
      </c>
      <c r="Z510" s="96">
        <v>0.12</v>
      </c>
      <c r="AA510" s="95">
        <v>511</v>
      </c>
      <c r="AB510" s="95">
        <v>4</v>
      </c>
      <c r="AC510" s="95">
        <v>0.3</v>
      </c>
      <c r="AD510" s="95">
        <v>71</v>
      </c>
      <c r="AE510" s="95">
        <v>164</v>
      </c>
      <c r="AF510" s="95">
        <v>72.400000000000006</v>
      </c>
      <c r="AG510" s="95">
        <v>140</v>
      </c>
      <c r="AH510" s="95">
        <v>3.6</v>
      </c>
      <c r="AI510" s="95">
        <v>0.5</v>
      </c>
      <c r="AJ510" s="95">
        <v>6.95</v>
      </c>
      <c r="AK510" s="95">
        <v>2.76</v>
      </c>
      <c r="AL510" s="95">
        <v>19</v>
      </c>
      <c r="AM510" s="95">
        <v>123</v>
      </c>
      <c r="AN510" s="95">
        <v>194</v>
      </c>
      <c r="AO510" s="95">
        <v>17.7</v>
      </c>
      <c r="AP510" s="95">
        <v>61.9</v>
      </c>
      <c r="AQ510" s="95">
        <v>10.5</v>
      </c>
      <c r="AR510" s="95">
        <v>1.96</v>
      </c>
      <c r="AS510" s="95">
        <v>10.9</v>
      </c>
      <c r="AT510" s="95">
        <v>1.69</v>
      </c>
      <c r="AU510" s="97">
        <v>11</v>
      </c>
      <c r="AV510" s="95">
        <v>2.37</v>
      </c>
      <c r="AW510" s="95">
        <v>7.28</v>
      </c>
      <c r="AX510" s="95">
        <v>1.07</v>
      </c>
      <c r="AY510" s="95">
        <v>7.19</v>
      </c>
      <c r="AZ510" s="95">
        <v>1.25</v>
      </c>
      <c r="BA510" s="95"/>
      <c r="BB510" s="95"/>
      <c r="BC510" s="95">
        <v>42</v>
      </c>
      <c r="BD510" s="95"/>
      <c r="BE510" s="95"/>
      <c r="BF510" s="95">
        <v>11.6</v>
      </c>
      <c r="BG510" s="95">
        <v>529</v>
      </c>
      <c r="BH510" s="95"/>
      <c r="BI510" s="95"/>
      <c r="BJ510" s="95">
        <v>9</v>
      </c>
      <c r="BK510" s="95">
        <v>170</v>
      </c>
      <c r="BL510" s="95">
        <v>3</v>
      </c>
      <c r="BM510" s="95">
        <v>4.0999999999999996</v>
      </c>
      <c r="BN510" s="95"/>
      <c r="BO510" s="95">
        <v>15.5</v>
      </c>
      <c r="BP510" s="95">
        <v>2.1</v>
      </c>
      <c r="BQ510" s="95"/>
      <c r="BR510" s="87" t="s">
        <v>1630</v>
      </c>
    </row>
    <row r="511" spans="1:70" s="315" customFormat="1">
      <c r="A511" s="94" t="s">
        <v>1106</v>
      </c>
      <c r="B511" s="44" t="s">
        <v>1560</v>
      </c>
      <c r="C511" s="94" t="s">
        <v>1205</v>
      </c>
      <c r="D511" s="94"/>
      <c r="E511" s="94"/>
      <c r="F511" s="339">
        <v>-90.638400000000004</v>
      </c>
      <c r="G511" s="339">
        <v>37.695700000000002</v>
      </c>
      <c r="H511" s="96">
        <v>40.873523794364907</v>
      </c>
      <c r="I511" s="96">
        <v>1.2084620058390447</v>
      </c>
      <c r="J511" s="96">
        <v>6.383535182885657</v>
      </c>
      <c r="K511" s="96">
        <v>14.029109970357506</v>
      </c>
      <c r="L511" s="96">
        <v>0.48506468001532466</v>
      </c>
      <c r="M511" s="96">
        <v>3.9162148408163655</v>
      </c>
      <c r="N511" s="96">
        <v>22.762342560026489</v>
      </c>
      <c r="O511" s="96">
        <v>0.58795718789736329</v>
      </c>
      <c r="P511" s="96">
        <v>0.14698929697434082</v>
      </c>
      <c r="Q511" s="96">
        <v>9.6068004808229883</v>
      </c>
      <c r="R511" s="96">
        <v>1.85</v>
      </c>
      <c r="S511" s="96"/>
      <c r="T511" s="258"/>
      <c r="U511" s="95">
        <v>0.46</v>
      </c>
      <c r="V511" s="95"/>
      <c r="W511" s="95">
        <v>0.78</v>
      </c>
      <c r="X511" s="95">
        <v>0.02</v>
      </c>
      <c r="Y511" s="96">
        <v>98.59</v>
      </c>
      <c r="Z511" s="96">
        <v>1.85</v>
      </c>
      <c r="AA511" s="95">
        <v>26</v>
      </c>
      <c r="AB511" s="95">
        <v>11</v>
      </c>
      <c r="AC511" s="95"/>
      <c r="AD511" s="95">
        <v>3</v>
      </c>
      <c r="AE511" s="95">
        <v>172</v>
      </c>
      <c r="AF511" s="95">
        <v>325</v>
      </c>
      <c r="AG511" s="95">
        <v>76</v>
      </c>
      <c r="AH511" s="95">
        <v>2.8</v>
      </c>
      <c r="AI511" s="95">
        <v>4.7</v>
      </c>
      <c r="AJ511" s="95">
        <v>52.5</v>
      </c>
      <c r="AK511" s="95">
        <v>4.34</v>
      </c>
      <c r="AL511" s="95">
        <v>24</v>
      </c>
      <c r="AM511" s="95">
        <v>920</v>
      </c>
      <c r="AN511" s="95">
        <v>1410</v>
      </c>
      <c r="AO511" s="95">
        <v>128</v>
      </c>
      <c r="AP511" s="95">
        <v>424</v>
      </c>
      <c r="AQ511" s="97">
        <v>64</v>
      </c>
      <c r="AR511" s="95">
        <v>7.98</v>
      </c>
      <c r="AS511" s="97">
        <v>56</v>
      </c>
      <c r="AT511" s="95">
        <v>8.18</v>
      </c>
      <c r="AU511" s="95">
        <v>48.8</v>
      </c>
      <c r="AV511" s="95">
        <v>10.1</v>
      </c>
      <c r="AW511" s="95">
        <v>30.4</v>
      </c>
      <c r="AX511" s="95">
        <v>4.18</v>
      </c>
      <c r="AY511" s="95">
        <v>27.9</v>
      </c>
      <c r="AZ511" s="95">
        <v>4.47</v>
      </c>
      <c r="BA511" s="95"/>
      <c r="BB511" s="95">
        <v>1.4999999999999999E-2</v>
      </c>
      <c r="BC511" s="95">
        <v>31</v>
      </c>
      <c r="BD511" s="95"/>
      <c r="BE511" s="95"/>
      <c r="BF511" s="95">
        <v>33.9</v>
      </c>
      <c r="BG511" s="95">
        <v>260</v>
      </c>
      <c r="BH511" s="95"/>
      <c r="BI511" s="95"/>
      <c r="BJ511" s="95">
        <v>9</v>
      </c>
      <c r="BK511" s="95">
        <v>150</v>
      </c>
      <c r="BL511" s="95">
        <v>3</v>
      </c>
      <c r="BM511" s="95">
        <v>1.4</v>
      </c>
      <c r="BN511" s="96">
        <v>0.3</v>
      </c>
      <c r="BO511" s="95">
        <v>130</v>
      </c>
      <c r="BP511" s="97">
        <v>2</v>
      </c>
      <c r="BQ511" s="95"/>
      <c r="BR511" s="87" t="s">
        <v>1630</v>
      </c>
    </row>
    <row r="512" spans="1:70" s="249" customFormat="1">
      <c r="A512" s="84" t="s">
        <v>1295</v>
      </c>
      <c r="B512" s="44" t="s">
        <v>1560</v>
      </c>
      <c r="C512" s="247" t="s">
        <v>1240</v>
      </c>
      <c r="D512" s="22" t="s">
        <v>618</v>
      </c>
      <c r="E512" s="22"/>
      <c r="F512" s="339">
        <v>-91.192647008894696</v>
      </c>
      <c r="G512" s="339">
        <v>38.263120715495504</v>
      </c>
      <c r="H512" s="248">
        <v>12.232335231508111</v>
      </c>
      <c r="I512" s="248">
        <v>0.47865659601553479</v>
      </c>
      <c r="J512" s="248">
        <v>3.1484967204577399</v>
      </c>
      <c r="K512" s="248">
        <v>80.779278466665076</v>
      </c>
      <c r="L512" s="248">
        <v>3.1910439734368988E-2</v>
      </c>
      <c r="M512" s="248">
        <v>0.79776099335922468</v>
      </c>
      <c r="N512" s="248">
        <v>0.62757198144259008</v>
      </c>
      <c r="O512" s="248">
        <v>1.0955917642133353</v>
      </c>
      <c r="P512" s="248">
        <v>0.39356209005721748</v>
      </c>
      <c r="Q512" s="248">
        <v>0.4148357165467968</v>
      </c>
      <c r="R512" s="35"/>
      <c r="S512" s="35"/>
      <c r="T512" s="35"/>
      <c r="U512" s="35"/>
      <c r="V512" s="35"/>
      <c r="W512" s="35"/>
      <c r="X512" s="85">
        <v>0.1</v>
      </c>
      <c r="Y512" s="85">
        <v>102.47000000000001</v>
      </c>
      <c r="Z512" s="85"/>
      <c r="AA512" s="35">
        <v>46.9</v>
      </c>
      <c r="AB512" s="35"/>
      <c r="AC512" s="35"/>
      <c r="AD512" s="35">
        <v>9.5</v>
      </c>
      <c r="AE512" s="35">
        <v>10.7</v>
      </c>
      <c r="AF512" s="35">
        <v>10.4</v>
      </c>
      <c r="AG512" s="35">
        <v>18.399999999999999</v>
      </c>
      <c r="AH512" s="35"/>
      <c r="AI512" s="35">
        <v>2.9</v>
      </c>
      <c r="AJ512" s="35">
        <v>3.7</v>
      </c>
      <c r="AK512" s="35">
        <v>1.1100000000000001</v>
      </c>
      <c r="AL512" s="35">
        <v>19.8</v>
      </c>
      <c r="AM512" s="35">
        <v>11.7</v>
      </c>
      <c r="AN512" s="35"/>
      <c r="AO512" s="35">
        <v>2.0699999999999998</v>
      </c>
      <c r="AP512" s="35">
        <v>7.3</v>
      </c>
      <c r="AQ512" s="35">
        <v>1.2</v>
      </c>
      <c r="AR512" s="35">
        <v>0.22</v>
      </c>
      <c r="AS512" s="35">
        <v>1.85</v>
      </c>
      <c r="AT512" s="35">
        <v>0.25</v>
      </c>
      <c r="AU512" s="35">
        <v>1.42</v>
      </c>
      <c r="AV512" s="35">
        <v>0.37</v>
      </c>
      <c r="AW512" s="35">
        <v>0.94</v>
      </c>
      <c r="AX512" s="35">
        <v>0.14000000000000001</v>
      </c>
      <c r="AY512" s="35">
        <v>0.8</v>
      </c>
      <c r="AZ512" s="35">
        <v>0.14000000000000001</v>
      </c>
      <c r="BA512" s="35"/>
      <c r="BB512" s="35"/>
      <c r="BC512" s="35">
        <v>21.4</v>
      </c>
      <c r="BD512" s="35">
        <v>11</v>
      </c>
      <c r="BE512" s="35">
        <v>53</v>
      </c>
      <c r="BF512" s="35">
        <v>11</v>
      </c>
      <c r="BG512" s="35">
        <v>401</v>
      </c>
      <c r="BH512" s="35">
        <v>6</v>
      </c>
      <c r="BI512" s="35"/>
      <c r="BJ512" s="35"/>
      <c r="BK512" s="35">
        <v>79</v>
      </c>
      <c r="BL512" s="35">
        <v>11</v>
      </c>
      <c r="BM512" s="35"/>
      <c r="BN512" s="35"/>
      <c r="BO512" s="35">
        <v>32</v>
      </c>
      <c r="BP512" s="35"/>
      <c r="BQ512" s="65"/>
      <c r="BR512" s="87" t="s">
        <v>1630</v>
      </c>
    </row>
    <row r="513" spans="1:70" s="249" customFormat="1">
      <c r="A513" s="84" t="s">
        <v>1296</v>
      </c>
      <c r="B513" s="44" t="s">
        <v>1560</v>
      </c>
      <c r="C513" s="247" t="s">
        <v>1240</v>
      </c>
      <c r="D513" s="22" t="s">
        <v>618</v>
      </c>
      <c r="E513" s="22"/>
      <c r="F513" s="339">
        <v>-91.211198700429193</v>
      </c>
      <c r="G513" s="339">
        <v>38.263220081240704</v>
      </c>
      <c r="H513" s="248">
        <v>8.1853093971857547</v>
      </c>
      <c r="I513" s="248">
        <v>1.662808593137342</v>
      </c>
      <c r="J513" s="248">
        <v>1.4482526456357494</v>
      </c>
      <c r="K513" s="248">
        <v>68.631920475267165</v>
      </c>
      <c r="L513" s="248">
        <v>4.2911189500318504E-2</v>
      </c>
      <c r="M513" s="248">
        <v>1.8559089458887752</v>
      </c>
      <c r="N513" s="248">
        <v>10.438146845952476</v>
      </c>
      <c r="O513" s="248">
        <v>6.436678425047776E-2</v>
      </c>
      <c r="P513" s="248">
        <v>0.22528374487667216</v>
      </c>
      <c r="Q513" s="248">
        <v>7.4450913783052606</v>
      </c>
      <c r="R513" s="35"/>
      <c r="S513" s="35"/>
      <c r="T513" s="35"/>
      <c r="U513" s="35"/>
      <c r="V513" s="35"/>
      <c r="W513" s="35"/>
      <c r="X513" s="85">
        <v>0.22</v>
      </c>
      <c r="Y513" s="85">
        <v>100.34</v>
      </c>
      <c r="Z513" s="85"/>
      <c r="AA513" s="35">
        <v>11.8</v>
      </c>
      <c r="AB513" s="35"/>
      <c r="AC513" s="35">
        <v>0.6</v>
      </c>
      <c r="AD513" s="35">
        <v>20.8</v>
      </c>
      <c r="AE513" s="35">
        <v>37.5</v>
      </c>
      <c r="AF513" s="35">
        <v>288</v>
      </c>
      <c r="AG513" s="35">
        <v>11.7</v>
      </c>
      <c r="AH513" s="35"/>
      <c r="AI513" s="35">
        <v>4.5</v>
      </c>
      <c r="AJ513" s="86">
        <v>31</v>
      </c>
      <c r="AK513" s="35">
        <v>7.21</v>
      </c>
      <c r="AL513" s="35">
        <v>26.2</v>
      </c>
      <c r="AM513" s="35">
        <v>417</v>
      </c>
      <c r="AN513" s="35">
        <v>794</v>
      </c>
      <c r="AO513" s="35">
        <v>83.4</v>
      </c>
      <c r="AP513" s="35">
        <v>284</v>
      </c>
      <c r="AQ513" s="35">
        <v>48.2</v>
      </c>
      <c r="AR513" s="35">
        <v>5.05</v>
      </c>
      <c r="AS513" s="35">
        <v>51.5</v>
      </c>
      <c r="AT513" s="85">
        <v>7.2</v>
      </c>
      <c r="AU513" s="35">
        <v>40.299999999999997</v>
      </c>
      <c r="AV513" s="35">
        <v>9.5299999999999994</v>
      </c>
      <c r="AW513" s="35">
        <v>26.1</v>
      </c>
      <c r="AX513" s="35">
        <v>3.92</v>
      </c>
      <c r="AY513" s="35">
        <v>22.3</v>
      </c>
      <c r="AZ513" s="35">
        <v>3.37</v>
      </c>
      <c r="BA513" s="35"/>
      <c r="BB513" s="35"/>
      <c r="BC513" s="35">
        <v>22.3</v>
      </c>
      <c r="BD513" s="35">
        <v>12</v>
      </c>
      <c r="BE513" s="35">
        <v>102</v>
      </c>
      <c r="BF513" s="35">
        <v>21</v>
      </c>
      <c r="BG513" s="35">
        <v>826</v>
      </c>
      <c r="BH513" s="35">
        <v>12</v>
      </c>
      <c r="BI513" s="35"/>
      <c r="BJ513" s="35"/>
      <c r="BK513" s="35">
        <v>31</v>
      </c>
      <c r="BL513" s="35">
        <v>12</v>
      </c>
      <c r="BM513" s="35"/>
      <c r="BN513" s="35"/>
      <c r="BO513" s="35">
        <v>67</v>
      </c>
      <c r="BP513" s="35">
        <v>0.3</v>
      </c>
      <c r="BQ513" s="65"/>
      <c r="BR513" s="87" t="s">
        <v>1630</v>
      </c>
    </row>
    <row r="514" spans="1:70" s="249" customFormat="1">
      <c r="A514" s="84" t="s">
        <v>1297</v>
      </c>
      <c r="B514" s="44" t="s">
        <v>1560</v>
      </c>
      <c r="C514" s="247" t="s">
        <v>1241</v>
      </c>
      <c r="D514" s="22" t="s">
        <v>618</v>
      </c>
      <c r="E514" s="22"/>
      <c r="F514" s="339">
        <v>-91.210840800236198</v>
      </c>
      <c r="G514" s="339">
        <v>38.264546432298303</v>
      </c>
      <c r="H514" s="248">
        <v>36.966951114602075</v>
      </c>
      <c r="I514" s="248">
        <v>29.422675376928183</v>
      </c>
      <c r="J514" s="248">
        <v>6.1539734945882758</v>
      </c>
      <c r="K514" s="248">
        <v>21.431756960510459</v>
      </c>
      <c r="L514" s="248">
        <v>2.1555073536211125E-2</v>
      </c>
      <c r="M514" s="248">
        <v>5.2809930163717258</v>
      </c>
      <c r="N514" s="248">
        <v>0.19399566182590011</v>
      </c>
      <c r="O514" s="248">
        <v>7.5442757376738945E-2</v>
      </c>
      <c r="P514" s="248">
        <v>0.19399566182590011</v>
      </c>
      <c r="Q514" s="248">
        <v>0.2586608824345335</v>
      </c>
      <c r="R514" s="35">
        <v>3.71</v>
      </c>
      <c r="S514" s="35"/>
      <c r="T514" s="35"/>
      <c r="U514" s="35"/>
      <c r="V514" s="35"/>
      <c r="W514" s="35"/>
      <c r="X514" s="85">
        <v>0.06</v>
      </c>
      <c r="Y514" s="85">
        <v>98.71</v>
      </c>
      <c r="Z514" s="85">
        <v>3.71</v>
      </c>
      <c r="AA514" s="35">
        <v>36.6</v>
      </c>
      <c r="AB514" s="35">
        <v>10</v>
      </c>
      <c r="AC514" s="86">
        <v>2</v>
      </c>
      <c r="AD514" s="35">
        <v>11.4</v>
      </c>
      <c r="AE514" s="35">
        <v>68.7</v>
      </c>
      <c r="AF514" s="35">
        <v>763</v>
      </c>
      <c r="AG514" s="35">
        <v>1090</v>
      </c>
      <c r="AH514" s="35">
        <v>62</v>
      </c>
      <c r="AI514" s="35">
        <v>1900</v>
      </c>
      <c r="AJ514" s="35">
        <v>688</v>
      </c>
      <c r="AK514" s="35">
        <v>78.8</v>
      </c>
      <c r="AL514" s="35">
        <v>41.9</v>
      </c>
      <c r="AM514" s="35">
        <v>472</v>
      </c>
      <c r="AN514" s="35">
        <v>1170</v>
      </c>
      <c r="AO514" s="35">
        <v>164</v>
      </c>
      <c r="AP514" s="35">
        <v>607</v>
      </c>
      <c r="AQ514" s="35">
        <v>142</v>
      </c>
      <c r="AR514" s="35">
        <v>13.2</v>
      </c>
      <c r="AS514" s="35">
        <v>132</v>
      </c>
      <c r="AT514" s="35">
        <v>22.9</v>
      </c>
      <c r="AU514" s="35">
        <v>140</v>
      </c>
      <c r="AV514" s="35">
        <v>31.6</v>
      </c>
      <c r="AW514" s="35">
        <v>91.8</v>
      </c>
      <c r="AX514" s="35">
        <v>16.899999999999999</v>
      </c>
      <c r="AY514" s="35">
        <v>116</v>
      </c>
      <c r="AZ514" s="35">
        <v>17.399999999999999</v>
      </c>
      <c r="BA514" s="35"/>
      <c r="BB514" s="35"/>
      <c r="BC514" s="35">
        <v>146</v>
      </c>
      <c r="BD514" s="35">
        <v>276</v>
      </c>
      <c r="BE514" s="35">
        <v>58</v>
      </c>
      <c r="BF514" s="35">
        <v>97</v>
      </c>
      <c r="BG514" s="35">
        <v>471</v>
      </c>
      <c r="BH514" s="35">
        <v>6.8</v>
      </c>
      <c r="BI514" s="35">
        <v>5</v>
      </c>
      <c r="BJ514" s="35">
        <v>399</v>
      </c>
      <c r="BK514" s="35">
        <v>102</v>
      </c>
      <c r="BL514" s="35">
        <v>300</v>
      </c>
      <c r="BM514" s="35">
        <v>34</v>
      </c>
      <c r="BN514" s="35">
        <v>61.4</v>
      </c>
      <c r="BO514" s="35">
        <v>15</v>
      </c>
      <c r="BP514" s="35">
        <v>6.1</v>
      </c>
      <c r="BQ514" s="65"/>
      <c r="BR514" s="87" t="s">
        <v>1630</v>
      </c>
    </row>
    <row r="515" spans="1:70" s="249" customFormat="1">
      <c r="A515" s="84" t="s">
        <v>1298</v>
      </c>
      <c r="B515" s="44" t="s">
        <v>1560</v>
      </c>
      <c r="C515" s="247" t="s">
        <v>1240</v>
      </c>
      <c r="D515" s="22" t="s">
        <v>618</v>
      </c>
      <c r="E515" s="22"/>
      <c r="F515" s="339">
        <v>-91.210840800236198</v>
      </c>
      <c r="G515" s="339">
        <v>38.264546432298303</v>
      </c>
      <c r="H515" s="248">
        <v>2.2135094823925079</v>
      </c>
      <c r="I515" s="248">
        <v>2.3220148491764547</v>
      </c>
      <c r="J515" s="248">
        <v>0.77038810416601999</v>
      </c>
      <c r="K515" s="248">
        <v>91.091709387037966</v>
      </c>
      <c r="L515" s="248">
        <v>4.3402146713578588E-2</v>
      </c>
      <c r="M515" s="248">
        <v>0.84634186091478247</v>
      </c>
      <c r="N515" s="248">
        <v>1.54077620833204</v>
      </c>
      <c r="O515" s="248">
        <v>3.2551610035183941E-2</v>
      </c>
      <c r="P515" s="248">
        <v>1.0850536678394647E-2</v>
      </c>
      <c r="Q515" s="248">
        <v>1.1284558145530432</v>
      </c>
      <c r="R515" s="35"/>
      <c r="S515" s="35"/>
      <c r="T515" s="35"/>
      <c r="U515" s="35"/>
      <c r="V515" s="35"/>
      <c r="W515" s="35"/>
      <c r="X515" s="85"/>
      <c r="Y515" s="85">
        <v>101.51000000000002</v>
      </c>
      <c r="Z515" s="85"/>
      <c r="AA515" s="35">
        <v>4.9000000000000004</v>
      </c>
      <c r="AB515" s="35"/>
      <c r="AC515" s="35"/>
      <c r="AD515" s="35">
        <v>0.5</v>
      </c>
      <c r="AE515" s="35">
        <v>10.4</v>
      </c>
      <c r="AF515" s="35">
        <v>64.400000000000006</v>
      </c>
      <c r="AG515" s="35">
        <v>10.1</v>
      </c>
      <c r="AH515" s="35"/>
      <c r="AI515" s="35">
        <v>19.3</v>
      </c>
      <c r="AJ515" s="35">
        <v>26.7</v>
      </c>
      <c r="AK515" s="35">
        <v>4.6100000000000003</v>
      </c>
      <c r="AL515" s="35">
        <v>16.7</v>
      </c>
      <c r="AM515" s="35">
        <v>77.599999999999994</v>
      </c>
      <c r="AN515" s="35">
        <v>108</v>
      </c>
      <c r="AO515" s="35">
        <v>13.8</v>
      </c>
      <c r="AP515" s="35">
        <v>50.3</v>
      </c>
      <c r="AQ515" s="35">
        <v>10.3</v>
      </c>
      <c r="AR515" s="35">
        <v>1.39</v>
      </c>
      <c r="AS515" s="35">
        <v>12.1</v>
      </c>
      <c r="AT515" s="35">
        <v>1.73</v>
      </c>
      <c r="AU515" s="35">
        <v>10.3</v>
      </c>
      <c r="AV515" s="35">
        <v>2.25</v>
      </c>
      <c r="AW515" s="35">
        <v>5.92</v>
      </c>
      <c r="AX515" s="35">
        <v>0.89</v>
      </c>
      <c r="AY515" s="35">
        <v>5.0999999999999996</v>
      </c>
      <c r="AZ515" s="35">
        <v>0.75</v>
      </c>
      <c r="BA515" s="35"/>
      <c r="BB515" s="35"/>
      <c r="BC515" s="35">
        <v>16.3</v>
      </c>
      <c r="BD515" s="35">
        <v>14</v>
      </c>
      <c r="BE515" s="35">
        <v>65</v>
      </c>
      <c r="BF515" s="35">
        <v>19</v>
      </c>
      <c r="BG515" s="35">
        <v>957</v>
      </c>
      <c r="BH515" s="35">
        <v>8</v>
      </c>
      <c r="BI515" s="35"/>
      <c r="BJ515" s="35"/>
      <c r="BK515" s="35">
        <v>38</v>
      </c>
      <c r="BL515" s="35">
        <v>14</v>
      </c>
      <c r="BM515" s="35">
        <v>1</v>
      </c>
      <c r="BN515" s="35"/>
      <c r="BO515" s="35">
        <v>15</v>
      </c>
      <c r="BP515" s="35">
        <v>0.4</v>
      </c>
      <c r="BQ515" s="65"/>
      <c r="BR515" s="87" t="s">
        <v>1630</v>
      </c>
    </row>
    <row r="516" spans="1:70" s="249" customFormat="1">
      <c r="A516" s="84" t="s">
        <v>1299</v>
      </c>
      <c r="B516" s="44" t="s">
        <v>1560</v>
      </c>
      <c r="C516" s="247" t="s">
        <v>1240</v>
      </c>
      <c r="D516" s="22" t="s">
        <v>618</v>
      </c>
      <c r="E516" s="22"/>
      <c r="F516" s="339">
        <v>-91.19</v>
      </c>
      <c r="G516" s="339">
        <v>38.26</v>
      </c>
      <c r="H516" s="248">
        <v>3.1296769784846581</v>
      </c>
      <c r="I516" s="248">
        <v>1.1223669164220844</v>
      </c>
      <c r="J516" s="248">
        <v>0.29138371868650265</v>
      </c>
      <c r="K516" s="248">
        <v>90.697304981193909</v>
      </c>
      <c r="L516" s="248">
        <v>0.15108785413374215</v>
      </c>
      <c r="M516" s="248">
        <v>0.49643152072515268</v>
      </c>
      <c r="N516" s="248">
        <v>2.309485770330058</v>
      </c>
      <c r="O516" s="248">
        <v>8.6335916647852645E-2</v>
      </c>
      <c r="P516" s="248">
        <v>0.1079198958098158</v>
      </c>
      <c r="Q516" s="248">
        <v>1.6080064475662554</v>
      </c>
      <c r="R516" s="35"/>
      <c r="S516" s="35"/>
      <c r="T516" s="35"/>
      <c r="U516" s="35"/>
      <c r="V516" s="35"/>
      <c r="W516" s="35"/>
      <c r="X516" s="85"/>
      <c r="Y516" s="85">
        <v>102.01999999999998</v>
      </c>
      <c r="Z516" s="85"/>
      <c r="AA516" s="35">
        <v>11.6</v>
      </c>
      <c r="AB516" s="35"/>
      <c r="AC516" s="35">
        <v>0.3</v>
      </c>
      <c r="AD516" s="35">
        <v>9.4</v>
      </c>
      <c r="AE516" s="35">
        <v>14.2</v>
      </c>
      <c r="AF516" s="35">
        <v>64.3</v>
      </c>
      <c r="AG516" s="35">
        <v>11.1</v>
      </c>
      <c r="AH516" s="35"/>
      <c r="AI516" s="35">
        <v>3.8</v>
      </c>
      <c r="AJ516" s="35">
        <v>17.399999999999999</v>
      </c>
      <c r="AK516" s="35">
        <v>2.75</v>
      </c>
      <c r="AL516" s="35">
        <v>24.4</v>
      </c>
      <c r="AM516" s="35">
        <v>112</v>
      </c>
      <c r="AN516" s="35">
        <v>153</v>
      </c>
      <c r="AO516" s="86">
        <v>18</v>
      </c>
      <c r="AP516" s="35">
        <v>61.1</v>
      </c>
      <c r="AQ516" s="35">
        <v>10.1</v>
      </c>
      <c r="AR516" s="35">
        <v>0.98</v>
      </c>
      <c r="AS516" s="86">
        <v>11</v>
      </c>
      <c r="AT516" s="35">
        <v>1.48</v>
      </c>
      <c r="AU516" s="35">
        <v>8.3699999999999992</v>
      </c>
      <c r="AV516" s="35">
        <v>2.0299999999999998</v>
      </c>
      <c r="AW516" s="35">
        <v>5.53</v>
      </c>
      <c r="AX516" s="35">
        <v>0.83</v>
      </c>
      <c r="AY516" s="35">
        <v>5.0999999999999996</v>
      </c>
      <c r="AZ516" s="85">
        <v>0.8</v>
      </c>
      <c r="BA516" s="35"/>
      <c r="BB516" s="35"/>
      <c r="BC516" s="35">
        <v>80.2</v>
      </c>
      <c r="BD516" s="35">
        <v>14</v>
      </c>
      <c r="BE516" s="35">
        <v>82</v>
      </c>
      <c r="BF516" s="35">
        <v>8</v>
      </c>
      <c r="BG516" s="35">
        <v>1010</v>
      </c>
      <c r="BH516" s="35">
        <v>6</v>
      </c>
      <c r="BI516" s="35"/>
      <c r="BJ516" s="35"/>
      <c r="BK516" s="35">
        <v>33</v>
      </c>
      <c r="BL516" s="35">
        <v>11</v>
      </c>
      <c r="BM516" s="35"/>
      <c r="BN516" s="35"/>
      <c r="BO516" s="35">
        <v>26</v>
      </c>
      <c r="BP516" s="35">
        <v>0.2</v>
      </c>
      <c r="BQ516" s="65"/>
      <c r="BR516" s="87" t="s">
        <v>1630</v>
      </c>
    </row>
    <row r="517" spans="1:70" s="249" customFormat="1">
      <c r="A517" s="84" t="s">
        <v>1300</v>
      </c>
      <c r="B517" s="44" t="s">
        <v>1560</v>
      </c>
      <c r="C517" s="247" t="s">
        <v>1240</v>
      </c>
      <c r="D517" s="22" t="s">
        <v>618</v>
      </c>
      <c r="E517" s="22"/>
      <c r="F517" s="339">
        <v>-91.19</v>
      </c>
      <c r="G517" s="339">
        <v>38.26</v>
      </c>
      <c r="H517" s="248">
        <v>25.468698247905969</v>
      </c>
      <c r="I517" s="248">
        <v>0.20054093108587379</v>
      </c>
      <c r="J517" s="248">
        <v>1.0628669347551309</v>
      </c>
      <c r="K517" s="248">
        <v>7.8313880729324046</v>
      </c>
      <c r="L517" s="248">
        <v>4.0108186217174754E-2</v>
      </c>
      <c r="M517" s="248">
        <v>8.6433141298011584</v>
      </c>
      <c r="N517" s="248">
        <v>33.189524094712112</v>
      </c>
      <c r="O517" s="248">
        <v>1.0628669347551309</v>
      </c>
      <c r="P517" s="248">
        <v>0.34091958284598545</v>
      </c>
      <c r="Q517" s="248">
        <v>22.159772884989053</v>
      </c>
      <c r="R517" s="35">
        <v>0.43</v>
      </c>
      <c r="S517" s="35"/>
      <c r="T517" s="35"/>
      <c r="U517" s="35"/>
      <c r="V517" s="35"/>
      <c r="W517" s="35"/>
      <c r="X517" s="85">
        <v>0.37</v>
      </c>
      <c r="Y517" s="85">
        <v>101.03</v>
      </c>
      <c r="Z517" s="85">
        <v>0.43</v>
      </c>
      <c r="AA517" s="35">
        <v>4.9000000000000004</v>
      </c>
      <c r="AB517" s="35">
        <v>23</v>
      </c>
      <c r="AC517" s="35">
        <v>0.2</v>
      </c>
      <c r="AD517" s="35">
        <v>10</v>
      </c>
      <c r="AE517" s="35">
        <v>81.3</v>
      </c>
      <c r="AF517" s="35">
        <v>817</v>
      </c>
      <c r="AG517" s="35">
        <v>19.600000000000001</v>
      </c>
      <c r="AH517" s="35">
        <v>1</v>
      </c>
      <c r="AI517" s="35">
        <v>2.9</v>
      </c>
      <c r="AJ517" s="35">
        <v>85.3</v>
      </c>
      <c r="AK517" s="35">
        <v>9.65</v>
      </c>
      <c r="AL517" s="35">
        <v>20.399999999999999</v>
      </c>
      <c r="AM517" s="35">
        <v>1550</v>
      </c>
      <c r="AN517" s="35">
        <v>2670</v>
      </c>
      <c r="AO517" s="35">
        <v>258</v>
      </c>
      <c r="AP517" s="35">
        <v>868</v>
      </c>
      <c r="AQ517" s="35">
        <v>140</v>
      </c>
      <c r="AR517" s="35">
        <v>11.8</v>
      </c>
      <c r="AS517" s="35">
        <v>151</v>
      </c>
      <c r="AT517" s="86">
        <v>20</v>
      </c>
      <c r="AU517" s="35">
        <v>112</v>
      </c>
      <c r="AV517" s="35">
        <v>26.8</v>
      </c>
      <c r="AW517" s="35">
        <v>71.8</v>
      </c>
      <c r="AX517" s="35">
        <v>11.2</v>
      </c>
      <c r="AY517" s="35">
        <v>65.7</v>
      </c>
      <c r="AZ517" s="35">
        <v>10.5</v>
      </c>
      <c r="BA517" s="35"/>
      <c r="BB517" s="35"/>
      <c r="BC517" s="35">
        <v>21.9</v>
      </c>
      <c r="BD517" s="35"/>
      <c r="BE517" s="35">
        <v>17</v>
      </c>
      <c r="BF517" s="35">
        <v>49</v>
      </c>
      <c r="BG517" s="35">
        <v>76</v>
      </c>
      <c r="BH517" s="35"/>
      <c r="BI517" s="35"/>
      <c r="BJ517" s="35">
        <v>10</v>
      </c>
      <c r="BK517" s="35">
        <v>23</v>
      </c>
      <c r="BL517" s="35">
        <v>2</v>
      </c>
      <c r="BM517" s="35"/>
      <c r="BN517" s="35"/>
      <c r="BO517" s="35">
        <v>205</v>
      </c>
      <c r="BP517" s="35">
        <v>0.4</v>
      </c>
      <c r="BQ517" s="65"/>
      <c r="BR517" s="87" t="s">
        <v>1630</v>
      </c>
    </row>
    <row r="518" spans="1:70" s="249" customFormat="1">
      <c r="A518" s="84" t="s">
        <v>1301</v>
      </c>
      <c r="B518" s="44" t="s">
        <v>1560</v>
      </c>
      <c r="C518" s="247" t="s">
        <v>1240</v>
      </c>
      <c r="D518" s="22" t="s">
        <v>618</v>
      </c>
      <c r="E518" s="22"/>
      <c r="F518" s="339">
        <v>-91.19</v>
      </c>
      <c r="G518" s="339">
        <v>38.26</v>
      </c>
      <c r="H518" s="248">
        <v>3.6252166699265507</v>
      </c>
      <c r="I518" s="248">
        <v>0.13699946717745684</v>
      </c>
      <c r="J518" s="248">
        <v>1.1592262607323274</v>
      </c>
      <c r="K518" s="248">
        <v>90.652420970276566</v>
      </c>
      <c r="L518" s="248">
        <v>4.2153682208448263E-2</v>
      </c>
      <c r="M518" s="248">
        <v>0.8219968030647411</v>
      </c>
      <c r="N518" s="248">
        <v>1.8758388582759475</v>
      </c>
      <c r="O518" s="248">
        <v>0.14753788772956894</v>
      </c>
      <c r="P518" s="248">
        <v>9.4845784969008584E-2</v>
      </c>
      <c r="Q518" s="248">
        <v>1.443763615639353</v>
      </c>
      <c r="R518" s="35"/>
      <c r="S518" s="35"/>
      <c r="T518" s="35"/>
      <c r="U518" s="35"/>
      <c r="V518" s="35"/>
      <c r="W518" s="35"/>
      <c r="X518" s="85"/>
      <c r="Y518" s="85">
        <v>104.47000000000001</v>
      </c>
      <c r="Z518" s="85"/>
      <c r="AA518" s="35">
        <v>4.5</v>
      </c>
      <c r="AB518" s="35"/>
      <c r="AC518" s="35"/>
      <c r="AD518" s="86">
        <v>1</v>
      </c>
      <c r="AE518" s="35">
        <v>10.3</v>
      </c>
      <c r="AF518" s="35">
        <v>45.3</v>
      </c>
      <c r="AG518" s="86">
        <v>6</v>
      </c>
      <c r="AH518" s="35"/>
      <c r="AI518" s="35">
        <v>7.9</v>
      </c>
      <c r="AJ518" s="86">
        <v>7</v>
      </c>
      <c r="AK518" s="35">
        <v>1.03</v>
      </c>
      <c r="AL518" s="86">
        <v>22</v>
      </c>
      <c r="AM518" s="35">
        <v>53.5</v>
      </c>
      <c r="AN518" s="35">
        <v>72.599999999999994</v>
      </c>
      <c r="AO518" s="35">
        <v>9.84</v>
      </c>
      <c r="AP518" s="35">
        <v>34.4</v>
      </c>
      <c r="AQ518" s="35">
        <v>6.7</v>
      </c>
      <c r="AR518" s="35">
        <v>1.07</v>
      </c>
      <c r="AS518" s="35">
        <v>7.69</v>
      </c>
      <c r="AT518" s="35">
        <v>1.0900000000000001</v>
      </c>
      <c r="AU518" s="35">
        <v>6.28</v>
      </c>
      <c r="AV518" s="35">
        <v>1.48</v>
      </c>
      <c r="AW518" s="35">
        <v>3.71</v>
      </c>
      <c r="AX518" s="35">
        <v>0.52</v>
      </c>
      <c r="AY518" s="35">
        <v>2.9</v>
      </c>
      <c r="AZ518" s="35">
        <v>0.43</v>
      </c>
      <c r="BA518" s="35"/>
      <c r="BB518" s="35"/>
      <c r="BC518" s="35">
        <v>28.6</v>
      </c>
      <c r="BD518" s="35"/>
      <c r="BE518" s="35">
        <v>30</v>
      </c>
      <c r="BF518" s="35">
        <v>5</v>
      </c>
      <c r="BG518" s="35">
        <v>754</v>
      </c>
      <c r="BH518" s="35"/>
      <c r="BI518" s="35"/>
      <c r="BJ518" s="35"/>
      <c r="BK518" s="35">
        <v>30</v>
      </c>
      <c r="BL518" s="35">
        <v>55</v>
      </c>
      <c r="BM518" s="35">
        <v>2</v>
      </c>
      <c r="BN518" s="35"/>
      <c r="BO518" s="35">
        <v>50</v>
      </c>
      <c r="BP518" s="35">
        <v>0.6</v>
      </c>
      <c r="BQ518" s="65"/>
      <c r="BR518" s="87" t="s">
        <v>1630</v>
      </c>
    </row>
    <row r="519" spans="1:70" s="249" customFormat="1">
      <c r="A519" s="84" t="s">
        <v>1302</v>
      </c>
      <c r="B519" s="44" t="s">
        <v>1560</v>
      </c>
      <c r="C519" s="247" t="s">
        <v>1240</v>
      </c>
      <c r="D519" s="22" t="s">
        <v>618</v>
      </c>
      <c r="E519" s="22"/>
      <c r="F519" s="339">
        <v>-91.19</v>
      </c>
      <c r="G519" s="339">
        <v>38.26</v>
      </c>
      <c r="H519" s="248">
        <v>38.469873733786393</v>
      </c>
      <c r="I519" s="248">
        <v>0.63252353039379239</v>
      </c>
      <c r="J519" s="248">
        <v>3.3181562250166157</v>
      </c>
      <c r="K519" s="248">
        <v>50.849810916941358</v>
      </c>
      <c r="L519" s="248">
        <v>3.1107714609530775E-2</v>
      </c>
      <c r="M519" s="248">
        <v>2.6856326946228233</v>
      </c>
      <c r="N519" s="248">
        <v>1.2339393461780541</v>
      </c>
      <c r="O519" s="248">
        <v>0.70510819781603085</v>
      </c>
      <c r="P519" s="248">
        <v>1.8664628765718465</v>
      </c>
      <c r="Q519" s="248">
        <v>0.20738476406353848</v>
      </c>
      <c r="R519" s="35"/>
      <c r="S519" s="35"/>
      <c r="T519" s="35"/>
      <c r="U519" s="35"/>
      <c r="V519" s="35"/>
      <c r="W519" s="35"/>
      <c r="X519" s="85">
        <v>0.05</v>
      </c>
      <c r="Y519" s="85">
        <v>101.9</v>
      </c>
      <c r="Z519" s="85"/>
      <c r="AA519" s="35">
        <v>166</v>
      </c>
      <c r="AB519" s="35"/>
      <c r="AC519" s="35">
        <v>1.8</v>
      </c>
      <c r="AD519" s="35">
        <v>105</v>
      </c>
      <c r="AE519" s="35">
        <v>13.7</v>
      </c>
      <c r="AF519" s="35">
        <v>12.6</v>
      </c>
      <c r="AG519" s="35">
        <v>196</v>
      </c>
      <c r="AH519" s="35">
        <v>5</v>
      </c>
      <c r="AI519" s="35">
        <v>2.1</v>
      </c>
      <c r="AJ519" s="35">
        <v>7.7</v>
      </c>
      <c r="AK519" s="35">
        <v>2.1800000000000002</v>
      </c>
      <c r="AL519" s="35">
        <v>21.1</v>
      </c>
      <c r="AM519" s="35">
        <v>21.7</v>
      </c>
      <c r="AN519" s="35">
        <v>17.100000000000001</v>
      </c>
      <c r="AO519" s="35">
        <v>3.31</v>
      </c>
      <c r="AP519" s="35">
        <v>11.2</v>
      </c>
      <c r="AQ519" s="35">
        <v>1.7</v>
      </c>
      <c r="AR519" s="35">
        <v>0.32</v>
      </c>
      <c r="AS519" s="35">
        <v>1.96</v>
      </c>
      <c r="AT519" s="35">
        <v>0.28000000000000003</v>
      </c>
      <c r="AU519" s="35">
        <v>1.66</v>
      </c>
      <c r="AV519" s="35">
        <v>0.41</v>
      </c>
      <c r="AW519" s="85">
        <v>1.2</v>
      </c>
      <c r="AX519" s="35">
        <v>0.22</v>
      </c>
      <c r="AY519" s="35">
        <v>1.5</v>
      </c>
      <c r="AZ519" s="35">
        <v>0.33</v>
      </c>
      <c r="BA519" s="35"/>
      <c r="BB519" s="35"/>
      <c r="BC519" s="35">
        <v>19.8</v>
      </c>
      <c r="BD519" s="35">
        <v>12</v>
      </c>
      <c r="BE519" s="35">
        <v>40</v>
      </c>
      <c r="BF519" s="35">
        <v>18</v>
      </c>
      <c r="BG519" s="35">
        <v>519</v>
      </c>
      <c r="BH519" s="35">
        <v>6</v>
      </c>
      <c r="BI519" s="35"/>
      <c r="BJ519" s="35"/>
      <c r="BK519" s="35">
        <v>30</v>
      </c>
      <c r="BL519" s="35">
        <v>6</v>
      </c>
      <c r="BM519" s="35"/>
      <c r="BN519" s="35"/>
      <c r="BO519" s="35"/>
      <c r="BP519" s="35">
        <v>0.2</v>
      </c>
      <c r="BQ519" s="65"/>
      <c r="BR519" s="87" t="s">
        <v>1630</v>
      </c>
    </row>
    <row r="520" spans="1:70" s="249" customFormat="1">
      <c r="A520" s="84" t="s">
        <v>1303</v>
      </c>
      <c r="B520" s="44" t="s">
        <v>1560</v>
      </c>
      <c r="C520" s="247" t="s">
        <v>1240</v>
      </c>
      <c r="D520" s="22" t="s">
        <v>618</v>
      </c>
      <c r="E520" s="22"/>
      <c r="F520" s="339">
        <v>-91.195709832103205</v>
      </c>
      <c r="G520" s="339">
        <v>38.262285580658101</v>
      </c>
      <c r="H520" s="248">
        <v>21.488392438468729</v>
      </c>
      <c r="I520" s="248">
        <v>0.40423708547614445</v>
      </c>
      <c r="J520" s="248">
        <v>1.4786567073995809</v>
      </c>
      <c r="K520" s="248">
        <v>75.42664033026594</v>
      </c>
      <c r="L520" s="248">
        <v>5.318909019422953E-2</v>
      </c>
      <c r="M520" s="248">
        <v>0.30849672312653126</v>
      </c>
      <c r="N520" s="248">
        <v>4.2551272155383624E-2</v>
      </c>
      <c r="O520" s="248">
        <v>0.41487490351499035</v>
      </c>
      <c r="P520" s="248">
        <v>0.37232363135960672</v>
      </c>
      <c r="Q520" s="248">
        <v>1.0637818038845906E-2</v>
      </c>
      <c r="R520" s="35"/>
      <c r="S520" s="35"/>
      <c r="T520" s="35"/>
      <c r="U520" s="35"/>
      <c r="V520" s="35"/>
      <c r="W520" s="35"/>
      <c r="X520" s="85">
        <v>0.02</v>
      </c>
      <c r="Y520" s="85">
        <v>101.9</v>
      </c>
      <c r="Z520" s="85"/>
      <c r="AA520" s="35">
        <v>51.3</v>
      </c>
      <c r="AB520" s="35"/>
      <c r="AC520" s="35">
        <v>0.1</v>
      </c>
      <c r="AD520" s="35">
        <v>9.1999999999999993</v>
      </c>
      <c r="AE520" s="35">
        <v>6.1</v>
      </c>
      <c r="AF520" s="35">
        <v>1.3</v>
      </c>
      <c r="AG520" s="35">
        <v>7.4</v>
      </c>
      <c r="AH520" s="35"/>
      <c r="AI520" s="35">
        <v>1.7</v>
      </c>
      <c r="AJ520" s="35">
        <v>0.8</v>
      </c>
      <c r="AK520" s="35">
        <v>0.28000000000000003</v>
      </c>
      <c r="AL520" s="35">
        <v>15.5</v>
      </c>
      <c r="AM520" s="35">
        <v>1.8</v>
      </c>
      <c r="AN520" s="35"/>
      <c r="AO520" s="35">
        <v>0.24</v>
      </c>
      <c r="AP520" s="35">
        <v>0.8</v>
      </c>
      <c r="AQ520" s="35"/>
      <c r="AR520" s="35"/>
      <c r="AS520" s="35">
        <v>0.17</v>
      </c>
      <c r="AT520" s="35"/>
      <c r="AU520" s="35">
        <v>0.18</v>
      </c>
      <c r="AV520" s="35"/>
      <c r="AW520" s="35">
        <v>0.12</v>
      </c>
      <c r="AX520" s="35"/>
      <c r="AY520" s="35">
        <v>0.1</v>
      </c>
      <c r="AZ520" s="35"/>
      <c r="BA520" s="35"/>
      <c r="BB520" s="35"/>
      <c r="BC520" s="35">
        <v>45.8</v>
      </c>
      <c r="BD520" s="35">
        <v>11</v>
      </c>
      <c r="BE520" s="35">
        <v>38</v>
      </c>
      <c r="BF520" s="35"/>
      <c r="BG520" s="35">
        <v>250</v>
      </c>
      <c r="BH520" s="35">
        <v>7</v>
      </c>
      <c r="BI520" s="35"/>
      <c r="BJ520" s="35"/>
      <c r="BK520" s="35">
        <v>150</v>
      </c>
      <c r="BL520" s="35">
        <v>11</v>
      </c>
      <c r="BM520" s="35">
        <v>3</v>
      </c>
      <c r="BN520" s="35"/>
      <c r="BO520" s="35"/>
      <c r="BP520" s="35">
        <v>0.1</v>
      </c>
      <c r="BQ520" s="65"/>
      <c r="BR520" s="87" t="s">
        <v>1630</v>
      </c>
    </row>
    <row r="521" spans="1:70" s="249" customFormat="1">
      <c r="A521" s="84" t="s">
        <v>1304</v>
      </c>
      <c r="B521" s="44" t="s">
        <v>1560</v>
      </c>
      <c r="C521" s="247" t="s">
        <v>1240</v>
      </c>
      <c r="D521" s="22" t="s">
        <v>618</v>
      </c>
      <c r="E521" s="22"/>
      <c r="F521" s="339">
        <v>-91.195709832103205</v>
      </c>
      <c r="G521" s="339">
        <v>38.262285580658101</v>
      </c>
      <c r="H521" s="248">
        <v>16.36848911664439</v>
      </c>
      <c r="I521" s="248">
        <v>0.17952536450513201</v>
      </c>
      <c r="J521" s="248">
        <v>4.6148578993378058</v>
      </c>
      <c r="K521" s="248">
        <v>75.352223485001289</v>
      </c>
      <c r="L521" s="248">
        <v>5.2801577795627067E-2</v>
      </c>
      <c r="M521" s="248">
        <v>0.33793009789201323</v>
      </c>
      <c r="N521" s="248">
        <v>8.4482524473003306E-2</v>
      </c>
      <c r="O521" s="248">
        <v>1.4467632316001815</v>
      </c>
      <c r="P521" s="248">
        <v>1.5312457560731849</v>
      </c>
      <c r="Q521" s="248">
        <v>3.168094667737624E-2</v>
      </c>
      <c r="R521" s="35"/>
      <c r="S521" s="35"/>
      <c r="T521" s="35"/>
      <c r="U521" s="35"/>
      <c r="V521" s="35"/>
      <c r="W521" s="35"/>
      <c r="X521" s="85">
        <v>0.05</v>
      </c>
      <c r="Y521" s="85">
        <v>102.64</v>
      </c>
      <c r="Z521" s="85"/>
      <c r="AA521" s="35">
        <v>211</v>
      </c>
      <c r="AB521" s="35"/>
      <c r="AC521" s="35">
        <v>0.1</v>
      </c>
      <c r="AD521" s="35">
        <v>37.6</v>
      </c>
      <c r="AE521" s="35">
        <v>19.100000000000001</v>
      </c>
      <c r="AF521" s="35">
        <v>2.1</v>
      </c>
      <c r="AG521" s="35">
        <v>34.1</v>
      </c>
      <c r="AH521" s="35">
        <v>1</v>
      </c>
      <c r="AI521" s="35">
        <v>20.8</v>
      </c>
      <c r="AJ521" s="35">
        <v>0.8</v>
      </c>
      <c r="AK521" s="35">
        <v>0.83</v>
      </c>
      <c r="AL521" s="35">
        <v>27.7</v>
      </c>
      <c r="AM521" s="35">
        <v>3.6</v>
      </c>
      <c r="AN521" s="35"/>
      <c r="AO521" s="35">
        <v>0.47</v>
      </c>
      <c r="AP521" s="35">
        <v>1.5</v>
      </c>
      <c r="AQ521" s="35">
        <v>0.1</v>
      </c>
      <c r="AR521" s="35">
        <v>0.08</v>
      </c>
      <c r="AS521" s="35">
        <v>0.38</v>
      </c>
      <c r="AT521" s="35"/>
      <c r="AU521" s="35">
        <v>0.28999999999999998</v>
      </c>
      <c r="AV521" s="35">
        <v>7.0000000000000007E-2</v>
      </c>
      <c r="AW521" s="35">
        <v>0.19</v>
      </c>
      <c r="AX521" s="35"/>
      <c r="AY521" s="35">
        <v>0.2</v>
      </c>
      <c r="AZ521" s="35"/>
      <c r="BA521" s="35"/>
      <c r="BB521" s="35"/>
      <c r="BC521" s="35">
        <v>54.7</v>
      </c>
      <c r="BD521" s="35">
        <v>10</v>
      </c>
      <c r="BE521" s="35">
        <v>27</v>
      </c>
      <c r="BF521" s="35">
        <v>13</v>
      </c>
      <c r="BG521" s="35">
        <v>376</v>
      </c>
      <c r="BH521" s="35"/>
      <c r="BI521" s="35"/>
      <c r="BJ521" s="35">
        <v>5</v>
      </c>
      <c r="BK521" s="35">
        <v>156</v>
      </c>
      <c r="BL521" s="35">
        <v>52</v>
      </c>
      <c r="BM521" s="35">
        <v>5</v>
      </c>
      <c r="BN521" s="35"/>
      <c r="BO521" s="35"/>
      <c r="BP521" s="35"/>
      <c r="BQ521" s="65"/>
      <c r="BR521" s="87" t="s">
        <v>1630</v>
      </c>
    </row>
    <row r="522" spans="1:70" s="249" customFormat="1">
      <c r="A522" s="84" t="s">
        <v>1305</v>
      </c>
      <c r="B522" s="44" t="s">
        <v>1560</v>
      </c>
      <c r="C522" s="247" t="s">
        <v>1240</v>
      </c>
      <c r="D522" s="22" t="s">
        <v>618</v>
      </c>
      <c r="E522" s="22"/>
      <c r="F522" s="339">
        <v>-91.19</v>
      </c>
      <c r="G522" s="339">
        <v>38.26</v>
      </c>
      <c r="H522" s="248">
        <v>13.8030511644599</v>
      </c>
      <c r="I522" s="248">
        <v>0.80877252916757225</v>
      </c>
      <c r="J522" s="248">
        <v>1.8440013665020647</v>
      </c>
      <c r="K522" s="248">
        <v>81.894278980368597</v>
      </c>
      <c r="L522" s="248">
        <v>0.18332177327798305</v>
      </c>
      <c r="M522" s="248">
        <v>1.3587378490015214</v>
      </c>
      <c r="N522" s="248">
        <v>3.2350901166702889E-2</v>
      </c>
      <c r="O522" s="248">
        <v>3.2350901166702889E-2</v>
      </c>
      <c r="P522" s="248">
        <v>3.2350901166702889E-2</v>
      </c>
      <c r="Q522" s="248">
        <v>1.0783633722234297E-2</v>
      </c>
      <c r="R522" s="35"/>
      <c r="S522" s="35"/>
      <c r="T522" s="35"/>
      <c r="U522" s="35"/>
      <c r="V522" s="35"/>
      <c r="W522" s="35"/>
      <c r="X522" s="85">
        <v>7.0000000000000007E-2</v>
      </c>
      <c r="Y522" s="85">
        <v>101.19000000000003</v>
      </c>
      <c r="Z522" s="85"/>
      <c r="AA522" s="35">
        <v>9.6999999999999993</v>
      </c>
      <c r="AB522" s="35"/>
      <c r="AC522" s="35"/>
      <c r="AD522" s="35">
        <v>2.2999999999999998</v>
      </c>
      <c r="AE522" s="86">
        <v>4</v>
      </c>
      <c r="AF522" s="35">
        <v>4.4000000000000004</v>
      </c>
      <c r="AG522" s="35">
        <v>4.8</v>
      </c>
      <c r="AH522" s="35"/>
      <c r="AI522" s="35">
        <v>2.1</v>
      </c>
      <c r="AJ522" s="35">
        <v>0.7</v>
      </c>
      <c r="AK522" s="85">
        <v>0.6</v>
      </c>
      <c r="AL522" s="35">
        <v>28.2</v>
      </c>
      <c r="AM522" s="35">
        <v>6.1</v>
      </c>
      <c r="AN522" s="35"/>
      <c r="AO522" s="35">
        <v>0.99</v>
      </c>
      <c r="AP522" s="35">
        <v>3.8</v>
      </c>
      <c r="AQ522" s="35">
        <v>0.7</v>
      </c>
      <c r="AR522" s="35">
        <v>0.12</v>
      </c>
      <c r="AS522" s="35">
        <v>0.73</v>
      </c>
      <c r="AT522" s="35">
        <v>0.11</v>
      </c>
      <c r="AU522" s="35">
        <v>0.67</v>
      </c>
      <c r="AV522" s="35">
        <v>0.14000000000000001</v>
      </c>
      <c r="AW522" s="35">
        <v>0.44</v>
      </c>
      <c r="AX522" s="35">
        <v>7.0000000000000007E-2</v>
      </c>
      <c r="AY522" s="35">
        <v>0.4</v>
      </c>
      <c r="AZ522" s="35">
        <v>0.06</v>
      </c>
      <c r="BA522" s="35"/>
      <c r="BB522" s="35"/>
      <c r="BC522" s="35">
        <v>43.4</v>
      </c>
      <c r="BD522" s="35">
        <v>12</v>
      </c>
      <c r="BE522" s="35">
        <v>53</v>
      </c>
      <c r="BF522" s="35">
        <v>7</v>
      </c>
      <c r="BG522" s="35">
        <v>602</v>
      </c>
      <c r="BH522" s="35">
        <v>5</v>
      </c>
      <c r="BI522" s="35">
        <v>2</v>
      </c>
      <c r="BJ522" s="35"/>
      <c r="BK522" s="35">
        <v>163</v>
      </c>
      <c r="BL522" s="35">
        <v>7</v>
      </c>
      <c r="BM522" s="35">
        <v>1</v>
      </c>
      <c r="BN522" s="35"/>
      <c r="BO522" s="35"/>
      <c r="BP522" s="35">
        <v>1.2</v>
      </c>
      <c r="BQ522" s="65"/>
      <c r="BR522" s="87" t="s">
        <v>1630</v>
      </c>
    </row>
    <row r="523" spans="1:70" s="249" customFormat="1">
      <c r="A523" s="84" t="s">
        <v>1306</v>
      </c>
      <c r="B523" s="44" t="s">
        <v>1560</v>
      </c>
      <c r="C523" s="247" t="s">
        <v>1240</v>
      </c>
      <c r="D523" s="22" t="s">
        <v>618</v>
      </c>
      <c r="E523" s="22"/>
      <c r="F523" s="339">
        <v>-91.211877048073006</v>
      </c>
      <c r="G523" s="339">
        <v>38.265364255990598</v>
      </c>
      <c r="H523" s="248">
        <v>2.5551218400022009</v>
      </c>
      <c r="I523" s="248">
        <v>1.0919324102573508E-2</v>
      </c>
      <c r="J523" s="248">
        <v>0.1310318892308821</v>
      </c>
      <c r="K523" s="248">
        <v>94.518499300508097</v>
      </c>
      <c r="L523" s="248">
        <v>4.3677296410294032E-2</v>
      </c>
      <c r="M523" s="248">
        <v>0.16378986153860262</v>
      </c>
      <c r="N523" s="248">
        <v>1.4413507815397031</v>
      </c>
      <c r="O523" s="248">
        <v>4.3677296410294032E-2</v>
      </c>
      <c r="P523" s="248">
        <v>1.0919324102573508E-2</v>
      </c>
      <c r="Q523" s="248">
        <v>1.0810130861547773</v>
      </c>
      <c r="R523" s="35"/>
      <c r="S523" s="35"/>
      <c r="T523" s="35"/>
      <c r="U523" s="35"/>
      <c r="V523" s="35"/>
      <c r="W523" s="35"/>
      <c r="X523" s="85"/>
      <c r="Y523" s="85">
        <v>101.22000000000001</v>
      </c>
      <c r="Z523" s="85"/>
      <c r="AA523" s="86">
        <v>6</v>
      </c>
      <c r="AB523" s="35"/>
      <c r="AC523" s="35"/>
      <c r="AD523" s="35">
        <v>0.4</v>
      </c>
      <c r="AE523" s="35">
        <v>10.8</v>
      </c>
      <c r="AF523" s="35">
        <v>44.7</v>
      </c>
      <c r="AG523" s="35">
        <v>2.1</v>
      </c>
      <c r="AH523" s="35"/>
      <c r="AI523" s="35">
        <v>13.2</v>
      </c>
      <c r="AJ523" s="35">
        <v>29.9</v>
      </c>
      <c r="AK523" s="35">
        <v>5.43</v>
      </c>
      <c r="AL523" s="35">
        <v>6.48</v>
      </c>
      <c r="AM523" s="35">
        <v>83.5</v>
      </c>
      <c r="AN523" s="35">
        <v>99.8</v>
      </c>
      <c r="AO523" s="35">
        <v>13.2</v>
      </c>
      <c r="AP523" s="35">
        <v>42.1</v>
      </c>
      <c r="AQ523" s="35">
        <v>7.1</v>
      </c>
      <c r="AR523" s="35">
        <v>0.66</v>
      </c>
      <c r="AS523" s="35">
        <v>8.07</v>
      </c>
      <c r="AT523" s="85">
        <v>1.1000000000000001</v>
      </c>
      <c r="AU523" s="35">
        <v>5.99</v>
      </c>
      <c r="AV523" s="35">
        <v>1.45</v>
      </c>
      <c r="AW523" s="35">
        <v>3.88</v>
      </c>
      <c r="AX523" s="35">
        <v>0.61</v>
      </c>
      <c r="AY523" s="35">
        <v>3.6</v>
      </c>
      <c r="AZ523" s="35">
        <v>0.57999999999999996</v>
      </c>
      <c r="BA523" s="35"/>
      <c r="BB523" s="35"/>
      <c r="BC523" s="35">
        <v>43.7</v>
      </c>
      <c r="BD523" s="35"/>
      <c r="BE523" s="35">
        <v>85</v>
      </c>
      <c r="BF523" s="35"/>
      <c r="BG523" s="35">
        <v>384</v>
      </c>
      <c r="BH523" s="35"/>
      <c r="BI523" s="35"/>
      <c r="BJ523" s="35"/>
      <c r="BK523" s="35">
        <v>10</v>
      </c>
      <c r="BL523" s="35">
        <v>8</v>
      </c>
      <c r="BM523" s="35"/>
      <c r="BN523" s="35"/>
      <c r="BO523" s="35">
        <v>20</v>
      </c>
      <c r="BP523" s="35">
        <v>0.1</v>
      </c>
      <c r="BQ523" s="65"/>
      <c r="BR523" s="87" t="s">
        <v>1630</v>
      </c>
    </row>
    <row r="524" spans="1:70" s="249" customFormat="1">
      <c r="A524" s="84" t="s">
        <v>1307</v>
      </c>
      <c r="B524" s="44" t="s">
        <v>1560</v>
      </c>
      <c r="C524" s="247" t="s">
        <v>1240</v>
      </c>
      <c r="D524" s="22" t="s">
        <v>618</v>
      </c>
      <c r="E524" s="22"/>
      <c r="F524" s="339">
        <v>-91.211877048073006</v>
      </c>
      <c r="G524" s="339">
        <v>38.265364255990598</v>
      </c>
      <c r="H524" s="248">
        <v>47.206399278644533</v>
      </c>
      <c r="I524" s="248">
        <v>0.25010012862858033</v>
      </c>
      <c r="J524" s="248">
        <v>1.9278551581786398</v>
      </c>
      <c r="K524" s="248">
        <v>6.7230728602323975</v>
      </c>
      <c r="L524" s="248">
        <v>0.11462922562143264</v>
      </c>
      <c r="M524" s="248">
        <v>15.83967481314342</v>
      </c>
      <c r="N524" s="248">
        <v>19.174343194857823</v>
      </c>
      <c r="O524" s="248">
        <v>1.4693382556929093</v>
      </c>
      <c r="P524" s="248">
        <v>0.82324625673574348</v>
      </c>
      <c r="Q524" s="248">
        <v>6.4713408282645153</v>
      </c>
      <c r="R524" s="35">
        <v>2.38</v>
      </c>
      <c r="S524" s="35"/>
      <c r="T524" s="35"/>
      <c r="U524" s="35"/>
      <c r="V524" s="35"/>
      <c r="W524" s="35"/>
      <c r="X524" s="85">
        <v>0.28000000000000003</v>
      </c>
      <c r="Y524" s="85">
        <v>99.06</v>
      </c>
      <c r="Z524" s="85">
        <v>2.38</v>
      </c>
      <c r="AA524" s="86">
        <v>9</v>
      </c>
      <c r="AB524" s="35">
        <v>44</v>
      </c>
      <c r="AC524" s="86">
        <v>1</v>
      </c>
      <c r="AD524" s="35">
        <v>50.9</v>
      </c>
      <c r="AE524" s="35">
        <v>38.700000000000003</v>
      </c>
      <c r="AF524" s="35">
        <v>300</v>
      </c>
      <c r="AG524" s="35">
        <v>33.200000000000003</v>
      </c>
      <c r="AH524" s="35">
        <v>3</v>
      </c>
      <c r="AI524" s="35">
        <v>7.7</v>
      </c>
      <c r="AJ524" s="35">
        <v>28.4</v>
      </c>
      <c r="AK524" s="35">
        <v>2.92</v>
      </c>
      <c r="AL524" s="35">
        <v>13.4</v>
      </c>
      <c r="AM524" s="35">
        <v>485</v>
      </c>
      <c r="AN524" s="35">
        <v>845</v>
      </c>
      <c r="AO524" s="35">
        <v>86.2</v>
      </c>
      <c r="AP524" s="35">
        <v>286</v>
      </c>
      <c r="AQ524" s="35">
        <v>47.3</v>
      </c>
      <c r="AR524" s="35">
        <v>3.74</v>
      </c>
      <c r="AS524" s="35">
        <v>51.3</v>
      </c>
      <c r="AT524" s="35">
        <v>7.12</v>
      </c>
      <c r="AU524" s="35">
        <v>40.299999999999997</v>
      </c>
      <c r="AV524" s="35">
        <v>9.59</v>
      </c>
      <c r="AW524" s="35">
        <v>26.6</v>
      </c>
      <c r="AX524" s="35">
        <v>3.96</v>
      </c>
      <c r="AY524" s="35">
        <v>24.3</v>
      </c>
      <c r="AZ524" s="35">
        <v>4.22</v>
      </c>
      <c r="BA524" s="35"/>
      <c r="BB524" s="35"/>
      <c r="BC524" s="35">
        <v>32.799999999999997</v>
      </c>
      <c r="BD524" s="35"/>
      <c r="BE524" s="35">
        <v>25</v>
      </c>
      <c r="BF524" s="35">
        <v>201</v>
      </c>
      <c r="BG524" s="35">
        <v>48</v>
      </c>
      <c r="BH524" s="35"/>
      <c r="BI524" s="35"/>
      <c r="BJ524" s="35">
        <v>20</v>
      </c>
      <c r="BK524" s="35">
        <v>48</v>
      </c>
      <c r="BL524" s="35">
        <v>94</v>
      </c>
      <c r="BM524" s="35"/>
      <c r="BN524" s="35"/>
      <c r="BO524" s="35">
        <v>68</v>
      </c>
      <c r="BP524" s="35">
        <v>0.2</v>
      </c>
      <c r="BQ524" s="65"/>
      <c r="BR524" s="87" t="s">
        <v>1630</v>
      </c>
    </row>
    <row r="525" spans="1:70" s="249" customFormat="1">
      <c r="A525" s="84" t="s">
        <v>1308</v>
      </c>
      <c r="B525" s="44" t="s">
        <v>1560</v>
      </c>
      <c r="C525" s="247" t="s">
        <v>1240</v>
      </c>
      <c r="D525" s="22" t="s">
        <v>618</v>
      </c>
      <c r="E525" s="22"/>
      <c r="F525" s="339">
        <v>-91.211877048073006</v>
      </c>
      <c r="G525" s="339">
        <v>38.265364255990598</v>
      </c>
      <c r="H525" s="248">
        <v>2.4157599090657107</v>
      </c>
      <c r="I525" s="248">
        <v>4.238175279062651E-2</v>
      </c>
      <c r="J525" s="248">
        <v>0.23309964034844582</v>
      </c>
      <c r="K525" s="248">
        <v>94.19369986768416</v>
      </c>
      <c r="L525" s="248">
        <v>5.2977190988283143E-2</v>
      </c>
      <c r="M525" s="248">
        <v>0.27548139313907233</v>
      </c>
      <c r="N525" s="248">
        <v>1.5575294150555243</v>
      </c>
      <c r="O525" s="248">
        <v>5.2977190988283143E-2</v>
      </c>
      <c r="P525" s="248">
        <v>1.0595438197656628E-2</v>
      </c>
      <c r="Q525" s="248">
        <v>1.1654982017422293</v>
      </c>
      <c r="R525" s="35"/>
      <c r="S525" s="35"/>
      <c r="T525" s="35"/>
      <c r="U525" s="35"/>
      <c r="V525" s="35"/>
      <c r="W525" s="35"/>
      <c r="X525" s="85"/>
      <c r="Y525" s="85">
        <v>104.28</v>
      </c>
      <c r="Z525" s="85"/>
      <c r="AA525" s="35">
        <v>7.4</v>
      </c>
      <c r="AB525" s="35"/>
      <c r="AC525" s="35"/>
      <c r="AD525" s="35">
        <v>0.6</v>
      </c>
      <c r="AE525" s="35">
        <v>11</v>
      </c>
      <c r="AF525" s="35">
        <v>51.4</v>
      </c>
      <c r="AG525" s="35">
        <v>5.3</v>
      </c>
      <c r="AH525" s="35"/>
      <c r="AI525" s="35">
        <v>14.3</v>
      </c>
      <c r="AJ525" s="86">
        <v>30</v>
      </c>
      <c r="AK525" s="35">
        <v>6.73</v>
      </c>
      <c r="AL525" s="35">
        <v>8.8800000000000008</v>
      </c>
      <c r="AM525" s="35">
        <v>89</v>
      </c>
      <c r="AN525" s="35">
        <v>118</v>
      </c>
      <c r="AO525" s="86">
        <v>14</v>
      </c>
      <c r="AP525" s="35">
        <v>46.5</v>
      </c>
      <c r="AQ525" s="35">
        <v>7.8</v>
      </c>
      <c r="AR525" s="35">
        <v>0.73</v>
      </c>
      <c r="AS525" s="35">
        <v>8.48</v>
      </c>
      <c r="AT525" s="35">
        <v>1.18</v>
      </c>
      <c r="AU525" s="35">
        <v>6.86</v>
      </c>
      <c r="AV525" s="35">
        <v>1.73</v>
      </c>
      <c r="AW525" s="35">
        <v>4.72</v>
      </c>
      <c r="AX525" s="35">
        <v>0.75</v>
      </c>
      <c r="AY525" s="35">
        <v>4.5</v>
      </c>
      <c r="AZ525" s="35">
        <v>0.74</v>
      </c>
      <c r="BA525" s="35"/>
      <c r="BB525" s="35"/>
      <c r="BC525" s="35">
        <v>50.1</v>
      </c>
      <c r="BD525" s="35">
        <v>10</v>
      </c>
      <c r="BE525" s="35">
        <v>85</v>
      </c>
      <c r="BF525" s="35"/>
      <c r="BG525" s="35">
        <v>536</v>
      </c>
      <c r="BH525" s="35"/>
      <c r="BI525" s="35"/>
      <c r="BJ525" s="35"/>
      <c r="BK525" s="35">
        <v>12</v>
      </c>
      <c r="BL525" s="35">
        <v>9</v>
      </c>
      <c r="BM525" s="35"/>
      <c r="BN525" s="35"/>
      <c r="BO525" s="35">
        <v>23</v>
      </c>
      <c r="BP525" s="35">
        <v>0.2</v>
      </c>
      <c r="BQ525" s="65"/>
      <c r="BR525" s="87" t="s">
        <v>1630</v>
      </c>
    </row>
    <row r="526" spans="1:70" s="249" customFormat="1">
      <c r="A526" s="84" t="s">
        <v>1309</v>
      </c>
      <c r="B526" s="44" t="s">
        <v>1560</v>
      </c>
      <c r="C526" s="247" t="s">
        <v>1240</v>
      </c>
      <c r="D526" s="22" t="s">
        <v>618</v>
      </c>
      <c r="E526" s="22"/>
      <c r="F526" s="339">
        <v>-91.213973607606803</v>
      </c>
      <c r="G526" s="339">
        <v>38.2653497215166</v>
      </c>
      <c r="H526" s="248">
        <v>0.72422978719231923</v>
      </c>
      <c r="I526" s="248">
        <v>0.46796386249349858</v>
      </c>
      <c r="J526" s="248">
        <v>0.46796386249349858</v>
      </c>
      <c r="K526" s="248">
        <v>97.649038690806478</v>
      </c>
      <c r="L526" s="248">
        <v>2.2283993452071361E-2</v>
      </c>
      <c r="M526" s="248">
        <v>0.22283993452071363</v>
      </c>
      <c r="N526" s="248">
        <v>0.24512392797278498</v>
      </c>
      <c r="O526" s="248">
        <v>4.4567986904142723E-2</v>
      </c>
      <c r="P526" s="248"/>
      <c r="Q526" s="248">
        <v>0.15598795416449956</v>
      </c>
      <c r="R526" s="35">
        <v>0.43</v>
      </c>
      <c r="S526" s="35"/>
      <c r="T526" s="35"/>
      <c r="U526" s="35"/>
      <c r="V526" s="35"/>
      <c r="W526" s="35"/>
      <c r="X526" s="85"/>
      <c r="Y526" s="85">
        <v>99.940000000000012</v>
      </c>
      <c r="Z526" s="85">
        <v>0.43</v>
      </c>
      <c r="AA526" s="35">
        <v>9.8000000000000007</v>
      </c>
      <c r="AB526" s="35"/>
      <c r="AC526" s="35"/>
      <c r="AD526" s="35"/>
      <c r="AE526" s="35">
        <v>57.5</v>
      </c>
      <c r="AF526" s="35">
        <v>17.399999999999999</v>
      </c>
      <c r="AG526" s="35">
        <v>4.7</v>
      </c>
      <c r="AH526" s="35"/>
      <c r="AI526" s="35">
        <v>8.1999999999999993</v>
      </c>
      <c r="AJ526" s="35">
        <v>44.5</v>
      </c>
      <c r="AK526" s="35">
        <v>4.2699999999999996</v>
      </c>
      <c r="AL526" s="35">
        <v>17.8</v>
      </c>
      <c r="AM526" s="35">
        <v>84.1</v>
      </c>
      <c r="AN526" s="35">
        <v>114</v>
      </c>
      <c r="AO526" s="35">
        <v>14.4</v>
      </c>
      <c r="AP526" s="35">
        <v>44.9</v>
      </c>
      <c r="AQ526" s="86">
        <v>5</v>
      </c>
      <c r="AR526" s="35">
        <v>0.47</v>
      </c>
      <c r="AS526" s="35">
        <v>4.3499999999999996</v>
      </c>
      <c r="AT526" s="35">
        <v>0.59</v>
      </c>
      <c r="AU526" s="35">
        <v>3.08</v>
      </c>
      <c r="AV526" s="35">
        <v>0.69</v>
      </c>
      <c r="AW526" s="35">
        <v>1.66</v>
      </c>
      <c r="AX526" s="35">
        <v>0.24</v>
      </c>
      <c r="AY526" s="35">
        <v>1.5</v>
      </c>
      <c r="AZ526" s="35">
        <v>0.23</v>
      </c>
      <c r="BA526" s="35"/>
      <c r="BB526" s="35"/>
      <c r="BC526" s="86">
        <v>21</v>
      </c>
      <c r="BD526" s="35"/>
      <c r="BE526" s="35">
        <v>78</v>
      </c>
      <c r="BF526" s="35"/>
      <c r="BG526" s="35">
        <v>1070</v>
      </c>
      <c r="BH526" s="35"/>
      <c r="BI526" s="35"/>
      <c r="BJ526" s="35"/>
      <c r="BK526" s="35">
        <v>8</v>
      </c>
      <c r="BL526" s="35">
        <v>12</v>
      </c>
      <c r="BM526" s="35"/>
      <c r="BN526" s="35">
        <v>0.6</v>
      </c>
      <c r="BO526" s="35"/>
      <c r="BP526" s="35">
        <v>0.3</v>
      </c>
      <c r="BQ526" s="65"/>
      <c r="BR526" s="87" t="s">
        <v>1630</v>
      </c>
    </row>
    <row r="527" spans="1:70" s="249" customFormat="1">
      <c r="A527" s="84" t="s">
        <v>1310</v>
      </c>
      <c r="B527" s="44" t="s">
        <v>1560</v>
      </c>
      <c r="C527" s="247" t="s">
        <v>1240</v>
      </c>
      <c r="D527" s="22" t="s">
        <v>618</v>
      </c>
      <c r="E527" s="22"/>
      <c r="F527" s="339">
        <v>-91.048000000000002</v>
      </c>
      <c r="G527" s="339">
        <v>38.125999999999998</v>
      </c>
      <c r="H527" s="248">
        <v>2.1465275926569425</v>
      </c>
      <c r="I527" s="248">
        <v>0.62934840412978432</v>
      </c>
      <c r="J527" s="248">
        <v>0.37086602386219431</v>
      </c>
      <c r="K527" s="248">
        <v>96.471153591129436</v>
      </c>
      <c r="L527" s="248">
        <v>2.2476728718920865E-2</v>
      </c>
      <c r="M527" s="248">
        <v>0.13486037231352518</v>
      </c>
      <c r="N527" s="248">
        <v>0.14609873667298562</v>
      </c>
      <c r="O527" s="248">
        <v>5.6191821797302165E-2</v>
      </c>
      <c r="P527" s="248"/>
      <c r="Q527" s="248">
        <v>2.2476728718920865E-2</v>
      </c>
      <c r="R527" s="35">
        <v>0.62</v>
      </c>
      <c r="S527" s="35"/>
      <c r="T527" s="35"/>
      <c r="U527" s="35"/>
      <c r="V527" s="35"/>
      <c r="W527" s="35"/>
      <c r="X527" s="85"/>
      <c r="Y527" s="85">
        <v>99.16</v>
      </c>
      <c r="Z527" s="85">
        <v>0.62</v>
      </c>
      <c r="AA527" s="35">
        <v>17.5</v>
      </c>
      <c r="AB527" s="35"/>
      <c r="AC527" s="35"/>
      <c r="AD527" s="35"/>
      <c r="AE527" s="35">
        <v>9.6</v>
      </c>
      <c r="AF527" s="35">
        <v>1.3</v>
      </c>
      <c r="AG527" s="35">
        <v>8.5</v>
      </c>
      <c r="AH527" s="35"/>
      <c r="AI527" s="35">
        <v>2.2999999999999998</v>
      </c>
      <c r="AJ527" s="35">
        <v>1.6</v>
      </c>
      <c r="AK527" s="35">
        <v>0.83</v>
      </c>
      <c r="AL527" s="35">
        <v>31.1</v>
      </c>
      <c r="AM527" s="35">
        <v>4.9000000000000004</v>
      </c>
      <c r="AN527" s="35"/>
      <c r="AO527" s="35">
        <v>0.71</v>
      </c>
      <c r="AP527" s="35">
        <v>2.2000000000000002</v>
      </c>
      <c r="AQ527" s="35">
        <v>0.1</v>
      </c>
      <c r="AR527" s="35"/>
      <c r="AS527" s="35">
        <v>0.31</v>
      </c>
      <c r="AT527" s="35"/>
      <c r="AU527" s="35">
        <v>0.24</v>
      </c>
      <c r="AV527" s="35">
        <v>0.06</v>
      </c>
      <c r="AW527" s="35">
        <v>0.14000000000000001</v>
      </c>
      <c r="AX527" s="35"/>
      <c r="AY527" s="35">
        <v>0.1</v>
      </c>
      <c r="AZ527" s="35"/>
      <c r="BA527" s="35"/>
      <c r="BB527" s="35"/>
      <c r="BC527" s="35">
        <v>29.9</v>
      </c>
      <c r="BD527" s="35"/>
      <c r="BE527" s="35">
        <v>60</v>
      </c>
      <c r="BF527" s="35">
        <v>5</v>
      </c>
      <c r="BG527" s="35">
        <v>646</v>
      </c>
      <c r="BH527" s="35"/>
      <c r="BI527" s="35"/>
      <c r="BJ527" s="35"/>
      <c r="BK527" s="35">
        <v>14</v>
      </c>
      <c r="BL527" s="35">
        <v>7</v>
      </c>
      <c r="BM527" s="35"/>
      <c r="BN527" s="35"/>
      <c r="BO527" s="35"/>
      <c r="BP527" s="35">
        <v>0.3</v>
      </c>
      <c r="BQ527" s="65"/>
      <c r="BR527" s="87" t="s">
        <v>1630</v>
      </c>
    </row>
    <row r="528" spans="1:70" s="249" customFormat="1">
      <c r="A528" s="84" t="s">
        <v>1311</v>
      </c>
      <c r="B528" s="44" t="s">
        <v>1560</v>
      </c>
      <c r="C528" s="247" t="s">
        <v>1240</v>
      </c>
      <c r="D528" s="22" t="s">
        <v>618</v>
      </c>
      <c r="E528" s="22"/>
      <c r="F528" s="339">
        <v>-91.048000000000002</v>
      </c>
      <c r="G528" s="339">
        <v>38.125999999999998</v>
      </c>
      <c r="H528" s="248">
        <v>23.3919032253357</v>
      </c>
      <c r="I528" s="248">
        <v>0.71892546609976693</v>
      </c>
      <c r="J528" s="248">
        <v>0.90133939033403621</v>
      </c>
      <c r="K528" s="248">
        <v>74.150873912920304</v>
      </c>
      <c r="L528" s="248">
        <v>3.2190692511929866E-2</v>
      </c>
      <c r="M528" s="248">
        <v>0.66527431191321718</v>
      </c>
      <c r="N528" s="248">
        <v>1.0730230837309954E-2</v>
      </c>
      <c r="O528" s="248">
        <v>5.3651154186549775E-2</v>
      </c>
      <c r="P528" s="248">
        <v>6.4381385023859733E-2</v>
      </c>
      <c r="Q528" s="248">
        <v>1.0730230837309954E-2</v>
      </c>
      <c r="R528" s="35"/>
      <c r="S528" s="35"/>
      <c r="T528" s="35"/>
      <c r="U528" s="35"/>
      <c r="V528" s="35"/>
      <c r="W528" s="35"/>
      <c r="X528" s="85">
        <v>0.05</v>
      </c>
      <c r="Y528" s="85">
        <v>100.89000000000001</v>
      </c>
      <c r="Z528" s="85"/>
      <c r="AA528" s="35">
        <v>8.9</v>
      </c>
      <c r="AB528" s="35"/>
      <c r="AC528" s="35">
        <v>0.2</v>
      </c>
      <c r="AD528" s="35">
        <v>1.5</v>
      </c>
      <c r="AE528" s="35">
        <v>6.2</v>
      </c>
      <c r="AF528" s="35">
        <v>1.9</v>
      </c>
      <c r="AG528" s="35">
        <v>51.7</v>
      </c>
      <c r="AH528" s="35">
        <v>1</v>
      </c>
      <c r="AI528" s="35">
        <v>0.9</v>
      </c>
      <c r="AJ528" s="35">
        <v>0.5</v>
      </c>
      <c r="AK528" s="35">
        <v>0.97</v>
      </c>
      <c r="AL528" s="35">
        <v>23.9</v>
      </c>
      <c r="AM528" s="35">
        <v>5.2</v>
      </c>
      <c r="AN528" s="35"/>
      <c r="AO528" s="35">
        <v>0.42</v>
      </c>
      <c r="AP528" s="35">
        <v>1.1000000000000001</v>
      </c>
      <c r="AQ528" s="35"/>
      <c r="AR528" s="35"/>
      <c r="AS528" s="35">
        <v>0.23</v>
      </c>
      <c r="AT528" s="35"/>
      <c r="AU528" s="35">
        <v>0.31</v>
      </c>
      <c r="AV528" s="35">
        <v>0.08</v>
      </c>
      <c r="AW528" s="35">
        <v>0.24</v>
      </c>
      <c r="AX528" s="35"/>
      <c r="AY528" s="35">
        <v>0.3</v>
      </c>
      <c r="AZ528" s="35">
        <v>0.05</v>
      </c>
      <c r="BA528" s="35"/>
      <c r="BB528" s="35"/>
      <c r="BC528" s="35">
        <v>18.899999999999999</v>
      </c>
      <c r="BD528" s="35">
        <v>19</v>
      </c>
      <c r="BE528" s="35">
        <v>59</v>
      </c>
      <c r="BF528" s="35"/>
      <c r="BG528" s="35">
        <v>530</v>
      </c>
      <c r="BH528" s="35">
        <v>6</v>
      </c>
      <c r="BI528" s="35"/>
      <c r="BJ528" s="35"/>
      <c r="BK528" s="35">
        <v>37</v>
      </c>
      <c r="BL528" s="35">
        <v>4</v>
      </c>
      <c r="BM528" s="35">
        <v>5</v>
      </c>
      <c r="BN528" s="35"/>
      <c r="BO528" s="35"/>
      <c r="BP528" s="35">
        <v>0.3</v>
      </c>
      <c r="BQ528" s="65"/>
      <c r="BR528" s="87" t="s">
        <v>1630</v>
      </c>
    </row>
    <row r="529" spans="1:70" s="249" customFormat="1">
      <c r="A529" s="84" t="s">
        <v>1312</v>
      </c>
      <c r="B529" s="44" t="s">
        <v>1560</v>
      </c>
      <c r="C529" s="247" t="s">
        <v>1240</v>
      </c>
      <c r="D529" s="22" t="s">
        <v>618</v>
      </c>
      <c r="E529" s="22"/>
      <c r="F529" s="339">
        <v>-91.048000000000002</v>
      </c>
      <c r="G529" s="339">
        <v>38.125999999999998</v>
      </c>
      <c r="H529" s="248">
        <v>2.7264903006717676</v>
      </c>
      <c r="I529" s="248">
        <v>0.32202641346516941</v>
      </c>
      <c r="J529" s="248">
        <v>0.30055798590082483</v>
      </c>
      <c r="K529" s="248">
        <v>96.296696245150528</v>
      </c>
      <c r="L529" s="248">
        <v>3.2202641346516944E-2</v>
      </c>
      <c r="M529" s="248">
        <v>0.25762113077213555</v>
      </c>
      <c r="N529" s="248">
        <v>1.0734213782172314E-2</v>
      </c>
      <c r="O529" s="248">
        <v>3.2202641346516944E-2</v>
      </c>
      <c r="P529" s="248">
        <v>1.0734213782172314E-2</v>
      </c>
      <c r="Q529" s="248">
        <v>1.0734213782172314E-2</v>
      </c>
      <c r="R529" s="35"/>
      <c r="S529" s="35"/>
      <c r="T529" s="35"/>
      <c r="U529" s="35"/>
      <c r="V529" s="35"/>
      <c r="W529" s="35"/>
      <c r="X529" s="85"/>
      <c r="Y529" s="85">
        <v>103.15000000000002</v>
      </c>
      <c r="Z529" s="85"/>
      <c r="AA529" s="35">
        <v>4.9000000000000004</v>
      </c>
      <c r="AB529" s="35"/>
      <c r="AC529" s="35"/>
      <c r="AD529" s="35">
        <v>0.2</v>
      </c>
      <c r="AE529" s="35">
        <v>3.2</v>
      </c>
      <c r="AF529" s="35">
        <v>0.6</v>
      </c>
      <c r="AG529" s="35">
        <v>1.7</v>
      </c>
      <c r="AH529" s="35"/>
      <c r="AI529" s="35">
        <v>1.9</v>
      </c>
      <c r="AJ529" s="35">
        <v>0.4</v>
      </c>
      <c r="AK529" s="35">
        <v>0.39</v>
      </c>
      <c r="AL529" s="35">
        <v>33.6</v>
      </c>
      <c r="AM529" s="35">
        <v>0.5</v>
      </c>
      <c r="AN529" s="35"/>
      <c r="AO529" s="35"/>
      <c r="AP529" s="35">
        <v>0.1</v>
      </c>
      <c r="AQ529" s="35"/>
      <c r="AR529" s="35"/>
      <c r="AS529" s="35"/>
      <c r="AT529" s="35"/>
      <c r="AU529" s="35">
        <v>0.09</v>
      </c>
      <c r="AV529" s="35"/>
      <c r="AW529" s="35">
        <v>0.05</v>
      </c>
      <c r="AX529" s="35"/>
      <c r="AY529" s="35"/>
      <c r="AZ529" s="35"/>
      <c r="BA529" s="35">
        <v>1</v>
      </c>
      <c r="BB529" s="35"/>
      <c r="BC529" s="35">
        <v>53.7</v>
      </c>
      <c r="BD529" s="35"/>
      <c r="BE529" s="35">
        <v>68</v>
      </c>
      <c r="BF529" s="35"/>
      <c r="BG529" s="35">
        <v>650</v>
      </c>
      <c r="BH529" s="35"/>
      <c r="BI529" s="35"/>
      <c r="BJ529" s="35"/>
      <c r="BK529" s="35">
        <v>32</v>
      </c>
      <c r="BL529" s="35">
        <v>7</v>
      </c>
      <c r="BM529" s="35"/>
      <c r="BN529" s="35"/>
      <c r="BO529" s="35"/>
      <c r="BP529" s="35"/>
      <c r="BQ529" s="65"/>
      <c r="BR529" s="87" t="s">
        <v>1630</v>
      </c>
    </row>
    <row r="530" spans="1:70" s="249" customFormat="1">
      <c r="A530" s="84" t="s">
        <v>1313</v>
      </c>
      <c r="B530" s="44" t="s">
        <v>1560</v>
      </c>
      <c r="C530" s="247" t="s">
        <v>1242</v>
      </c>
      <c r="D530" s="22" t="s">
        <v>1345</v>
      </c>
      <c r="E530" s="22"/>
      <c r="F530" s="339">
        <v>-91.048000000000002</v>
      </c>
      <c r="G530" s="339">
        <v>38.125999999999998</v>
      </c>
      <c r="H530" s="248">
        <v>2.0619915992719715</v>
      </c>
      <c r="I530" s="248">
        <v>8.7126405603041038E-2</v>
      </c>
      <c r="J530" s="248">
        <v>0.24685814920861629</v>
      </c>
      <c r="K530" s="248">
        <v>94.990231677825136</v>
      </c>
      <c r="L530" s="248">
        <v>1.4521067600506841E-2</v>
      </c>
      <c r="M530" s="248">
        <v>8.7126405603041038E-2</v>
      </c>
      <c r="N530" s="248">
        <v>1.3940224896486566</v>
      </c>
      <c r="O530" s="248">
        <v>8.7126405603041038E-2</v>
      </c>
      <c r="P530" s="248"/>
      <c r="Q530" s="248">
        <v>1.0309957996359858</v>
      </c>
      <c r="R530" s="35">
        <v>22.9</v>
      </c>
      <c r="S530" s="35"/>
      <c r="T530" s="35"/>
      <c r="U530" s="35"/>
      <c r="V530" s="35"/>
      <c r="W530" s="35"/>
      <c r="X530" s="85">
        <v>4.72</v>
      </c>
      <c r="Y530" s="85">
        <v>99.050000000000011</v>
      </c>
      <c r="Z530" s="86">
        <v>22.9</v>
      </c>
      <c r="AA530" s="35">
        <v>19.3</v>
      </c>
      <c r="AB530" s="35"/>
      <c r="AC530" s="35"/>
      <c r="AD530" s="35">
        <v>0.3</v>
      </c>
      <c r="AE530" s="35">
        <v>8.8000000000000007</v>
      </c>
      <c r="AF530" s="35">
        <v>59.3</v>
      </c>
      <c r="AG530" s="35">
        <v>2.1</v>
      </c>
      <c r="AH530" s="35"/>
      <c r="AI530" s="35">
        <v>1.9</v>
      </c>
      <c r="AJ530" s="35">
        <v>2.2000000000000002</v>
      </c>
      <c r="AK530" s="35">
        <v>0.49</v>
      </c>
      <c r="AL530" s="35">
        <v>3.32</v>
      </c>
      <c r="AM530" s="35">
        <v>49.5</v>
      </c>
      <c r="AN530" s="35">
        <v>61.9</v>
      </c>
      <c r="AO530" s="35">
        <v>8.84</v>
      </c>
      <c r="AP530" s="35">
        <v>30.5</v>
      </c>
      <c r="AQ530" s="86">
        <v>6</v>
      </c>
      <c r="AR530" s="35">
        <v>0.67</v>
      </c>
      <c r="AS530" s="35">
        <v>7.86</v>
      </c>
      <c r="AT530" s="35">
        <v>1.24</v>
      </c>
      <c r="AU530" s="35">
        <v>7.48</v>
      </c>
      <c r="AV530" s="35">
        <v>1.86</v>
      </c>
      <c r="AW530" s="35">
        <v>5.09</v>
      </c>
      <c r="AX530" s="35">
        <v>0.78</v>
      </c>
      <c r="AY530" s="35">
        <v>4.7</v>
      </c>
      <c r="AZ530" s="35">
        <v>0.77</v>
      </c>
      <c r="BA530" s="35"/>
      <c r="BB530" s="35"/>
      <c r="BC530" s="35">
        <v>1760</v>
      </c>
      <c r="BD530" s="35"/>
      <c r="BE530" s="35">
        <v>250</v>
      </c>
      <c r="BF530" s="35"/>
      <c r="BG530" s="35">
        <v>260</v>
      </c>
      <c r="BH530" s="35">
        <v>8</v>
      </c>
      <c r="BI530" s="35">
        <v>14</v>
      </c>
      <c r="BJ530" s="35"/>
      <c r="BK530" s="35"/>
      <c r="BL530" s="35">
        <v>5</v>
      </c>
      <c r="BM530" s="35">
        <v>3</v>
      </c>
      <c r="BN530" s="35"/>
      <c r="BO530" s="35">
        <v>10</v>
      </c>
      <c r="BP530" s="35">
        <v>0.3</v>
      </c>
      <c r="BQ530" s="65"/>
      <c r="BR530" s="87" t="s">
        <v>1630</v>
      </c>
    </row>
    <row r="531" spans="1:70" s="249" customFormat="1">
      <c r="A531" s="84" t="s">
        <v>1363</v>
      </c>
      <c r="B531" s="44" t="s">
        <v>1560</v>
      </c>
      <c r="C531" s="247" t="s">
        <v>1243</v>
      </c>
      <c r="D531" s="22" t="s">
        <v>618</v>
      </c>
      <c r="E531" s="22"/>
      <c r="F531" s="339">
        <v>-91.176696000000007</v>
      </c>
      <c r="G531" s="339">
        <v>37.642581</v>
      </c>
      <c r="H531" s="248">
        <v>29.74402156695195</v>
      </c>
      <c r="I531" s="248">
        <v>0.21904512006670041</v>
      </c>
      <c r="J531" s="248">
        <v>8.5312309920714906</v>
      </c>
      <c r="K531" s="248">
        <v>51.245167749364427</v>
      </c>
      <c r="L531" s="248">
        <v>0.54184845490183786</v>
      </c>
      <c r="M531" s="248">
        <v>0.76089357496853827</v>
      </c>
      <c r="N531" s="248">
        <v>3.8390539464321702</v>
      </c>
      <c r="O531" s="248">
        <v>0.10375821476843704</v>
      </c>
      <c r="P531" s="248">
        <v>4.9573369278253256</v>
      </c>
      <c r="Q531" s="248">
        <v>5.7643452649131691E-2</v>
      </c>
      <c r="R531" s="35">
        <v>0.28999999999999998</v>
      </c>
      <c r="S531" s="35"/>
      <c r="T531" s="35"/>
      <c r="U531" s="35"/>
      <c r="V531" s="35"/>
      <c r="W531" s="35"/>
      <c r="X531" s="85">
        <v>3.29</v>
      </c>
      <c r="Y531" s="85">
        <v>91.97999999999999</v>
      </c>
      <c r="Z531" s="85">
        <v>0.28999999999999998</v>
      </c>
      <c r="AA531" s="35">
        <v>3820</v>
      </c>
      <c r="AB531" s="35"/>
      <c r="AC531" s="35">
        <v>1.9</v>
      </c>
      <c r="AD531" s="35">
        <v>112</v>
      </c>
      <c r="AE531" s="35">
        <v>200</v>
      </c>
      <c r="AF531" s="35">
        <v>12.3</v>
      </c>
      <c r="AG531" s="35">
        <v>102</v>
      </c>
      <c r="AH531" s="35">
        <v>4</v>
      </c>
      <c r="AI531" s="35">
        <v>16.100000000000001</v>
      </c>
      <c r="AJ531" s="35">
        <v>10.9</v>
      </c>
      <c r="AK531" s="35">
        <v>6.83</v>
      </c>
      <c r="AL531" s="35">
        <v>17.600000000000001</v>
      </c>
      <c r="AM531" s="35">
        <v>28.7</v>
      </c>
      <c r="AN531" s="35">
        <v>36.700000000000003</v>
      </c>
      <c r="AO531" s="35">
        <v>5.79</v>
      </c>
      <c r="AP531" s="35">
        <v>18.5</v>
      </c>
      <c r="AQ531" s="35">
        <v>2.8</v>
      </c>
      <c r="AR531" s="35">
        <v>0.57999999999999996</v>
      </c>
      <c r="AS531" s="35">
        <v>2.42</v>
      </c>
      <c r="AT531" s="35">
        <v>0.35</v>
      </c>
      <c r="AU531" s="35">
        <v>1.94</v>
      </c>
      <c r="AV531" s="35">
        <v>0.46</v>
      </c>
      <c r="AW531" s="35">
        <v>1.37</v>
      </c>
      <c r="AX531" s="35">
        <v>0.25</v>
      </c>
      <c r="AY531" s="35">
        <v>1.7</v>
      </c>
      <c r="AZ531" s="35">
        <v>0.28999999999999998</v>
      </c>
      <c r="BA531" s="35">
        <v>6</v>
      </c>
      <c r="BB531" s="35"/>
      <c r="BC531" s="35">
        <v>1370</v>
      </c>
      <c r="BD531" s="35">
        <v>20</v>
      </c>
      <c r="BE531" s="35">
        <v>102</v>
      </c>
      <c r="BF531" s="35">
        <v>15</v>
      </c>
      <c r="BG531" s="35">
        <v>176</v>
      </c>
      <c r="BH531" s="35">
        <v>40800</v>
      </c>
      <c r="BI531" s="35">
        <v>17</v>
      </c>
      <c r="BJ531" s="35">
        <v>214</v>
      </c>
      <c r="BK531" s="35">
        <v>11400</v>
      </c>
      <c r="BL531" s="35">
        <v>13</v>
      </c>
      <c r="BM531" s="35">
        <v>376</v>
      </c>
      <c r="BN531" s="35">
        <v>0.9</v>
      </c>
      <c r="BO531" s="35">
        <v>17</v>
      </c>
      <c r="BP531" s="35">
        <v>1.8</v>
      </c>
      <c r="BQ531" s="65"/>
      <c r="BR531" s="87" t="s">
        <v>1630</v>
      </c>
    </row>
    <row r="532" spans="1:70" s="249" customFormat="1">
      <c r="A532" s="84" t="s">
        <v>1314</v>
      </c>
      <c r="B532" s="44" t="s">
        <v>1560</v>
      </c>
      <c r="C532" s="247" t="s">
        <v>1243</v>
      </c>
      <c r="D532" s="22" t="s">
        <v>618</v>
      </c>
      <c r="E532" s="22"/>
      <c r="F532" s="339">
        <v>-91.177155999999997</v>
      </c>
      <c r="G532" s="339">
        <v>37.642651000000001</v>
      </c>
      <c r="H532" s="248">
        <v>32.351311911991708</v>
      </c>
      <c r="I532" s="248">
        <v>0.88833520414075584</v>
      </c>
      <c r="J532" s="248">
        <v>9.6258411672565494</v>
      </c>
      <c r="K532" s="248">
        <v>47.840138909108468</v>
      </c>
      <c r="L532" s="248">
        <v>0.23865721902288964</v>
      </c>
      <c r="M532" s="248">
        <v>0.64967798511786623</v>
      </c>
      <c r="N532" s="248">
        <v>1.1800273607242877</v>
      </c>
      <c r="O532" s="248">
        <v>0.10606987512128428</v>
      </c>
      <c r="P532" s="248">
        <v>6.8680244141031572</v>
      </c>
      <c r="Q532" s="248">
        <v>0.25191595341305018</v>
      </c>
      <c r="R532" s="35">
        <v>5.49</v>
      </c>
      <c r="S532" s="35"/>
      <c r="T532" s="35"/>
      <c r="U532" s="35"/>
      <c r="V532" s="35"/>
      <c r="W532" s="35"/>
      <c r="X532" s="85">
        <v>6.9</v>
      </c>
      <c r="Y532" s="85">
        <v>84.929999999999993</v>
      </c>
      <c r="Z532" s="85">
        <v>5.49</v>
      </c>
      <c r="AA532" s="35">
        <v>2270</v>
      </c>
      <c r="AB532" s="35"/>
      <c r="AC532" s="86">
        <v>2</v>
      </c>
      <c r="AD532" s="35">
        <v>123</v>
      </c>
      <c r="AE532" s="35">
        <v>29.8</v>
      </c>
      <c r="AF532" s="35">
        <v>44.7</v>
      </c>
      <c r="AG532" s="35">
        <v>107</v>
      </c>
      <c r="AH532" s="35">
        <v>3</v>
      </c>
      <c r="AI532" s="35">
        <v>6.3</v>
      </c>
      <c r="AJ532" s="35">
        <v>4.9000000000000004</v>
      </c>
      <c r="AK532" s="85">
        <v>5.9</v>
      </c>
      <c r="AL532" s="35">
        <v>12.7</v>
      </c>
      <c r="AM532" s="35">
        <v>35.9</v>
      </c>
      <c r="AN532" s="35">
        <v>56.7</v>
      </c>
      <c r="AO532" s="86">
        <v>7.9</v>
      </c>
      <c r="AP532" s="35">
        <v>27.9</v>
      </c>
      <c r="AQ532" s="35">
        <v>5.2</v>
      </c>
      <c r="AR532" s="35">
        <v>1.21</v>
      </c>
      <c r="AS532" s="35">
        <v>6.24</v>
      </c>
      <c r="AT532" s="35">
        <v>0.96</v>
      </c>
      <c r="AU532" s="35">
        <v>6.32</v>
      </c>
      <c r="AV532" s="35">
        <v>1.55</v>
      </c>
      <c r="AW532" s="35">
        <v>4.25</v>
      </c>
      <c r="AX532" s="35">
        <v>0.64</v>
      </c>
      <c r="AY532" s="35">
        <v>3.8</v>
      </c>
      <c r="AZ532" s="35">
        <v>0.57999999999999996</v>
      </c>
      <c r="BA532" s="35">
        <v>6</v>
      </c>
      <c r="BB532" s="35"/>
      <c r="BC532" s="35">
        <v>503</v>
      </c>
      <c r="BD532" s="35">
        <v>15</v>
      </c>
      <c r="BE532" s="35">
        <v>46</v>
      </c>
      <c r="BF532" s="35">
        <v>18</v>
      </c>
      <c r="BG532" s="35">
        <v>163</v>
      </c>
      <c r="BH532" s="35">
        <v>120000</v>
      </c>
      <c r="BI532" s="35">
        <v>10</v>
      </c>
      <c r="BJ532" s="35">
        <v>46</v>
      </c>
      <c r="BK532" s="35">
        <v>142</v>
      </c>
      <c r="BL532" s="35">
        <v>26</v>
      </c>
      <c r="BM532" s="35">
        <v>219</v>
      </c>
      <c r="BN532" s="35"/>
      <c r="BO532" s="35">
        <v>14</v>
      </c>
      <c r="BP532" s="35">
        <v>1.2</v>
      </c>
      <c r="BQ532" s="65"/>
      <c r="BR532" s="87" t="s">
        <v>1630</v>
      </c>
    </row>
    <row r="533" spans="1:70" s="249" customFormat="1">
      <c r="A533" s="84" t="s">
        <v>1315</v>
      </c>
      <c r="B533" s="44" t="s">
        <v>1560</v>
      </c>
      <c r="C533" s="247" t="s">
        <v>1244</v>
      </c>
      <c r="D533" s="22" t="s">
        <v>618</v>
      </c>
      <c r="E533" s="22"/>
      <c r="F533" s="339">
        <v>-91.19</v>
      </c>
      <c r="G533" s="339">
        <v>38.26</v>
      </c>
      <c r="H533" s="248">
        <v>50.311553507334985</v>
      </c>
      <c r="I533" s="248">
        <v>1.4914907302800766</v>
      </c>
      <c r="J533" s="248">
        <v>16.595460238327615</v>
      </c>
      <c r="K533" s="248">
        <v>15.31063550529395</v>
      </c>
      <c r="L533" s="248">
        <v>0.21006911694085587</v>
      </c>
      <c r="M533" s="248">
        <v>0.93480757038680862</v>
      </c>
      <c r="N533" s="248">
        <v>3.7812441049354057</v>
      </c>
      <c r="O533" s="248">
        <v>0.17855874939972749</v>
      </c>
      <c r="P533" s="248">
        <v>10.818559522454077</v>
      </c>
      <c r="Q533" s="248">
        <v>0.3676209546464978</v>
      </c>
      <c r="R533" s="35">
        <v>2.33</v>
      </c>
      <c r="S533" s="35"/>
      <c r="T533" s="35"/>
      <c r="U533" s="35"/>
      <c r="V533" s="35"/>
      <c r="W533" s="35"/>
      <c r="X533" s="85">
        <v>3.45</v>
      </c>
      <c r="Y533" s="85">
        <v>99.16</v>
      </c>
      <c r="Z533" s="85">
        <v>2.33</v>
      </c>
      <c r="AA533" s="35">
        <v>7390</v>
      </c>
      <c r="AB533" s="35">
        <v>7</v>
      </c>
      <c r="AC533" s="35">
        <v>2.7</v>
      </c>
      <c r="AD533" s="35">
        <v>331</v>
      </c>
      <c r="AE533" s="35">
        <v>132</v>
      </c>
      <c r="AF533" s="35">
        <v>117</v>
      </c>
      <c r="AG533" s="35">
        <v>229</v>
      </c>
      <c r="AH533" s="35">
        <v>6</v>
      </c>
      <c r="AI533" s="35">
        <v>17.8</v>
      </c>
      <c r="AJ533" s="35">
        <v>8.8000000000000007</v>
      </c>
      <c r="AK533" s="35">
        <v>10.8</v>
      </c>
      <c r="AL533" s="86">
        <v>31</v>
      </c>
      <c r="AM533" s="35">
        <v>31.9</v>
      </c>
      <c r="AN533" s="35">
        <v>70.900000000000006</v>
      </c>
      <c r="AO533" s="35">
        <v>11.2</v>
      </c>
      <c r="AP533" s="86">
        <v>44</v>
      </c>
      <c r="AQ533" s="35">
        <v>12.3</v>
      </c>
      <c r="AR533" s="35">
        <v>2.06</v>
      </c>
      <c r="AS533" s="35">
        <v>15.7</v>
      </c>
      <c r="AT533" s="35">
        <v>2.98</v>
      </c>
      <c r="AU533" s="35">
        <v>19.399999999999999</v>
      </c>
      <c r="AV533" s="85">
        <v>4.4000000000000004</v>
      </c>
      <c r="AW533" s="86">
        <v>12</v>
      </c>
      <c r="AX533" s="35">
        <v>1.88</v>
      </c>
      <c r="AY533" s="35">
        <v>11.4</v>
      </c>
      <c r="AZ533" s="35">
        <v>1.53</v>
      </c>
      <c r="BA533" s="35"/>
      <c r="BB533" s="35"/>
      <c r="BC533" s="35">
        <v>44.7</v>
      </c>
      <c r="BD533" s="35">
        <v>154</v>
      </c>
      <c r="BE533" s="35">
        <v>21</v>
      </c>
      <c r="BF533" s="35">
        <v>32</v>
      </c>
      <c r="BG533" s="35">
        <v>198</v>
      </c>
      <c r="BH533" s="35">
        <v>1350</v>
      </c>
      <c r="BI533" s="35">
        <v>14</v>
      </c>
      <c r="BJ533" s="35">
        <v>251</v>
      </c>
      <c r="BK533" s="35">
        <v>1090</v>
      </c>
      <c r="BL533" s="35">
        <v>45</v>
      </c>
      <c r="BM533" s="35">
        <v>41</v>
      </c>
      <c r="BN533" s="35">
        <v>0.8</v>
      </c>
      <c r="BO533" s="35">
        <v>10</v>
      </c>
      <c r="BP533" s="35">
        <v>3.6</v>
      </c>
      <c r="BQ533" s="65"/>
      <c r="BR533" s="87" t="s">
        <v>1630</v>
      </c>
    </row>
    <row r="534" spans="1:70" s="249" customFormat="1">
      <c r="A534" s="84" t="s">
        <v>1316</v>
      </c>
      <c r="B534" s="44" t="s">
        <v>1560</v>
      </c>
      <c r="C534" s="247" t="s">
        <v>1244</v>
      </c>
      <c r="D534" s="22" t="s">
        <v>618</v>
      </c>
      <c r="E534" s="22"/>
      <c r="F534" s="339">
        <v>-91.19</v>
      </c>
      <c r="G534" s="339">
        <v>38.26</v>
      </c>
      <c r="H534" s="248">
        <v>50.725096388163536</v>
      </c>
      <c r="I534" s="248">
        <v>1.4043725033086598</v>
      </c>
      <c r="J534" s="248">
        <v>15.825391641761765</v>
      </c>
      <c r="K534" s="248">
        <v>17.540277193787059</v>
      </c>
      <c r="L534" s="248">
        <v>5.2401959078681337E-2</v>
      </c>
      <c r="M534" s="248">
        <v>0.35633332173503313</v>
      </c>
      <c r="N534" s="248">
        <v>1.446294070571605</v>
      </c>
      <c r="O534" s="248">
        <v>0.17816666086751656</v>
      </c>
      <c r="P534" s="248">
        <v>12.157254506254072</v>
      </c>
      <c r="Q534" s="248">
        <v>0.31441175447208802</v>
      </c>
      <c r="R534" s="35">
        <v>0.09</v>
      </c>
      <c r="S534" s="35"/>
      <c r="T534" s="35"/>
      <c r="U534" s="35"/>
      <c r="V534" s="35"/>
      <c r="W534" s="35"/>
      <c r="X534" s="85">
        <v>1.5</v>
      </c>
      <c r="Y534" s="85">
        <v>97.36999999999999</v>
      </c>
      <c r="Z534" s="85">
        <v>0.09</v>
      </c>
      <c r="AA534" s="35">
        <v>7780</v>
      </c>
      <c r="AB534" s="35"/>
      <c r="AC534" s="35">
        <v>1.9</v>
      </c>
      <c r="AD534" s="35">
        <v>349</v>
      </c>
      <c r="AE534" s="35">
        <v>79.900000000000006</v>
      </c>
      <c r="AF534" s="35">
        <v>97.4</v>
      </c>
      <c r="AG534" s="35">
        <v>208</v>
      </c>
      <c r="AH534" s="35">
        <v>6</v>
      </c>
      <c r="AI534" s="35">
        <v>14.2</v>
      </c>
      <c r="AJ534" s="35">
        <v>8.3000000000000007</v>
      </c>
      <c r="AK534" s="35">
        <v>9.07</v>
      </c>
      <c r="AL534" s="35">
        <v>22.6</v>
      </c>
      <c r="AM534" s="35">
        <v>19.600000000000001</v>
      </c>
      <c r="AN534" s="35">
        <v>37.6</v>
      </c>
      <c r="AO534" s="35">
        <v>6.07</v>
      </c>
      <c r="AP534" s="35">
        <v>23.6</v>
      </c>
      <c r="AQ534" s="35">
        <v>6.9</v>
      </c>
      <c r="AR534" s="85">
        <v>1.3</v>
      </c>
      <c r="AS534" s="85">
        <v>9.9</v>
      </c>
      <c r="AT534" s="85">
        <v>2.1</v>
      </c>
      <c r="AU534" s="35">
        <v>14.7</v>
      </c>
      <c r="AV534" s="35">
        <v>3.37</v>
      </c>
      <c r="AW534" s="35">
        <v>9.5500000000000007</v>
      </c>
      <c r="AX534" s="35">
        <v>1.54</v>
      </c>
      <c r="AY534" s="35">
        <v>9.4</v>
      </c>
      <c r="AZ534" s="35">
        <v>1.32</v>
      </c>
      <c r="BA534" s="35">
        <v>5</v>
      </c>
      <c r="BB534" s="35"/>
      <c r="BC534" s="35">
        <v>22.1</v>
      </c>
      <c r="BD534" s="35">
        <v>15</v>
      </c>
      <c r="BE534" s="35">
        <v>24</v>
      </c>
      <c r="BF534" s="35">
        <v>32</v>
      </c>
      <c r="BG534" s="35">
        <v>188</v>
      </c>
      <c r="BH534" s="35">
        <v>13000</v>
      </c>
      <c r="BI534" s="35">
        <v>6</v>
      </c>
      <c r="BJ534" s="35">
        <v>143</v>
      </c>
      <c r="BK534" s="35">
        <v>88</v>
      </c>
      <c r="BL534" s="35">
        <v>32</v>
      </c>
      <c r="BM534" s="35">
        <v>40</v>
      </c>
      <c r="BN534" s="35">
        <v>0.7</v>
      </c>
      <c r="BO534" s="35">
        <v>9</v>
      </c>
      <c r="BP534" s="35">
        <v>3.1</v>
      </c>
      <c r="BQ534" s="65"/>
      <c r="BR534" s="87" t="s">
        <v>1630</v>
      </c>
    </row>
    <row r="535" spans="1:70" s="249" customFormat="1">
      <c r="A535" s="84" t="s">
        <v>1364</v>
      </c>
      <c r="B535" s="44" t="s">
        <v>1560</v>
      </c>
      <c r="C535" s="247" t="s">
        <v>1245</v>
      </c>
      <c r="D535" s="22" t="s">
        <v>618</v>
      </c>
      <c r="E535" s="22"/>
      <c r="F535" s="339">
        <v>-91.157593000000006</v>
      </c>
      <c r="G535" s="339">
        <v>37.656995999999999</v>
      </c>
      <c r="H535" s="248">
        <v>46.752042558832329</v>
      </c>
      <c r="I535" s="248">
        <v>1.183159799400425</v>
      </c>
      <c r="J535" s="248">
        <v>14.014125779306005</v>
      </c>
      <c r="K535" s="248">
        <v>25.736620358021852</v>
      </c>
      <c r="L535" s="248">
        <v>6.8921930062160672E-2</v>
      </c>
      <c r="M535" s="248">
        <v>0.40204459202927062</v>
      </c>
      <c r="N535" s="248">
        <v>0.5858364055283658</v>
      </c>
      <c r="O535" s="248">
        <v>5.7434941718467233E-2</v>
      </c>
      <c r="P535" s="248">
        <v>11.016021821602015</v>
      </c>
      <c r="Q535" s="248">
        <v>0.18379181349909515</v>
      </c>
      <c r="R535" s="35">
        <v>1.63</v>
      </c>
      <c r="S535" s="35"/>
      <c r="T535" s="35"/>
      <c r="U535" s="35"/>
      <c r="V535" s="35"/>
      <c r="W535" s="35"/>
      <c r="X535" s="85">
        <v>4.4000000000000004</v>
      </c>
      <c r="Y535" s="85">
        <v>91.18</v>
      </c>
      <c r="Z535" s="85">
        <v>1.63</v>
      </c>
      <c r="AA535" s="35">
        <v>5320</v>
      </c>
      <c r="AB535" s="35"/>
      <c r="AC535" s="35">
        <v>1.5</v>
      </c>
      <c r="AD535" s="35">
        <v>292</v>
      </c>
      <c r="AE535" s="35">
        <v>46.5</v>
      </c>
      <c r="AF535" s="35">
        <v>55.9</v>
      </c>
      <c r="AG535" s="35">
        <v>163</v>
      </c>
      <c r="AH535" s="35">
        <v>5</v>
      </c>
      <c r="AI535" s="35">
        <v>11.8</v>
      </c>
      <c r="AJ535" s="35">
        <v>6.8</v>
      </c>
      <c r="AK535" s="35">
        <v>12.4</v>
      </c>
      <c r="AL535" s="35">
        <v>16.899999999999999</v>
      </c>
      <c r="AM535" s="35">
        <v>48.4</v>
      </c>
      <c r="AN535" s="35">
        <v>101</v>
      </c>
      <c r="AO535" s="35">
        <v>13.4</v>
      </c>
      <c r="AP535" s="35">
        <v>47.2</v>
      </c>
      <c r="AQ535" s="35">
        <v>10.1</v>
      </c>
      <c r="AR535" s="35">
        <v>1.59</v>
      </c>
      <c r="AS535" s="35">
        <v>9.75</v>
      </c>
      <c r="AT535" s="35">
        <v>1.52</v>
      </c>
      <c r="AU535" s="35">
        <v>9.11</v>
      </c>
      <c r="AV535" s="35">
        <v>2.0299999999999998</v>
      </c>
      <c r="AW535" s="35">
        <v>5.39</v>
      </c>
      <c r="AX535" s="35">
        <v>0.87</v>
      </c>
      <c r="AY535" s="35">
        <v>5.6</v>
      </c>
      <c r="AZ535" s="35">
        <v>0.76</v>
      </c>
      <c r="BA535" s="35"/>
      <c r="BB535" s="35"/>
      <c r="BC535" s="35">
        <v>70.3</v>
      </c>
      <c r="BD535" s="35">
        <v>15</v>
      </c>
      <c r="BE535" s="35">
        <v>24</v>
      </c>
      <c r="BF535" s="35">
        <v>24</v>
      </c>
      <c r="BG535" s="35">
        <v>199</v>
      </c>
      <c r="BH535" s="35">
        <v>71400</v>
      </c>
      <c r="BI535" s="35">
        <v>11</v>
      </c>
      <c r="BJ535" s="35">
        <v>44</v>
      </c>
      <c r="BK535" s="35">
        <v>46</v>
      </c>
      <c r="BL535" s="35">
        <v>40</v>
      </c>
      <c r="BM535" s="35">
        <v>88</v>
      </c>
      <c r="BN535" s="35">
        <v>0.7</v>
      </c>
      <c r="BO535" s="35">
        <v>13</v>
      </c>
      <c r="BP535" s="86">
        <v>7</v>
      </c>
      <c r="BQ535" s="65"/>
      <c r="BR535" s="87" t="s">
        <v>1630</v>
      </c>
    </row>
    <row r="536" spans="1:70" s="249" customFormat="1">
      <c r="A536" s="84" t="s">
        <v>1294</v>
      </c>
      <c r="B536" s="44" t="s">
        <v>1560</v>
      </c>
      <c r="C536" s="247" t="s">
        <v>1240</v>
      </c>
      <c r="D536" s="22" t="s">
        <v>618</v>
      </c>
      <c r="E536" s="22"/>
      <c r="F536" s="339">
        <v>-91.192647008894696</v>
      </c>
      <c r="G536" s="339">
        <v>38.263120715495504</v>
      </c>
      <c r="H536" s="248">
        <v>17.216862322490957</v>
      </c>
      <c r="I536" s="248">
        <v>0.45699079004142662</v>
      </c>
      <c r="J536" s="248">
        <v>2.4975078060403546</v>
      </c>
      <c r="K536" s="248">
        <v>77.458663588886822</v>
      </c>
      <c r="L536" s="248">
        <v>3.1883078374983248E-2</v>
      </c>
      <c r="M536" s="248">
        <v>0.53138463958305415</v>
      </c>
      <c r="N536" s="248">
        <v>0.21255385583322167</v>
      </c>
      <c r="O536" s="248">
        <v>0.45699079004142662</v>
      </c>
      <c r="P536" s="248">
        <v>1.0415138935827861</v>
      </c>
      <c r="Q536" s="248">
        <v>9.5649235124949758E-2</v>
      </c>
      <c r="R536" s="35"/>
      <c r="S536" s="35"/>
      <c r="T536" s="35"/>
      <c r="U536" s="35"/>
      <c r="V536" s="35"/>
      <c r="W536" s="35"/>
      <c r="X536" s="85">
        <v>0.09</v>
      </c>
      <c r="Y536" s="85">
        <v>102.21000000000002</v>
      </c>
      <c r="Z536" s="85"/>
      <c r="AA536" s="35">
        <v>135</v>
      </c>
      <c r="AB536" s="35"/>
      <c r="AC536" s="35">
        <v>0.1</v>
      </c>
      <c r="AD536" s="35">
        <v>25.3</v>
      </c>
      <c r="AE536" s="35">
        <v>8.8000000000000007</v>
      </c>
      <c r="AF536" s="35">
        <v>5.5</v>
      </c>
      <c r="AG536" s="35">
        <v>76.099999999999994</v>
      </c>
      <c r="AH536" s="35">
        <v>2</v>
      </c>
      <c r="AI536" s="35">
        <v>1.2</v>
      </c>
      <c r="AJ536" s="35">
        <v>4.9000000000000004</v>
      </c>
      <c r="AK536" s="35">
        <v>0.96</v>
      </c>
      <c r="AL536" s="35">
        <v>25.3</v>
      </c>
      <c r="AM536" s="35">
        <v>7.5</v>
      </c>
      <c r="AN536" s="86"/>
      <c r="AO536" s="35">
        <v>1.28</v>
      </c>
      <c r="AP536" s="35">
        <v>4.4000000000000004</v>
      </c>
      <c r="AQ536" s="35">
        <v>0.5</v>
      </c>
      <c r="AR536" s="35">
        <v>0.05</v>
      </c>
      <c r="AS536" s="35">
        <v>0.87</v>
      </c>
      <c r="AT536" s="35">
        <v>0.12</v>
      </c>
      <c r="AU536" s="85">
        <v>0.7</v>
      </c>
      <c r="AV536" s="35">
        <v>0.18</v>
      </c>
      <c r="AW536" s="85">
        <v>0.5</v>
      </c>
      <c r="AX536" s="35">
        <v>0.08</v>
      </c>
      <c r="AY536" s="35">
        <v>0.6</v>
      </c>
      <c r="AZ536" s="85">
        <v>0.1</v>
      </c>
      <c r="BA536" s="35"/>
      <c r="BB536" s="35"/>
      <c r="BC536" s="35">
        <v>21.2</v>
      </c>
      <c r="BD536" s="35"/>
      <c r="BE536" s="35">
        <v>51</v>
      </c>
      <c r="BF536" s="35"/>
      <c r="BG536" s="35">
        <v>505</v>
      </c>
      <c r="BH536" s="35">
        <v>6</v>
      </c>
      <c r="BI536" s="35"/>
      <c r="BJ536" s="35"/>
      <c r="BK536" s="35">
        <v>34</v>
      </c>
      <c r="BL536" s="35">
        <v>8</v>
      </c>
      <c r="BM536" s="35">
        <v>1</v>
      </c>
      <c r="BN536" s="35"/>
      <c r="BO536" s="35"/>
      <c r="BP536" s="35"/>
      <c r="BQ536" s="65"/>
      <c r="BR536" s="87" t="s">
        <v>1630</v>
      </c>
    </row>
    <row r="537" spans="1:70" s="249" customFormat="1">
      <c r="A537" s="84" t="s">
        <v>1321</v>
      </c>
      <c r="B537" s="44" t="s">
        <v>1560</v>
      </c>
      <c r="C537" s="247" t="s">
        <v>1251</v>
      </c>
      <c r="D537" s="22" t="s">
        <v>1345</v>
      </c>
      <c r="E537" s="22"/>
      <c r="F537" s="339">
        <v>-91.156370999999993</v>
      </c>
      <c r="G537" s="339">
        <v>37.656101999999997</v>
      </c>
      <c r="H537" s="248">
        <v>1.6558524089519859</v>
      </c>
      <c r="I537" s="248"/>
      <c r="J537" s="248">
        <v>1.2530774986663675</v>
      </c>
      <c r="K537" s="248">
        <v>33.825573998999928</v>
      </c>
      <c r="L537" s="248">
        <v>0.20884624977772795</v>
      </c>
      <c r="M537" s="248">
        <v>0.79063223130139859</v>
      </c>
      <c r="N537" s="248">
        <v>62.057171362524869</v>
      </c>
      <c r="O537" s="248">
        <v>8.9505535619026258E-2</v>
      </c>
      <c r="P537" s="248">
        <v>0.10442312488886397</v>
      </c>
      <c r="Q537" s="248">
        <v>1.491758926983771E-2</v>
      </c>
      <c r="R537" s="35">
        <v>1.41</v>
      </c>
      <c r="S537" s="35"/>
      <c r="T537" s="35"/>
      <c r="U537" s="35"/>
      <c r="V537" s="35"/>
      <c r="W537" s="35"/>
      <c r="X537" s="85">
        <v>11.1</v>
      </c>
      <c r="Y537" s="85">
        <v>70.97</v>
      </c>
      <c r="Z537" s="85">
        <v>1.41</v>
      </c>
      <c r="AA537" s="35">
        <v>133</v>
      </c>
      <c r="AB537" s="35"/>
      <c r="AC537" s="35">
        <v>0.3</v>
      </c>
      <c r="AD537" s="35">
        <v>3.5</v>
      </c>
      <c r="AE537" s="35">
        <v>62.8</v>
      </c>
      <c r="AF537" s="35">
        <v>296</v>
      </c>
      <c r="AG537" s="35">
        <v>2.2000000000000002</v>
      </c>
      <c r="AH537" s="35"/>
      <c r="AI537" s="35">
        <v>0.5</v>
      </c>
      <c r="AJ537" s="35">
        <v>0.2</v>
      </c>
      <c r="AK537" s="35">
        <v>54.7</v>
      </c>
      <c r="AL537" s="35">
        <v>8.52</v>
      </c>
      <c r="AM537" s="35">
        <v>477</v>
      </c>
      <c r="AN537" s="35">
        <v>750</v>
      </c>
      <c r="AO537" s="35">
        <v>81.400000000000006</v>
      </c>
      <c r="AP537" s="35">
        <v>273</v>
      </c>
      <c r="AQ537" s="35">
        <v>58.1</v>
      </c>
      <c r="AR537" s="35">
        <v>9.61</v>
      </c>
      <c r="AS537" s="35">
        <v>56.1</v>
      </c>
      <c r="AT537" s="35">
        <v>7.96</v>
      </c>
      <c r="AU537" s="35">
        <v>43.4</v>
      </c>
      <c r="AV537" s="35">
        <v>8.91</v>
      </c>
      <c r="AW537" s="35">
        <v>21.1</v>
      </c>
      <c r="AX537" s="35">
        <v>2.87</v>
      </c>
      <c r="AY537" s="35">
        <v>13.5</v>
      </c>
      <c r="AZ537" s="35">
        <v>1.29</v>
      </c>
      <c r="BA537" s="35">
        <v>13</v>
      </c>
      <c r="BB537" s="35"/>
      <c r="BC537" s="35">
        <v>1180</v>
      </c>
      <c r="BD537" s="35"/>
      <c r="BE537" s="35">
        <v>27</v>
      </c>
      <c r="BF537" s="35">
        <v>5</v>
      </c>
      <c r="BG537" s="35">
        <v>25</v>
      </c>
      <c r="BH537" s="35">
        <v>21700</v>
      </c>
      <c r="BI537" s="35">
        <v>53</v>
      </c>
      <c r="BJ537" s="35">
        <v>122</v>
      </c>
      <c r="BK537" s="35">
        <v>32100</v>
      </c>
      <c r="BL537" s="35">
        <v>32</v>
      </c>
      <c r="BM537" s="35">
        <v>21</v>
      </c>
      <c r="BN537" s="35">
        <v>0.5</v>
      </c>
      <c r="BO537" s="35">
        <v>83</v>
      </c>
      <c r="BP537" s="86">
        <v>4</v>
      </c>
      <c r="BQ537" s="76"/>
      <c r="BR537" s="87" t="s">
        <v>1630</v>
      </c>
    </row>
    <row r="538" spans="1:70" s="249" customFormat="1">
      <c r="A538" s="84" t="s">
        <v>1320</v>
      </c>
      <c r="B538" s="44" t="s">
        <v>1560</v>
      </c>
      <c r="C538" s="247" t="s">
        <v>1250</v>
      </c>
      <c r="D538" s="22" t="s">
        <v>1345</v>
      </c>
      <c r="E538" s="22"/>
      <c r="F538" s="339">
        <v>-91.157573999999997</v>
      </c>
      <c r="G538" s="339">
        <v>37.656120999999999</v>
      </c>
      <c r="H538" s="248">
        <v>20.273002037726314</v>
      </c>
      <c r="I538" s="248">
        <v>0.72982807335814726</v>
      </c>
      <c r="J538" s="248">
        <v>9.2908272195751458</v>
      </c>
      <c r="K538" s="248">
        <v>43.258763439552268</v>
      </c>
      <c r="L538" s="248">
        <v>0.4054600407545263</v>
      </c>
      <c r="M538" s="248">
        <v>3.232095753443224</v>
      </c>
      <c r="N538" s="248">
        <v>18.651161874708212</v>
      </c>
      <c r="O538" s="248">
        <v>5.7922862964932327E-2</v>
      </c>
      <c r="P538" s="248">
        <v>3.9387546816153982</v>
      </c>
      <c r="Q538" s="248">
        <v>0.16218401630181054</v>
      </c>
      <c r="R538" s="35"/>
      <c r="S538" s="35"/>
      <c r="T538" s="35"/>
      <c r="U538" s="35"/>
      <c r="V538" s="35"/>
      <c r="W538" s="35"/>
      <c r="X538" s="85">
        <v>2.4900000000000002</v>
      </c>
      <c r="Y538" s="85">
        <v>90.480000000000018</v>
      </c>
      <c r="Z538" s="85"/>
      <c r="AA538" s="35">
        <v>1300</v>
      </c>
      <c r="AB538" s="35">
        <v>9</v>
      </c>
      <c r="AC538" s="86">
        <v>5</v>
      </c>
      <c r="AD538" s="35">
        <v>244</v>
      </c>
      <c r="AE538" s="35">
        <v>62.5</v>
      </c>
      <c r="AF538" s="35">
        <v>164</v>
      </c>
      <c r="AG538" s="35">
        <v>101</v>
      </c>
      <c r="AH538" s="35">
        <v>3</v>
      </c>
      <c r="AI538" s="35">
        <v>7.2</v>
      </c>
      <c r="AJ538" s="86">
        <v>4</v>
      </c>
      <c r="AK538" s="35">
        <v>19.8</v>
      </c>
      <c r="AL538" s="35">
        <v>26.6</v>
      </c>
      <c r="AM538" s="35">
        <v>207</v>
      </c>
      <c r="AN538" s="35">
        <v>390</v>
      </c>
      <c r="AO538" s="35">
        <v>47.6</v>
      </c>
      <c r="AP538" s="35">
        <v>174</v>
      </c>
      <c r="AQ538" s="35">
        <v>43.2</v>
      </c>
      <c r="AR538" s="35">
        <v>7.55</v>
      </c>
      <c r="AS538" s="35">
        <v>37.4</v>
      </c>
      <c r="AT538" s="35">
        <v>5.31</v>
      </c>
      <c r="AU538" s="35">
        <v>28.2</v>
      </c>
      <c r="AV538" s="35">
        <v>5.19</v>
      </c>
      <c r="AW538" s="35">
        <v>12.2</v>
      </c>
      <c r="AX538" s="35">
        <v>1.87</v>
      </c>
      <c r="AY538" s="35">
        <v>10.9</v>
      </c>
      <c r="AZ538" s="35">
        <v>1.32</v>
      </c>
      <c r="BA538" s="35">
        <v>3</v>
      </c>
      <c r="BB538" s="35"/>
      <c r="BC538" s="35">
        <v>250</v>
      </c>
      <c r="BD538" s="35"/>
      <c r="BE538" s="35">
        <v>128</v>
      </c>
      <c r="BF538" s="35">
        <v>35</v>
      </c>
      <c r="BG538" s="35">
        <v>207</v>
      </c>
      <c r="BH538" s="35">
        <v>12400</v>
      </c>
      <c r="BI538" s="35">
        <v>73</v>
      </c>
      <c r="BJ538" s="35">
        <v>35</v>
      </c>
      <c r="BK538" s="35">
        <v>2770</v>
      </c>
      <c r="BL538" s="35">
        <v>54</v>
      </c>
      <c r="BM538" s="35">
        <v>26</v>
      </c>
      <c r="BN538" s="35"/>
      <c r="BO538" s="35">
        <v>87</v>
      </c>
      <c r="BP538" s="86">
        <v>6</v>
      </c>
      <c r="BQ538" s="76"/>
      <c r="BR538" s="87" t="s">
        <v>1630</v>
      </c>
    </row>
    <row r="539" spans="1:70" s="249" customFormat="1">
      <c r="A539" s="84" t="s">
        <v>1322</v>
      </c>
      <c r="B539" s="44" t="s">
        <v>1560</v>
      </c>
      <c r="C539" s="247" t="s">
        <v>1252</v>
      </c>
      <c r="D539" s="22" t="s">
        <v>1345</v>
      </c>
      <c r="E539" s="22"/>
      <c r="F539" s="339">
        <v>-91.156370999999993</v>
      </c>
      <c r="G539" s="339">
        <v>37.656101999999997</v>
      </c>
      <c r="H539" s="248">
        <v>34.317010814212054</v>
      </c>
      <c r="I539" s="248"/>
      <c r="J539" s="248">
        <v>1.3317048972679304</v>
      </c>
      <c r="K539" s="248">
        <v>26.615377247668174</v>
      </c>
      <c r="L539" s="248">
        <v>0.39695049822409467</v>
      </c>
      <c r="M539" s="248">
        <v>1.3701194616121977</v>
      </c>
      <c r="N539" s="248">
        <v>35.853593387982741</v>
      </c>
      <c r="O539" s="248">
        <v>8.9633983469956865E-2</v>
      </c>
      <c r="P539" s="248">
        <v>1.2804854781422409E-2</v>
      </c>
      <c r="Q539" s="248">
        <v>1.2804854781422409E-2</v>
      </c>
      <c r="R539" s="35">
        <v>2.23</v>
      </c>
      <c r="S539" s="35"/>
      <c r="T539" s="35"/>
      <c r="U539" s="35"/>
      <c r="V539" s="35"/>
      <c r="W539" s="35"/>
      <c r="X539" s="85">
        <v>2.86</v>
      </c>
      <c r="Y539" s="85">
        <v>82.64</v>
      </c>
      <c r="Z539" s="85">
        <v>2.23</v>
      </c>
      <c r="AA539" s="35">
        <v>37</v>
      </c>
      <c r="AB539" s="35">
        <v>11</v>
      </c>
      <c r="AC539" s="35">
        <v>0.1</v>
      </c>
      <c r="AD539" s="35">
        <v>0.8</v>
      </c>
      <c r="AE539" s="35">
        <v>42.4</v>
      </c>
      <c r="AF539" s="35">
        <v>180</v>
      </c>
      <c r="AG539" s="35"/>
      <c r="AH539" s="35"/>
      <c r="AI539" s="35"/>
      <c r="AJ539" s="35"/>
      <c r="AK539" s="35">
        <v>43.8</v>
      </c>
      <c r="AL539" s="35">
        <v>9.2899999999999991</v>
      </c>
      <c r="AM539" s="35">
        <v>426</v>
      </c>
      <c r="AN539" s="35">
        <v>590</v>
      </c>
      <c r="AO539" s="35">
        <v>71.400000000000006</v>
      </c>
      <c r="AP539" s="35">
        <v>229</v>
      </c>
      <c r="AQ539" s="35">
        <v>47.4</v>
      </c>
      <c r="AR539" s="35">
        <v>9.07</v>
      </c>
      <c r="AS539" s="35">
        <v>44.9</v>
      </c>
      <c r="AT539" s="35">
        <v>6.66</v>
      </c>
      <c r="AU539" s="35">
        <v>34.9</v>
      </c>
      <c r="AV539" s="35">
        <v>6.36</v>
      </c>
      <c r="AW539" s="35">
        <v>13.7</v>
      </c>
      <c r="AX539" s="35">
        <v>1.71</v>
      </c>
      <c r="AY539" s="35">
        <v>7.9</v>
      </c>
      <c r="AZ539" s="35">
        <v>0.76</v>
      </c>
      <c r="BA539" s="35">
        <v>13</v>
      </c>
      <c r="BB539" s="35"/>
      <c r="BC539" s="35">
        <v>113</v>
      </c>
      <c r="BD539" s="35">
        <v>25</v>
      </c>
      <c r="BE539" s="35">
        <v>12</v>
      </c>
      <c r="BF539" s="35"/>
      <c r="BG539" s="35">
        <v>52</v>
      </c>
      <c r="BH539" s="35">
        <v>2450</v>
      </c>
      <c r="BI539" s="35">
        <v>16</v>
      </c>
      <c r="BJ539" s="35">
        <v>399</v>
      </c>
      <c r="BK539" s="35">
        <v>28400</v>
      </c>
      <c r="BL539" s="35">
        <v>15</v>
      </c>
      <c r="BM539" s="35">
        <v>28</v>
      </c>
      <c r="BN539" s="35"/>
      <c r="BO539" s="35">
        <v>23</v>
      </c>
      <c r="BP539" s="35">
        <v>5.3</v>
      </c>
      <c r="BQ539" s="76"/>
      <c r="BR539" s="87" t="s">
        <v>1630</v>
      </c>
    </row>
    <row r="540" spans="1:70" s="249" customFormat="1">
      <c r="A540" s="84" t="s">
        <v>1325</v>
      </c>
      <c r="B540" s="44" t="s">
        <v>1560</v>
      </c>
      <c r="C540" s="247" t="s">
        <v>1255</v>
      </c>
      <c r="D540" s="22" t="s">
        <v>1345</v>
      </c>
      <c r="E540" s="22"/>
      <c r="F540" s="339">
        <v>-91.240791000000002</v>
      </c>
      <c r="G540" s="339">
        <v>38.138902000000002</v>
      </c>
      <c r="H540" s="248">
        <v>31.777063904517284</v>
      </c>
      <c r="I540" s="248">
        <v>0.22096633840889504</v>
      </c>
      <c r="J540" s="248">
        <v>3.7985165793148146</v>
      </c>
      <c r="K540" s="248">
        <v>61.067835613670866</v>
      </c>
      <c r="L540" s="248">
        <v>1.0522206590899764E-2</v>
      </c>
      <c r="M540" s="248">
        <v>0.15783309886349645</v>
      </c>
      <c r="N540" s="248">
        <v>0.29462178454519339</v>
      </c>
      <c r="O540" s="248">
        <v>1.1153538986353748</v>
      </c>
      <c r="P540" s="248">
        <v>1.4836311293168667</v>
      </c>
      <c r="Q540" s="248">
        <v>7.3655446136298347E-2</v>
      </c>
      <c r="R540" s="35"/>
      <c r="S540" s="35"/>
      <c r="T540" s="35"/>
      <c r="U540" s="35"/>
      <c r="V540" s="35"/>
      <c r="W540" s="35"/>
      <c r="X540" s="85">
        <v>0.02</v>
      </c>
      <c r="Y540" s="85">
        <v>101.50000000000001</v>
      </c>
      <c r="Z540" s="85"/>
      <c r="AA540" s="35">
        <v>201</v>
      </c>
      <c r="AB540" s="35"/>
      <c r="AC540" s="35">
        <v>0.1</v>
      </c>
      <c r="AD540" s="35">
        <v>41.5</v>
      </c>
      <c r="AE540" s="35">
        <v>13.5</v>
      </c>
      <c r="AF540" s="86">
        <v>4</v>
      </c>
      <c r="AG540" s="35">
        <v>105</v>
      </c>
      <c r="AH540" s="35">
        <v>3</v>
      </c>
      <c r="AI540" s="35">
        <v>1.8</v>
      </c>
      <c r="AJ540" s="35">
        <v>1.2</v>
      </c>
      <c r="AK540" s="35">
        <v>0.38</v>
      </c>
      <c r="AL540" s="86">
        <v>12</v>
      </c>
      <c r="AM540" s="35">
        <v>6.4</v>
      </c>
      <c r="AN540" s="35"/>
      <c r="AO540" s="35">
        <v>0.95</v>
      </c>
      <c r="AP540" s="35">
        <v>3.3</v>
      </c>
      <c r="AQ540" s="35">
        <v>0.5</v>
      </c>
      <c r="AR540" s="35">
        <v>0.18</v>
      </c>
      <c r="AS540" s="85">
        <v>0.7</v>
      </c>
      <c r="AT540" s="35">
        <v>0.11</v>
      </c>
      <c r="AU540" s="35">
        <v>0.59</v>
      </c>
      <c r="AV540" s="35">
        <v>0.14000000000000001</v>
      </c>
      <c r="AW540" s="35">
        <v>0.43</v>
      </c>
      <c r="AX540" s="35">
        <v>7.0000000000000007E-2</v>
      </c>
      <c r="AY540" s="35">
        <v>0.5</v>
      </c>
      <c r="AZ540" s="85">
        <v>0.1</v>
      </c>
      <c r="BA540" s="35"/>
      <c r="BB540" s="35"/>
      <c r="BC540" s="35">
        <v>17.8</v>
      </c>
      <c r="BD540" s="35"/>
      <c r="BE540" s="35">
        <v>42</v>
      </c>
      <c r="BF540" s="35"/>
      <c r="BG540" s="35">
        <v>186</v>
      </c>
      <c r="BH540" s="35">
        <v>27</v>
      </c>
      <c r="BI540" s="35"/>
      <c r="BJ540" s="35"/>
      <c r="BK540" s="35">
        <v>12</v>
      </c>
      <c r="BL540" s="35">
        <v>7</v>
      </c>
      <c r="BM540" s="35">
        <v>2</v>
      </c>
      <c r="BN540" s="35"/>
      <c r="BO540" s="35"/>
      <c r="BP540" s="35">
        <v>0.1</v>
      </c>
      <c r="BQ540" s="76"/>
      <c r="BR540" s="87" t="s">
        <v>1630</v>
      </c>
    </row>
    <row r="541" spans="1:70" s="249" customFormat="1">
      <c r="A541" s="84" t="s">
        <v>1375</v>
      </c>
      <c r="B541" s="44" t="s">
        <v>1560</v>
      </c>
      <c r="C541" s="247" t="s">
        <v>1259</v>
      </c>
      <c r="D541" s="22" t="s">
        <v>618</v>
      </c>
      <c r="E541" s="22"/>
      <c r="F541" s="339">
        <v>-90.650400000000005</v>
      </c>
      <c r="G541" s="339">
        <v>37.540500000000002</v>
      </c>
      <c r="H541" s="248">
        <v>9.7576962397796532</v>
      </c>
      <c r="I541" s="248">
        <v>4.9784164488671699E-2</v>
      </c>
      <c r="J541" s="248">
        <v>5.6256105872199011</v>
      </c>
      <c r="K541" s="248">
        <v>0.92951266754331607</v>
      </c>
      <c r="L541" s="248">
        <v>77.165454957441128</v>
      </c>
      <c r="M541" s="248">
        <v>0.58496393274189251</v>
      </c>
      <c r="N541" s="248">
        <v>1.2694961944611283</v>
      </c>
      <c r="O541" s="248">
        <v>0.44805748039804527</v>
      </c>
      <c r="P541" s="248">
        <v>4.0947475291932474</v>
      </c>
      <c r="Q541" s="248">
        <v>7.4676246733007545E-2</v>
      </c>
      <c r="R541" s="35">
        <v>14.9</v>
      </c>
      <c r="S541" s="35"/>
      <c r="T541" s="35"/>
      <c r="U541" s="35"/>
      <c r="V541" s="35"/>
      <c r="W541" s="35"/>
      <c r="X541" s="85">
        <v>0.12</v>
      </c>
      <c r="Y541" s="85">
        <v>95.330000000000013</v>
      </c>
      <c r="Z541" s="86">
        <v>14.9</v>
      </c>
      <c r="AA541" s="35">
        <v>13400</v>
      </c>
      <c r="AB541" s="35">
        <v>23</v>
      </c>
      <c r="AC541" s="35">
        <v>5.7</v>
      </c>
      <c r="AD541" s="86">
        <v>86</v>
      </c>
      <c r="AE541" s="35">
        <v>536</v>
      </c>
      <c r="AF541" s="35">
        <v>254</v>
      </c>
      <c r="AG541" s="35">
        <v>51.7</v>
      </c>
      <c r="AH541" s="35">
        <v>1</v>
      </c>
      <c r="AI541" s="35">
        <v>1.4</v>
      </c>
      <c r="AJ541" s="35">
        <v>1.4</v>
      </c>
      <c r="AK541" s="85">
        <v>7.4</v>
      </c>
      <c r="AL541" s="35">
        <v>26.4</v>
      </c>
      <c r="AM541" s="35">
        <v>243</v>
      </c>
      <c r="AN541" s="35">
        <v>72.099999999999994</v>
      </c>
      <c r="AO541" s="35">
        <v>80.5</v>
      </c>
      <c r="AP541" s="35">
        <v>328</v>
      </c>
      <c r="AQ541" s="35">
        <v>73.8</v>
      </c>
      <c r="AR541" s="35">
        <v>19.399999999999999</v>
      </c>
      <c r="AS541" s="35">
        <v>70.400000000000006</v>
      </c>
      <c r="AT541" s="35">
        <v>9.4499999999999993</v>
      </c>
      <c r="AU541" s="35">
        <v>51.5</v>
      </c>
      <c r="AV541" s="35">
        <v>10.4</v>
      </c>
      <c r="AW541" s="35">
        <v>24.6</v>
      </c>
      <c r="AX541" s="35">
        <v>3.36</v>
      </c>
      <c r="AY541" s="35">
        <v>19.5</v>
      </c>
      <c r="AZ541" s="35">
        <v>2.86</v>
      </c>
      <c r="BA541" s="35"/>
      <c r="BB541" s="35"/>
      <c r="BC541" s="35">
        <v>41.1</v>
      </c>
      <c r="BD541" s="35"/>
      <c r="BE541" s="35">
        <v>55</v>
      </c>
      <c r="BF541" s="35"/>
      <c r="BG541" s="35">
        <v>9</v>
      </c>
      <c r="BH541" s="35">
        <v>333</v>
      </c>
      <c r="BI541" s="35">
        <v>607</v>
      </c>
      <c r="BJ541" s="35">
        <v>359</v>
      </c>
      <c r="BK541" s="35">
        <v>1790</v>
      </c>
      <c r="BL541" s="35"/>
      <c r="BM541" s="35">
        <v>7</v>
      </c>
      <c r="BN541" s="35"/>
      <c r="BO541" s="35">
        <v>1350</v>
      </c>
      <c r="BP541" s="35">
        <v>93.5</v>
      </c>
      <c r="BQ541" s="76"/>
      <c r="BR541" s="87" t="s">
        <v>1630</v>
      </c>
    </row>
    <row r="542" spans="1:70" s="249" customFormat="1">
      <c r="A542" s="84" t="s">
        <v>1377</v>
      </c>
      <c r="B542" s="44" t="s">
        <v>1560</v>
      </c>
      <c r="C542" s="247" t="s">
        <v>1260</v>
      </c>
      <c r="D542" s="22" t="s">
        <v>1354</v>
      </c>
      <c r="E542" s="22"/>
      <c r="F542" s="339">
        <v>-90.650400000000005</v>
      </c>
      <c r="G542" s="339">
        <v>37.540500000000002</v>
      </c>
      <c r="H542" s="248">
        <v>2.048827966099422</v>
      </c>
      <c r="I542" s="248">
        <v>3.7251417565444034E-2</v>
      </c>
      <c r="J542" s="248">
        <v>3.2532904673821124</v>
      </c>
      <c r="K542" s="248">
        <v>0.84914357997645906</v>
      </c>
      <c r="L542" s="248">
        <v>88.65837380575681</v>
      </c>
      <c r="M542" s="248">
        <v>0.83194832562825005</v>
      </c>
      <c r="N542" s="248">
        <v>1.2913824756020598</v>
      </c>
      <c r="O542" s="248">
        <v>0.49668556753925375</v>
      </c>
      <c r="P542" s="248">
        <v>2.4461764201308247</v>
      </c>
      <c r="Q542" s="248">
        <v>8.6919974319369417E-2</v>
      </c>
      <c r="R542" s="35">
        <v>15.9</v>
      </c>
      <c r="S542" s="35"/>
      <c r="T542" s="35"/>
      <c r="U542" s="35"/>
      <c r="V542" s="35"/>
      <c r="W542" s="35"/>
      <c r="X542" s="85">
        <v>0.19</v>
      </c>
      <c r="Y542" s="85">
        <v>96.510000000000019</v>
      </c>
      <c r="Z542" s="86">
        <v>15.9</v>
      </c>
      <c r="AA542" s="35">
        <v>10300</v>
      </c>
      <c r="AB542" s="35">
        <v>31</v>
      </c>
      <c r="AC542" s="86">
        <v>8</v>
      </c>
      <c r="AD542" s="35">
        <v>66.099999999999994</v>
      </c>
      <c r="AE542" s="35">
        <v>708</v>
      </c>
      <c r="AF542" s="35">
        <v>247</v>
      </c>
      <c r="AG542" s="35">
        <v>17.3</v>
      </c>
      <c r="AH542" s="35"/>
      <c r="AI542" s="35">
        <v>1.4</v>
      </c>
      <c r="AJ542" s="35">
        <v>0.6</v>
      </c>
      <c r="AK542" s="35">
        <v>8.41</v>
      </c>
      <c r="AL542" s="35">
        <v>34.5</v>
      </c>
      <c r="AM542" s="35">
        <v>239</v>
      </c>
      <c r="AN542" s="35">
        <v>98.2</v>
      </c>
      <c r="AO542" s="35">
        <v>70.7</v>
      </c>
      <c r="AP542" s="35">
        <v>286</v>
      </c>
      <c r="AQ542" s="86">
        <v>59</v>
      </c>
      <c r="AR542" s="35">
        <v>16</v>
      </c>
      <c r="AS542" s="35">
        <v>63.6</v>
      </c>
      <c r="AT542" s="35">
        <v>8.4600000000000009</v>
      </c>
      <c r="AU542" s="35">
        <v>45.6</v>
      </c>
      <c r="AV542" s="35">
        <v>9.06</v>
      </c>
      <c r="AW542" s="35">
        <v>21.9</v>
      </c>
      <c r="AX542" s="85">
        <v>3</v>
      </c>
      <c r="AY542" s="35">
        <v>17.5</v>
      </c>
      <c r="AZ542" s="35">
        <v>2.69</v>
      </c>
      <c r="BA542" s="35"/>
      <c r="BB542" s="35"/>
      <c r="BC542" s="35">
        <v>51.5</v>
      </c>
      <c r="BD542" s="35">
        <v>13</v>
      </c>
      <c r="BE542" s="35">
        <v>68</v>
      </c>
      <c r="BF542" s="35">
        <v>6</v>
      </c>
      <c r="BG542" s="35"/>
      <c r="BH542" s="35">
        <v>241</v>
      </c>
      <c r="BI542" s="35">
        <v>693</v>
      </c>
      <c r="BJ542" s="35">
        <v>493</v>
      </c>
      <c r="BK542" s="35">
        <v>1780</v>
      </c>
      <c r="BL542" s="35"/>
      <c r="BM542" s="35">
        <v>8</v>
      </c>
      <c r="BN542" s="35"/>
      <c r="BO542" s="35">
        <v>1450</v>
      </c>
      <c r="BP542" s="35">
        <v>129</v>
      </c>
      <c r="BQ542" s="76"/>
      <c r="BR542" s="87" t="s">
        <v>1630</v>
      </c>
    </row>
    <row r="543" spans="1:70" s="249" customFormat="1">
      <c r="A543" s="84" t="s">
        <v>1317</v>
      </c>
      <c r="B543" s="44" t="s">
        <v>1560</v>
      </c>
      <c r="C543" s="247" t="s">
        <v>1246</v>
      </c>
      <c r="D543" s="22" t="s">
        <v>1345</v>
      </c>
      <c r="E543" s="22"/>
      <c r="F543" s="339">
        <v>-91.157593000000006</v>
      </c>
      <c r="G543" s="339">
        <v>37.656995999999999</v>
      </c>
      <c r="H543" s="248">
        <v>45.138165982323123</v>
      </c>
      <c r="I543" s="248">
        <v>1.1878464732190297</v>
      </c>
      <c r="J543" s="248">
        <v>14.470129764668178</v>
      </c>
      <c r="K543" s="248">
        <v>26.42910889053412</v>
      </c>
      <c r="L543" s="248">
        <v>6.4791625811947057E-2</v>
      </c>
      <c r="M543" s="248">
        <v>0.75590230113938239</v>
      </c>
      <c r="N543" s="248">
        <v>1.2202422861250029</v>
      </c>
      <c r="O543" s="248">
        <v>0.17277766883185883</v>
      </c>
      <c r="P543" s="248">
        <v>10.2802712954956</v>
      </c>
      <c r="Q543" s="248">
        <v>0.28076371185177063</v>
      </c>
      <c r="R543" s="35">
        <v>4.13</v>
      </c>
      <c r="S543" s="35"/>
      <c r="T543" s="35"/>
      <c r="U543" s="35"/>
      <c r="V543" s="35"/>
      <c r="W543" s="35"/>
      <c r="X543" s="85">
        <v>1.07</v>
      </c>
      <c r="Y543" s="85">
        <v>99.46</v>
      </c>
      <c r="Z543" s="85">
        <v>4.13</v>
      </c>
      <c r="AA543" s="35">
        <v>3850</v>
      </c>
      <c r="AB543" s="35"/>
      <c r="AC543" s="35">
        <v>2.7</v>
      </c>
      <c r="AD543" s="35">
        <v>292</v>
      </c>
      <c r="AE543" s="35">
        <v>58.2</v>
      </c>
      <c r="AF543" s="35">
        <v>79</v>
      </c>
      <c r="AG543" s="35">
        <v>169</v>
      </c>
      <c r="AH543" s="35">
        <v>5</v>
      </c>
      <c r="AI543" s="35">
        <v>13.4</v>
      </c>
      <c r="AJ543" s="35">
        <v>6.7</v>
      </c>
      <c r="AK543" s="35">
        <v>6.82</v>
      </c>
      <c r="AL543" s="35">
        <v>21.1</v>
      </c>
      <c r="AM543" s="86">
        <v>36</v>
      </c>
      <c r="AN543" s="35">
        <v>62.7</v>
      </c>
      <c r="AO543" s="35">
        <v>9.6199999999999992</v>
      </c>
      <c r="AP543" s="86">
        <v>34</v>
      </c>
      <c r="AQ543" s="35">
        <v>8.6999999999999993</v>
      </c>
      <c r="AR543" s="35">
        <v>2.06</v>
      </c>
      <c r="AS543" s="35">
        <v>10.6</v>
      </c>
      <c r="AT543" s="35">
        <v>1.96</v>
      </c>
      <c r="AU543" s="35">
        <v>12.8</v>
      </c>
      <c r="AV543" s="85">
        <v>2.9</v>
      </c>
      <c r="AW543" s="85">
        <v>7.6</v>
      </c>
      <c r="AX543" s="35">
        <v>1.22</v>
      </c>
      <c r="AY543" s="35">
        <v>7.7</v>
      </c>
      <c r="AZ543" s="35">
        <v>1.06</v>
      </c>
      <c r="BA543" s="35"/>
      <c r="BB543" s="35"/>
      <c r="BC543" s="35">
        <v>109</v>
      </c>
      <c r="BD543" s="35">
        <v>13</v>
      </c>
      <c r="BE543" s="35">
        <v>33</v>
      </c>
      <c r="BF543" s="35">
        <v>31</v>
      </c>
      <c r="BG543" s="35">
        <v>180</v>
      </c>
      <c r="BH543" s="35">
        <v>1820</v>
      </c>
      <c r="BI543" s="35">
        <v>7</v>
      </c>
      <c r="BJ543" s="35">
        <v>11</v>
      </c>
      <c r="BK543" s="35">
        <v>57</v>
      </c>
      <c r="BL543" s="35">
        <v>39</v>
      </c>
      <c r="BM543" s="35">
        <v>83</v>
      </c>
      <c r="BN543" s="35">
        <v>0.7</v>
      </c>
      <c r="BO543" s="35">
        <v>36</v>
      </c>
      <c r="BP543" s="35">
        <v>4.2</v>
      </c>
      <c r="BQ543" s="65"/>
      <c r="BR543" s="87" t="s">
        <v>1630</v>
      </c>
    </row>
    <row r="544" spans="1:70" s="249" customFormat="1">
      <c r="A544" s="84" t="s">
        <v>1318</v>
      </c>
      <c r="B544" s="44" t="s">
        <v>1560</v>
      </c>
      <c r="C544" s="247" t="s">
        <v>1247</v>
      </c>
      <c r="D544" s="22" t="s">
        <v>1345</v>
      </c>
      <c r="E544" s="22"/>
      <c r="F544" s="339">
        <v>-91.155000000000001</v>
      </c>
      <c r="G544" s="339">
        <v>37.655000000000001</v>
      </c>
      <c r="H544" s="248">
        <v>44.566336684092036</v>
      </c>
      <c r="I544" s="248">
        <v>0.90364922308758044</v>
      </c>
      <c r="J544" s="248">
        <v>10.884865641736765</v>
      </c>
      <c r="K544" s="248">
        <v>32.708939103489605</v>
      </c>
      <c r="L544" s="248">
        <v>0.21564356460044534</v>
      </c>
      <c r="M544" s="248">
        <v>0.96526167011627917</v>
      </c>
      <c r="N544" s="248">
        <v>1.2733239052597725</v>
      </c>
      <c r="O544" s="248">
        <v>0.31833097631494311</v>
      </c>
      <c r="P544" s="248">
        <v>7.937736925530678</v>
      </c>
      <c r="Q544" s="248">
        <v>0.22591230577189511</v>
      </c>
      <c r="R544" s="35"/>
      <c r="S544" s="35"/>
      <c r="T544" s="35"/>
      <c r="U544" s="35"/>
      <c r="V544" s="35"/>
      <c r="W544" s="35"/>
      <c r="X544" s="85">
        <v>0.62</v>
      </c>
      <c r="Y544" s="85">
        <v>100.92999999999999</v>
      </c>
      <c r="Z544" s="85"/>
      <c r="AA544" s="35">
        <v>1710</v>
      </c>
      <c r="AB544" s="35"/>
      <c r="AC544" s="35">
        <v>6.8</v>
      </c>
      <c r="AD544" s="35">
        <v>242</v>
      </c>
      <c r="AE544" s="35">
        <v>52.8</v>
      </c>
      <c r="AF544" s="35">
        <v>68.3</v>
      </c>
      <c r="AG544" s="35">
        <v>138</v>
      </c>
      <c r="AH544" s="35">
        <v>4</v>
      </c>
      <c r="AI544" s="86">
        <v>9</v>
      </c>
      <c r="AJ544" s="35">
        <v>6.9</v>
      </c>
      <c r="AK544" s="35">
        <v>8.18</v>
      </c>
      <c r="AL544" s="35">
        <v>22.4</v>
      </c>
      <c r="AM544" s="35">
        <v>134</v>
      </c>
      <c r="AN544" s="35">
        <v>293</v>
      </c>
      <c r="AO544" s="35">
        <v>37.1</v>
      </c>
      <c r="AP544" s="35">
        <v>121</v>
      </c>
      <c r="AQ544" s="35">
        <v>24.5</v>
      </c>
      <c r="AR544" s="35">
        <v>4.16</v>
      </c>
      <c r="AS544" s="35">
        <v>17.8</v>
      </c>
      <c r="AT544" s="35">
        <v>2.48</v>
      </c>
      <c r="AU544" s="35">
        <v>12.5</v>
      </c>
      <c r="AV544" s="35">
        <v>2.64</v>
      </c>
      <c r="AW544" s="35">
        <v>6.53</v>
      </c>
      <c r="AX544" s="35">
        <v>1.07</v>
      </c>
      <c r="AY544" s="35">
        <v>6.7</v>
      </c>
      <c r="AZ544" s="35">
        <v>0.92</v>
      </c>
      <c r="BA544" s="35"/>
      <c r="BB544" s="35"/>
      <c r="BC544" s="35">
        <v>669</v>
      </c>
      <c r="BD544" s="35">
        <v>17</v>
      </c>
      <c r="BE544" s="35">
        <v>77</v>
      </c>
      <c r="BF544" s="35">
        <v>53</v>
      </c>
      <c r="BG544" s="35">
        <v>178</v>
      </c>
      <c r="BH544" s="35">
        <v>3330</v>
      </c>
      <c r="BI544" s="35">
        <v>22</v>
      </c>
      <c r="BJ544" s="35">
        <v>42</v>
      </c>
      <c r="BK544" s="35">
        <v>433</v>
      </c>
      <c r="BL544" s="35">
        <v>98</v>
      </c>
      <c r="BM544" s="35">
        <v>22</v>
      </c>
      <c r="BN544" s="35">
        <v>0.5</v>
      </c>
      <c r="BO544" s="35">
        <v>99</v>
      </c>
      <c r="BP544" s="35">
        <v>1.5</v>
      </c>
      <c r="BQ544" s="65"/>
      <c r="BR544" s="87" t="s">
        <v>1630</v>
      </c>
    </row>
    <row r="545" spans="1:70" s="249" customFormat="1">
      <c r="A545" s="84" t="s">
        <v>1365</v>
      </c>
      <c r="B545" s="44" t="s">
        <v>1560</v>
      </c>
      <c r="C545" s="247" t="s">
        <v>1249</v>
      </c>
      <c r="D545" s="22" t="s">
        <v>1345</v>
      </c>
      <c r="E545" s="22"/>
      <c r="F545" s="339">
        <v>-91.157573999999997</v>
      </c>
      <c r="G545" s="339">
        <v>37.656120999999999</v>
      </c>
      <c r="H545" s="248">
        <v>48.581123581680458</v>
      </c>
      <c r="I545" s="248">
        <v>1.1986172412073999</v>
      </c>
      <c r="J545" s="248">
        <v>14.425835823381098</v>
      </c>
      <c r="K545" s="248">
        <v>22.429310752657379</v>
      </c>
      <c r="L545" s="248">
        <v>3.1821696669223007E-2</v>
      </c>
      <c r="M545" s="248">
        <v>0.44550375336912212</v>
      </c>
      <c r="N545" s="248">
        <v>1.5274414401227043</v>
      </c>
      <c r="O545" s="248">
        <v>0.13789401889996639</v>
      </c>
      <c r="P545" s="248">
        <v>10.925449189766567</v>
      </c>
      <c r="Q545" s="248">
        <v>0.29700250224608143</v>
      </c>
      <c r="R545" s="35">
        <v>0.32</v>
      </c>
      <c r="S545" s="35"/>
      <c r="T545" s="35"/>
      <c r="U545" s="35"/>
      <c r="V545" s="35"/>
      <c r="W545" s="35"/>
      <c r="X545" s="85">
        <v>2.85</v>
      </c>
      <c r="Y545" s="85">
        <v>96.949999999999989</v>
      </c>
      <c r="Z545" s="85">
        <v>0.32</v>
      </c>
      <c r="AA545" s="35">
        <v>4130</v>
      </c>
      <c r="AB545" s="35"/>
      <c r="AC545" s="35">
        <v>1.8</v>
      </c>
      <c r="AD545" s="35">
        <v>321</v>
      </c>
      <c r="AE545" s="35">
        <v>49.3</v>
      </c>
      <c r="AF545" s="35">
        <v>103</v>
      </c>
      <c r="AG545" s="35">
        <v>179</v>
      </c>
      <c r="AH545" s="35">
        <v>5</v>
      </c>
      <c r="AI545" s="35">
        <v>17.600000000000001</v>
      </c>
      <c r="AJ545" s="35">
        <v>9.3000000000000007</v>
      </c>
      <c r="AK545" s="35">
        <v>18.899999999999999</v>
      </c>
      <c r="AL545" s="35">
        <v>22.9</v>
      </c>
      <c r="AM545" s="35">
        <v>28.1</v>
      </c>
      <c r="AN545" s="86">
        <v>61</v>
      </c>
      <c r="AO545" s="35">
        <v>8.8699999999999992</v>
      </c>
      <c r="AP545" s="35">
        <v>33.1</v>
      </c>
      <c r="AQ545" s="86">
        <v>9</v>
      </c>
      <c r="AR545" s="35">
        <v>1.48</v>
      </c>
      <c r="AS545" s="35">
        <v>11.8</v>
      </c>
      <c r="AT545" s="35">
        <v>2.2799999999999998</v>
      </c>
      <c r="AU545" s="35">
        <v>15.2</v>
      </c>
      <c r="AV545" s="35">
        <v>3.64</v>
      </c>
      <c r="AW545" s="35">
        <v>9.83</v>
      </c>
      <c r="AX545" s="35">
        <v>1.67</v>
      </c>
      <c r="AY545" s="35">
        <v>10</v>
      </c>
      <c r="AZ545" s="35">
        <v>1.39</v>
      </c>
      <c r="BA545" s="35"/>
      <c r="BB545" s="35"/>
      <c r="BC545" s="35">
        <v>64.8</v>
      </c>
      <c r="BD545" s="35">
        <v>16</v>
      </c>
      <c r="BE545" s="35">
        <v>31</v>
      </c>
      <c r="BF545" s="35">
        <v>40</v>
      </c>
      <c r="BG545" s="35">
        <v>237</v>
      </c>
      <c r="BH545" s="35">
        <v>22000</v>
      </c>
      <c r="BI545" s="35">
        <v>24</v>
      </c>
      <c r="BJ545" s="35">
        <v>17</v>
      </c>
      <c r="BK545" s="35">
        <v>69</v>
      </c>
      <c r="BL545" s="35">
        <v>46</v>
      </c>
      <c r="BM545" s="35">
        <v>48</v>
      </c>
      <c r="BN545" s="35">
        <v>0.8</v>
      </c>
      <c r="BO545" s="35">
        <v>9</v>
      </c>
      <c r="BP545" s="35">
        <v>5.2</v>
      </c>
      <c r="BQ545" s="76"/>
      <c r="BR545" s="87" t="s">
        <v>1630</v>
      </c>
    </row>
    <row r="546" spans="1:70" s="249" customFormat="1">
      <c r="A546" s="84" t="s">
        <v>1324</v>
      </c>
      <c r="B546" s="44" t="s">
        <v>1560</v>
      </c>
      <c r="C546" s="247" t="s">
        <v>1254</v>
      </c>
      <c r="D546" s="22" t="s">
        <v>1345</v>
      </c>
      <c r="E546" s="22"/>
      <c r="F546" s="339">
        <v>-91.156370999999993</v>
      </c>
      <c r="G546" s="339">
        <v>37.656101999999997</v>
      </c>
      <c r="H546" s="248">
        <v>45.505018867793439</v>
      </c>
      <c r="I546" s="248">
        <v>0.94946858706337467</v>
      </c>
      <c r="J546" s="248">
        <v>8.1978507273276744</v>
      </c>
      <c r="K546" s="248">
        <v>30.735108685206001</v>
      </c>
      <c r="L546" s="248">
        <v>0.38210321186696783</v>
      </c>
      <c r="M546" s="248">
        <v>1.6673594699649505</v>
      </c>
      <c r="N546" s="248">
        <v>8.4757439723218315</v>
      </c>
      <c r="O546" s="248">
        <v>0.1389466224970792</v>
      </c>
      <c r="P546" s="248">
        <v>3.7168221517968689</v>
      </c>
      <c r="Q546" s="248">
        <v>0.23157770416179868</v>
      </c>
      <c r="R546" s="35">
        <v>4.6100000000000003</v>
      </c>
      <c r="S546" s="35"/>
      <c r="T546" s="35"/>
      <c r="U546" s="35"/>
      <c r="V546" s="35"/>
      <c r="W546" s="35"/>
      <c r="X546" s="85">
        <v>8.23</v>
      </c>
      <c r="Y546" s="85">
        <v>93.929999999999993</v>
      </c>
      <c r="Z546" s="85">
        <v>4.6100000000000003</v>
      </c>
      <c r="AA546" s="35">
        <v>12000</v>
      </c>
      <c r="AB546" s="35">
        <v>13</v>
      </c>
      <c r="AC546" s="86">
        <v>2</v>
      </c>
      <c r="AD546" s="35">
        <v>101</v>
      </c>
      <c r="AE546" s="35">
        <v>88.3</v>
      </c>
      <c r="AF546" s="35">
        <v>220</v>
      </c>
      <c r="AG546" s="35">
        <v>129</v>
      </c>
      <c r="AH546" s="35">
        <v>4</v>
      </c>
      <c r="AI546" s="35">
        <v>10.6</v>
      </c>
      <c r="AJ546" s="35">
        <v>5.4</v>
      </c>
      <c r="AK546" s="35">
        <v>35.299999999999997</v>
      </c>
      <c r="AL546" s="35">
        <v>16.399999999999999</v>
      </c>
      <c r="AM546" s="35">
        <v>194</v>
      </c>
      <c r="AN546" s="35">
        <v>306</v>
      </c>
      <c r="AO546" s="35">
        <v>34.200000000000003</v>
      </c>
      <c r="AP546" s="35">
        <v>113</v>
      </c>
      <c r="AQ546" s="35">
        <v>25.9</v>
      </c>
      <c r="AR546" s="85">
        <v>6.3</v>
      </c>
      <c r="AS546" s="35">
        <v>28.1</v>
      </c>
      <c r="AT546" s="35">
        <v>5.22</v>
      </c>
      <c r="AU546" s="86">
        <v>35</v>
      </c>
      <c r="AV546" s="35">
        <v>7.85</v>
      </c>
      <c r="AW546" s="35">
        <v>21.1</v>
      </c>
      <c r="AX546" s="35">
        <v>3.39</v>
      </c>
      <c r="AY546" s="35">
        <v>20.2</v>
      </c>
      <c r="AZ546" s="35">
        <v>2.34</v>
      </c>
      <c r="BA546" s="35">
        <v>3</v>
      </c>
      <c r="BB546" s="35"/>
      <c r="BC546" s="35">
        <v>213</v>
      </c>
      <c r="BD546" s="35">
        <v>11</v>
      </c>
      <c r="BE546" s="35">
        <v>73</v>
      </c>
      <c r="BF546" s="35">
        <v>49</v>
      </c>
      <c r="BG546" s="35">
        <v>73</v>
      </c>
      <c r="BH546" s="35">
        <v>4660</v>
      </c>
      <c r="BI546" s="35">
        <v>16</v>
      </c>
      <c r="BJ546" s="35">
        <v>23</v>
      </c>
      <c r="BK546" s="35">
        <v>289</v>
      </c>
      <c r="BL546" s="35">
        <v>52</v>
      </c>
      <c r="BM546" s="35">
        <v>15</v>
      </c>
      <c r="BN546" s="35">
        <v>0.6</v>
      </c>
      <c r="BO546" s="35">
        <v>26</v>
      </c>
      <c r="BP546" s="35">
        <v>2.7</v>
      </c>
      <c r="BQ546" s="76"/>
      <c r="BR546" s="87" t="s">
        <v>1630</v>
      </c>
    </row>
    <row r="547" spans="1:70" s="249" customFormat="1">
      <c r="A547" s="84" t="s">
        <v>1323</v>
      </c>
      <c r="B547" s="44" t="s">
        <v>1560</v>
      </c>
      <c r="C547" s="247" t="s">
        <v>1253</v>
      </c>
      <c r="D547" s="22" t="s">
        <v>1345</v>
      </c>
      <c r="E547" s="22"/>
      <c r="F547" s="339">
        <v>-91.156370999999993</v>
      </c>
      <c r="G547" s="339">
        <v>37.656101999999997</v>
      </c>
      <c r="H547" s="248">
        <v>47.547249109015539</v>
      </c>
      <c r="I547" s="248">
        <v>1.4186591808750557</v>
      </c>
      <c r="J547" s="248">
        <v>15.738250287832649</v>
      </c>
      <c r="K547" s="248">
        <v>19.746006806904084</v>
      </c>
      <c r="L547" s="248">
        <v>0.34358152036817752</v>
      </c>
      <c r="M547" s="248">
        <v>0.88666198804690977</v>
      </c>
      <c r="N547" s="248">
        <v>3.0479005839112525</v>
      </c>
      <c r="O547" s="248">
        <v>0.26599859641407292</v>
      </c>
      <c r="P547" s="248">
        <v>10.662110406264089</v>
      </c>
      <c r="Q547" s="248">
        <v>0.34358152036817752</v>
      </c>
      <c r="R547" s="35">
        <v>4.3600000000000003</v>
      </c>
      <c r="S547" s="35"/>
      <c r="T547" s="35"/>
      <c r="U547" s="35"/>
      <c r="V547" s="35"/>
      <c r="W547" s="35"/>
      <c r="X547" s="85">
        <v>7.98</v>
      </c>
      <c r="Y547" s="85">
        <v>96.57</v>
      </c>
      <c r="Z547" s="85">
        <v>4.3600000000000003</v>
      </c>
      <c r="AA547" s="35">
        <v>16900</v>
      </c>
      <c r="AB547" s="35"/>
      <c r="AC547" s="35">
        <v>2.4</v>
      </c>
      <c r="AD547" s="35">
        <v>258</v>
      </c>
      <c r="AE547" s="35">
        <v>151</v>
      </c>
      <c r="AF547" s="35">
        <v>112</v>
      </c>
      <c r="AG547" s="35">
        <v>201</v>
      </c>
      <c r="AH547" s="35">
        <v>6</v>
      </c>
      <c r="AI547" s="86">
        <v>16</v>
      </c>
      <c r="AJ547" s="35">
        <v>7.7</v>
      </c>
      <c r="AK547" s="35">
        <v>14.9</v>
      </c>
      <c r="AL547" s="35">
        <v>19.5</v>
      </c>
      <c r="AM547" s="35">
        <v>71.3</v>
      </c>
      <c r="AN547" s="35">
        <v>130</v>
      </c>
      <c r="AO547" s="35">
        <v>16.899999999999999</v>
      </c>
      <c r="AP547" s="35">
        <v>60.3</v>
      </c>
      <c r="AQ547" s="35">
        <v>15.2</v>
      </c>
      <c r="AR547" s="35">
        <v>3.12</v>
      </c>
      <c r="AS547" s="35">
        <v>16.8</v>
      </c>
      <c r="AT547" s="35">
        <v>2.98</v>
      </c>
      <c r="AU547" s="86">
        <v>18</v>
      </c>
      <c r="AV547" s="35">
        <v>4.05</v>
      </c>
      <c r="AW547" s="35">
        <v>10.7</v>
      </c>
      <c r="AX547" s="35">
        <v>1.71</v>
      </c>
      <c r="AY547" s="35">
        <v>10.199999999999999</v>
      </c>
      <c r="AZ547" s="35">
        <v>1.38</v>
      </c>
      <c r="BA547" s="35">
        <v>2</v>
      </c>
      <c r="BB547" s="35"/>
      <c r="BC547" s="35">
        <v>46.3</v>
      </c>
      <c r="BD547" s="35">
        <v>17</v>
      </c>
      <c r="BE547" s="35">
        <v>54</v>
      </c>
      <c r="BF547" s="35">
        <v>26</v>
      </c>
      <c r="BG547" s="35">
        <v>142</v>
      </c>
      <c r="BH547" s="35">
        <v>5650</v>
      </c>
      <c r="BI547" s="35">
        <v>9</v>
      </c>
      <c r="BJ547" s="35">
        <v>30</v>
      </c>
      <c r="BK547" s="35">
        <v>468</v>
      </c>
      <c r="BL547" s="35">
        <v>29</v>
      </c>
      <c r="BM547" s="35">
        <v>10</v>
      </c>
      <c r="BN547" s="35">
        <v>0.7</v>
      </c>
      <c r="BO547" s="35">
        <v>20</v>
      </c>
      <c r="BP547" s="35">
        <v>2.9</v>
      </c>
      <c r="BQ547" s="76"/>
      <c r="BR547" s="87" t="s">
        <v>1630</v>
      </c>
    </row>
    <row r="548" spans="1:70" s="249" customFormat="1">
      <c r="A548" s="84">
        <v>194406</v>
      </c>
      <c r="B548" s="44" t="s">
        <v>1560</v>
      </c>
      <c r="C548" s="247" t="s">
        <v>1629</v>
      </c>
      <c r="D548" s="22" t="s">
        <v>1345</v>
      </c>
      <c r="E548" s="22"/>
      <c r="F548" s="339">
        <v>-91.05</v>
      </c>
      <c r="G548" s="339">
        <v>38.130000000000003</v>
      </c>
      <c r="H548" s="248">
        <v>57.657367600229456</v>
      </c>
      <c r="I548" s="248">
        <v>0.29193603848217453</v>
      </c>
      <c r="J548" s="248">
        <v>0.42747777063461262</v>
      </c>
      <c r="K548" s="248">
        <v>40.246948694952067</v>
      </c>
      <c r="L548" s="248">
        <v>1.0426287088649087E-2</v>
      </c>
      <c r="M548" s="248">
        <v>0.17724688050703449</v>
      </c>
      <c r="N548" s="248">
        <v>0.65685608658489258</v>
      </c>
      <c r="O548" s="248">
        <v>6.2557722531894525E-2</v>
      </c>
      <c r="P548" s="248">
        <v>1.0426287088649087E-2</v>
      </c>
      <c r="Q548" s="248">
        <v>0.45875663190055987</v>
      </c>
      <c r="R548" s="35"/>
      <c r="S548" s="35"/>
      <c r="T548" s="35"/>
      <c r="U548" s="35"/>
      <c r="V548" s="35"/>
      <c r="W548" s="35"/>
      <c r="X548" s="85">
        <v>0.05</v>
      </c>
      <c r="Y548" s="85">
        <v>100.21</v>
      </c>
      <c r="Z548" s="85"/>
      <c r="AA548" s="35">
        <v>22.3</v>
      </c>
      <c r="AB548" s="35"/>
      <c r="AC548" s="35"/>
      <c r="AD548" s="35"/>
      <c r="AE548" s="35">
        <v>12.2</v>
      </c>
      <c r="AF548" s="35">
        <v>417</v>
      </c>
      <c r="AG548" s="35">
        <v>8.4</v>
      </c>
      <c r="AH548" s="35"/>
      <c r="AI548" s="35">
        <v>5.5</v>
      </c>
      <c r="AJ548" s="35">
        <v>185</v>
      </c>
      <c r="AK548" s="35">
        <v>19.8</v>
      </c>
      <c r="AL548" s="35">
        <v>35.1</v>
      </c>
      <c r="AM548" s="35">
        <v>1210</v>
      </c>
      <c r="AN548" s="35">
        <v>2270</v>
      </c>
      <c r="AO548" s="35">
        <v>206</v>
      </c>
      <c r="AP548" s="35">
        <v>585</v>
      </c>
      <c r="AQ548" s="35">
        <v>85.9</v>
      </c>
      <c r="AR548" s="35">
        <v>9.34</v>
      </c>
      <c r="AS548" s="86">
        <v>65</v>
      </c>
      <c r="AT548" s="35">
        <v>10.3</v>
      </c>
      <c r="AU548" s="35">
        <v>67.2</v>
      </c>
      <c r="AV548" s="35">
        <v>16.5</v>
      </c>
      <c r="AW548" s="35">
        <v>50.6</v>
      </c>
      <c r="AX548" s="35">
        <v>8.74</v>
      </c>
      <c r="AY548" s="35">
        <v>60.5</v>
      </c>
      <c r="AZ548" s="35">
        <v>9.08</v>
      </c>
      <c r="BA548" s="35">
        <v>1</v>
      </c>
      <c r="BB548" s="35"/>
      <c r="BC548" s="35">
        <v>65.400000000000006</v>
      </c>
      <c r="BD548" s="35">
        <v>12</v>
      </c>
      <c r="BE548" s="35">
        <v>37</v>
      </c>
      <c r="BF548" s="35">
        <v>22</v>
      </c>
      <c r="BG548" s="35">
        <v>647</v>
      </c>
      <c r="BH548" s="35"/>
      <c r="BI548" s="35">
        <v>4</v>
      </c>
      <c r="BJ548" s="35">
        <v>11</v>
      </c>
      <c r="BK548" s="35">
        <v>21</v>
      </c>
      <c r="BL548" s="35">
        <v>106</v>
      </c>
      <c r="BM548" s="35">
        <v>4</v>
      </c>
      <c r="BN548" s="35">
        <v>1</v>
      </c>
      <c r="BO548" s="35">
        <v>12</v>
      </c>
      <c r="BP548" s="35">
        <v>0.2</v>
      </c>
      <c r="BQ548" s="76"/>
      <c r="BR548" s="87" t="s">
        <v>1630</v>
      </c>
    </row>
    <row r="549" spans="1:70" s="249" customFormat="1">
      <c r="A549" s="84">
        <v>194407</v>
      </c>
      <c r="B549" s="44" t="s">
        <v>1560</v>
      </c>
      <c r="C549" s="247" t="s">
        <v>1628</v>
      </c>
      <c r="D549" s="22" t="s">
        <v>1345</v>
      </c>
      <c r="E549" s="22"/>
      <c r="F549" s="339">
        <v>-91.05</v>
      </c>
      <c r="G549" s="339">
        <v>38.130000000000003</v>
      </c>
      <c r="H549" s="248">
        <v>69.284999245835834</v>
      </c>
      <c r="I549" s="248">
        <v>2.0438052874877828E-2</v>
      </c>
      <c r="J549" s="248">
        <v>0.33722787243548419</v>
      </c>
      <c r="K549" s="248">
        <v>15.263832780756513</v>
      </c>
      <c r="L549" s="248">
        <v>1.0219026437438914E-2</v>
      </c>
      <c r="M549" s="248">
        <v>0.15328539656158371</v>
      </c>
      <c r="N549" s="248">
        <v>7.9401835418900371</v>
      </c>
      <c r="O549" s="248">
        <v>0.12262831724926697</v>
      </c>
      <c r="P549" s="248">
        <v>2.0438052874877828E-2</v>
      </c>
      <c r="Q549" s="248">
        <v>6.8467477130840724</v>
      </c>
      <c r="R549" s="35">
        <v>0.32</v>
      </c>
      <c r="S549" s="35"/>
      <c r="T549" s="35"/>
      <c r="U549" s="35"/>
      <c r="V549" s="35"/>
      <c r="W549" s="35"/>
      <c r="X549" s="85">
        <v>0.19</v>
      </c>
      <c r="Y549" s="85">
        <v>99.84</v>
      </c>
      <c r="Z549" s="85">
        <v>0.32</v>
      </c>
      <c r="AA549" s="35">
        <v>69.2</v>
      </c>
      <c r="AB549" s="35">
        <v>13</v>
      </c>
      <c r="AC549" s="35"/>
      <c r="AD549" s="35">
        <v>0.7</v>
      </c>
      <c r="AE549" s="35">
        <v>99.5</v>
      </c>
      <c r="AF549" s="35">
        <v>2070</v>
      </c>
      <c r="AG549" s="35">
        <v>4.8</v>
      </c>
      <c r="AH549" s="35"/>
      <c r="AI549" s="35">
        <v>2.5</v>
      </c>
      <c r="AJ549" s="35">
        <v>120</v>
      </c>
      <c r="AK549" s="35">
        <v>138</v>
      </c>
      <c r="AL549" s="35">
        <v>44.6</v>
      </c>
      <c r="AM549" s="35">
        <v>3210</v>
      </c>
      <c r="AN549" s="35">
        <v>5900</v>
      </c>
      <c r="AO549" s="35">
        <v>533</v>
      </c>
      <c r="AP549" s="35">
        <v>1680</v>
      </c>
      <c r="AQ549" s="35">
        <v>274</v>
      </c>
      <c r="AR549" s="35">
        <v>29.7</v>
      </c>
      <c r="AS549" s="35">
        <v>279</v>
      </c>
      <c r="AT549" s="35">
        <v>43.3</v>
      </c>
      <c r="AU549" s="35">
        <v>294</v>
      </c>
      <c r="AV549" s="35">
        <v>73.599999999999994</v>
      </c>
      <c r="AW549" s="35">
        <v>220</v>
      </c>
      <c r="AX549" s="35">
        <v>34.200000000000003</v>
      </c>
      <c r="AY549" s="35">
        <v>225</v>
      </c>
      <c r="AZ549" s="35">
        <v>35.5</v>
      </c>
      <c r="BA549" s="35"/>
      <c r="BB549" s="35"/>
      <c r="BC549" s="35">
        <v>162</v>
      </c>
      <c r="BD549" s="35"/>
      <c r="BE549" s="35">
        <v>51</v>
      </c>
      <c r="BF549" s="35">
        <v>10</v>
      </c>
      <c r="BG549" s="35">
        <v>98</v>
      </c>
      <c r="BH549" s="35">
        <v>43</v>
      </c>
      <c r="BI549" s="35">
        <v>3</v>
      </c>
      <c r="BJ549" s="35">
        <v>56</v>
      </c>
      <c r="BK549" s="35">
        <v>13</v>
      </c>
      <c r="BL549" s="35">
        <v>9</v>
      </c>
      <c r="BM549" s="35">
        <v>6</v>
      </c>
      <c r="BN549" s="35"/>
      <c r="BO549" s="35">
        <v>95</v>
      </c>
      <c r="BP549" s="35">
        <v>1.8</v>
      </c>
      <c r="BQ549" s="76"/>
      <c r="BR549" s="87" t="s">
        <v>1630</v>
      </c>
    </row>
    <row r="550" spans="1:70" s="249" customFormat="1">
      <c r="A550" s="84" t="s">
        <v>1319</v>
      </c>
      <c r="B550" s="44" t="s">
        <v>1560</v>
      </c>
      <c r="C550" s="247" t="s">
        <v>1248</v>
      </c>
      <c r="D550" s="22" t="s">
        <v>1345</v>
      </c>
      <c r="E550" s="22"/>
      <c r="F550" s="339">
        <v>-91.156901000000005</v>
      </c>
      <c r="G550" s="339">
        <v>37.659146999999997</v>
      </c>
      <c r="H550" s="248">
        <v>51.848162707671719</v>
      </c>
      <c r="I550" s="248">
        <v>1.3561893665990592</v>
      </c>
      <c r="J550" s="248">
        <v>14.709438514651334</v>
      </c>
      <c r="K550" s="248">
        <v>14.925197810651349</v>
      </c>
      <c r="L550" s="248">
        <v>0.36512790639205439</v>
      </c>
      <c r="M550" s="248">
        <v>0.47988239125812859</v>
      </c>
      <c r="N550" s="248">
        <v>4.4336960061892317</v>
      </c>
      <c r="O550" s="248">
        <v>0.30253455101055932</v>
      </c>
      <c r="P550" s="248">
        <v>11.266803968669107</v>
      </c>
      <c r="Q550" s="248">
        <v>0.31296677690747515</v>
      </c>
      <c r="R550" s="35"/>
      <c r="S550" s="35"/>
      <c r="T550" s="35"/>
      <c r="U550" s="35"/>
      <c r="V550" s="35"/>
      <c r="W550" s="35"/>
      <c r="X550" s="85">
        <v>0.95</v>
      </c>
      <c r="Y550" s="85">
        <v>97.449999999999989</v>
      </c>
      <c r="Z550" s="85"/>
      <c r="AA550" s="35">
        <v>6430</v>
      </c>
      <c r="AB550" s="35"/>
      <c r="AC550" s="35">
        <v>1.6</v>
      </c>
      <c r="AD550" s="35">
        <v>295</v>
      </c>
      <c r="AE550" s="35">
        <v>68.7</v>
      </c>
      <c r="AF550" s="35">
        <v>126</v>
      </c>
      <c r="AG550" s="35">
        <v>198</v>
      </c>
      <c r="AH550" s="35">
        <v>6</v>
      </c>
      <c r="AI550" s="35">
        <v>11.1</v>
      </c>
      <c r="AJ550" s="35">
        <v>7.8</v>
      </c>
      <c r="AK550" s="35">
        <v>56.3</v>
      </c>
      <c r="AL550" s="35">
        <v>19.899999999999999</v>
      </c>
      <c r="AM550" s="35">
        <v>124</v>
      </c>
      <c r="AN550" s="35">
        <v>224</v>
      </c>
      <c r="AO550" s="35">
        <v>25.9</v>
      </c>
      <c r="AP550" s="35">
        <v>83.3</v>
      </c>
      <c r="AQ550" s="35">
        <v>21.3</v>
      </c>
      <c r="AR550" s="35">
        <v>5.28</v>
      </c>
      <c r="AS550" s="35">
        <v>21.6</v>
      </c>
      <c r="AT550" s="35">
        <v>3.34</v>
      </c>
      <c r="AU550" s="35">
        <v>18.899999999999999</v>
      </c>
      <c r="AV550" s="35">
        <v>4.12</v>
      </c>
      <c r="AW550" s="35">
        <v>10.6</v>
      </c>
      <c r="AX550" s="35">
        <v>1.75</v>
      </c>
      <c r="AY550" s="35">
        <v>10.9</v>
      </c>
      <c r="AZ550" s="35">
        <v>1.56</v>
      </c>
      <c r="BA550" s="35">
        <v>6</v>
      </c>
      <c r="BB550" s="35"/>
      <c r="BC550" s="35">
        <v>66.099999999999994</v>
      </c>
      <c r="BD550" s="35">
        <v>18</v>
      </c>
      <c r="BE550" s="35">
        <v>21</v>
      </c>
      <c r="BF550" s="35">
        <v>31</v>
      </c>
      <c r="BG550" s="35">
        <v>136</v>
      </c>
      <c r="BH550" s="35">
        <v>11700</v>
      </c>
      <c r="BI550" s="35">
        <v>41</v>
      </c>
      <c r="BJ550" s="35">
        <v>45</v>
      </c>
      <c r="BK550" s="35">
        <v>257</v>
      </c>
      <c r="BL550" s="35">
        <v>81</v>
      </c>
      <c r="BM550" s="35">
        <v>29</v>
      </c>
      <c r="BN550" s="35">
        <v>0.7</v>
      </c>
      <c r="BO550" s="35">
        <v>13</v>
      </c>
      <c r="BP550" s="35">
        <v>4.4000000000000004</v>
      </c>
      <c r="BQ550" s="65"/>
      <c r="BR550" s="87" t="s">
        <v>1630</v>
      </c>
    </row>
    <row r="551" spans="1:70" s="249" customFormat="1">
      <c r="A551" s="84" t="s">
        <v>1376</v>
      </c>
      <c r="B551" s="44" t="s">
        <v>1560</v>
      </c>
      <c r="C551" s="247" t="s">
        <v>1260</v>
      </c>
      <c r="D551" s="22" t="s">
        <v>1354</v>
      </c>
      <c r="E551" s="22"/>
      <c r="F551" s="339">
        <v>-90.650400000000005</v>
      </c>
      <c r="G551" s="339">
        <v>37.540500000000002</v>
      </c>
      <c r="H551" s="248">
        <v>64.234193272699315</v>
      </c>
      <c r="I551" s="248">
        <v>0.30639819619004788</v>
      </c>
      <c r="J551" s="248">
        <v>10.001712547060846</v>
      </c>
      <c r="K551" s="248">
        <v>3.2000555893870226</v>
      </c>
      <c r="L551" s="248">
        <v>0.62373918510116866</v>
      </c>
      <c r="M551" s="248">
        <v>2.5058995331257483</v>
      </c>
      <c r="N551" s="248">
        <v>13.131351265287764</v>
      </c>
      <c r="O551" s="248">
        <v>3.0530391691794052</v>
      </c>
      <c r="P551" s="248">
        <v>2.8670116929211615</v>
      </c>
      <c r="Q551" s="248">
        <v>7.6599549047511969E-2</v>
      </c>
      <c r="R551" s="35">
        <v>8.99</v>
      </c>
      <c r="S551" s="35"/>
      <c r="T551" s="35"/>
      <c r="U551" s="35"/>
      <c r="V551" s="35"/>
      <c r="W551" s="35"/>
      <c r="X551" s="85">
        <v>7.0000000000000007E-2</v>
      </c>
      <c r="Y551" s="85">
        <v>100.7</v>
      </c>
      <c r="Z551" s="85">
        <v>8.99</v>
      </c>
      <c r="AA551" s="35">
        <v>853</v>
      </c>
      <c r="AB551" s="35"/>
      <c r="AC551" s="35">
        <v>32.299999999999997</v>
      </c>
      <c r="AD551" s="35">
        <v>136</v>
      </c>
      <c r="AE551" s="35">
        <v>174</v>
      </c>
      <c r="AF551" s="35">
        <v>22.7</v>
      </c>
      <c r="AG551" s="35">
        <v>135</v>
      </c>
      <c r="AH551" s="35">
        <v>5</v>
      </c>
      <c r="AI551" s="35">
        <v>6.6</v>
      </c>
      <c r="AJ551" s="35">
        <v>5.4</v>
      </c>
      <c r="AK551" s="35">
        <v>6.73</v>
      </c>
      <c r="AL551" s="35">
        <v>11.5</v>
      </c>
      <c r="AM551" s="35">
        <v>14.6</v>
      </c>
      <c r="AN551" s="35">
        <v>34.200000000000003</v>
      </c>
      <c r="AO551" s="35">
        <v>4.33</v>
      </c>
      <c r="AP551" s="35">
        <v>17.7</v>
      </c>
      <c r="AQ551" s="35">
        <v>3.9</v>
      </c>
      <c r="AR551" s="35">
        <v>0.67</v>
      </c>
      <c r="AS551" s="35">
        <v>3.59</v>
      </c>
      <c r="AT551" s="35">
        <v>0.55000000000000004</v>
      </c>
      <c r="AU551" s="35">
        <v>3.26</v>
      </c>
      <c r="AV551" s="35">
        <v>0.75</v>
      </c>
      <c r="AW551" s="35">
        <v>2.23</v>
      </c>
      <c r="AX551" s="35">
        <v>0.36</v>
      </c>
      <c r="AY551" s="35">
        <v>2.2000000000000002</v>
      </c>
      <c r="AZ551" s="35">
        <v>0.37</v>
      </c>
      <c r="BA551" s="35"/>
      <c r="BB551" s="35"/>
      <c r="BC551" s="35">
        <v>4.8</v>
      </c>
      <c r="BD551" s="35">
        <v>12</v>
      </c>
      <c r="BE551" s="35">
        <v>10</v>
      </c>
      <c r="BF551" s="35">
        <v>6</v>
      </c>
      <c r="BG551" s="35">
        <v>15</v>
      </c>
      <c r="BH551" s="35">
        <v>7</v>
      </c>
      <c r="BI551" s="35"/>
      <c r="BJ551" s="35">
        <v>129</v>
      </c>
      <c r="BK551" s="35">
        <v>464</v>
      </c>
      <c r="BL551" s="35">
        <v>2</v>
      </c>
      <c r="BM551" s="35">
        <v>1</v>
      </c>
      <c r="BN551" s="35">
        <v>0.5</v>
      </c>
      <c r="BO551" s="35">
        <v>13800</v>
      </c>
      <c r="BP551" s="35">
        <v>8.3000000000000007</v>
      </c>
      <c r="BQ551" s="76"/>
      <c r="BR551" s="87" t="s">
        <v>1630</v>
      </c>
    </row>
    <row r="552" spans="1:70" s="328" customFormat="1">
      <c r="A552" s="321" t="s">
        <v>1329</v>
      </c>
      <c r="B552" s="322" t="s">
        <v>1560</v>
      </c>
      <c r="C552" s="323" t="s">
        <v>1262</v>
      </c>
      <c r="D552" s="334" t="s">
        <v>1345</v>
      </c>
      <c r="E552" s="334"/>
      <c r="F552" s="339">
        <v>-90.679599999999994</v>
      </c>
      <c r="G552" s="339">
        <v>37.532600000000002</v>
      </c>
      <c r="H552" s="324">
        <v>77.662165241849806</v>
      </c>
      <c r="I552" s="324">
        <v>0.12166396643631824</v>
      </c>
      <c r="J552" s="324">
        <v>11.152530256662505</v>
      </c>
      <c r="K552" s="324">
        <v>3.0743734057331267</v>
      </c>
      <c r="L552" s="324">
        <v>3.0415991609079561E-2</v>
      </c>
      <c r="M552" s="324">
        <v>0.11152530256662506</v>
      </c>
      <c r="N552" s="324">
        <v>4.0554655478772746E-2</v>
      </c>
      <c r="O552" s="324">
        <v>0.13180263030601144</v>
      </c>
      <c r="P552" s="324">
        <v>7.6648298854880492</v>
      </c>
      <c r="Q552" s="324">
        <v>1.0138663869693186E-2</v>
      </c>
      <c r="R552" s="325">
        <v>1.27</v>
      </c>
      <c r="S552" s="325"/>
      <c r="T552" s="325"/>
      <c r="U552" s="325"/>
      <c r="V552" s="325"/>
      <c r="W552" s="325"/>
      <c r="X552" s="326"/>
      <c r="Y552" s="326">
        <v>100.24000000000001</v>
      </c>
      <c r="Z552" s="326">
        <v>1.27</v>
      </c>
      <c r="AA552" s="325">
        <v>545</v>
      </c>
      <c r="AB552" s="325"/>
      <c r="AC552" s="325">
        <v>6.1</v>
      </c>
      <c r="AD552" s="325">
        <v>320</v>
      </c>
      <c r="AE552" s="325">
        <v>13.5</v>
      </c>
      <c r="AF552" s="325">
        <v>36.5</v>
      </c>
      <c r="AG552" s="325">
        <v>389</v>
      </c>
      <c r="AH552" s="325">
        <v>11</v>
      </c>
      <c r="AI552" s="325">
        <v>15.5</v>
      </c>
      <c r="AJ552" s="325">
        <v>10.8</v>
      </c>
      <c r="AK552" s="325">
        <v>3.6</v>
      </c>
      <c r="AL552" s="325">
        <v>17.8</v>
      </c>
      <c r="AM552" s="327">
        <v>12</v>
      </c>
      <c r="AN552" s="325">
        <v>25.1</v>
      </c>
      <c r="AO552" s="326">
        <v>3.2</v>
      </c>
      <c r="AP552" s="325">
        <v>11.9</v>
      </c>
      <c r="AQ552" s="325">
        <v>2.9</v>
      </c>
      <c r="AR552" s="325">
        <v>0.22</v>
      </c>
      <c r="AS552" s="325">
        <v>3.53</v>
      </c>
      <c r="AT552" s="325">
        <v>0.71</v>
      </c>
      <c r="AU552" s="325">
        <v>5.36</v>
      </c>
      <c r="AV552" s="325">
        <v>1.35</v>
      </c>
      <c r="AW552" s="325">
        <v>4.25</v>
      </c>
      <c r="AX552" s="325">
        <v>0.69</v>
      </c>
      <c r="AY552" s="325">
        <v>4.9000000000000004</v>
      </c>
      <c r="AZ552" s="325">
        <v>0.77</v>
      </c>
      <c r="BA552" s="325"/>
      <c r="BB552" s="325"/>
      <c r="BC552" s="325">
        <v>0.9</v>
      </c>
      <c r="BD552" s="325"/>
      <c r="BE552" s="325">
        <v>9</v>
      </c>
      <c r="BF552" s="325"/>
      <c r="BG552" s="325"/>
      <c r="BH552" s="325">
        <v>7</v>
      </c>
      <c r="BI552" s="325"/>
      <c r="BJ552" s="325">
        <v>42</v>
      </c>
      <c r="BK552" s="325">
        <v>32</v>
      </c>
      <c r="BL552" s="325">
        <v>3</v>
      </c>
      <c r="BM552" s="325">
        <v>9</v>
      </c>
      <c r="BN552" s="325">
        <v>1</v>
      </c>
      <c r="BO552" s="325">
        <v>6</v>
      </c>
      <c r="BP552" s="325">
        <v>3.8</v>
      </c>
      <c r="BQ552" s="243"/>
      <c r="BR552" s="87" t="s">
        <v>1630</v>
      </c>
    </row>
    <row r="553" spans="1:70" hidden="1">
      <c r="A553" s="255"/>
      <c r="B553" s="255"/>
      <c r="C553" s="251"/>
      <c r="D553" s="335"/>
      <c r="E553" s="335"/>
      <c r="H553" s="64"/>
      <c r="I553" s="64"/>
      <c r="J553" s="64"/>
      <c r="K553" s="64"/>
      <c r="L553" s="251"/>
      <c r="M553" s="251"/>
      <c r="N553" s="251"/>
      <c r="O553" s="251"/>
      <c r="P553" s="251"/>
      <c r="Q553" s="251"/>
      <c r="R553" s="251"/>
      <c r="S553" s="228"/>
      <c r="T553" s="228"/>
      <c r="U553" s="228"/>
      <c r="V553" s="6"/>
      <c r="W553" s="6"/>
      <c r="X553" s="228"/>
      <c r="Y553" s="228"/>
      <c r="Z553" s="228"/>
      <c r="AA553" s="228"/>
      <c r="AB553" s="228"/>
      <c r="AC553" s="228"/>
      <c r="AD553" s="228"/>
      <c r="AE553" s="228"/>
      <c r="AF553" s="228"/>
      <c r="AG553" s="6"/>
      <c r="AH553" s="228"/>
      <c r="AI553" s="228"/>
      <c r="AJ553" s="228"/>
      <c r="AK553" s="228"/>
      <c r="AL553" s="228"/>
      <c r="AM553" s="228"/>
      <c r="AN553" s="228"/>
      <c r="AO553" s="228"/>
      <c r="AP553" s="228"/>
      <c r="AQ553" s="228"/>
      <c r="AR553" s="228"/>
      <c r="AS553" s="228"/>
      <c r="AT553" s="228"/>
      <c r="AU553" s="228"/>
      <c r="AV553" s="228"/>
      <c r="AW553" s="228"/>
      <c r="AX553" s="228"/>
      <c r="AY553" s="228"/>
      <c r="AZ553" s="228"/>
      <c r="BA553" s="228"/>
      <c r="BB553" s="228"/>
      <c r="BC553" s="228"/>
      <c r="BD553" s="228"/>
      <c r="BE553" s="228"/>
      <c r="BF553" s="228"/>
      <c r="BG553" s="228"/>
      <c r="BH553" s="228"/>
      <c r="BI553" s="228"/>
      <c r="BJ553" s="228"/>
      <c r="BK553" s="228"/>
      <c r="BL553" s="228"/>
      <c r="BM553" s="228"/>
      <c r="BN553" s="228"/>
      <c r="BO553" s="228"/>
      <c r="BP553" s="228"/>
      <c r="BQ553" s="228"/>
    </row>
    <row r="554" spans="1:70" hidden="1"/>
  </sheetData>
  <conditionalFormatting sqref="A2:E552 H2:BR552">
    <cfRule type="expression" dxfId="1" priority="2">
      <formula>MOD(ROW(),2)=0</formula>
    </cfRule>
  </conditionalFormatting>
  <conditionalFormatting sqref="F2:G1048576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FreshUnaltered</vt:lpstr>
      <vt:lpstr>AlteredMineralized</vt:lpstr>
      <vt:lpstr>FreshUnaltered!Print_Titles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 Bray, Edward A.</dc:creator>
  <cp:lastModifiedBy>Binder, Lisa J.</cp:lastModifiedBy>
  <cp:lastPrinted>2017-05-10T19:24:05Z</cp:lastPrinted>
  <dcterms:created xsi:type="dcterms:W3CDTF">2012-11-07T20:26:17Z</dcterms:created>
  <dcterms:modified xsi:type="dcterms:W3CDTF">2018-04-12T21:07:03Z</dcterms:modified>
</cp:coreProperties>
</file>