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<sst xmlns="http://schemas.openxmlformats.org/spreadsheetml/2006/main" count="47" uniqueCount="31">
  <si>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100-000-002</t>
  </si>
  <si>
    <t>100-011-013</t>
  </si>
  <si>
    <t>100-023-025</t>
  </si>
  <si>
    <t>100-035-037</t>
  </si>
  <si>
    <t>100-047-049</t>
  </si>
  <si>
    <t>100-059-061</t>
  </si>
  <si>
    <t>100-071-073</t>
  </si>
  <si>
    <t>100-083-085</t>
  </si>
  <si>
    <t>100-095-097</t>
  </si>
  <si>
    <t>100-107-109</t>
  </si>
  <si>
    <t>100-119-121</t>
  </si>
  <si>
    <t>100-131-133</t>
  </si>
  <si>
    <t>100-143-145</t>
  </si>
  <si>
    <t>100-155-157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</si>
  <si>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</si>
  <si>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</si>
  <si>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</si>
  <si>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</si>
  <si>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</si>
  <si>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</si>
  <si>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</si>
  <si>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</si>
  <si>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</si>
  <si>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</si>
  <si>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</si>
  <si>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</si>
  <si>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</si>
  <si>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</si>
  <si>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</si>
  <si>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</si>
  <si>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BSS00_100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</si>
</sst>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26.156</c:v>
                </c:pt>
                <c:pt idx="1">
                  <c:v>3.0511</c:v>
                </c:pt>
                <c:pt idx="2">
                  <c:v>30.800249</c:v>
                </c:pt>
                <c:pt idx="3">
                  <c:v>11.7881</c:v>
                </c:pt>
                <c:pt idx="4">
                  <c:v>6.892</c:v>
                </c:pt>
                <c:pt idx="5">
                  <c:v>5.247</c:v>
                </c:pt>
                <c:pt idx="6">
                  <c:v>15.0123</c:v>
                </c:pt>
                <c:pt idx="7">
                  <c:v>0</c:v>
                </c:pt>
                <c:pt idx="8">
                  <c:v>11.058300000000001</c:v>
                </c:pt>
                <c:pt idx="9">
                  <c:v>16.540349999999997</c:v>
                </c:pt>
                <c:pt idx="10">
                  <c:v>15.76</c:v>
                </c:pt>
                <c:pt idx="11">
                  <c:v>9.538</c:v>
                </c:pt>
                <c:pt idx="12">
                  <c:v>2.5499</c:v>
                </c:pt>
                <c:pt idx="13">
                  <c:v>7.42207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464815"/>
        <c:crosses val="autoZero"/>
        <c:crossBetween val="midCat"/>
        <c:dispUnits/>
        <c:majorUnit val="10"/>
        <c:minorUnit val="5"/>
      </c:valAx>
      <c:valAx>
        <c:axId val="4146481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06374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26.156</c:v>
                </c:pt>
                <c:pt idx="1">
                  <c:v>3.0511</c:v>
                </c:pt>
                <c:pt idx="2">
                  <c:v>30.800249</c:v>
                </c:pt>
                <c:pt idx="3">
                  <c:v>11.7881</c:v>
                </c:pt>
                <c:pt idx="4">
                  <c:v>6.892</c:v>
                </c:pt>
                <c:pt idx="5">
                  <c:v>5.247</c:v>
                </c:pt>
                <c:pt idx="6">
                  <c:v>15.0123</c:v>
                </c:pt>
                <c:pt idx="7">
                  <c:v>0</c:v>
                </c:pt>
                <c:pt idx="8">
                  <c:v>11.058300000000001</c:v>
                </c:pt>
                <c:pt idx="9">
                  <c:v>16.540349999999997</c:v>
                </c:pt>
                <c:pt idx="10">
                  <c:v>15.76</c:v>
                </c:pt>
                <c:pt idx="11">
                  <c:v>9.538</c:v>
                </c:pt>
                <c:pt idx="12">
                  <c:v>2.5499</c:v>
                </c:pt>
                <c:pt idx="13">
                  <c:v>7.42207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06825"/>
        <c:crosses val="autoZero"/>
        <c:crossBetween val="midCat"/>
        <c:dispUnits/>
        <c:majorUnit val="10"/>
        <c:minorUnit val="5"/>
      </c:valAx>
      <c:valAx>
        <c:axId val="320682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63901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</xdr:row>
      <xdr:rowOff>9525</xdr:rowOff>
    </xdr:from>
    <xdr:to>
      <xdr:col>6</xdr:col>
      <xdr:colOff>161925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28600" y="5191125"/>
        <a:ext cx="2705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34</xdr:row>
      <xdr:rowOff>66675</xdr:rowOff>
    </xdr:from>
    <xdr:to>
      <xdr:col>16</xdr:col>
      <xdr:colOff>276225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3228975" y="5248275"/>
        <a:ext cx="35623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1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4" width="10.66015625" style="11" customWidth="1"/>
    <col min="15" max="15" width="5.33203125" style="11" customWidth="1"/>
    <col min="16" max="16" width="10.33203125" style="7" bestFit="1" customWidth="1"/>
    <col min="17" max="17" width="7.33203125" style="7" bestFit="1" customWidth="1"/>
    <col min="18" max="18" width="6.33203125" style="7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7" bestFit="1" customWidth="1"/>
    <col min="24" max="24" width="7.33203125" style="7" bestFit="1" customWidth="1"/>
    <col min="25" max="25" width="6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30</v>
      </c>
      <c r="B4" s="1"/>
      <c r="C4" s="1"/>
      <c r="D4" s="1"/>
      <c r="E4" s="1"/>
      <c r="F4" s="1"/>
      <c r="G4" s="9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6" t="s">
        <v>18</v>
      </c>
      <c r="Q5" s="6" t="s">
        <v>19</v>
      </c>
      <c r="R5" s="6" t="s">
        <v>20</v>
      </c>
      <c r="S5" s="1"/>
      <c r="T5" s="8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0.0006860000000000001</v>
      </c>
      <c r="E6" s="2">
        <v>0.0010109999999999997</v>
      </c>
      <c r="F6" s="2">
        <v>0.001772</v>
      </c>
      <c r="G6" s="2">
        <v>0.00281</v>
      </c>
      <c r="H6" s="2">
        <v>0.009305</v>
      </c>
      <c r="I6" s="2">
        <v>0.06820999999999999</v>
      </c>
      <c r="J6" s="2">
        <v>0.1164</v>
      </c>
      <c r="K6" s="2">
        <v>0.1525</v>
      </c>
      <c r="L6" s="2">
        <v>0.1952</v>
      </c>
      <c r="M6" s="2" t="s">
        <v>14</v>
      </c>
      <c r="N6" s="5">
        <f>(F6+J6)/2</f>
        <v>0.059086</v>
      </c>
      <c r="O6" s="5"/>
      <c r="P6" s="5">
        <v>26.156</v>
      </c>
      <c r="Q6" s="5">
        <v>39.84</v>
      </c>
      <c r="R6" s="5">
        <v>34.06</v>
      </c>
      <c r="S6" s="2"/>
      <c r="T6" s="13" t="s">
        <v>26</v>
      </c>
      <c r="U6" s="14" t="s">
        <v>27</v>
      </c>
      <c r="V6" s="14" t="s">
        <v>28</v>
      </c>
      <c r="W6" s="14" t="s">
        <v>18</v>
      </c>
      <c r="X6" s="14" t="s">
        <v>29</v>
      </c>
      <c r="Y6" s="15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10.509503803151363</v>
      </c>
      <c r="E7" s="2">
        <v>9.950001287421161</v>
      </c>
      <c r="F7" s="2">
        <v>9.140405680769156</v>
      </c>
      <c r="G7" s="2">
        <v>8.475214154215886</v>
      </c>
      <c r="H7" s="2">
        <v>6.74777813437766</v>
      </c>
      <c r="I7" s="2">
        <v>3.8738729271701753</v>
      </c>
      <c r="J7" s="2">
        <v>3.1028370366411657</v>
      </c>
      <c r="K7" s="2">
        <v>2.7131188522118386</v>
      </c>
      <c r="L7" s="2">
        <v>2.356975041986563</v>
      </c>
      <c r="M7" s="2" t="s">
        <v>15</v>
      </c>
      <c r="N7" s="5">
        <f aca="true" t="shared" si="0" ref="N7:N47">(F7+J7)/2</f>
        <v>6.121621358705161</v>
      </c>
      <c r="O7" s="5">
        <f>(F7-J7)/2</f>
        <v>3.018784322063995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26.156</v>
      </c>
      <c r="X7" s="17">
        <v>39.84</v>
      </c>
      <c r="Y7" s="18">
        <v>34.06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0.00066</v>
      </c>
      <c r="E8" s="2">
        <v>0.000932</v>
      </c>
      <c r="F8" s="2">
        <v>0.001569</v>
      </c>
      <c r="G8" s="2">
        <v>0.002523</v>
      </c>
      <c r="H8" s="2">
        <v>0.005557</v>
      </c>
      <c r="I8" s="2">
        <v>0.01301</v>
      </c>
      <c r="J8" s="2">
        <v>0.01665</v>
      </c>
      <c r="K8" s="2">
        <v>0.02055</v>
      </c>
      <c r="L8" s="2">
        <v>0.03254</v>
      </c>
      <c r="M8" s="2"/>
      <c r="N8" s="5">
        <f t="shared" si="0"/>
        <v>0.009109500000000001</v>
      </c>
      <c r="O8" s="5"/>
      <c r="P8" s="5">
        <v>3.0511</v>
      </c>
      <c r="Q8" s="5">
        <v>57.82</v>
      </c>
      <c r="R8" s="5">
        <v>39.17</v>
      </c>
      <c r="S8" s="2"/>
      <c r="T8" s="16" t="s">
        <v>1</v>
      </c>
      <c r="U8" s="12">
        <v>1</v>
      </c>
      <c r="V8" s="12">
        <f>CONVERT(U8,"ft","m")</f>
        <v>0.3048</v>
      </c>
      <c r="W8" s="17">
        <v>3.0511</v>
      </c>
      <c r="X8" s="17">
        <v>57.82</v>
      </c>
      <c r="Y8" s="18">
        <v>39.17</v>
      </c>
      <c r="Z8" s="2"/>
      <c r="AA8" s="2"/>
      <c r="AB8" s="2"/>
      <c r="AC8" s="2"/>
    </row>
    <row r="9" spans="1:29" ht="12">
      <c r="A9" s="2"/>
      <c r="B9" s="2"/>
      <c r="C9" s="2"/>
      <c r="D9" s="2">
        <v>10.565246355078358</v>
      </c>
      <c r="E9" s="2">
        <v>10.067382424669894</v>
      </c>
      <c r="F9" s="2">
        <v>9.315938932356076</v>
      </c>
      <c r="G9" s="2">
        <v>8.630644078347874</v>
      </c>
      <c r="H9" s="2">
        <v>7.491478044373686</v>
      </c>
      <c r="I9" s="2">
        <v>6.264235227719016</v>
      </c>
      <c r="J9" s="2">
        <v>5.908334012478187</v>
      </c>
      <c r="K9" s="2">
        <v>5.604717795867766</v>
      </c>
      <c r="L9" s="2">
        <v>4.941641938764284</v>
      </c>
      <c r="M9" s="2"/>
      <c r="N9" s="5">
        <f t="shared" si="0"/>
        <v>7.612136472417132</v>
      </c>
      <c r="O9" s="5">
        <f>(F9-J9)/2</f>
        <v>1.7038024599389443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30.800249</v>
      </c>
      <c r="X9" s="17">
        <v>60.27</v>
      </c>
      <c r="Y9" s="18">
        <v>8.91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0.00191</v>
      </c>
      <c r="E10" s="2">
        <v>0.004696</v>
      </c>
      <c r="F10" s="2">
        <v>0.01122</v>
      </c>
      <c r="G10" s="2">
        <v>0.02057</v>
      </c>
      <c r="H10" s="2">
        <v>0.04513</v>
      </c>
      <c r="I10" s="2">
        <v>0.06859</v>
      </c>
      <c r="J10" s="2">
        <v>0.08078</v>
      </c>
      <c r="K10" s="2">
        <v>0.09284</v>
      </c>
      <c r="L10" s="2">
        <v>0.1115</v>
      </c>
      <c r="M10" s="2"/>
      <c r="N10" s="5">
        <f t="shared" si="0"/>
        <v>0.046</v>
      </c>
      <c r="O10" s="5"/>
      <c r="P10" s="5">
        <v>30.800249</v>
      </c>
      <c r="Q10" s="5">
        <v>60.27</v>
      </c>
      <c r="R10" s="5">
        <v>8.91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11.7881</v>
      </c>
      <c r="X10" s="17">
        <v>44.39</v>
      </c>
      <c r="Y10" s="18">
        <v>43.9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9.032211646401064</v>
      </c>
      <c r="E11" s="2">
        <v>7.734351876214122</v>
      </c>
      <c r="F11" s="2">
        <v>6.477783513828019</v>
      </c>
      <c r="G11" s="2">
        <v>5.603314395911878</v>
      </c>
      <c r="H11" s="2">
        <v>4.469769411224325</v>
      </c>
      <c r="I11" s="2">
        <v>3.8658579341060553</v>
      </c>
      <c r="J11" s="2">
        <v>3.6298580437337256</v>
      </c>
      <c r="K11" s="2">
        <v>3.429109667092329</v>
      </c>
      <c r="L11" s="2">
        <v>3.1648843847417822</v>
      </c>
      <c r="M11" s="2"/>
      <c r="N11" s="5">
        <f t="shared" si="0"/>
        <v>5.053820778780873</v>
      </c>
      <c r="O11" s="5">
        <f>(F11-J11)/2</f>
        <v>1.4239627350471467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6.892</v>
      </c>
      <c r="X11" s="17">
        <v>47.092</v>
      </c>
      <c r="Y11" s="18">
        <v>45.95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0.000634</v>
      </c>
      <c r="E12" s="2">
        <v>0.000849</v>
      </c>
      <c r="F12" s="2">
        <v>0.0012549999999999998</v>
      </c>
      <c r="G12" s="2">
        <v>0.002164</v>
      </c>
      <c r="H12" s="2">
        <v>0.004730000000000001</v>
      </c>
      <c r="I12" s="2">
        <v>0.01679</v>
      </c>
      <c r="J12" s="2">
        <v>0.03568</v>
      </c>
      <c r="K12" s="2">
        <v>0.0863</v>
      </c>
      <c r="L12" s="2">
        <v>0.1418</v>
      </c>
      <c r="M12" s="2"/>
      <c r="N12" s="5">
        <f t="shared" si="0"/>
        <v>0.0184675</v>
      </c>
      <c r="O12" s="5"/>
      <c r="P12" s="5">
        <v>11.7881</v>
      </c>
      <c r="Q12" s="5">
        <v>44.39</v>
      </c>
      <c r="R12" s="5">
        <v>43.9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5.247</v>
      </c>
      <c r="X12" s="17">
        <v>51.54</v>
      </c>
      <c r="Y12" s="18">
        <v>43.32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10.623229539184766</v>
      </c>
      <c r="E13" s="2">
        <v>10.201947825771136</v>
      </c>
      <c r="F13" s="2">
        <v>9.63809692048604</v>
      </c>
      <c r="G13" s="2">
        <v>8.852083785497358</v>
      </c>
      <c r="H13" s="2">
        <v>7.723944101097416</v>
      </c>
      <c r="I13" s="2">
        <v>5.8962539594997825</v>
      </c>
      <c r="J13" s="2">
        <v>4.808740574516507</v>
      </c>
      <c r="K13" s="2">
        <v>3.5344956303704946</v>
      </c>
      <c r="L13" s="2">
        <v>2.8180705623099334</v>
      </c>
      <c r="M13" s="2"/>
      <c r="N13" s="5">
        <f t="shared" si="0"/>
        <v>7.223418747501274</v>
      </c>
      <c r="O13" s="5">
        <f>(F13-J13)/2</f>
        <v>2.414678172984767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15.0123</v>
      </c>
      <c r="X13" s="17">
        <v>45.94</v>
      </c>
      <c r="Y13" s="18">
        <v>38.96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0.000626</v>
      </c>
      <c r="E14" s="2">
        <v>0.000835</v>
      </c>
      <c r="F14" s="2">
        <v>0.001254</v>
      </c>
      <c r="G14" s="2">
        <v>0.002209</v>
      </c>
      <c r="H14" s="2">
        <v>0.004349</v>
      </c>
      <c r="I14" s="2">
        <v>0.011619999999999998</v>
      </c>
      <c r="J14" s="2">
        <v>0.01691</v>
      </c>
      <c r="K14" s="2">
        <v>0.02974</v>
      </c>
      <c r="L14" s="2">
        <v>0.1051</v>
      </c>
      <c r="M14" s="2"/>
      <c r="N14" s="5">
        <f t="shared" si="0"/>
        <v>0.009082</v>
      </c>
      <c r="O14" s="5"/>
      <c r="P14" s="5">
        <v>6.892</v>
      </c>
      <c r="Q14" s="5">
        <v>47.092</v>
      </c>
      <c r="R14" s="5">
        <v>45.95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0</v>
      </c>
      <c r="X14" s="17">
        <v>44.04</v>
      </c>
      <c r="Y14" s="18">
        <v>56.05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10.641549722391556</v>
      </c>
      <c r="E15" s="2">
        <v>10.22593618196276</v>
      </c>
      <c r="F15" s="2">
        <v>9.639246936522136</v>
      </c>
      <c r="G15" s="2">
        <v>8.822390865968899</v>
      </c>
      <c r="H15" s="2">
        <v>7.845100575860106</v>
      </c>
      <c r="I15" s="2">
        <v>6.427246121032284</v>
      </c>
      <c r="J15" s="2">
        <v>5.8859795300268285</v>
      </c>
      <c r="K15" s="2">
        <v>5.071451542384393</v>
      </c>
      <c r="L15" s="2">
        <v>3.250165425587271</v>
      </c>
      <c r="M15" s="2"/>
      <c r="N15" s="5">
        <f t="shared" si="0"/>
        <v>7.762613233274482</v>
      </c>
      <c r="O15" s="5">
        <f>(F15-J15)/2</f>
        <v>1.8766337032476539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11.058300000000001</v>
      </c>
      <c r="X15" s="17">
        <v>36.8</v>
      </c>
      <c r="Y15" s="18">
        <v>52.04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0.000634</v>
      </c>
      <c r="E16" s="2">
        <v>0.00086</v>
      </c>
      <c r="F16" s="2">
        <v>0.0013540000000000002</v>
      </c>
      <c r="G16" s="2">
        <v>0.002285</v>
      </c>
      <c r="H16" s="2">
        <v>0.004747</v>
      </c>
      <c r="I16" s="2">
        <v>0.01316</v>
      </c>
      <c r="J16" s="2">
        <v>0.01841</v>
      </c>
      <c r="K16" s="2">
        <v>0.03196</v>
      </c>
      <c r="L16" s="2">
        <v>0.06581</v>
      </c>
      <c r="M16" s="2"/>
      <c r="N16" s="5">
        <f t="shared" si="0"/>
        <v>0.009882</v>
      </c>
      <c r="O16" s="5"/>
      <c r="P16" s="5">
        <v>5.247</v>
      </c>
      <c r="Q16" s="5">
        <v>51.54</v>
      </c>
      <c r="R16" s="5">
        <v>43.32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16.540349999999997</v>
      </c>
      <c r="X16" s="17">
        <v>33.641000000000005</v>
      </c>
      <c r="Y16" s="18">
        <v>49.8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10.623229539184766</v>
      </c>
      <c r="E17" s="2">
        <v>10.183375719734714</v>
      </c>
      <c r="F17" s="2">
        <v>9.528556545749177</v>
      </c>
      <c r="G17" s="2">
        <v>8.773590119378742</v>
      </c>
      <c r="H17" s="2">
        <v>7.718768234894743</v>
      </c>
      <c r="I17" s="2">
        <v>6.247696700701571</v>
      </c>
      <c r="J17" s="2">
        <v>5.7633665630869055</v>
      </c>
      <c r="K17" s="2">
        <v>4.9675887815088355</v>
      </c>
      <c r="L17" s="2">
        <v>3.925549367907717</v>
      </c>
      <c r="M17" s="2"/>
      <c r="N17" s="5">
        <f t="shared" si="0"/>
        <v>7.645961554418042</v>
      </c>
      <c r="O17" s="5">
        <f>(F17-J17)/2</f>
        <v>1.882594991331136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15.76</v>
      </c>
      <c r="X17" s="17">
        <v>34.519000000000005</v>
      </c>
      <c r="Y17" s="18">
        <v>49.65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0.000651</v>
      </c>
      <c r="E18" s="2">
        <v>0.000904</v>
      </c>
      <c r="F18" s="2">
        <v>0.00149</v>
      </c>
      <c r="G18" s="2">
        <v>0.002481</v>
      </c>
      <c r="H18" s="2">
        <v>0.005951</v>
      </c>
      <c r="I18" s="2">
        <v>0.01873</v>
      </c>
      <c r="J18" s="2">
        <v>0.0556</v>
      </c>
      <c r="K18" s="2">
        <v>0.1208</v>
      </c>
      <c r="L18" s="2">
        <v>0.1747</v>
      </c>
      <c r="M18" s="2"/>
      <c r="N18" s="5">
        <f t="shared" si="0"/>
        <v>0.028544999999999997</v>
      </c>
      <c r="O18" s="5"/>
      <c r="P18" s="5">
        <v>15.0123</v>
      </c>
      <c r="Q18" s="5">
        <v>45.94</v>
      </c>
      <c r="R18" s="5">
        <v>38.96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9.538</v>
      </c>
      <c r="X18" s="17">
        <v>44.5</v>
      </c>
      <c r="Y18" s="18">
        <v>46.04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10.58505483615854</v>
      </c>
      <c r="E19" s="2">
        <v>10.111389606908986</v>
      </c>
      <c r="F19" s="2">
        <v>9.39047195397465</v>
      </c>
      <c r="G19" s="2">
        <v>8.654862549431744</v>
      </c>
      <c r="H19" s="2">
        <v>7.392652166860062</v>
      </c>
      <c r="I19" s="2">
        <v>5.738505290193766</v>
      </c>
      <c r="J19" s="2">
        <v>4.168771306825942</v>
      </c>
      <c r="K19" s="2">
        <v>3.04930764022437</v>
      </c>
      <c r="L19" s="2">
        <v>2.51704848663269</v>
      </c>
      <c r="M19" s="2"/>
      <c r="N19" s="5">
        <f t="shared" si="0"/>
        <v>6.779621630400296</v>
      </c>
      <c r="O19" s="5">
        <f>(F19-J19)/2</f>
        <v>2.610850323574354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2.5499</v>
      </c>
      <c r="X19" s="17">
        <v>48.648</v>
      </c>
      <c r="Y19" s="18">
        <v>48.8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0.000599</v>
      </c>
      <c r="E20" s="2">
        <v>0.000769</v>
      </c>
      <c r="F20" s="2">
        <v>0.001055</v>
      </c>
      <c r="G20" s="2">
        <v>0.001833</v>
      </c>
      <c r="H20" s="2">
        <v>0.003459</v>
      </c>
      <c r="I20" s="2">
        <v>0.006513</v>
      </c>
      <c r="J20" s="2">
        <v>0.008818</v>
      </c>
      <c r="K20" s="2">
        <v>0.01301</v>
      </c>
      <c r="L20" s="2">
        <v>0.01653</v>
      </c>
      <c r="M20" s="2"/>
      <c r="N20" s="5">
        <f t="shared" si="0"/>
        <v>0.0049365</v>
      </c>
      <c r="O20" s="5"/>
      <c r="P20" s="5">
        <v>0</v>
      </c>
      <c r="Q20" s="5">
        <v>44.04</v>
      </c>
      <c r="R20" s="5">
        <v>56.05</v>
      </c>
      <c r="S20" s="2"/>
      <c r="T20" s="19" t="s">
        <v>13</v>
      </c>
      <c r="U20" s="20">
        <v>13</v>
      </c>
      <c r="V20" s="20">
        <f>CONVERT(U20,"ft","m")</f>
        <v>3.9624</v>
      </c>
      <c r="W20" s="21">
        <v>7.42207</v>
      </c>
      <c r="X20" s="21">
        <v>43.010999999999996</v>
      </c>
      <c r="Y20" s="22">
        <v>49.48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10.705156376535388</v>
      </c>
      <c r="E21" s="2">
        <v>10.344728781362347</v>
      </c>
      <c r="F21" s="2">
        <v>9.888541285729627</v>
      </c>
      <c r="G21" s="2">
        <v>9.091577498784288</v>
      </c>
      <c r="H21" s="2">
        <v>8.175429270951247</v>
      </c>
      <c r="I21" s="2">
        <v>7.262462057987874</v>
      </c>
      <c r="J21" s="2">
        <v>6.825332807708426</v>
      </c>
      <c r="K21" s="2">
        <v>6.264235227719016</v>
      </c>
      <c r="L21" s="2">
        <v>5.918769465144499</v>
      </c>
      <c r="M21" s="2"/>
      <c r="N21" s="5">
        <f t="shared" si="0"/>
        <v>8.356937046719025</v>
      </c>
      <c r="O21" s="5">
        <f>(F21-J21)/2</f>
        <v>1.5316042390106004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</v>
      </c>
      <c r="E22" s="2">
        <v>0.000774</v>
      </c>
      <c r="F22" s="2">
        <v>0.001085</v>
      </c>
      <c r="G22" s="2">
        <v>0.001923</v>
      </c>
      <c r="H22" s="2">
        <v>0.003714</v>
      </c>
      <c r="I22" s="2">
        <v>0.008836</v>
      </c>
      <c r="J22" s="2">
        <v>0.01645</v>
      </c>
      <c r="K22" s="2">
        <v>0.09553</v>
      </c>
      <c r="L22" s="2">
        <v>0.1584</v>
      </c>
      <c r="M22" s="2"/>
      <c r="N22" s="5">
        <f t="shared" si="0"/>
        <v>0.0087675</v>
      </c>
      <c r="O22" s="5"/>
      <c r="P22" s="5">
        <v>11.058300000000001</v>
      </c>
      <c r="Q22" s="5">
        <v>36.8</v>
      </c>
      <c r="R22" s="5">
        <v>52.04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10.702749878828294</v>
      </c>
      <c r="E23" s="2">
        <v>10.335378813179764</v>
      </c>
      <c r="F23" s="2">
        <v>9.848089241992334</v>
      </c>
      <c r="G23" s="2">
        <v>9.022425521984278</v>
      </c>
      <c r="H23" s="2">
        <v>8.072810469388754</v>
      </c>
      <c r="I23" s="2">
        <v>6.822390865968899</v>
      </c>
      <c r="J23" s="2">
        <v>5.925768605814208</v>
      </c>
      <c r="K23" s="2">
        <v>3.387902325164448</v>
      </c>
      <c r="L23" s="2">
        <v>2.6583557594698397</v>
      </c>
      <c r="M23" s="2"/>
      <c r="N23" s="5">
        <f t="shared" si="0"/>
        <v>7.886928923903271</v>
      </c>
      <c r="O23" s="5">
        <f>(F23-J23)/2</f>
        <v>1.9611603180890627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0.000613</v>
      </c>
      <c r="E24" s="2">
        <v>0.0008020000000000001</v>
      </c>
      <c r="F24" s="2">
        <v>0.00115</v>
      </c>
      <c r="G24" s="2">
        <v>0.0020019999999999994</v>
      </c>
      <c r="H24" s="2">
        <v>0.003921</v>
      </c>
      <c r="I24" s="2">
        <v>0.01328</v>
      </c>
      <c r="J24" s="2">
        <v>0.069</v>
      </c>
      <c r="K24" s="2">
        <v>0.135</v>
      </c>
      <c r="L24" s="2">
        <v>0.1839</v>
      </c>
      <c r="M24" s="2"/>
      <c r="N24" s="5">
        <f t="shared" si="0"/>
        <v>0.035075</v>
      </c>
      <c r="O24" s="5"/>
      <c r="P24" s="5">
        <v>16.540349999999997</v>
      </c>
      <c r="Q24" s="5">
        <v>33.641000000000005</v>
      </c>
      <c r="R24" s="5">
        <v>49.8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10.671825305633392</v>
      </c>
      <c r="E25" s="2">
        <v>10.284110142869254</v>
      </c>
      <c r="F25" s="2">
        <v>9.764150423492437</v>
      </c>
      <c r="G25" s="2">
        <v>8.964342310488181</v>
      </c>
      <c r="H25" s="2">
        <v>7.994562642807585</v>
      </c>
      <c r="I25" s="2">
        <v>6.234601043089888</v>
      </c>
      <c r="J25" s="2">
        <v>3.857259827883918</v>
      </c>
      <c r="K25" s="2">
        <v>2.888968687611256</v>
      </c>
      <c r="L25" s="2">
        <v>2.4430066151375116</v>
      </c>
      <c r="M25" s="2"/>
      <c r="N25" s="5">
        <f t="shared" si="0"/>
        <v>6.810705125688177</v>
      </c>
      <c r="O25" s="5">
        <f>(F25-J25)/2</f>
        <v>2.9534452978042594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0.000608</v>
      </c>
      <c r="E26" s="2">
        <v>0.000791</v>
      </c>
      <c r="F26" s="2">
        <v>0.0011319999999999998</v>
      </c>
      <c r="G26" s="2">
        <v>0.001992</v>
      </c>
      <c r="H26" s="2">
        <v>0.003929</v>
      </c>
      <c r="I26" s="2">
        <v>0.01232</v>
      </c>
      <c r="J26" s="2">
        <v>0.06082</v>
      </c>
      <c r="K26" s="2">
        <v>0.1271</v>
      </c>
      <c r="L26" s="2">
        <v>0.1733</v>
      </c>
      <c r="M26" s="2"/>
      <c r="N26" s="5">
        <f t="shared" si="0"/>
        <v>0.030976</v>
      </c>
      <c r="O26" s="5"/>
      <c r="P26" s="5">
        <v>15.76</v>
      </c>
      <c r="Q26" s="5">
        <v>34.519000000000005</v>
      </c>
      <c r="R26" s="5">
        <v>49.65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10.683641055880589</v>
      </c>
      <c r="E27" s="2">
        <v>10.304034684851382</v>
      </c>
      <c r="F27" s="2">
        <v>9.786910326492292</v>
      </c>
      <c r="G27" s="2">
        <v>8.971566637256094</v>
      </c>
      <c r="H27" s="2">
        <v>7.9916221168654875</v>
      </c>
      <c r="I27" s="2">
        <v>6.342853933741911</v>
      </c>
      <c r="J27" s="2">
        <v>4.039310373406014</v>
      </c>
      <c r="K27" s="2">
        <v>2.975964064544491</v>
      </c>
      <c r="L27" s="2">
        <v>2.52865644038928</v>
      </c>
      <c r="M27" s="2"/>
      <c r="N27" s="5">
        <f t="shared" si="0"/>
        <v>6.913110349949153</v>
      </c>
      <c r="O27" s="5">
        <f>(F27-J27)/2</f>
        <v>2.873799976543139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0.00062</v>
      </c>
      <c r="E28" s="2">
        <v>0.00082</v>
      </c>
      <c r="F28" s="2">
        <v>0.001211</v>
      </c>
      <c r="G28" s="2">
        <v>0.002122</v>
      </c>
      <c r="H28" s="2">
        <v>0.004398</v>
      </c>
      <c r="I28" s="2">
        <v>0.01483</v>
      </c>
      <c r="J28" s="2">
        <v>0.024829999999999998</v>
      </c>
      <c r="K28" s="2">
        <v>0.05898</v>
      </c>
      <c r="L28" s="2">
        <v>0.1297</v>
      </c>
      <c r="M28" s="2"/>
      <c r="N28" s="5">
        <f t="shared" si="0"/>
        <v>0.013020499999999999</v>
      </c>
      <c r="O28" s="5"/>
      <c r="P28" s="5">
        <v>9.538</v>
      </c>
      <c r="Q28" s="5">
        <v>44.5</v>
      </c>
      <c r="R28" s="5">
        <v>46.04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10.655444164049937</v>
      </c>
      <c r="E29" s="2">
        <v>10.252088469818728</v>
      </c>
      <c r="F29" s="2">
        <v>9.689585419629845</v>
      </c>
      <c r="G29" s="2">
        <v>8.880359628409408</v>
      </c>
      <c r="H29" s="2">
        <v>7.828936680469207</v>
      </c>
      <c r="I29" s="2">
        <v>6.075337591982181</v>
      </c>
      <c r="J29" s="2">
        <v>5.331771928259971</v>
      </c>
      <c r="K29" s="2">
        <v>4.083630367375075</v>
      </c>
      <c r="L29" s="2">
        <v>2.9467496152977497</v>
      </c>
      <c r="M29" s="2"/>
      <c r="N29" s="5">
        <f t="shared" si="0"/>
        <v>7.510678673944907</v>
      </c>
      <c r="O29" s="5">
        <f>(F29-J29)/2</f>
        <v>2.178906745684937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0.000613</v>
      </c>
      <c r="E30" s="2">
        <v>0.0008030000000000001</v>
      </c>
      <c r="F30" s="2">
        <v>0.001158</v>
      </c>
      <c r="G30" s="2">
        <v>0.002033</v>
      </c>
      <c r="H30" s="2">
        <v>0.0040279999999999995</v>
      </c>
      <c r="I30" s="2">
        <v>0.01036</v>
      </c>
      <c r="J30" s="2">
        <v>0.01577</v>
      </c>
      <c r="K30" s="2">
        <v>0.02007</v>
      </c>
      <c r="L30" s="2">
        <v>0.03362</v>
      </c>
      <c r="M30" s="2"/>
      <c r="N30" s="5">
        <f t="shared" si="0"/>
        <v>0.008464</v>
      </c>
      <c r="O30" s="5"/>
      <c r="P30" s="5">
        <v>2.5499</v>
      </c>
      <c r="Q30" s="5">
        <v>48.648</v>
      </c>
      <c r="R30" s="5">
        <v>48.8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10.671825305633392</v>
      </c>
      <c r="E31" s="2">
        <v>10.28231239180686</v>
      </c>
      <c r="F31" s="2">
        <v>9.754149031334938</v>
      </c>
      <c r="G31" s="2">
        <v>8.942174069479442</v>
      </c>
      <c r="H31" s="2">
        <v>7.955720601317389</v>
      </c>
      <c r="I31" s="2">
        <v>6.592832186750258</v>
      </c>
      <c r="J31" s="2">
        <v>5.986673529646302</v>
      </c>
      <c r="K31" s="2">
        <v>5.6388155730741945</v>
      </c>
      <c r="L31" s="2">
        <v>4.894536465200645</v>
      </c>
      <c r="M31" s="2"/>
      <c r="N31" s="5">
        <f t="shared" si="0"/>
        <v>7.87041128049062</v>
      </c>
      <c r="O31" s="5">
        <f>(F31-J31)/2</f>
        <v>1.8837377508443183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0.000605</v>
      </c>
      <c r="E32" s="2">
        <v>0.000784</v>
      </c>
      <c r="F32" s="2">
        <v>0.001107</v>
      </c>
      <c r="G32" s="2">
        <v>0.001958</v>
      </c>
      <c r="H32" s="2">
        <v>0.003958</v>
      </c>
      <c r="I32" s="2">
        <v>0.01095</v>
      </c>
      <c r="J32" s="2">
        <v>0.017</v>
      </c>
      <c r="K32" s="2">
        <v>0.03085</v>
      </c>
      <c r="L32" s="2">
        <v>0.1269</v>
      </c>
      <c r="M32" s="2"/>
      <c r="N32" s="5">
        <f t="shared" si="0"/>
        <v>0.0090535</v>
      </c>
      <c r="O32" s="5"/>
      <c r="P32" s="5">
        <v>7.42207</v>
      </c>
      <c r="Q32" s="5">
        <v>43.010999999999996</v>
      </c>
      <c r="R32" s="5">
        <v>49.48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10.690777237162218</v>
      </c>
      <c r="E33" s="2">
        <v>10.316858725208967</v>
      </c>
      <c r="F33" s="2">
        <v>9.819129062542622</v>
      </c>
      <c r="G33" s="2">
        <v>8.996403519720479</v>
      </c>
      <c r="H33" s="2">
        <v>7.981012672276662</v>
      </c>
      <c r="I33" s="2">
        <v>6.512925319948276</v>
      </c>
      <c r="J33" s="2">
        <v>5.878321443411747</v>
      </c>
      <c r="K33" s="2">
        <v>5.018585700400031</v>
      </c>
      <c r="L33" s="2">
        <v>2.978236025708344</v>
      </c>
      <c r="M33" s="2"/>
      <c r="N33" s="5">
        <f t="shared" si="0"/>
        <v>7.848725252977184</v>
      </c>
      <c r="O33" s="5">
        <f>(F33-J33)/2</f>
        <v>1.9704038095654375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  <c r="O47" s="5">
        <f>(F47-J47)/2</f>
        <v>0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2000-07-11T19:12:25Z</dcterms:created>
  <dcterms:modified xsi:type="dcterms:W3CDTF">2001-01-20T20:35:36Z</dcterms:modified>
  <cp:category/>
  <cp:version/>
  <cp:contentType/>
  <cp:contentStatus/>
</cp:coreProperties>
</file>