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<sst xmlns="http://schemas.openxmlformats.org/spreadsheetml/2006/main" count="51" uniqueCount="33">
  <si>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194-000-002</t>
  </si>
  <si>
    <t>194-011-013</t>
  </si>
  <si>
    <t>194-023-025</t>
  </si>
  <si>
    <t>194-035-037</t>
  </si>
  <si>
    <t>194-047-049</t>
  </si>
  <si>
    <t>194-059-061</t>
  </si>
  <si>
    <t>194-071-073</t>
  </si>
  <si>
    <t>194-083-085</t>
  </si>
  <si>
    <t>194-095-097</t>
  </si>
  <si>
    <t>194-107-109</t>
  </si>
  <si>
    <t>194-119-121</t>
  </si>
  <si>
    <t>194-131-133</t>
  </si>
  <si>
    <t>194-143-145</t>
  </si>
  <si>
    <t>194-155-157</t>
  </si>
  <si>
    <t>194-167-169</t>
  </si>
  <si>
    <t>194-179-181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</si>
  <si>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</si>
  <si>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</si>
  <si>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</si>
  <si>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</si>
  <si>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</si>
  <si>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</si>
  <si>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</si>
  <si>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</si>
  <si>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</si>
  <si>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</si>
  <si>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</si>
  <si>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</si>
  <si>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</si>
  <si>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</si>
  <si>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BSS00_194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</si>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</sst>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b/>
      <sz val="9"/>
      <name val="Times New Roman"/>
      <family val="1"/>
    </font>
    <font>
      <sz val="6.5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.75"/>
      <name val="Times New Roman"/>
      <family val="1"/>
    </font>
    <font>
      <sz val="6.25"/>
      <name val="Times New Roman"/>
      <family val="0"/>
    </font>
    <font>
      <sz val="8.7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Bss00-194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91.46199999999999</c:v>
                </c:pt>
                <c:pt idx="1">
                  <c:v>67.3615</c:v>
                </c:pt>
                <c:pt idx="2">
                  <c:v>81.585</c:v>
                </c:pt>
                <c:pt idx="3">
                  <c:v>93.47555</c:v>
                </c:pt>
                <c:pt idx="4">
                  <c:v>96.29642000000001</c:v>
                </c:pt>
                <c:pt idx="5">
                  <c:v>74.9</c:v>
                </c:pt>
                <c:pt idx="6">
                  <c:v>96.16</c:v>
                </c:pt>
                <c:pt idx="7">
                  <c:v>88.1949</c:v>
                </c:pt>
                <c:pt idx="8">
                  <c:v>90.41389999999998</c:v>
                </c:pt>
                <c:pt idx="9">
                  <c:v>58.0757</c:v>
                </c:pt>
                <c:pt idx="10">
                  <c:v>61.61317</c:v>
                </c:pt>
                <c:pt idx="11">
                  <c:v>37.32851</c:v>
                </c:pt>
                <c:pt idx="12">
                  <c:v>51.011300000000006</c:v>
                </c:pt>
                <c:pt idx="13">
                  <c:v>36.88722</c:v>
                </c:pt>
                <c:pt idx="14">
                  <c:v>30.435</c:v>
                </c:pt>
                <c:pt idx="15">
                  <c:v>17.493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0012536"/>
        <c:axId val="24568505"/>
      </c:scatterChart>
      <c:valAx>
        <c:axId val="400125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68505"/>
        <c:crosses val="autoZero"/>
        <c:crossBetween val="midCat"/>
        <c:dispUnits/>
        <c:majorUnit val="10"/>
        <c:minorUnit val="5"/>
      </c:valAx>
      <c:valAx>
        <c:axId val="245685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0125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Bss00-194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91.46199999999999</c:v>
                </c:pt>
                <c:pt idx="1">
                  <c:v>67.3615</c:v>
                </c:pt>
                <c:pt idx="2">
                  <c:v>81.585</c:v>
                </c:pt>
                <c:pt idx="3">
                  <c:v>93.47555</c:v>
                </c:pt>
                <c:pt idx="4">
                  <c:v>96.29642000000001</c:v>
                </c:pt>
                <c:pt idx="5">
                  <c:v>74.9</c:v>
                </c:pt>
                <c:pt idx="6">
                  <c:v>96.16</c:v>
                </c:pt>
                <c:pt idx="7">
                  <c:v>88.1949</c:v>
                </c:pt>
                <c:pt idx="8">
                  <c:v>90.41389999999998</c:v>
                </c:pt>
                <c:pt idx="9">
                  <c:v>58.0757</c:v>
                </c:pt>
                <c:pt idx="10">
                  <c:v>61.61317</c:v>
                </c:pt>
                <c:pt idx="11">
                  <c:v>37.32851</c:v>
                </c:pt>
                <c:pt idx="12">
                  <c:v>51.011300000000006</c:v>
                </c:pt>
                <c:pt idx="13">
                  <c:v>36.88722</c:v>
                </c:pt>
                <c:pt idx="14">
                  <c:v>30.435</c:v>
                </c:pt>
                <c:pt idx="15">
                  <c:v>17.493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19789954"/>
        <c:axId val="43891859"/>
      </c:scatterChart>
      <c:valAx>
        <c:axId val="197899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891859"/>
        <c:crosses val="autoZero"/>
        <c:crossBetween val="midCat"/>
        <c:dispUnits/>
        <c:majorUnit val="10"/>
        <c:minorUnit val="5"/>
      </c:valAx>
      <c:valAx>
        <c:axId val="438918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899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38</xdr:row>
      <xdr:rowOff>47625</xdr:rowOff>
    </xdr:from>
    <xdr:to>
      <xdr:col>8</xdr:col>
      <xdr:colOff>314325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800100" y="5867400"/>
        <a:ext cx="3352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37</xdr:row>
      <xdr:rowOff>47625</xdr:rowOff>
    </xdr:from>
    <xdr:to>
      <xdr:col>19</xdr:col>
      <xdr:colOff>276225</xdr:colOff>
      <xdr:row>58</xdr:row>
      <xdr:rowOff>104775</xdr:rowOff>
    </xdr:to>
    <xdr:graphicFrame>
      <xdr:nvGraphicFramePr>
        <xdr:cNvPr id="2" name="Chart 3"/>
        <xdr:cNvGraphicFramePr/>
      </xdr:nvGraphicFramePr>
      <xdr:xfrm>
        <a:off x="4724400" y="5715000"/>
        <a:ext cx="33337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4" width="6.33203125" style="0" customWidth="1"/>
    <col min="15" max="15" width="4.16015625" style="0" customWidth="1"/>
    <col min="16" max="16" width="9.33203125" style="0" bestFit="1" customWidth="1"/>
    <col min="17" max="18" width="6.33203125" style="0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9.33203125" style="0" bestFit="1" customWidth="1"/>
    <col min="24" max="25" width="6.332031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2" t="s">
        <v>30</v>
      </c>
      <c r="B4" s="1"/>
      <c r="C4" s="1"/>
      <c r="D4" s="1"/>
      <c r="E4" s="1"/>
      <c r="F4" s="1"/>
      <c r="G4" s="3" t="s">
        <v>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4" t="s">
        <v>18</v>
      </c>
      <c r="B5" s="4" t="s">
        <v>19</v>
      </c>
      <c r="C5" s="4" t="s">
        <v>23</v>
      </c>
      <c r="D5" s="5">
        <v>0.05</v>
      </c>
      <c r="E5" s="5">
        <v>0.1</v>
      </c>
      <c r="F5" s="5">
        <v>0.16</v>
      </c>
      <c r="G5" s="5">
        <v>0.25</v>
      </c>
      <c r="H5" s="5">
        <v>0.5</v>
      </c>
      <c r="I5" s="5">
        <v>0.75</v>
      </c>
      <c r="J5" s="5">
        <v>0.84</v>
      </c>
      <c r="K5" s="5">
        <v>0.9</v>
      </c>
      <c r="L5" s="5">
        <v>0.95</v>
      </c>
      <c r="M5" s="4"/>
      <c r="N5" s="6" t="s">
        <v>31</v>
      </c>
      <c r="O5" s="4" t="s">
        <v>32</v>
      </c>
      <c r="P5" s="4" t="s">
        <v>20</v>
      </c>
      <c r="Q5" s="4" t="s">
        <v>21</v>
      </c>
      <c r="R5" s="4" t="s">
        <v>22</v>
      </c>
      <c r="S5" s="1"/>
      <c r="T5" s="2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7" t="s">
        <v>0</v>
      </c>
      <c r="B6" s="7">
        <v>0.08333333333333333</v>
      </c>
      <c r="C6" s="7">
        <v>0.0254</v>
      </c>
      <c r="D6" s="7">
        <v>0.0277</v>
      </c>
      <c r="E6" s="7">
        <v>0.07162</v>
      </c>
      <c r="F6" s="7">
        <v>0.0887</v>
      </c>
      <c r="G6" s="7">
        <v>0.1017</v>
      </c>
      <c r="H6" s="7">
        <v>0.1267</v>
      </c>
      <c r="I6" s="7">
        <v>0.1551</v>
      </c>
      <c r="J6" s="7">
        <v>0.1707</v>
      </c>
      <c r="K6" s="7">
        <v>0.1865</v>
      </c>
      <c r="L6" s="7">
        <v>0.2105</v>
      </c>
      <c r="M6" s="7" t="s">
        <v>16</v>
      </c>
      <c r="N6" s="7">
        <f>(F6+J6)/2</f>
        <v>0.12969999999999998</v>
      </c>
      <c r="O6" s="8"/>
      <c r="P6" s="8">
        <v>91.46199999999999</v>
      </c>
      <c r="Q6" s="8">
        <v>6.9</v>
      </c>
      <c r="R6" s="8">
        <v>1.6569999999999998</v>
      </c>
      <c r="S6" s="7"/>
      <c r="T6" s="9" t="s">
        <v>25</v>
      </c>
      <c r="U6" s="10" t="s">
        <v>26</v>
      </c>
      <c r="V6" s="10" t="s">
        <v>27</v>
      </c>
      <c r="W6" s="10" t="s">
        <v>20</v>
      </c>
      <c r="X6" s="10" t="s">
        <v>28</v>
      </c>
      <c r="Y6" s="11" t="s">
        <v>22</v>
      </c>
      <c r="Z6" s="7"/>
      <c r="AA6" s="7"/>
      <c r="AB6" s="7"/>
      <c r="AC6" s="7"/>
    </row>
    <row r="7" spans="1:29" ht="12">
      <c r="A7" s="7"/>
      <c r="B7" s="7"/>
      <c r="C7" s="7"/>
      <c r="D7" s="7">
        <v>5.173970213500261</v>
      </c>
      <c r="E7" s="7">
        <v>3.803493671116287</v>
      </c>
      <c r="F7" s="7">
        <v>3.4949220852483855</v>
      </c>
      <c r="G7" s="7">
        <v>3.2976084156919496</v>
      </c>
      <c r="H7" s="7">
        <v>2.98051157040864</v>
      </c>
      <c r="I7" s="7">
        <v>2.688729408513359</v>
      </c>
      <c r="J7" s="7">
        <v>2.5504650365217114</v>
      </c>
      <c r="K7" s="7">
        <v>2.4227524644068494</v>
      </c>
      <c r="L7" s="7">
        <v>2.2481078615956913</v>
      </c>
      <c r="M7" s="7" t="s">
        <v>17</v>
      </c>
      <c r="N7" s="7">
        <f aca="true" t="shared" si="0" ref="N7:N37">(F7+J7)/2</f>
        <v>3.0226935608850485</v>
      </c>
      <c r="O7" s="8">
        <f>(F7-J7)/2</f>
        <v>0.47222852436333707</v>
      </c>
      <c r="P7" s="8"/>
      <c r="Q7" s="8"/>
      <c r="R7" s="8"/>
      <c r="S7" s="7"/>
      <c r="T7" s="12" t="s">
        <v>0</v>
      </c>
      <c r="U7" s="13">
        <v>0.08333333333333333</v>
      </c>
      <c r="V7" s="13">
        <v>0.0254</v>
      </c>
      <c r="W7" s="14">
        <v>91.46199999999999</v>
      </c>
      <c r="X7" s="14">
        <v>6.9</v>
      </c>
      <c r="Y7" s="15">
        <v>1.6569999999999998</v>
      </c>
      <c r="Z7" s="7"/>
      <c r="AA7" s="7"/>
      <c r="AB7" s="7"/>
      <c r="AC7" s="7"/>
    </row>
    <row r="8" spans="1:29" ht="12">
      <c r="A8" s="7" t="s">
        <v>1</v>
      </c>
      <c r="B8" s="7">
        <v>1</v>
      </c>
      <c r="C8" s="7">
        <v>0.3048</v>
      </c>
      <c r="D8" s="7">
        <v>0.002972</v>
      </c>
      <c r="E8" s="7">
        <v>0.007189</v>
      </c>
      <c r="F8" s="7">
        <v>0.01905</v>
      </c>
      <c r="G8" s="7">
        <v>0.04407</v>
      </c>
      <c r="H8" s="7">
        <v>0.09831999999999999</v>
      </c>
      <c r="I8" s="7">
        <v>0.137</v>
      </c>
      <c r="J8" s="7">
        <v>0.1565</v>
      </c>
      <c r="K8" s="7">
        <v>0.1763</v>
      </c>
      <c r="L8" s="7">
        <v>0.2131</v>
      </c>
      <c r="M8" s="7"/>
      <c r="N8" s="7">
        <f t="shared" si="0"/>
        <v>0.087775</v>
      </c>
      <c r="O8" s="8"/>
      <c r="P8" s="8">
        <v>67.3615</v>
      </c>
      <c r="Q8" s="8">
        <v>26.08</v>
      </c>
      <c r="R8" s="8">
        <v>6.59</v>
      </c>
      <c r="S8" s="7"/>
      <c r="T8" s="12" t="s">
        <v>1</v>
      </c>
      <c r="U8" s="13">
        <v>1</v>
      </c>
      <c r="V8" s="13">
        <v>0.3048</v>
      </c>
      <c r="W8" s="14">
        <v>67.3615</v>
      </c>
      <c r="X8" s="14">
        <v>26.08</v>
      </c>
      <c r="Y8" s="15">
        <v>6.59</v>
      </c>
      <c r="Z8" s="7"/>
      <c r="AA8" s="7"/>
      <c r="AB8" s="7"/>
      <c r="AC8" s="7"/>
    </row>
    <row r="9" spans="1:29" ht="12">
      <c r="A9" s="7"/>
      <c r="B9" s="7"/>
      <c r="C9" s="7"/>
      <c r="D9" s="7">
        <v>8.394350168785579</v>
      </c>
      <c r="E9" s="7">
        <v>7.1199931809483745</v>
      </c>
      <c r="F9" s="7">
        <v>5.714065192056127</v>
      </c>
      <c r="G9" s="7">
        <v>4.504059293159376</v>
      </c>
      <c r="H9" s="7">
        <v>3.34637127406415</v>
      </c>
      <c r="I9" s="7">
        <v>2.86775220170156</v>
      </c>
      <c r="J9" s="7">
        <v>2.675765437729469</v>
      </c>
      <c r="K9" s="7">
        <v>2.5038956202292675</v>
      </c>
      <c r="L9" s="7">
        <v>2.230397501766746</v>
      </c>
      <c r="M9" s="7"/>
      <c r="N9" s="7">
        <f t="shared" si="0"/>
        <v>4.194915314892798</v>
      </c>
      <c r="O9" s="8">
        <f>(F9-J9)/2</f>
        <v>1.5191498771633292</v>
      </c>
      <c r="P9" s="8"/>
      <c r="Q9" s="8"/>
      <c r="R9" s="8"/>
      <c r="S9" s="7"/>
      <c r="T9" s="12" t="s">
        <v>2</v>
      </c>
      <c r="U9" s="13">
        <v>2</v>
      </c>
      <c r="V9" s="13">
        <v>0.6096</v>
      </c>
      <c r="W9" s="14">
        <v>81.585</v>
      </c>
      <c r="X9" s="14">
        <v>16.2</v>
      </c>
      <c r="Y9" s="15">
        <v>2.309</v>
      </c>
      <c r="Z9" s="7"/>
      <c r="AA9" s="7"/>
      <c r="AB9" s="7"/>
      <c r="AC9" s="7"/>
    </row>
    <row r="10" spans="1:29" ht="12">
      <c r="A10" s="7" t="s">
        <v>2</v>
      </c>
      <c r="B10" s="7">
        <v>2</v>
      </c>
      <c r="C10" s="7">
        <v>0.6096</v>
      </c>
      <c r="D10" s="7">
        <v>0.007619</v>
      </c>
      <c r="E10" s="7">
        <v>0.01903</v>
      </c>
      <c r="F10" s="7">
        <v>0.05112</v>
      </c>
      <c r="G10" s="7">
        <v>0.08305</v>
      </c>
      <c r="H10" s="7">
        <v>0.1187</v>
      </c>
      <c r="I10" s="7">
        <v>0.1522</v>
      </c>
      <c r="J10" s="7">
        <v>0.1708</v>
      </c>
      <c r="K10" s="7">
        <v>0.1896</v>
      </c>
      <c r="L10" s="7">
        <v>0.2203</v>
      </c>
      <c r="M10" s="7"/>
      <c r="N10" s="7">
        <f t="shared" si="0"/>
        <v>0.11096</v>
      </c>
      <c r="O10" s="8"/>
      <c r="P10" s="8">
        <v>81.585</v>
      </c>
      <c r="Q10" s="8">
        <v>16.2</v>
      </c>
      <c r="R10" s="8">
        <v>2.309</v>
      </c>
      <c r="S10" s="7"/>
      <c r="T10" s="12" t="s">
        <v>3</v>
      </c>
      <c r="U10" s="13">
        <v>3</v>
      </c>
      <c r="V10" s="13">
        <v>0.9144</v>
      </c>
      <c r="W10" s="14">
        <v>93.47555</v>
      </c>
      <c r="X10" s="14">
        <v>4.7</v>
      </c>
      <c r="Y10" s="15">
        <v>1.73</v>
      </c>
      <c r="Z10" s="7"/>
      <c r="AA10" s="7"/>
      <c r="AB10" s="7"/>
      <c r="AC10" s="7"/>
    </row>
    <row r="11" spans="1:29" ht="12">
      <c r="A11" s="7"/>
      <c r="B11" s="7"/>
      <c r="C11" s="7"/>
      <c r="D11" s="7">
        <v>7.036182629425668</v>
      </c>
      <c r="E11" s="7">
        <v>5.71558062816279</v>
      </c>
      <c r="F11" s="7">
        <v>4.289968353489818</v>
      </c>
      <c r="G11" s="7">
        <v>3.5898760215870733</v>
      </c>
      <c r="H11" s="7">
        <v>3.0746081599075423</v>
      </c>
      <c r="I11" s="7">
        <v>2.715959736045904</v>
      </c>
      <c r="J11" s="7">
        <v>2.549620119928959</v>
      </c>
      <c r="K11" s="7">
        <v>2.3989691306511904</v>
      </c>
      <c r="L11" s="7">
        <v>2.1824585998485664</v>
      </c>
      <c r="M11" s="7"/>
      <c r="N11" s="7">
        <f t="shared" si="0"/>
        <v>3.4197942367093885</v>
      </c>
      <c r="O11" s="8">
        <f>(F11-J11)/2</f>
        <v>0.8701741167804293</v>
      </c>
      <c r="P11" s="8"/>
      <c r="Q11" s="8"/>
      <c r="R11" s="8"/>
      <c r="S11" s="7"/>
      <c r="T11" s="12" t="s">
        <v>4</v>
      </c>
      <c r="U11" s="13">
        <v>4</v>
      </c>
      <c r="V11" s="13">
        <v>1.2192</v>
      </c>
      <c r="W11" s="14">
        <v>96.29642000000001</v>
      </c>
      <c r="X11" s="14">
        <v>2.65</v>
      </c>
      <c r="Y11" s="15">
        <v>1.06</v>
      </c>
      <c r="Z11" s="7"/>
      <c r="AA11" s="7"/>
      <c r="AB11" s="7"/>
      <c r="AC11" s="7"/>
    </row>
    <row r="12" spans="1:29" ht="12">
      <c r="A12" s="7" t="s">
        <v>3</v>
      </c>
      <c r="B12" s="7">
        <v>3</v>
      </c>
      <c r="C12" s="7">
        <v>0.9144</v>
      </c>
      <c r="D12" s="7">
        <v>0.04036</v>
      </c>
      <c r="E12" s="7">
        <v>0.08258</v>
      </c>
      <c r="F12" s="7">
        <v>0.09481</v>
      </c>
      <c r="G12" s="7">
        <v>0.1065</v>
      </c>
      <c r="H12" s="7">
        <v>0.132</v>
      </c>
      <c r="I12" s="7">
        <v>0.1619</v>
      </c>
      <c r="J12" s="7">
        <v>0.1788</v>
      </c>
      <c r="K12" s="7">
        <v>0.1957</v>
      </c>
      <c r="L12" s="7">
        <v>0.2231</v>
      </c>
      <c r="M12" s="7"/>
      <c r="N12" s="7">
        <f t="shared" si="0"/>
        <v>0.136805</v>
      </c>
      <c r="O12" s="8"/>
      <c r="P12" s="8">
        <v>93.47555</v>
      </c>
      <c r="Q12" s="8">
        <v>4.7</v>
      </c>
      <c r="R12" s="8">
        <v>1.73</v>
      </c>
      <c r="S12" s="7"/>
      <c r="T12" s="12" t="s">
        <v>5</v>
      </c>
      <c r="U12" s="13">
        <v>5</v>
      </c>
      <c r="V12" s="13">
        <v>1.524</v>
      </c>
      <c r="W12" s="14">
        <v>74.9</v>
      </c>
      <c r="X12" s="14">
        <v>19.09</v>
      </c>
      <c r="Y12" s="15">
        <v>6.01</v>
      </c>
      <c r="Z12" s="7"/>
      <c r="AA12" s="7"/>
      <c r="AB12" s="7"/>
      <c r="AC12" s="7"/>
    </row>
    <row r="13" spans="1:29" ht="12">
      <c r="A13" s="7"/>
      <c r="B13" s="7"/>
      <c r="C13" s="7"/>
      <c r="D13" s="7">
        <v>4.6309300153304545</v>
      </c>
      <c r="E13" s="7">
        <v>3.5980637712606347</v>
      </c>
      <c r="F13" s="7">
        <v>3.3988169556559655</v>
      </c>
      <c r="G13" s="7">
        <v>3.2310746644362487</v>
      </c>
      <c r="H13" s="7">
        <v>2.9213901653036336</v>
      </c>
      <c r="I13" s="7">
        <v>2.6268251092468837</v>
      </c>
      <c r="J13" s="7">
        <v>2.483581358366132</v>
      </c>
      <c r="K13" s="7">
        <v>2.3532843389226454</v>
      </c>
      <c r="L13" s="7">
        <v>2.1642375813053087</v>
      </c>
      <c r="M13" s="7"/>
      <c r="N13" s="7">
        <f t="shared" si="0"/>
        <v>2.9411991570110487</v>
      </c>
      <c r="O13" s="8">
        <f>(F13-J13)/2</f>
        <v>0.4576177986449168</v>
      </c>
      <c r="P13" s="8"/>
      <c r="Q13" s="8"/>
      <c r="R13" s="8"/>
      <c r="S13" s="7"/>
      <c r="T13" s="12" t="s">
        <v>6</v>
      </c>
      <c r="U13" s="13">
        <v>6</v>
      </c>
      <c r="V13" s="13">
        <v>1.8288</v>
      </c>
      <c r="W13" s="14">
        <v>96.16</v>
      </c>
      <c r="X13" s="14">
        <v>2.77</v>
      </c>
      <c r="Y13" s="15">
        <v>0.99</v>
      </c>
      <c r="Z13" s="7"/>
      <c r="AA13" s="7"/>
      <c r="AB13" s="7"/>
      <c r="AC13" s="7"/>
    </row>
    <row r="14" spans="1:29" ht="12">
      <c r="A14" s="7" t="s">
        <v>4</v>
      </c>
      <c r="B14" s="7">
        <v>4</v>
      </c>
      <c r="C14" s="7">
        <v>1.2192</v>
      </c>
      <c r="D14" s="7">
        <v>0.07287</v>
      </c>
      <c r="E14" s="7">
        <v>0.08654</v>
      </c>
      <c r="F14" s="7">
        <v>0.09525</v>
      </c>
      <c r="G14" s="7">
        <v>0.1049</v>
      </c>
      <c r="H14" s="7">
        <v>0.1276</v>
      </c>
      <c r="I14" s="7">
        <v>0.1548</v>
      </c>
      <c r="J14" s="7">
        <v>0.1698</v>
      </c>
      <c r="K14" s="7">
        <v>0.1849</v>
      </c>
      <c r="L14" s="7">
        <v>0.2072</v>
      </c>
      <c r="M14" s="7"/>
      <c r="N14" s="7">
        <f t="shared" si="0"/>
        <v>0.132525</v>
      </c>
      <c r="O14" s="8"/>
      <c r="P14" s="8">
        <v>96.29642000000001</v>
      </c>
      <c r="Q14" s="8">
        <v>2.65</v>
      </c>
      <c r="R14" s="8">
        <v>1.06</v>
      </c>
      <c r="S14" s="7"/>
      <c r="T14" s="12" t="s">
        <v>7</v>
      </c>
      <c r="U14" s="13">
        <v>7</v>
      </c>
      <c r="V14" s="13">
        <v>2.1336</v>
      </c>
      <c r="W14" s="14">
        <v>88.1949</v>
      </c>
      <c r="X14" s="14">
        <v>9.46</v>
      </c>
      <c r="Y14" s="15">
        <v>2.4779999999999998</v>
      </c>
      <c r="Z14" s="7"/>
      <c r="AA14" s="7"/>
      <c r="AB14" s="7"/>
      <c r="AC14" s="7"/>
    </row>
    <row r="15" spans="1:29" ht="12">
      <c r="A15" s="7"/>
      <c r="B15" s="7"/>
      <c r="C15" s="7"/>
      <c r="D15" s="7">
        <v>3.778531199079791</v>
      </c>
      <c r="E15" s="7">
        <v>3.5304890690149207</v>
      </c>
      <c r="F15" s="7">
        <v>3.3921370971687654</v>
      </c>
      <c r="G15" s="7">
        <v>3.252913416972182</v>
      </c>
      <c r="H15" s="7">
        <v>2.97029976578458</v>
      </c>
      <c r="I15" s="7">
        <v>2.691522623405039</v>
      </c>
      <c r="J15" s="7">
        <v>2.5580916359964108</v>
      </c>
      <c r="K15" s="7">
        <v>2.435182870145254</v>
      </c>
      <c r="L15" s="7">
        <v>2.2709040918628958</v>
      </c>
      <c r="M15" s="7"/>
      <c r="N15" s="7">
        <f t="shared" si="0"/>
        <v>2.975114366582588</v>
      </c>
      <c r="O15" s="8">
        <f>(F15-J15)/2</f>
        <v>0.41702273058617734</v>
      </c>
      <c r="P15" s="8"/>
      <c r="Q15" s="8"/>
      <c r="R15" s="8"/>
      <c r="S15" s="7"/>
      <c r="T15" s="12" t="s">
        <v>8</v>
      </c>
      <c r="U15" s="13">
        <v>8</v>
      </c>
      <c r="V15" s="13">
        <v>2.4384</v>
      </c>
      <c r="W15" s="14">
        <v>90.41389999999998</v>
      </c>
      <c r="X15" s="14">
        <v>7.2</v>
      </c>
      <c r="Y15" s="15">
        <v>2.326</v>
      </c>
      <c r="Z15" s="7"/>
      <c r="AA15" s="7"/>
      <c r="AB15" s="7"/>
      <c r="AC15" s="7"/>
    </row>
    <row r="16" spans="1:29" ht="12">
      <c r="A16" s="7" t="s">
        <v>5</v>
      </c>
      <c r="B16" s="7">
        <v>5</v>
      </c>
      <c r="C16" s="7">
        <v>1.524</v>
      </c>
      <c r="D16" s="7">
        <v>0.003294</v>
      </c>
      <c r="E16" s="7">
        <v>0.007267</v>
      </c>
      <c r="F16" s="7">
        <v>0.01661</v>
      </c>
      <c r="G16" s="7">
        <v>0.06174</v>
      </c>
      <c r="H16" s="7">
        <v>0.1205</v>
      </c>
      <c r="I16" s="7">
        <v>0.1559</v>
      </c>
      <c r="J16" s="7">
        <v>0.1743</v>
      </c>
      <c r="K16" s="7">
        <v>0.1928</v>
      </c>
      <c r="L16" s="7">
        <v>0.2221</v>
      </c>
      <c r="M16" s="7"/>
      <c r="N16" s="7">
        <f t="shared" si="0"/>
        <v>0.09545500000000001</v>
      </c>
      <c r="O16" s="8"/>
      <c r="P16" s="8">
        <v>74.9</v>
      </c>
      <c r="Q16" s="8">
        <v>19.09</v>
      </c>
      <c r="R16" s="8">
        <v>6.01</v>
      </c>
      <c r="S16" s="7"/>
      <c r="T16" s="12" t="s">
        <v>9</v>
      </c>
      <c r="U16" s="13">
        <v>9</v>
      </c>
      <c r="V16" s="13">
        <v>2.7432</v>
      </c>
      <c r="W16" s="14">
        <v>58.0757</v>
      </c>
      <c r="X16" s="14">
        <v>33.07</v>
      </c>
      <c r="Y16" s="15">
        <v>8.86</v>
      </c>
      <c r="Z16" s="7"/>
      <c r="AA16" s="7"/>
      <c r="AB16" s="7"/>
      <c r="AC16" s="7"/>
    </row>
    <row r="17" spans="1:29" ht="12">
      <c r="A17" s="7"/>
      <c r="B17" s="7"/>
      <c r="C17" s="7"/>
      <c r="D17" s="7">
        <v>8.245943729597819</v>
      </c>
      <c r="E17" s="7">
        <v>7.104424378339892</v>
      </c>
      <c r="F17" s="7">
        <v>5.911804116474436</v>
      </c>
      <c r="G17" s="7">
        <v>4.017650706821687</v>
      </c>
      <c r="H17" s="7">
        <v>3.0528949484321255</v>
      </c>
      <c r="I17" s="7">
        <v>2.681307166851665</v>
      </c>
      <c r="J17" s="7">
        <v>2.5203555254237644</v>
      </c>
      <c r="K17" s="7">
        <v>2.3748230433194877</v>
      </c>
      <c r="L17" s="7">
        <v>2.1707187020024685</v>
      </c>
      <c r="M17" s="7"/>
      <c r="N17" s="7">
        <f t="shared" si="0"/>
        <v>4.2160798209491</v>
      </c>
      <c r="O17" s="8">
        <f>(F17-J17)/2</f>
        <v>1.695724295525336</v>
      </c>
      <c r="P17" s="8"/>
      <c r="Q17" s="8"/>
      <c r="R17" s="8"/>
      <c r="S17" s="7"/>
      <c r="T17" s="12" t="s">
        <v>10</v>
      </c>
      <c r="U17" s="13">
        <v>10</v>
      </c>
      <c r="V17" s="13">
        <v>3.048</v>
      </c>
      <c r="W17" s="14">
        <v>61.61317</v>
      </c>
      <c r="X17" s="14">
        <v>24.91</v>
      </c>
      <c r="Y17" s="15">
        <v>13.55</v>
      </c>
      <c r="Z17" s="7"/>
      <c r="AA17" s="7"/>
      <c r="AB17" s="7"/>
      <c r="AC17" s="7"/>
    </row>
    <row r="18" spans="1:29" ht="12">
      <c r="A18" s="7" t="s">
        <v>6</v>
      </c>
      <c r="B18" s="7">
        <v>6</v>
      </c>
      <c r="C18" s="7">
        <v>1.8288</v>
      </c>
      <c r="D18" s="7">
        <v>0.07606999999999998</v>
      </c>
      <c r="E18" s="7">
        <v>0.09363</v>
      </c>
      <c r="F18" s="7">
        <v>0.1039</v>
      </c>
      <c r="G18" s="7">
        <v>0.1152</v>
      </c>
      <c r="H18" s="7">
        <v>0.1412</v>
      </c>
      <c r="I18" s="7">
        <v>0.172</v>
      </c>
      <c r="J18" s="7">
        <v>0.1889</v>
      </c>
      <c r="K18" s="7">
        <v>0.2055</v>
      </c>
      <c r="L18" s="7">
        <v>0.2288</v>
      </c>
      <c r="M18" s="7"/>
      <c r="N18" s="7">
        <f t="shared" si="0"/>
        <v>0.1464</v>
      </c>
      <c r="O18" s="8"/>
      <c r="P18" s="8">
        <v>96.16</v>
      </c>
      <c r="Q18" s="8">
        <v>2.77</v>
      </c>
      <c r="R18" s="8">
        <v>0.99</v>
      </c>
      <c r="S18" s="7"/>
      <c r="T18" s="12" t="s">
        <v>11</v>
      </c>
      <c r="U18" s="13">
        <v>11</v>
      </c>
      <c r="V18" s="13">
        <v>3.3528</v>
      </c>
      <c r="W18" s="14">
        <v>37.32851</v>
      </c>
      <c r="X18" s="14">
        <v>41.28</v>
      </c>
      <c r="Y18" s="15">
        <v>21.42</v>
      </c>
      <c r="Z18" s="7"/>
      <c r="AA18" s="7"/>
      <c r="AB18" s="7"/>
      <c r="AC18" s="7"/>
    </row>
    <row r="19" spans="1:29" ht="12">
      <c r="A19" s="7"/>
      <c r="B19" s="7"/>
      <c r="C19" s="7"/>
      <c r="D19" s="7">
        <v>3.7165285847255047</v>
      </c>
      <c r="E19" s="7">
        <v>3.416885331796445</v>
      </c>
      <c r="F19" s="7">
        <v>3.266732440645238</v>
      </c>
      <c r="G19" s="7">
        <v>3.117787378107137</v>
      </c>
      <c r="H19" s="7">
        <v>2.8241880062782694</v>
      </c>
      <c r="I19" s="7">
        <v>2.539519529959989</v>
      </c>
      <c r="J19" s="7">
        <v>2.4043053931610796</v>
      </c>
      <c r="K19" s="7">
        <v>2.282789700980404</v>
      </c>
      <c r="L19" s="7">
        <v>2.12784104277106</v>
      </c>
      <c r="M19" s="7"/>
      <c r="N19" s="7">
        <f t="shared" si="0"/>
        <v>2.8355189169031587</v>
      </c>
      <c r="O19" s="8">
        <f>(F19-J19)/2</f>
        <v>0.4312135237420791</v>
      </c>
      <c r="P19" s="8"/>
      <c r="Q19" s="8"/>
      <c r="R19" s="8"/>
      <c r="S19" s="7"/>
      <c r="T19" s="12" t="s">
        <v>12</v>
      </c>
      <c r="U19" s="13">
        <v>12</v>
      </c>
      <c r="V19" s="13">
        <v>3.6576</v>
      </c>
      <c r="W19" s="14">
        <v>51.011300000000006</v>
      </c>
      <c r="X19" s="14">
        <v>37.53</v>
      </c>
      <c r="Y19" s="15">
        <v>11.45</v>
      </c>
      <c r="Z19" s="7"/>
      <c r="AA19" s="7"/>
      <c r="AB19" s="7"/>
      <c r="AC19" s="7"/>
    </row>
    <row r="20" spans="1:29" ht="12">
      <c r="A20" s="7" t="s">
        <v>7</v>
      </c>
      <c r="B20" s="7">
        <v>7</v>
      </c>
      <c r="C20" s="7">
        <v>2.1336</v>
      </c>
      <c r="D20" s="7">
        <v>0.01379</v>
      </c>
      <c r="E20" s="7">
        <v>0.05075</v>
      </c>
      <c r="F20" s="7">
        <v>0.07816</v>
      </c>
      <c r="G20" s="7">
        <v>0.09416</v>
      </c>
      <c r="H20" s="7">
        <v>0.1203</v>
      </c>
      <c r="I20" s="7">
        <v>0.1484</v>
      </c>
      <c r="J20" s="7">
        <v>0.1643</v>
      </c>
      <c r="K20" s="7">
        <v>0.1806</v>
      </c>
      <c r="L20" s="7">
        <v>0.2065</v>
      </c>
      <c r="M20" s="7"/>
      <c r="N20" s="7">
        <f t="shared" si="0"/>
        <v>0.12123</v>
      </c>
      <c r="O20" s="8"/>
      <c r="P20" s="8">
        <v>88.1949</v>
      </c>
      <c r="Q20" s="8">
        <v>9.46</v>
      </c>
      <c r="R20" s="8">
        <v>2.4779999999999998</v>
      </c>
      <c r="S20" s="7"/>
      <c r="T20" s="12" t="s">
        <v>13</v>
      </c>
      <c r="U20" s="13">
        <v>13</v>
      </c>
      <c r="V20" s="13">
        <v>3.9624</v>
      </c>
      <c r="W20" s="14">
        <v>36.88722</v>
      </c>
      <c r="X20" s="14">
        <v>47.63</v>
      </c>
      <c r="Y20" s="15">
        <v>15.48</v>
      </c>
      <c r="Z20" s="7"/>
      <c r="AA20" s="7"/>
      <c r="AB20" s="7"/>
      <c r="AC20" s="7"/>
    </row>
    <row r="21" spans="1:29" ht="12">
      <c r="A21" s="7"/>
      <c r="B21" s="7"/>
      <c r="C21" s="7"/>
      <c r="D21" s="7">
        <v>6.180233732922832</v>
      </c>
      <c r="E21" s="7">
        <v>4.300448367476911</v>
      </c>
      <c r="F21" s="7">
        <v>3.6774257224684264</v>
      </c>
      <c r="G21" s="7">
        <v>3.408741869398368</v>
      </c>
      <c r="H21" s="7">
        <v>3.055291452373373</v>
      </c>
      <c r="I21" s="7">
        <v>2.7524370029286462</v>
      </c>
      <c r="J21" s="7">
        <v>2.605595614599375</v>
      </c>
      <c r="K21" s="7">
        <v>2.469130202068591</v>
      </c>
      <c r="L21" s="7">
        <v>2.275786313242642</v>
      </c>
      <c r="M21" s="7"/>
      <c r="N21" s="7">
        <f t="shared" si="0"/>
        <v>3.1415106685339005</v>
      </c>
      <c r="O21" s="8">
        <f>(F21-J21)/2</f>
        <v>0.5359150539345257</v>
      </c>
      <c r="P21" s="8"/>
      <c r="Q21" s="8"/>
      <c r="R21" s="8"/>
      <c r="S21" s="7"/>
      <c r="T21" s="12" t="s">
        <v>14</v>
      </c>
      <c r="U21" s="13">
        <v>14</v>
      </c>
      <c r="V21" s="13">
        <v>4.2672</v>
      </c>
      <c r="W21" s="14">
        <v>30.435</v>
      </c>
      <c r="X21" s="14">
        <v>64.73</v>
      </c>
      <c r="Y21" s="15">
        <v>4.76</v>
      </c>
      <c r="Z21" s="7"/>
      <c r="AA21" s="7"/>
      <c r="AB21" s="7"/>
      <c r="AC21" s="7"/>
    </row>
    <row r="22" spans="1:29" ht="12.75" thickBot="1">
      <c r="A22" s="7" t="s">
        <v>8</v>
      </c>
      <c r="B22" s="7">
        <v>8</v>
      </c>
      <c r="C22" s="7">
        <v>2.4384</v>
      </c>
      <c r="D22" s="7">
        <v>0.019739999999999997</v>
      </c>
      <c r="E22" s="7">
        <v>0.0645</v>
      </c>
      <c r="F22" s="7">
        <v>0.08016</v>
      </c>
      <c r="G22" s="7">
        <v>0.09281999999999999</v>
      </c>
      <c r="H22" s="7">
        <v>0.1169</v>
      </c>
      <c r="I22" s="7">
        <v>0.1443</v>
      </c>
      <c r="J22" s="7">
        <v>0.1598</v>
      </c>
      <c r="K22" s="7">
        <v>0.1763</v>
      </c>
      <c r="L22" s="7">
        <v>0.2048</v>
      </c>
      <c r="M22" s="7"/>
      <c r="N22" s="7">
        <f t="shared" si="0"/>
        <v>0.11998</v>
      </c>
      <c r="O22" s="8"/>
      <c r="P22" s="8">
        <v>90.41389999999998</v>
      </c>
      <c r="Q22" s="8">
        <v>7.2</v>
      </c>
      <c r="R22" s="8">
        <v>2.326</v>
      </c>
      <c r="S22" s="7"/>
      <c r="T22" s="16" t="s">
        <v>15</v>
      </c>
      <c r="U22" s="17">
        <v>15</v>
      </c>
      <c r="V22" s="17">
        <v>4.572</v>
      </c>
      <c r="W22" s="18">
        <v>17.493</v>
      </c>
      <c r="X22" s="18">
        <v>43.83</v>
      </c>
      <c r="Y22" s="19">
        <v>38.66</v>
      </c>
      <c r="Z22" s="7"/>
      <c r="AA22" s="7"/>
      <c r="AB22" s="7"/>
      <c r="AC22" s="7"/>
    </row>
    <row r="23" spans="1:29" ht="12">
      <c r="A23" s="7"/>
      <c r="B23" s="7"/>
      <c r="C23" s="7"/>
      <c r="D23" s="7">
        <v>5.662734199980415</v>
      </c>
      <c r="E23" s="7">
        <v>3.954557029238833</v>
      </c>
      <c r="F23" s="7">
        <v>3.6409736812416034</v>
      </c>
      <c r="G23" s="7">
        <v>3.42942049226662</v>
      </c>
      <c r="H23" s="7">
        <v>3.096653165017793</v>
      </c>
      <c r="I23" s="7">
        <v>2.7928567950582512</v>
      </c>
      <c r="J23" s="7">
        <v>2.6456606866214725</v>
      </c>
      <c r="K23" s="7">
        <v>2.5038956202292675</v>
      </c>
      <c r="L23" s="7">
        <v>2.287712379549449</v>
      </c>
      <c r="M23" s="7"/>
      <c r="N23" s="7">
        <f t="shared" si="0"/>
        <v>3.143317183931538</v>
      </c>
      <c r="O23" s="8">
        <f>(F23-J23)/2</f>
        <v>0.49765649731006545</v>
      </c>
      <c r="P23" s="8"/>
      <c r="Q23" s="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">
      <c r="A24" s="7" t="s">
        <v>9</v>
      </c>
      <c r="B24" s="7">
        <v>9</v>
      </c>
      <c r="C24" s="7">
        <v>2.7432</v>
      </c>
      <c r="D24" s="7">
        <v>0.0022879999999999997</v>
      </c>
      <c r="E24" s="7">
        <v>0.004446</v>
      </c>
      <c r="F24" s="7">
        <v>0.008476000000000001</v>
      </c>
      <c r="G24" s="7">
        <v>0.01825</v>
      </c>
      <c r="H24" s="7">
        <v>0.08194</v>
      </c>
      <c r="I24" s="7">
        <v>0.13</v>
      </c>
      <c r="J24" s="7">
        <v>0.1601</v>
      </c>
      <c r="K24" s="7">
        <v>0.209</v>
      </c>
      <c r="L24" s="7">
        <v>0.3089</v>
      </c>
      <c r="M24" s="7"/>
      <c r="N24" s="7">
        <f t="shared" si="0"/>
        <v>0.084288</v>
      </c>
      <c r="O24" s="8"/>
      <c r="P24" s="8">
        <v>58.0757</v>
      </c>
      <c r="Q24" s="8">
        <v>33.07</v>
      </c>
      <c r="R24" s="8">
        <v>8.86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">
      <c r="A25" s="7"/>
      <c r="B25" s="7"/>
      <c r="C25" s="7"/>
      <c r="D25" s="7">
        <v>8.771697232545785</v>
      </c>
      <c r="E25" s="7">
        <v>7.813276336297185</v>
      </c>
      <c r="F25" s="7">
        <v>6.882400696952004</v>
      </c>
      <c r="G25" s="7">
        <v>5.77595972578207</v>
      </c>
      <c r="H25" s="7">
        <v>3.6092882969565103</v>
      </c>
      <c r="I25" s="7">
        <v>2.9434164716336326</v>
      </c>
      <c r="J25" s="7">
        <v>2.6429547870331924</v>
      </c>
      <c r="K25" s="7">
        <v>2.2584251525812045</v>
      </c>
      <c r="L25" s="7">
        <v>1.6947882239218117</v>
      </c>
      <c r="M25" s="7"/>
      <c r="N25" s="7">
        <f t="shared" si="0"/>
        <v>4.762677741992598</v>
      </c>
      <c r="O25" s="8">
        <f>(F25-J25)/2</f>
        <v>2.119722954959406</v>
      </c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">
      <c r="A26" s="7" t="s">
        <v>10</v>
      </c>
      <c r="B26" s="7">
        <v>10</v>
      </c>
      <c r="C26" s="7">
        <v>3.048</v>
      </c>
      <c r="D26" s="7">
        <v>0.001544</v>
      </c>
      <c r="E26" s="7">
        <v>0.002814</v>
      </c>
      <c r="F26" s="7">
        <v>0.004859</v>
      </c>
      <c r="G26" s="7">
        <v>0.01294</v>
      </c>
      <c r="H26" s="7">
        <v>0.09445</v>
      </c>
      <c r="I26" s="7">
        <v>0.1359</v>
      </c>
      <c r="J26" s="7">
        <v>0.1575</v>
      </c>
      <c r="K26" s="7">
        <v>0.1822</v>
      </c>
      <c r="L26" s="7">
        <v>0.2306</v>
      </c>
      <c r="M26" s="7"/>
      <c r="N26" s="7">
        <f t="shared" si="0"/>
        <v>0.0811795</v>
      </c>
      <c r="O26" s="8"/>
      <c r="P26" s="8">
        <v>61.61317</v>
      </c>
      <c r="Q26" s="8">
        <v>24.91</v>
      </c>
      <c r="R26" s="8">
        <v>13.55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">
      <c r="A27" s="7"/>
      <c r="B27" s="7"/>
      <c r="C27" s="7"/>
      <c r="D27" s="7">
        <v>9.339111532056094</v>
      </c>
      <c r="E27" s="7">
        <v>8.473161956087642</v>
      </c>
      <c r="F27" s="7">
        <v>7.685124852206888</v>
      </c>
      <c r="G27" s="7">
        <v>6.272018572444304</v>
      </c>
      <c r="H27" s="7">
        <v>3.4043053931610796</v>
      </c>
      <c r="I27" s="7">
        <v>2.8793826387820585</v>
      </c>
      <c r="J27" s="7">
        <v>2.6665762662748085</v>
      </c>
      <c r="K27" s="7">
        <v>2.456405135747399</v>
      </c>
      <c r="L27" s="7">
        <v>2.1165355818976774</v>
      </c>
      <c r="M27" s="7"/>
      <c r="N27" s="7">
        <f t="shared" si="0"/>
        <v>5.175850559240848</v>
      </c>
      <c r="O27" s="8">
        <f>(F27-J27)/2</f>
        <v>2.50927429296604</v>
      </c>
      <c r="P27" s="8"/>
      <c r="Q27" s="8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">
      <c r="A28" s="7" t="s">
        <v>11</v>
      </c>
      <c r="B28" s="7">
        <v>11</v>
      </c>
      <c r="C28" s="7">
        <v>3.3528</v>
      </c>
      <c r="D28" s="7">
        <v>0.001037</v>
      </c>
      <c r="E28" s="7">
        <v>0.001813</v>
      </c>
      <c r="F28" s="7">
        <v>0.002843</v>
      </c>
      <c r="G28" s="7">
        <v>0.004757</v>
      </c>
      <c r="H28" s="7">
        <v>0.02282</v>
      </c>
      <c r="I28" s="7">
        <v>0.1012</v>
      </c>
      <c r="J28" s="7">
        <v>0.1281</v>
      </c>
      <c r="K28" s="7">
        <v>0.1546</v>
      </c>
      <c r="L28" s="7">
        <v>0.2052</v>
      </c>
      <c r="M28" s="7"/>
      <c r="N28" s="7">
        <f t="shared" si="0"/>
        <v>0.0654715</v>
      </c>
      <c r="O28" s="8"/>
      <c r="P28" s="8">
        <v>37.32851</v>
      </c>
      <c r="Q28" s="8">
        <v>41.28</v>
      </c>
      <c r="R28" s="8">
        <v>21.42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">
      <c r="A29" s="7"/>
      <c r="B29" s="7"/>
      <c r="C29" s="7"/>
      <c r="D29" s="7">
        <v>9.913368390510948</v>
      </c>
      <c r="E29" s="7">
        <v>9.107405359580016</v>
      </c>
      <c r="F29" s="7">
        <v>8.458370185646647</v>
      </c>
      <c r="G29" s="7">
        <v>7.71573225936172</v>
      </c>
      <c r="H29" s="7">
        <v>5.4535573981481305</v>
      </c>
      <c r="I29" s="7">
        <v>3.3047188048551397</v>
      </c>
      <c r="J29" s="7">
        <v>2.9646576192078027</v>
      </c>
      <c r="K29" s="7">
        <v>2.6933877756246023</v>
      </c>
      <c r="L29" s="7">
        <v>2.2848973639423953</v>
      </c>
      <c r="M29" s="7"/>
      <c r="N29" s="7">
        <f t="shared" si="0"/>
        <v>5.711513902427225</v>
      </c>
      <c r="O29" s="8">
        <f>(F29-J29)/2</f>
        <v>2.7468562832194223</v>
      </c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">
      <c r="A30" s="7" t="s">
        <v>12</v>
      </c>
      <c r="B30" s="7">
        <v>12</v>
      </c>
      <c r="C30" s="7">
        <v>3.6576</v>
      </c>
      <c r="D30" s="7">
        <v>0.00167</v>
      </c>
      <c r="E30" s="7">
        <v>0.003305</v>
      </c>
      <c r="F30" s="7">
        <v>0.006675</v>
      </c>
      <c r="G30" s="7">
        <v>0.01749</v>
      </c>
      <c r="H30" s="7">
        <v>0.06478</v>
      </c>
      <c r="I30" s="7">
        <v>0.1139</v>
      </c>
      <c r="J30" s="7">
        <v>0.1341</v>
      </c>
      <c r="K30" s="7">
        <v>0.1549</v>
      </c>
      <c r="L30" s="7">
        <v>0.1896</v>
      </c>
      <c r="M30" s="7"/>
      <c r="N30" s="7">
        <f t="shared" si="0"/>
        <v>0.07038749999999999</v>
      </c>
      <c r="O30" s="8"/>
      <c r="P30" s="8">
        <v>51.011300000000006</v>
      </c>
      <c r="Q30" s="8">
        <v>37.53</v>
      </c>
      <c r="R30" s="8">
        <v>11.45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">
      <c r="A31" s="7"/>
      <c r="B31" s="7"/>
      <c r="C31" s="7"/>
      <c r="D31" s="7">
        <v>9.22593618196276</v>
      </c>
      <c r="E31" s="7">
        <v>8.24113401292912</v>
      </c>
      <c r="F31" s="7">
        <v>7.227016447861896</v>
      </c>
      <c r="G31" s="7">
        <v>5.837325900515159</v>
      </c>
      <c r="H31" s="7">
        <v>3.9483077216416254</v>
      </c>
      <c r="I31" s="7">
        <v>3.1341603478413376</v>
      </c>
      <c r="J31" s="7">
        <v>2.898618857644976</v>
      </c>
      <c r="K31" s="7">
        <v>2.690590950759881</v>
      </c>
      <c r="L31" s="7">
        <v>2.3989691306511904</v>
      </c>
      <c r="M31" s="7"/>
      <c r="N31" s="7">
        <f t="shared" si="0"/>
        <v>5.062817652753436</v>
      </c>
      <c r="O31" s="8">
        <f>(F31-J31)/2</f>
        <v>2.16419879510846</v>
      </c>
      <c r="P31" s="8"/>
      <c r="Q31" s="8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">
      <c r="A32" s="7" t="s">
        <v>13</v>
      </c>
      <c r="B32" s="7">
        <v>13</v>
      </c>
      <c r="C32" s="7">
        <v>3.9624</v>
      </c>
      <c r="D32" s="7">
        <v>0.001264</v>
      </c>
      <c r="E32" s="7">
        <v>0.0023730000000000005</v>
      </c>
      <c r="F32" s="7">
        <v>0.004078</v>
      </c>
      <c r="G32" s="7">
        <v>0.009311</v>
      </c>
      <c r="H32" s="7">
        <v>0.03364</v>
      </c>
      <c r="I32" s="7">
        <v>0.1002</v>
      </c>
      <c r="J32" s="7">
        <v>0.1272</v>
      </c>
      <c r="K32" s="7">
        <v>0.1505</v>
      </c>
      <c r="L32" s="7">
        <v>0.185</v>
      </c>
      <c r="M32" s="7"/>
      <c r="N32" s="7">
        <f t="shared" si="0"/>
        <v>0.065639</v>
      </c>
      <c r="O32" s="8"/>
      <c r="P32" s="8">
        <v>36.88722</v>
      </c>
      <c r="Q32" s="8">
        <v>47.63</v>
      </c>
      <c r="R32" s="8">
        <v>15.48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">
      <c r="A33" s="7"/>
      <c r="B33" s="7"/>
      <c r="C33" s="7"/>
      <c r="D33" s="7">
        <v>9.627787821147072</v>
      </c>
      <c r="E33" s="7">
        <v>8.719072184130226</v>
      </c>
      <c r="F33" s="7">
        <v>7.937922509307578</v>
      </c>
      <c r="G33" s="7">
        <v>6.7468481633264075</v>
      </c>
      <c r="H33" s="7">
        <v>4.893678484181668</v>
      </c>
      <c r="I33" s="7">
        <v>3.319045586354241</v>
      </c>
      <c r="J33" s="7">
        <v>2.9748294242650943</v>
      </c>
      <c r="K33" s="7">
        <v>2.732164607902385</v>
      </c>
      <c r="L33" s="7">
        <v>2.434402824145775</v>
      </c>
      <c r="M33" s="7"/>
      <c r="N33" s="7">
        <f t="shared" si="0"/>
        <v>5.456375966786336</v>
      </c>
      <c r="O33" s="8">
        <f>(F33-J33)/2</f>
        <v>2.481546542521242</v>
      </c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">
      <c r="A34" s="7" t="s">
        <v>14</v>
      </c>
      <c r="B34" s="7">
        <v>14</v>
      </c>
      <c r="C34" s="7">
        <v>4.2672</v>
      </c>
      <c r="D34" s="7">
        <v>0.004197</v>
      </c>
      <c r="E34" s="7">
        <v>0.01384</v>
      </c>
      <c r="F34" s="7">
        <v>0.0247</v>
      </c>
      <c r="G34" s="7">
        <v>0.03271</v>
      </c>
      <c r="H34" s="7">
        <v>0.0474</v>
      </c>
      <c r="I34" s="7">
        <v>0.06951</v>
      </c>
      <c r="J34" s="7">
        <v>0.0947</v>
      </c>
      <c r="K34" s="7">
        <v>0.1412</v>
      </c>
      <c r="L34" s="7">
        <v>0.2423</v>
      </c>
      <c r="M34" s="7"/>
      <c r="N34" s="7">
        <f t="shared" si="0"/>
        <v>0.0597</v>
      </c>
      <c r="O34" s="8"/>
      <c r="P34" s="8">
        <v>30.435</v>
      </c>
      <c r="Q34" s="8">
        <v>64.73</v>
      </c>
      <c r="R34" s="8">
        <v>4.76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">
      <c r="A35" s="7"/>
      <c r="B35" s="7"/>
      <c r="C35" s="7"/>
      <c r="D35" s="7">
        <v>7.896425821438265</v>
      </c>
      <c r="E35" s="7">
        <v>6.175012246800087</v>
      </c>
      <c r="F35" s="7">
        <v>5.339345147964772</v>
      </c>
      <c r="G35" s="7">
        <v>4.934124430354034</v>
      </c>
      <c r="H35" s="7">
        <v>4.39896913065119</v>
      </c>
      <c r="I35" s="7">
        <v>3.8466356448508336</v>
      </c>
      <c r="J35" s="7">
        <v>3.4004917640810643</v>
      </c>
      <c r="K35" s="7">
        <v>2.8241880062782694</v>
      </c>
      <c r="L35" s="7">
        <v>2.045133690098103</v>
      </c>
      <c r="M35" s="7"/>
      <c r="N35" s="7">
        <f t="shared" si="0"/>
        <v>4.369918456022918</v>
      </c>
      <c r="O35" s="8">
        <f>(F35-J35)/2</f>
        <v>0.9694266919418537</v>
      </c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">
      <c r="A36" s="7" t="s">
        <v>15</v>
      </c>
      <c r="B36" s="7">
        <v>15</v>
      </c>
      <c r="C36" s="7">
        <v>4.572</v>
      </c>
      <c r="D36" s="7">
        <v>0.000653</v>
      </c>
      <c r="E36" s="7">
        <v>0.000922</v>
      </c>
      <c r="F36" s="7">
        <v>0.00161</v>
      </c>
      <c r="G36" s="7">
        <v>0.002579</v>
      </c>
      <c r="H36" s="7">
        <v>0.006074</v>
      </c>
      <c r="I36" s="7">
        <v>0.03215</v>
      </c>
      <c r="J36" s="7">
        <v>0.07163</v>
      </c>
      <c r="K36" s="7">
        <v>0.1091</v>
      </c>
      <c r="L36" s="7">
        <v>0.1682</v>
      </c>
      <c r="M36" s="7"/>
      <c r="N36" s="7">
        <f t="shared" si="0"/>
        <v>0.03662</v>
      </c>
      <c r="O36" s="8"/>
      <c r="P36" s="8">
        <v>17.493</v>
      </c>
      <c r="Q36" s="8">
        <v>43.83</v>
      </c>
      <c r="R36" s="8">
        <v>38.66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">
      <c r="A37" s="7"/>
      <c r="B37" s="7"/>
      <c r="C37" s="7"/>
      <c r="D37" s="7">
        <v>10.580629387777742</v>
      </c>
      <c r="E37" s="7">
        <v>10.082945628894837</v>
      </c>
      <c r="F37" s="7">
        <v>9.278723596322195</v>
      </c>
      <c r="G37" s="7">
        <v>8.59897251153496</v>
      </c>
      <c r="H37" s="7">
        <v>7.363137376156714</v>
      </c>
      <c r="I37" s="7">
        <v>4.959037452221502</v>
      </c>
      <c r="J37" s="7">
        <v>3.8032922477245616</v>
      </c>
      <c r="K37" s="7">
        <v>3.1962769932258426</v>
      </c>
      <c r="L37" s="7">
        <v>2.5717503892943054</v>
      </c>
      <c r="M37" s="7"/>
      <c r="N37" s="7">
        <f t="shared" si="0"/>
        <v>6.541007922023378</v>
      </c>
      <c r="O37" s="8">
        <f>(F37-J37)/2</f>
        <v>2.7377156742988165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2000-10-19T16:30:36Z</dcterms:created>
  <dcterms:modified xsi:type="dcterms:W3CDTF">2000-10-19T16:31:45Z</dcterms:modified>
  <cp:category/>
  <cp:version/>
  <cp:contentType/>
  <cp:contentStatus/>
</cp:coreProperties>
</file>