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<sst xmlns="http://schemas.openxmlformats.org/spreadsheetml/2006/main" count="49" uniqueCount="31">
  <si>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195-000-002</t>
  </si>
  <si>
    <t>195-011-013</t>
  </si>
  <si>
    <t>195-023-025</t>
  </si>
  <si>
    <t>195-035-037</t>
  </si>
  <si>
    <t>195-047-049</t>
  </si>
  <si>
    <t>195-059-061</t>
  </si>
  <si>
    <t>195-071-073</t>
  </si>
  <si>
    <t>195-083-085</t>
  </si>
  <si>
    <t>195-095-097</t>
  </si>
  <si>
    <t>195-107-109</t>
  </si>
  <si>
    <t>195-119-121</t>
  </si>
  <si>
    <t>195-131-133</t>
  </si>
  <si>
    <t>195-143-145</t>
  </si>
  <si>
    <t>195-155-157</t>
  </si>
  <si>
    <t>195-167-169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</si>
  <si>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</si>
  <si>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</si>
  <si>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</si>
  <si>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</si>
  <si>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</si>
  <si>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</si>
  <si>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</si>
  <si>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</si>
  <si>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BSS00_195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</si>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</sst>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.25"/>
      <name val="Times New Roman"/>
      <family val="1"/>
    </font>
    <font>
      <sz val="8.25"/>
      <name val="Times New Roman"/>
      <family val="0"/>
    </font>
    <font>
      <b/>
      <sz val="9"/>
      <name val="Times New Roman"/>
      <family val="1"/>
    </font>
    <font>
      <sz val="9"/>
      <name val="Times New Roman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Bss00-195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94.37630000000001</c:v>
                </c:pt>
                <c:pt idx="1">
                  <c:v>89.987</c:v>
                </c:pt>
                <c:pt idx="2">
                  <c:v>82.31</c:v>
                </c:pt>
                <c:pt idx="3">
                  <c:v>92.9111</c:v>
                </c:pt>
                <c:pt idx="4">
                  <c:v>89.29773</c:v>
                </c:pt>
                <c:pt idx="5">
                  <c:v>77.77</c:v>
                </c:pt>
                <c:pt idx="6">
                  <c:v>22.8769</c:v>
                </c:pt>
                <c:pt idx="7">
                  <c:v>24.082</c:v>
                </c:pt>
                <c:pt idx="8">
                  <c:v>8.648</c:v>
                </c:pt>
                <c:pt idx="9">
                  <c:v>41.103300000000004</c:v>
                </c:pt>
                <c:pt idx="10">
                  <c:v>41.1845</c:v>
                </c:pt>
                <c:pt idx="11">
                  <c:v>36.315737</c:v>
                </c:pt>
                <c:pt idx="12">
                  <c:v>32.6164</c:v>
                </c:pt>
                <c:pt idx="13">
                  <c:v>42.77861</c:v>
                </c:pt>
                <c:pt idx="14">
                  <c:v>31.15821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751354"/>
        <c:crosses val="autoZero"/>
        <c:crossBetween val="midCat"/>
        <c:dispUnits/>
        <c:majorUnit val="10"/>
        <c:minorUnit val="5"/>
      </c:valAx>
      <c:valAx>
        <c:axId val="4375135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51358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Bss00-195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94.37630000000001</c:v>
                </c:pt>
                <c:pt idx="1">
                  <c:v>89.987</c:v>
                </c:pt>
                <c:pt idx="2">
                  <c:v>82.31</c:v>
                </c:pt>
                <c:pt idx="3">
                  <c:v>92.9111</c:v>
                </c:pt>
                <c:pt idx="4">
                  <c:v>89.29773</c:v>
                </c:pt>
                <c:pt idx="5">
                  <c:v>77.77</c:v>
                </c:pt>
                <c:pt idx="6">
                  <c:v>22.8769</c:v>
                </c:pt>
                <c:pt idx="7">
                  <c:v>24.082</c:v>
                </c:pt>
                <c:pt idx="8">
                  <c:v>8.648</c:v>
                </c:pt>
                <c:pt idx="9">
                  <c:v>41.103300000000004</c:v>
                </c:pt>
                <c:pt idx="10">
                  <c:v>41.1845</c:v>
                </c:pt>
                <c:pt idx="11">
                  <c:v>36.315737</c:v>
                </c:pt>
                <c:pt idx="12">
                  <c:v>32.6164</c:v>
                </c:pt>
                <c:pt idx="13">
                  <c:v>42.77861</c:v>
                </c:pt>
                <c:pt idx="14">
                  <c:v>31.15821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4198756"/>
        <c:crosses val="autoZero"/>
        <c:crossBetween val="midCat"/>
        <c:dispUnits/>
        <c:majorUnit val="10"/>
        <c:minorUnit val="5"/>
      </c:valAx>
      <c:valAx>
        <c:axId val="541987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21786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38</xdr:row>
      <xdr:rowOff>0</xdr:rowOff>
    </xdr:from>
    <xdr:to>
      <xdr:col>6</xdr:col>
      <xdr:colOff>19050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238125" y="4733925"/>
        <a:ext cx="2667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38</xdr:row>
      <xdr:rowOff>9525</xdr:rowOff>
    </xdr:from>
    <xdr:to>
      <xdr:col>17</xdr:col>
      <xdr:colOff>133350</xdr:colOff>
      <xdr:row>72</xdr:row>
      <xdr:rowOff>85725</xdr:rowOff>
    </xdr:to>
    <xdr:graphicFrame>
      <xdr:nvGraphicFramePr>
        <xdr:cNvPr id="2" name="Chart 2"/>
        <xdr:cNvGraphicFramePr/>
      </xdr:nvGraphicFramePr>
      <xdr:xfrm>
        <a:off x="3533775" y="4743450"/>
        <a:ext cx="30480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3" bestFit="1" customWidth="1"/>
    <col min="2" max="2" width="12.33203125" style="3" bestFit="1" customWidth="1"/>
    <col min="3" max="3" width="10.33203125" style="3" customWidth="1"/>
    <col min="4" max="4" width="5.33203125" style="3" customWidth="1"/>
    <col min="5" max="5" width="5.83203125" style="3" customWidth="1"/>
    <col min="6" max="6" width="5.33203125" style="3" bestFit="1" customWidth="1"/>
    <col min="7" max="7" width="5.33203125" style="3" customWidth="1"/>
    <col min="8" max="12" width="5.33203125" style="3" bestFit="1" customWidth="1"/>
    <col min="13" max="13" width="4.16015625" style="3" bestFit="1" customWidth="1"/>
    <col min="14" max="14" width="5.33203125" style="21" customWidth="1"/>
    <col min="15" max="15" width="4.16015625" style="3" customWidth="1"/>
    <col min="16" max="16" width="10.33203125" style="3" bestFit="1" customWidth="1"/>
    <col min="17" max="18" width="6.33203125" style="3" bestFit="1" customWidth="1"/>
    <col min="19" max="19" width="9.33203125" style="3" customWidth="1"/>
    <col min="20" max="20" width="9.16015625" style="3" bestFit="1" customWidth="1"/>
    <col min="21" max="22" width="5.33203125" style="3" customWidth="1"/>
    <col min="23" max="25" width="5.33203125" style="3" bestFit="1" customWidth="1"/>
    <col min="26" max="16384" width="9.33203125" style="3" customWidth="1"/>
  </cols>
  <sheetData>
    <row r="1" spans="1:29" ht="9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9.75">
      <c r="A4" s="4" t="s">
        <v>23</v>
      </c>
      <c r="B4" s="1"/>
      <c r="C4" s="1"/>
      <c r="D4" s="1"/>
      <c r="E4" s="1"/>
      <c r="F4" s="1"/>
      <c r="G4" s="5" t="s">
        <v>22</v>
      </c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0.5" thickBot="1">
      <c r="A5" s="6" t="s">
        <v>17</v>
      </c>
      <c r="B5" s="6" t="s">
        <v>18</v>
      </c>
      <c r="C5" s="6" t="s">
        <v>18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24</v>
      </c>
      <c r="O5" s="6" t="s">
        <v>25</v>
      </c>
      <c r="P5" s="6" t="s">
        <v>19</v>
      </c>
      <c r="Q5" s="6" t="s">
        <v>20</v>
      </c>
      <c r="R5" s="6" t="s">
        <v>21</v>
      </c>
      <c r="S5" s="1"/>
      <c r="T5" s="4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0.5" thickTop="1">
      <c r="A6" s="2" t="s">
        <v>0</v>
      </c>
      <c r="B6" s="2">
        <v>0.08333333333333333</v>
      </c>
      <c r="C6" s="2">
        <v>0.0254</v>
      </c>
      <c r="D6" s="2">
        <v>0.05421</v>
      </c>
      <c r="E6" s="2">
        <v>0.0863</v>
      </c>
      <c r="F6" s="2">
        <v>0.09828</v>
      </c>
      <c r="G6" s="2">
        <v>0.1101</v>
      </c>
      <c r="H6" s="2">
        <v>0.1355</v>
      </c>
      <c r="I6" s="2">
        <v>0.1656</v>
      </c>
      <c r="J6" s="2">
        <v>0.1822</v>
      </c>
      <c r="K6" s="2">
        <v>0.1989</v>
      </c>
      <c r="L6" s="2">
        <v>0.226</v>
      </c>
      <c r="M6" s="2" t="s">
        <v>15</v>
      </c>
      <c r="N6" s="2">
        <f>(F6+J6)/2</f>
        <v>0.14024</v>
      </c>
      <c r="O6" s="9"/>
      <c r="P6" s="9">
        <v>94.37630000000001</v>
      </c>
      <c r="Q6" s="9">
        <v>3.99</v>
      </c>
      <c r="R6" s="9">
        <v>1.6609999999999998</v>
      </c>
      <c r="S6" s="2"/>
      <c r="T6" s="10" t="s">
        <v>27</v>
      </c>
      <c r="U6" s="11" t="s">
        <v>28</v>
      </c>
      <c r="V6" s="11" t="s">
        <v>29</v>
      </c>
      <c r="W6" s="11" t="s">
        <v>19</v>
      </c>
      <c r="X6" s="11" t="s">
        <v>30</v>
      </c>
      <c r="Y6" s="12" t="s">
        <v>21</v>
      </c>
      <c r="Z6" s="2"/>
      <c r="AA6" s="2"/>
      <c r="AB6" s="2"/>
      <c r="AC6" s="2"/>
    </row>
    <row r="7" spans="1:29" ht="9.75">
      <c r="A7" s="2"/>
      <c r="B7" s="2"/>
      <c r="C7" s="2"/>
      <c r="D7" s="2">
        <v>4.205297182851056</v>
      </c>
      <c r="E7" s="2">
        <v>3.5344956303704946</v>
      </c>
      <c r="F7" s="2">
        <v>3.3469583320746468</v>
      </c>
      <c r="G7" s="2">
        <v>3.1831136259850807</v>
      </c>
      <c r="H7" s="2">
        <v>2.8836352433082153</v>
      </c>
      <c r="I7" s="2">
        <v>2.5942254220501244</v>
      </c>
      <c r="J7" s="2">
        <v>2.456405135747399</v>
      </c>
      <c r="K7" s="2">
        <v>2.3298848187157053</v>
      </c>
      <c r="L7" s="2">
        <v>2.145605322246899</v>
      </c>
      <c r="M7" s="2" t="s">
        <v>16</v>
      </c>
      <c r="N7" s="2">
        <f aca="true" t="shared" si="0" ref="N7:N35">(F7+J7)/2</f>
        <v>2.9016817339110226</v>
      </c>
      <c r="O7" s="9">
        <f>(F7-J7)/2</f>
        <v>0.44527659816362397</v>
      </c>
      <c r="P7" s="9"/>
      <c r="Q7" s="9"/>
      <c r="R7" s="9"/>
      <c r="S7" s="2"/>
      <c r="T7" s="13" t="s">
        <v>0</v>
      </c>
      <c r="U7" s="14">
        <v>0.08333333333333333</v>
      </c>
      <c r="V7" s="14">
        <v>0.0254</v>
      </c>
      <c r="W7" s="15">
        <v>94.37630000000001</v>
      </c>
      <c r="X7" s="15">
        <v>3.99</v>
      </c>
      <c r="Y7" s="16">
        <v>1.6609999999999998</v>
      </c>
      <c r="Z7" s="2"/>
      <c r="AA7" s="2"/>
      <c r="AB7" s="2"/>
      <c r="AC7" s="2"/>
    </row>
    <row r="8" spans="1:29" ht="9.75">
      <c r="A8" s="2" t="s">
        <v>1</v>
      </c>
      <c r="B8" s="2">
        <v>1</v>
      </c>
      <c r="C8" s="2">
        <v>0.3048</v>
      </c>
      <c r="D8" s="2">
        <v>0.01495</v>
      </c>
      <c r="E8" s="2">
        <v>0.06258</v>
      </c>
      <c r="F8" s="2">
        <v>0.08949</v>
      </c>
      <c r="G8" s="2">
        <v>0.1075</v>
      </c>
      <c r="H8" s="2">
        <v>0.1391</v>
      </c>
      <c r="I8" s="2">
        <v>0.1731</v>
      </c>
      <c r="J8" s="2">
        <v>0.1918</v>
      </c>
      <c r="K8" s="2">
        <v>0.2114</v>
      </c>
      <c r="L8" s="2">
        <v>0.2463</v>
      </c>
      <c r="M8" s="2"/>
      <c r="N8" s="2">
        <f t="shared" si="0"/>
        <v>0.140645</v>
      </c>
      <c r="O8" s="9"/>
      <c r="P8" s="9">
        <v>89.987</v>
      </c>
      <c r="Q8" s="9">
        <v>7.5</v>
      </c>
      <c r="R8" s="9">
        <v>2.48</v>
      </c>
      <c r="S8" s="2"/>
      <c r="T8" s="13" t="s">
        <v>1</v>
      </c>
      <c r="U8" s="14">
        <v>1</v>
      </c>
      <c r="V8" s="14">
        <v>0.3048</v>
      </c>
      <c r="W8" s="15">
        <v>89.987</v>
      </c>
      <c r="X8" s="15">
        <v>7.5</v>
      </c>
      <c r="Y8" s="16">
        <v>2.48</v>
      </c>
      <c r="Z8" s="2"/>
      <c r="AA8" s="2"/>
      <c r="AB8" s="2"/>
      <c r="AC8" s="2"/>
    </row>
    <row r="9" spans="1:29" ht="9.75">
      <c r="A9" s="2"/>
      <c r="B9" s="2"/>
      <c r="C9" s="2"/>
      <c r="D9" s="2">
        <v>6.063710705351344</v>
      </c>
      <c r="E9" s="2">
        <v>3.99815453119589</v>
      </c>
      <c r="F9" s="2">
        <v>3.482129711380443</v>
      </c>
      <c r="G9" s="2">
        <v>3.2175914350726273</v>
      </c>
      <c r="H9" s="2">
        <v>2.8458056750072105</v>
      </c>
      <c r="I9" s="2">
        <v>2.5303223701828106</v>
      </c>
      <c r="J9" s="2">
        <v>2.3823253745313187</v>
      </c>
      <c r="K9" s="2">
        <v>2.2419527181667664</v>
      </c>
      <c r="L9" s="2">
        <v>2.021511467050489</v>
      </c>
      <c r="M9" s="2"/>
      <c r="N9" s="2">
        <f t="shared" si="0"/>
        <v>2.932227542955881</v>
      </c>
      <c r="O9" s="9">
        <f>(F9-J9)/2</f>
        <v>0.5499021684245622</v>
      </c>
      <c r="P9" s="9"/>
      <c r="Q9" s="9"/>
      <c r="R9" s="9"/>
      <c r="S9" s="2"/>
      <c r="T9" s="13" t="s">
        <v>2</v>
      </c>
      <c r="U9" s="14">
        <v>2</v>
      </c>
      <c r="V9" s="14">
        <v>0.6096</v>
      </c>
      <c r="W9" s="15">
        <v>82.31</v>
      </c>
      <c r="X9" s="15">
        <v>15.44</v>
      </c>
      <c r="Y9" s="16">
        <v>2.204</v>
      </c>
      <c r="Z9" s="2"/>
      <c r="AA9" s="2"/>
      <c r="AB9" s="2"/>
      <c r="AC9" s="2"/>
    </row>
    <row r="10" spans="1:29" ht="9.75">
      <c r="A10" s="2" t="s">
        <v>2</v>
      </c>
      <c r="B10" s="2">
        <v>2</v>
      </c>
      <c r="C10" s="2">
        <v>0.6096</v>
      </c>
      <c r="D10" s="2">
        <v>0.01293</v>
      </c>
      <c r="E10" s="2">
        <v>0.03468</v>
      </c>
      <c r="F10" s="2">
        <v>0.0574</v>
      </c>
      <c r="G10" s="2">
        <v>0.08074</v>
      </c>
      <c r="H10" s="2">
        <v>0.1184</v>
      </c>
      <c r="I10" s="2">
        <v>0.1564</v>
      </c>
      <c r="J10" s="2">
        <v>0.1765</v>
      </c>
      <c r="K10" s="2">
        <v>0.198</v>
      </c>
      <c r="L10" s="2">
        <v>0.2306</v>
      </c>
      <c r="M10" s="2"/>
      <c r="N10" s="2">
        <f t="shared" si="0"/>
        <v>0.11695</v>
      </c>
      <c r="O10" s="9"/>
      <c r="P10" s="9">
        <v>82.31</v>
      </c>
      <c r="Q10" s="9">
        <v>15.44</v>
      </c>
      <c r="R10" s="9">
        <v>2.204</v>
      </c>
      <c r="S10" s="2"/>
      <c r="T10" s="13" t="s">
        <v>3</v>
      </c>
      <c r="U10" s="14">
        <v>3</v>
      </c>
      <c r="V10" s="14">
        <v>0.9144</v>
      </c>
      <c r="W10" s="15">
        <v>92.9111</v>
      </c>
      <c r="X10" s="15">
        <v>5.26</v>
      </c>
      <c r="Y10" s="16">
        <v>1.86</v>
      </c>
      <c r="Z10" s="2"/>
      <c r="AA10" s="2"/>
      <c r="AB10" s="2"/>
      <c r="AC10" s="2"/>
    </row>
    <row r="11" spans="1:29" ht="9.75">
      <c r="A11" s="2"/>
      <c r="B11" s="2"/>
      <c r="C11" s="2"/>
      <c r="D11" s="2">
        <v>6.273133914626558</v>
      </c>
      <c r="E11" s="2">
        <v>4.849752291214977</v>
      </c>
      <c r="F11" s="2">
        <v>4.122805452873762</v>
      </c>
      <c r="G11" s="2">
        <v>3.6305726029563017</v>
      </c>
      <c r="H11" s="2">
        <v>3.0782590139205</v>
      </c>
      <c r="I11" s="2">
        <v>2.676687582242097</v>
      </c>
      <c r="J11" s="2">
        <v>2.5022599113909068</v>
      </c>
      <c r="K11" s="2">
        <v>2.3364276645824775</v>
      </c>
      <c r="L11" s="2">
        <v>2.1165355818976774</v>
      </c>
      <c r="M11" s="2"/>
      <c r="N11" s="2">
        <f t="shared" si="0"/>
        <v>3.3125326821323346</v>
      </c>
      <c r="O11" s="9">
        <f>(F11-J11)/2</f>
        <v>0.8102727707414277</v>
      </c>
      <c r="P11" s="9"/>
      <c r="Q11" s="9"/>
      <c r="R11" s="9"/>
      <c r="S11" s="2"/>
      <c r="T11" s="13" t="s">
        <v>4</v>
      </c>
      <c r="U11" s="14">
        <v>4</v>
      </c>
      <c r="V11" s="14">
        <v>1.2192</v>
      </c>
      <c r="W11" s="15">
        <v>89.29773</v>
      </c>
      <c r="X11" s="15">
        <v>7.92</v>
      </c>
      <c r="Y11" s="16">
        <v>2.7659999999999996</v>
      </c>
      <c r="Z11" s="2"/>
      <c r="AA11" s="2"/>
      <c r="AB11" s="2"/>
      <c r="AC11" s="2"/>
    </row>
    <row r="12" spans="1:29" ht="9.75">
      <c r="A12" s="2" t="s">
        <v>3</v>
      </c>
      <c r="B12" s="2">
        <v>3</v>
      </c>
      <c r="C12" s="2">
        <v>0.9144</v>
      </c>
      <c r="D12" s="2">
        <v>0.0402</v>
      </c>
      <c r="E12" s="2">
        <v>0.078</v>
      </c>
      <c r="F12" s="2">
        <v>0.09636</v>
      </c>
      <c r="G12" s="2">
        <v>0.1136</v>
      </c>
      <c r="H12" s="2">
        <v>0.1483</v>
      </c>
      <c r="I12" s="2">
        <v>0.1875</v>
      </c>
      <c r="J12" s="2">
        <v>0.2085</v>
      </c>
      <c r="K12" s="2">
        <v>0.2295</v>
      </c>
      <c r="L12" s="2">
        <v>0.2603</v>
      </c>
      <c r="M12" s="2"/>
      <c r="N12" s="2">
        <f t="shared" si="0"/>
        <v>0.15243</v>
      </c>
      <c r="O12" s="9"/>
      <c r="P12" s="9">
        <v>92.9111</v>
      </c>
      <c r="Q12" s="9">
        <v>5.26</v>
      </c>
      <c r="R12" s="9">
        <v>1.86</v>
      </c>
      <c r="S12" s="2"/>
      <c r="T12" s="13" t="s">
        <v>5</v>
      </c>
      <c r="U12" s="14">
        <v>5</v>
      </c>
      <c r="V12" s="14">
        <v>1.524</v>
      </c>
      <c r="W12" s="15">
        <v>77.77</v>
      </c>
      <c r="X12" s="15">
        <v>15.86</v>
      </c>
      <c r="Y12" s="16">
        <v>6.42</v>
      </c>
      <c r="Z12" s="2"/>
      <c r="AA12" s="2"/>
      <c r="AB12" s="2"/>
      <c r="AC12" s="2"/>
    </row>
    <row r="13" spans="1:29" ht="9.75">
      <c r="A13" s="2"/>
      <c r="B13" s="2"/>
      <c r="C13" s="2"/>
      <c r="D13" s="2">
        <v>4.636660688370521</v>
      </c>
      <c r="E13" s="2">
        <v>3.6803820657998387</v>
      </c>
      <c r="F13" s="2">
        <v>3.3754217961983413</v>
      </c>
      <c r="G13" s="2">
        <v>3.1379652600447674</v>
      </c>
      <c r="H13" s="2">
        <v>2.753409497094819</v>
      </c>
      <c r="I13" s="2">
        <v>2.415037499278844</v>
      </c>
      <c r="J13" s="2">
        <v>2.2618807112174237</v>
      </c>
      <c r="K13" s="2">
        <v>2.123433941248279</v>
      </c>
      <c r="L13" s="2">
        <v>1.9417527831453372</v>
      </c>
      <c r="M13" s="2"/>
      <c r="N13" s="2">
        <f t="shared" si="0"/>
        <v>2.8186512537078823</v>
      </c>
      <c r="O13" s="9">
        <f>(F13-J13)/2</f>
        <v>0.5567705424904588</v>
      </c>
      <c r="P13" s="9"/>
      <c r="Q13" s="9"/>
      <c r="R13" s="9"/>
      <c r="S13" s="2"/>
      <c r="T13" s="13" t="s">
        <v>6</v>
      </c>
      <c r="U13" s="14">
        <v>6</v>
      </c>
      <c r="V13" s="14">
        <v>1.8288</v>
      </c>
      <c r="W13" s="15">
        <v>22.8769</v>
      </c>
      <c r="X13" s="15">
        <v>58.66</v>
      </c>
      <c r="Y13" s="16">
        <v>18.54</v>
      </c>
      <c r="Z13" s="2"/>
      <c r="AA13" s="2"/>
      <c r="AB13" s="2"/>
      <c r="AC13" s="2"/>
    </row>
    <row r="14" spans="1:29" ht="9.75">
      <c r="A14" s="2" t="s">
        <v>4</v>
      </c>
      <c r="B14" s="2">
        <v>4</v>
      </c>
      <c r="C14" s="2">
        <v>1.2192</v>
      </c>
      <c r="D14" s="2">
        <v>0.01448</v>
      </c>
      <c r="E14" s="2">
        <v>0.05802</v>
      </c>
      <c r="F14" s="2">
        <v>0.08532</v>
      </c>
      <c r="G14" s="2">
        <v>0.1021</v>
      </c>
      <c r="H14" s="2">
        <v>0.1305</v>
      </c>
      <c r="I14" s="2">
        <v>0.1609</v>
      </c>
      <c r="J14" s="2">
        <v>0.1774</v>
      </c>
      <c r="K14" s="2">
        <v>0.194</v>
      </c>
      <c r="L14" s="2">
        <v>0.2213</v>
      </c>
      <c r="M14" s="2"/>
      <c r="N14" s="2">
        <f t="shared" si="0"/>
        <v>0.13136</v>
      </c>
      <c r="O14" s="9"/>
      <c r="P14" s="9">
        <v>89.29773</v>
      </c>
      <c r="Q14" s="9">
        <v>7.92</v>
      </c>
      <c r="R14" s="9">
        <v>2.7659999999999996</v>
      </c>
      <c r="S14" s="2"/>
      <c r="T14" s="13" t="s">
        <v>7</v>
      </c>
      <c r="U14" s="14">
        <v>7</v>
      </c>
      <c r="V14" s="14">
        <v>2.1336</v>
      </c>
      <c r="W14" s="15">
        <v>24.082</v>
      </c>
      <c r="X14" s="15">
        <v>53.87</v>
      </c>
      <c r="Y14" s="16">
        <v>22.12</v>
      </c>
      <c r="Z14" s="2"/>
      <c r="AA14" s="2"/>
      <c r="AB14" s="2"/>
      <c r="AC14" s="2"/>
    </row>
    <row r="15" spans="1:29" ht="9.75">
      <c r="A15" s="2"/>
      <c r="B15" s="2"/>
      <c r="C15" s="2"/>
      <c r="D15" s="2">
        <v>6.109794587353606</v>
      </c>
      <c r="E15" s="2">
        <v>4.107305894238815</v>
      </c>
      <c r="F15" s="2">
        <v>3.5509722240962405</v>
      </c>
      <c r="G15" s="2">
        <v>3.2919452286716484</v>
      </c>
      <c r="H15" s="2">
        <v>2.9378782880922025</v>
      </c>
      <c r="I15" s="2">
        <v>2.635763768826003</v>
      </c>
      <c r="J15" s="2">
        <v>2.4949220852483855</v>
      </c>
      <c r="K15" s="2">
        <v>2.365871442474959</v>
      </c>
      <c r="L15" s="2">
        <v>2.175924643748438</v>
      </c>
      <c r="M15" s="2"/>
      <c r="N15" s="2">
        <f t="shared" si="0"/>
        <v>3.022947154672313</v>
      </c>
      <c r="O15" s="9">
        <f>(F15-J15)/2</f>
        <v>0.5280250694239275</v>
      </c>
      <c r="P15" s="9"/>
      <c r="Q15" s="9"/>
      <c r="R15" s="9"/>
      <c r="S15" s="2"/>
      <c r="T15" s="13" t="s">
        <v>8</v>
      </c>
      <c r="U15" s="14">
        <v>8</v>
      </c>
      <c r="V15" s="14">
        <v>2.4384</v>
      </c>
      <c r="W15" s="15">
        <v>8.648</v>
      </c>
      <c r="X15" s="15">
        <v>52.73</v>
      </c>
      <c r="Y15" s="16">
        <v>38.52</v>
      </c>
      <c r="Z15" s="2"/>
      <c r="AA15" s="2"/>
      <c r="AB15" s="2"/>
      <c r="AC15" s="2"/>
    </row>
    <row r="16" spans="1:29" ht="9.75">
      <c r="A16" s="2" t="s">
        <v>5</v>
      </c>
      <c r="B16" s="2">
        <v>5</v>
      </c>
      <c r="C16" s="2">
        <v>1.524</v>
      </c>
      <c r="D16" s="2">
        <v>0.003145</v>
      </c>
      <c r="E16" s="2">
        <v>0.008757999999999998</v>
      </c>
      <c r="F16" s="2">
        <v>0.02988</v>
      </c>
      <c r="G16" s="2">
        <v>0.07331999999999998</v>
      </c>
      <c r="H16" s="2">
        <v>0.1159</v>
      </c>
      <c r="I16" s="2">
        <v>0.1504</v>
      </c>
      <c r="J16" s="2">
        <v>0.1692</v>
      </c>
      <c r="K16" s="2">
        <v>0.1882</v>
      </c>
      <c r="L16" s="2">
        <v>0.2189</v>
      </c>
      <c r="M16" s="2"/>
      <c r="N16" s="2">
        <f t="shared" si="0"/>
        <v>0.09953999999999999</v>
      </c>
      <c r="O16" s="9"/>
      <c r="P16" s="9">
        <v>77.77</v>
      </c>
      <c r="Q16" s="9">
        <v>15.86</v>
      </c>
      <c r="R16" s="9">
        <v>6.42</v>
      </c>
      <c r="S16" s="2"/>
      <c r="T16" s="13" t="s">
        <v>9</v>
      </c>
      <c r="U16" s="14">
        <v>9</v>
      </c>
      <c r="V16" s="14">
        <v>2.7432</v>
      </c>
      <c r="W16" s="15">
        <v>41.103300000000004</v>
      </c>
      <c r="X16" s="15">
        <v>37.64</v>
      </c>
      <c r="Y16" s="16">
        <v>21.2</v>
      </c>
      <c r="Z16" s="2"/>
      <c r="AA16" s="2"/>
      <c r="AB16" s="2"/>
      <c r="AC16" s="2"/>
    </row>
    <row r="17" spans="1:29" ht="9.75">
      <c r="A17" s="2"/>
      <c r="B17" s="2"/>
      <c r="C17" s="2"/>
      <c r="D17" s="2">
        <v>8.312724267557522</v>
      </c>
      <c r="E17" s="2">
        <v>6.835182834871523</v>
      </c>
      <c r="F17" s="2">
        <v>5.064676041647575</v>
      </c>
      <c r="G17" s="2">
        <v>3.7696494038969264</v>
      </c>
      <c r="H17" s="2">
        <v>3.1090475285429777</v>
      </c>
      <c r="I17" s="2">
        <v>2.733123527871812</v>
      </c>
      <c r="J17" s="2">
        <v>2.5631985264295</v>
      </c>
      <c r="K17" s="2">
        <v>2.409661466820913</v>
      </c>
      <c r="L17" s="2">
        <v>2.1916561403685035</v>
      </c>
      <c r="M17" s="2"/>
      <c r="N17" s="2">
        <f t="shared" si="0"/>
        <v>3.8139372840385373</v>
      </c>
      <c r="O17" s="9">
        <f>(F17-J17)/2</f>
        <v>1.2507387576090374</v>
      </c>
      <c r="P17" s="9"/>
      <c r="Q17" s="9"/>
      <c r="R17" s="9"/>
      <c r="S17" s="2"/>
      <c r="T17" s="13" t="s">
        <v>10</v>
      </c>
      <c r="U17" s="14">
        <v>10</v>
      </c>
      <c r="V17" s="14">
        <v>3.048</v>
      </c>
      <c r="W17" s="15">
        <v>41.1845</v>
      </c>
      <c r="X17" s="15">
        <v>42.61</v>
      </c>
      <c r="Y17" s="16">
        <v>16.24</v>
      </c>
      <c r="Z17" s="2"/>
      <c r="AA17" s="2"/>
      <c r="AB17" s="2"/>
      <c r="AC17" s="2"/>
    </row>
    <row r="18" spans="1:29" ht="9.75">
      <c r="A18" s="2" t="s">
        <v>6</v>
      </c>
      <c r="B18" s="2">
        <v>6</v>
      </c>
      <c r="C18" s="2">
        <v>1.8288</v>
      </c>
      <c r="D18" s="2">
        <v>0.001161</v>
      </c>
      <c r="E18" s="2">
        <v>0.002089</v>
      </c>
      <c r="F18" s="2">
        <v>0.003322</v>
      </c>
      <c r="G18" s="2">
        <v>0.005698000000000001</v>
      </c>
      <c r="H18" s="2">
        <v>0.01864</v>
      </c>
      <c r="I18" s="2">
        <v>0.05642</v>
      </c>
      <c r="J18" s="2">
        <v>0.08904000000000001</v>
      </c>
      <c r="K18" s="2">
        <v>0.1187</v>
      </c>
      <c r="L18" s="2">
        <v>0.1573</v>
      </c>
      <c r="M18" s="2"/>
      <c r="N18" s="2">
        <f t="shared" si="0"/>
        <v>0.04618100000000001</v>
      </c>
      <c r="O18" s="9"/>
      <c r="P18" s="9">
        <v>22.8769</v>
      </c>
      <c r="Q18" s="9">
        <v>58.66</v>
      </c>
      <c r="R18" s="9">
        <v>18.54</v>
      </c>
      <c r="S18" s="2"/>
      <c r="T18" s="13" t="s">
        <v>11</v>
      </c>
      <c r="U18" s="14">
        <v>11</v>
      </c>
      <c r="V18" s="14">
        <v>3.3528</v>
      </c>
      <c r="W18" s="15">
        <v>36.315737</v>
      </c>
      <c r="X18" s="15">
        <v>44.96</v>
      </c>
      <c r="Y18" s="16">
        <v>18.73</v>
      </c>
      <c r="Z18" s="2"/>
      <c r="AA18" s="2"/>
      <c r="AB18" s="2"/>
      <c r="AC18" s="2"/>
    </row>
    <row r="19" spans="1:29" ht="9.75">
      <c r="A19" s="2"/>
      <c r="B19" s="2"/>
      <c r="C19" s="2"/>
      <c r="D19" s="2">
        <v>9.750416312458608</v>
      </c>
      <c r="E19" s="2">
        <v>8.902971792257066</v>
      </c>
      <c r="F19" s="2">
        <v>8.233732211361799</v>
      </c>
      <c r="G19" s="2">
        <v>7.455328663000323</v>
      </c>
      <c r="H19" s="2">
        <v>5.745454329782532</v>
      </c>
      <c r="I19" s="2">
        <v>4.14764952385124</v>
      </c>
      <c r="J19" s="2">
        <v>3.489402597094852</v>
      </c>
      <c r="K19" s="2">
        <v>3.0746081599075423</v>
      </c>
      <c r="L19" s="2">
        <v>2.668409424133763</v>
      </c>
      <c r="M19" s="2"/>
      <c r="N19" s="2">
        <f t="shared" si="0"/>
        <v>5.8615674042283255</v>
      </c>
      <c r="O19" s="9">
        <f>(F19-J19)/2</f>
        <v>2.3721648071334736</v>
      </c>
      <c r="P19" s="9"/>
      <c r="Q19" s="9"/>
      <c r="R19" s="9"/>
      <c r="S19" s="2"/>
      <c r="T19" s="13" t="s">
        <v>12</v>
      </c>
      <c r="U19" s="14">
        <v>12</v>
      </c>
      <c r="V19" s="14">
        <v>3.6576</v>
      </c>
      <c r="W19" s="15">
        <v>32.6164</v>
      </c>
      <c r="X19" s="15">
        <v>46.89</v>
      </c>
      <c r="Y19" s="16">
        <v>20.55</v>
      </c>
      <c r="Z19" s="2"/>
      <c r="AA19" s="2"/>
      <c r="AB19" s="2"/>
      <c r="AC19" s="2"/>
    </row>
    <row r="20" spans="1:29" ht="9.75">
      <c r="A20" s="2" t="s">
        <v>7</v>
      </c>
      <c r="B20" s="2">
        <v>7</v>
      </c>
      <c r="C20" s="2">
        <v>2.1336</v>
      </c>
      <c r="D20" s="2">
        <v>0.000836</v>
      </c>
      <c r="E20" s="2">
        <v>0.001727</v>
      </c>
      <c r="F20" s="2">
        <v>0.0028370000000000005</v>
      </c>
      <c r="G20" s="2">
        <v>0.004535999999999999</v>
      </c>
      <c r="H20" s="2">
        <v>0.01744</v>
      </c>
      <c r="I20" s="2">
        <v>0.06043</v>
      </c>
      <c r="J20" s="2">
        <v>0.08853</v>
      </c>
      <c r="K20" s="2">
        <v>0.1213</v>
      </c>
      <c r="L20" s="2">
        <v>0.1833</v>
      </c>
      <c r="M20" s="2"/>
      <c r="N20" s="2">
        <f t="shared" si="0"/>
        <v>0.0456835</v>
      </c>
      <c r="O20" s="9"/>
      <c r="P20" s="9">
        <v>24.082</v>
      </c>
      <c r="Q20" s="9">
        <v>53.87</v>
      </c>
      <c r="R20" s="9">
        <v>22.12</v>
      </c>
      <c r="S20" s="2"/>
      <c r="T20" s="13" t="s">
        <v>13</v>
      </c>
      <c r="U20" s="14">
        <v>13</v>
      </c>
      <c r="V20" s="14">
        <v>3.9624</v>
      </c>
      <c r="W20" s="15">
        <v>42.77861</v>
      </c>
      <c r="X20" s="15">
        <v>42.62</v>
      </c>
      <c r="Y20" s="16">
        <v>14.61</v>
      </c>
      <c r="Z20" s="2"/>
      <c r="AA20" s="2"/>
      <c r="AB20" s="2"/>
      <c r="AC20" s="2"/>
    </row>
    <row r="21" spans="1:29" ht="10.5" thickBot="1">
      <c r="A21" s="2"/>
      <c r="B21" s="2"/>
      <c r="C21" s="2"/>
      <c r="D21" s="2">
        <v>10.224209437243292</v>
      </c>
      <c r="E21" s="2">
        <v>9.17751620179525</v>
      </c>
      <c r="F21" s="2">
        <v>8.461418134049815</v>
      </c>
      <c r="G21" s="2">
        <v>7.784363644381946</v>
      </c>
      <c r="H21" s="2">
        <v>5.841456149659885</v>
      </c>
      <c r="I21" s="2">
        <v>4.048591247737141</v>
      </c>
      <c r="J21" s="2">
        <v>3.4976897682836485</v>
      </c>
      <c r="K21" s="2">
        <v>3.043348544428939</v>
      </c>
      <c r="L21" s="2">
        <v>2.4477213090095638</v>
      </c>
      <c r="M21" s="2"/>
      <c r="N21" s="2">
        <f t="shared" si="0"/>
        <v>5.979553951166732</v>
      </c>
      <c r="O21" s="9">
        <f>(F21-J21)/2</f>
        <v>2.481864182883083</v>
      </c>
      <c r="P21" s="9"/>
      <c r="Q21" s="9"/>
      <c r="R21" s="9"/>
      <c r="S21" s="2"/>
      <c r="T21" s="17" t="s">
        <v>14</v>
      </c>
      <c r="U21" s="18">
        <v>14</v>
      </c>
      <c r="V21" s="18">
        <v>4.2672</v>
      </c>
      <c r="W21" s="19">
        <v>31.15821</v>
      </c>
      <c r="X21" s="19">
        <v>50.74</v>
      </c>
      <c r="Y21" s="20">
        <v>18.17</v>
      </c>
      <c r="Z21" s="2"/>
      <c r="AA21" s="2"/>
      <c r="AB21" s="2"/>
      <c r="AC21" s="2"/>
    </row>
    <row r="22" spans="1:29" ht="9.75">
      <c r="A22" s="2" t="s">
        <v>8</v>
      </c>
      <c r="B22" s="2">
        <v>8</v>
      </c>
      <c r="C22" s="2">
        <v>2.4384</v>
      </c>
      <c r="D22" s="2">
        <v>0.00066</v>
      </c>
      <c r="E22" s="2">
        <v>0.000931</v>
      </c>
      <c r="F22" s="2">
        <v>0.001574</v>
      </c>
      <c r="G22" s="2">
        <v>0.002556</v>
      </c>
      <c r="H22" s="2">
        <v>0.005892</v>
      </c>
      <c r="I22" s="2">
        <v>0.0171</v>
      </c>
      <c r="J22" s="2">
        <v>0.03098</v>
      </c>
      <c r="K22" s="2">
        <v>0.05562</v>
      </c>
      <c r="L22" s="2">
        <v>0.1</v>
      </c>
      <c r="M22" s="2"/>
      <c r="N22" s="2">
        <f t="shared" si="0"/>
        <v>0.016277</v>
      </c>
      <c r="O22" s="9"/>
      <c r="P22" s="9">
        <v>8.648</v>
      </c>
      <c r="Q22" s="9">
        <v>52.73</v>
      </c>
      <c r="R22" s="9">
        <v>38.52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.75">
      <c r="A23" s="2"/>
      <c r="B23" s="2"/>
      <c r="C23" s="2"/>
      <c r="D23" s="2">
        <v>10.565246355078358</v>
      </c>
      <c r="E23" s="2">
        <v>10.068931211765381</v>
      </c>
      <c r="F23" s="2">
        <v>9.311348743816687</v>
      </c>
      <c r="G23" s="2">
        <v>8.611896448377179</v>
      </c>
      <c r="H23" s="2">
        <v>7.4070268542883255</v>
      </c>
      <c r="I23" s="2">
        <v>5.869859864663551</v>
      </c>
      <c r="J23" s="2">
        <v>5.0125190456472435</v>
      </c>
      <c r="K23" s="2">
        <v>4.168252445090125</v>
      </c>
      <c r="L23" s="2">
        <v>3.321928094887362</v>
      </c>
      <c r="M23" s="2"/>
      <c r="N23" s="2">
        <f t="shared" si="0"/>
        <v>7.161933894731965</v>
      </c>
      <c r="O23" s="9">
        <f>(F23-J23)/2</f>
        <v>2.149414849084722</v>
      </c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.75">
      <c r="A24" s="2" t="s">
        <v>9</v>
      </c>
      <c r="B24" s="2">
        <v>9</v>
      </c>
      <c r="C24" s="2">
        <v>2.7432</v>
      </c>
      <c r="D24" s="2">
        <v>0.001025</v>
      </c>
      <c r="E24" s="2">
        <v>0.001782</v>
      </c>
      <c r="F24" s="2">
        <v>0.002839</v>
      </c>
      <c r="G24" s="2">
        <v>0.00492</v>
      </c>
      <c r="H24" s="2">
        <v>0.02766</v>
      </c>
      <c r="I24" s="2">
        <v>0.1131</v>
      </c>
      <c r="J24" s="2">
        <v>0.1364</v>
      </c>
      <c r="K24" s="2">
        <v>0.1578</v>
      </c>
      <c r="L24" s="2">
        <v>0.1915</v>
      </c>
      <c r="M24" s="2"/>
      <c r="N24" s="2">
        <f t="shared" si="0"/>
        <v>0.0696195</v>
      </c>
      <c r="O24" s="9"/>
      <c r="P24" s="9">
        <v>41.103300000000004</v>
      </c>
      <c r="Q24" s="9">
        <v>37.64</v>
      </c>
      <c r="R24" s="9">
        <v>21.2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.75">
      <c r="A25" s="2"/>
      <c r="B25" s="2"/>
      <c r="C25" s="2"/>
      <c r="D25" s="2">
        <v>9.930160374931367</v>
      </c>
      <c r="E25" s="2">
        <v>9.132286947802251</v>
      </c>
      <c r="F25" s="2">
        <v>8.460401435599783</v>
      </c>
      <c r="G25" s="2">
        <v>7.667125969097572</v>
      </c>
      <c r="H25" s="2">
        <v>5.1760550332863176</v>
      </c>
      <c r="I25" s="2">
        <v>3.144329165559629</v>
      </c>
      <c r="J25" s="2">
        <v>2.874084450525277</v>
      </c>
      <c r="K25" s="2">
        <v>2.663830889535991</v>
      </c>
      <c r="L25" s="2">
        <v>2.38458370273713</v>
      </c>
      <c r="M25" s="2"/>
      <c r="N25" s="2">
        <f t="shared" si="0"/>
        <v>5.66724294306253</v>
      </c>
      <c r="O25" s="9">
        <f>(F25-J25)/2</f>
        <v>2.793158492537253</v>
      </c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.75">
      <c r="A26" s="2" t="s">
        <v>10</v>
      </c>
      <c r="B26" s="2">
        <v>10</v>
      </c>
      <c r="C26" s="2">
        <v>3.048</v>
      </c>
      <c r="D26" s="2">
        <v>0.001219</v>
      </c>
      <c r="E26" s="2">
        <v>0.0022679999999999996</v>
      </c>
      <c r="F26" s="2">
        <v>0.003828</v>
      </c>
      <c r="G26" s="2">
        <v>0.008352</v>
      </c>
      <c r="H26" s="2">
        <v>0.04612</v>
      </c>
      <c r="I26" s="2">
        <v>0.09667</v>
      </c>
      <c r="J26" s="2">
        <v>0.1244</v>
      </c>
      <c r="K26" s="2">
        <v>0.1546</v>
      </c>
      <c r="L26" s="2">
        <v>0.2114</v>
      </c>
      <c r="M26" s="2"/>
      <c r="N26" s="2">
        <f t="shared" si="0"/>
        <v>0.064114</v>
      </c>
      <c r="O26" s="9"/>
      <c r="P26" s="9">
        <v>41.1845</v>
      </c>
      <c r="Q26" s="9">
        <v>42.61</v>
      </c>
      <c r="R26" s="9">
        <v>16.24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.75">
      <c r="A27" s="2"/>
      <c r="B27" s="2"/>
      <c r="C27" s="2"/>
      <c r="D27" s="2">
        <v>9.680086158703961</v>
      </c>
      <c r="E27" s="2">
        <v>8.784363644381946</v>
      </c>
      <c r="F27" s="2">
        <v>8.029193454838149</v>
      </c>
      <c r="G27" s="2">
        <v>6.903662572754289</v>
      </c>
      <c r="H27" s="2">
        <v>4.43846367678504</v>
      </c>
      <c r="I27" s="2">
        <v>3.370787948121157</v>
      </c>
      <c r="J27" s="2">
        <v>3.006941609418847</v>
      </c>
      <c r="K27" s="2">
        <v>2.6933877756246023</v>
      </c>
      <c r="L27" s="2">
        <v>2.2419527181667664</v>
      </c>
      <c r="M27" s="2"/>
      <c r="N27" s="2">
        <f t="shared" si="0"/>
        <v>5.518067532128498</v>
      </c>
      <c r="O27" s="9">
        <f>(F27-J27)/2</f>
        <v>2.5111259227096507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.75">
      <c r="A28" s="2" t="s">
        <v>11</v>
      </c>
      <c r="B28" s="2">
        <v>11</v>
      </c>
      <c r="C28" s="2">
        <v>3.3528</v>
      </c>
      <c r="D28" s="2">
        <v>0.001082</v>
      </c>
      <c r="E28" s="2">
        <v>0.001962</v>
      </c>
      <c r="F28" s="2">
        <v>0.003219</v>
      </c>
      <c r="G28" s="2">
        <v>0.006167</v>
      </c>
      <c r="H28" s="2">
        <v>0.03158</v>
      </c>
      <c r="I28" s="2">
        <v>0.09979000000000002</v>
      </c>
      <c r="J28" s="2">
        <v>0.1286</v>
      </c>
      <c r="K28" s="2">
        <v>0.1532</v>
      </c>
      <c r="L28" s="2">
        <v>0.19</v>
      </c>
      <c r="M28" s="2"/>
      <c r="N28" s="2">
        <f t="shared" si="0"/>
        <v>0.0659095</v>
      </c>
      <c r="O28" s="9"/>
      <c r="P28" s="9">
        <v>36.315737</v>
      </c>
      <c r="Q28" s="9">
        <v>44.96</v>
      </c>
      <c r="R28" s="9">
        <v>18.73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.75">
      <c r="A29" s="2"/>
      <c r="B29" s="2"/>
      <c r="C29" s="2"/>
      <c r="D29" s="2">
        <v>9.852083785497358</v>
      </c>
      <c r="E29" s="2">
        <v>8.993459243104935</v>
      </c>
      <c r="F29" s="2">
        <v>8.279171707846496</v>
      </c>
      <c r="G29" s="2">
        <v>7.341215438346157</v>
      </c>
      <c r="H29" s="2">
        <v>4.984845018576575</v>
      </c>
      <c r="I29" s="2">
        <v>3.32496094007642</v>
      </c>
      <c r="J29" s="2">
        <v>2.9590374522215024</v>
      </c>
      <c r="K29" s="2">
        <v>2.706511797624492</v>
      </c>
      <c r="L29" s="2">
        <v>2.395928676331139</v>
      </c>
      <c r="M29" s="2"/>
      <c r="N29" s="2">
        <f t="shared" si="0"/>
        <v>5.619104580034</v>
      </c>
      <c r="O29" s="9">
        <f>(F29-J29)/2</f>
        <v>2.6600671278124968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.75">
      <c r="A30" s="2" t="s">
        <v>12</v>
      </c>
      <c r="B30" s="2">
        <v>12</v>
      </c>
      <c r="C30" s="2">
        <v>3.6576</v>
      </c>
      <c r="D30" s="2">
        <v>0.00099</v>
      </c>
      <c r="E30" s="2">
        <v>0.00171</v>
      </c>
      <c r="F30" s="2">
        <v>0.002827</v>
      </c>
      <c r="G30" s="2">
        <v>0.005442999999999999</v>
      </c>
      <c r="H30" s="2">
        <v>0.03533</v>
      </c>
      <c r="I30" s="2">
        <v>0.07585</v>
      </c>
      <c r="J30" s="2">
        <v>0.09731</v>
      </c>
      <c r="K30" s="2">
        <v>0.1206</v>
      </c>
      <c r="L30" s="2">
        <v>0.1622</v>
      </c>
      <c r="M30" s="2"/>
      <c r="N30" s="2">
        <f t="shared" si="0"/>
        <v>0.050068499999999995</v>
      </c>
      <c r="O30" s="9"/>
      <c r="P30" s="9">
        <v>32.6164</v>
      </c>
      <c r="Q30" s="9">
        <v>46.89</v>
      </c>
      <c r="R30" s="9">
        <v>20.55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.75">
      <c r="A31" s="2"/>
      <c r="B31" s="2"/>
      <c r="C31" s="2"/>
      <c r="D31" s="2">
        <v>9.980283854357204</v>
      </c>
      <c r="E31" s="2">
        <v>9.191787959550913</v>
      </c>
      <c r="F31" s="2">
        <v>8.466512401492999</v>
      </c>
      <c r="G31" s="2">
        <v>7.521382248599081</v>
      </c>
      <c r="H31" s="2">
        <v>4.82296244054616</v>
      </c>
      <c r="I31" s="2">
        <v>3.720707009302416</v>
      </c>
      <c r="J31" s="2">
        <v>3.36126811951556</v>
      </c>
      <c r="K31" s="2">
        <v>3.051698187649365</v>
      </c>
      <c r="L31" s="2">
        <v>2.6241542753321765</v>
      </c>
      <c r="M31" s="2"/>
      <c r="N31" s="2">
        <f t="shared" si="0"/>
        <v>5.91389026050428</v>
      </c>
      <c r="O31" s="9">
        <f>(F31-J31)/2</f>
        <v>2.5526221409887193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.75">
      <c r="A32" s="2" t="s">
        <v>13</v>
      </c>
      <c r="B32" s="2">
        <v>13</v>
      </c>
      <c r="C32" s="2">
        <v>3.9624</v>
      </c>
      <c r="D32" s="2">
        <v>0.0012330000000000002</v>
      </c>
      <c r="E32" s="2">
        <v>0.002382</v>
      </c>
      <c r="F32" s="2">
        <v>0.004537</v>
      </c>
      <c r="G32" s="2">
        <v>0.01428</v>
      </c>
      <c r="H32" s="2">
        <v>0.0527</v>
      </c>
      <c r="I32" s="2">
        <v>0.09068000000000001</v>
      </c>
      <c r="J32" s="2">
        <v>0.1119</v>
      </c>
      <c r="K32" s="2">
        <v>0.1345</v>
      </c>
      <c r="L32" s="2">
        <v>0.1748</v>
      </c>
      <c r="M32" s="2"/>
      <c r="N32" s="2">
        <f t="shared" si="0"/>
        <v>0.0582185</v>
      </c>
      <c r="O32" s="9"/>
      <c r="P32" s="9">
        <v>42.77861</v>
      </c>
      <c r="Q32" s="9">
        <v>42.62</v>
      </c>
      <c r="R32" s="9">
        <v>14.61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.75">
      <c r="A33" s="2"/>
      <c r="B33" s="2"/>
      <c r="C33" s="2"/>
      <c r="D33" s="2">
        <v>9.663611484921335</v>
      </c>
      <c r="E33" s="2">
        <v>8.71361087146006</v>
      </c>
      <c r="F33" s="2">
        <v>7.78404562497343</v>
      </c>
      <c r="G33" s="2">
        <v>6.1298602104077125</v>
      </c>
      <c r="H33" s="2">
        <v>4.246053227912235</v>
      </c>
      <c r="I33" s="2">
        <v>3.463071798696026</v>
      </c>
      <c r="J33" s="2">
        <v>3.159718058573056</v>
      </c>
      <c r="K33" s="2">
        <v>2.894321922105463</v>
      </c>
      <c r="L33" s="2">
        <v>2.5162229100488513</v>
      </c>
      <c r="M33" s="2"/>
      <c r="N33" s="2">
        <f t="shared" si="0"/>
        <v>5.471881841773243</v>
      </c>
      <c r="O33" s="9">
        <f>(F33-J33)/2</f>
        <v>2.3121637832001873</v>
      </c>
      <c r="P33" s="9"/>
      <c r="Q33" s="9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.75">
      <c r="A34" s="2" t="s">
        <v>14</v>
      </c>
      <c r="B34" s="2">
        <v>14</v>
      </c>
      <c r="C34" s="2">
        <v>4.2672</v>
      </c>
      <c r="D34" s="2">
        <v>0.001082</v>
      </c>
      <c r="E34" s="2">
        <v>0.001925</v>
      </c>
      <c r="F34" s="2">
        <v>0.003279</v>
      </c>
      <c r="G34" s="2">
        <v>0.006984</v>
      </c>
      <c r="H34" s="2">
        <v>0.03513</v>
      </c>
      <c r="I34" s="2">
        <v>0.07184</v>
      </c>
      <c r="J34" s="2">
        <v>0.08917</v>
      </c>
      <c r="K34" s="2">
        <v>0.1077</v>
      </c>
      <c r="L34" s="2">
        <v>0.1414</v>
      </c>
      <c r="M34" s="2"/>
      <c r="N34" s="2">
        <f t="shared" si="0"/>
        <v>0.0462245</v>
      </c>
      <c r="O34" s="9"/>
      <c r="P34" s="9">
        <v>31.15821</v>
      </c>
      <c r="Q34" s="9">
        <v>50.74</v>
      </c>
      <c r="R34" s="9">
        <v>18.17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.75">
      <c r="A35" s="2"/>
      <c r="B35" s="2"/>
      <c r="C35" s="2"/>
      <c r="D35" s="2">
        <v>9.852083785497358</v>
      </c>
      <c r="E35" s="2">
        <v>9.020925838854549</v>
      </c>
      <c r="F35" s="2">
        <v>8.252528382931112</v>
      </c>
      <c r="G35" s="2">
        <v>7.161730725694735</v>
      </c>
      <c r="H35" s="2">
        <v>4.8311526132144404</v>
      </c>
      <c r="I35" s="2">
        <v>3.799068839695665</v>
      </c>
      <c r="J35" s="2">
        <v>3.4872977725779006</v>
      </c>
      <c r="K35" s="2">
        <v>3.214909845005242</v>
      </c>
      <c r="L35" s="2">
        <v>2.822145974740051</v>
      </c>
      <c r="M35" s="2"/>
      <c r="N35" s="2">
        <f t="shared" si="0"/>
        <v>5.869913077754506</v>
      </c>
      <c r="O35" s="9">
        <f>(F35-J35)/2</f>
        <v>2.382615305176606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2000-10-19T02:33:59Z</dcterms:created>
  <dcterms:modified xsi:type="dcterms:W3CDTF">2000-10-19T02:35:14Z</dcterms:modified>
  <cp:category/>
  <cp:version/>
  <cp:contentType/>
  <cp:contentStatus/>
</cp:coreProperties>
</file>