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<sst xmlns="http://schemas.openxmlformats.org/spreadsheetml/2006/main" count="41" uniqueCount="28">
  <si>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219-000-002</t>
  </si>
  <si>
    <t>219-011-013</t>
  </si>
  <si>
    <t>219-023-025</t>
  </si>
  <si>
    <t>219-035-037</t>
  </si>
  <si>
    <t>219-047-049</t>
  </si>
  <si>
    <t>219-059-061</t>
  </si>
  <si>
    <t>219-071-073</t>
  </si>
  <si>
    <t>219-083-085</t>
  </si>
  <si>
    <t>219-095-097</t>
  </si>
  <si>
    <t>219-107-109</t>
  </si>
  <si>
    <t>219-119-121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</si>
  <si>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</si>
  <si>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</si>
  <si>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</si>
  <si>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</si>
  <si>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</si>
  <si>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</si>
  <si>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</si>
  <si>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</si>
  <si>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</si>
  <si>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</si>
  <si>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</si>
  <si>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</si>
  <si>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</si>
  <si>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</si>
  <si>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</si>
  <si>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</si>
  <si>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BSS00_219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</si>
</sst>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Bss00-219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87.74799999999999</c:v>
                </c:pt>
                <c:pt idx="1">
                  <c:v>17.42999</c:v>
                </c:pt>
                <c:pt idx="2">
                  <c:v>7.537999999999999</c:v>
                </c:pt>
                <c:pt idx="3">
                  <c:v>9.29647</c:v>
                </c:pt>
                <c:pt idx="4">
                  <c:v>9.492</c:v>
                </c:pt>
                <c:pt idx="5">
                  <c:v>5.9830000000000005</c:v>
                </c:pt>
                <c:pt idx="6">
                  <c:v>6.807</c:v>
                </c:pt>
                <c:pt idx="7">
                  <c:v>16.016199999999998</c:v>
                </c:pt>
                <c:pt idx="8">
                  <c:v>86.612</c:v>
                </c:pt>
                <c:pt idx="9">
                  <c:v>59.534</c:v>
                </c:pt>
                <c:pt idx="10">
                  <c:v>72.06134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18072984"/>
        <c:axId val="28439129"/>
      </c:scatterChart>
      <c:valAx>
        <c:axId val="1807298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8439129"/>
        <c:crosses val="autoZero"/>
        <c:crossBetween val="midCat"/>
        <c:dispUnits/>
        <c:majorUnit val="10"/>
        <c:minorUnit val="5"/>
      </c:valAx>
      <c:valAx>
        <c:axId val="2843912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07298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Bss00-219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87.74799999999999</c:v>
                </c:pt>
                <c:pt idx="1">
                  <c:v>17.42999</c:v>
                </c:pt>
                <c:pt idx="2">
                  <c:v>7.537999999999999</c:v>
                </c:pt>
                <c:pt idx="3">
                  <c:v>9.29647</c:v>
                </c:pt>
                <c:pt idx="4">
                  <c:v>9.492</c:v>
                </c:pt>
                <c:pt idx="5">
                  <c:v>5.9830000000000005</c:v>
                </c:pt>
                <c:pt idx="6">
                  <c:v>6.807</c:v>
                </c:pt>
                <c:pt idx="7">
                  <c:v>16.016199999999998</c:v>
                </c:pt>
                <c:pt idx="8">
                  <c:v>86.612</c:v>
                </c:pt>
                <c:pt idx="9">
                  <c:v>59.534</c:v>
                </c:pt>
                <c:pt idx="10">
                  <c:v>72.06134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54625570"/>
        <c:axId val="21868083"/>
      </c:scatterChart>
      <c:valAx>
        <c:axId val="5462557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868083"/>
        <c:crosses val="autoZero"/>
        <c:crossBetween val="midCat"/>
        <c:dispUnits/>
        <c:majorUnit val="10"/>
        <c:minorUnit val="5"/>
      </c:valAx>
      <c:valAx>
        <c:axId val="2186808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62557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29</xdr:row>
      <xdr:rowOff>85725</xdr:rowOff>
    </xdr:from>
    <xdr:to>
      <xdr:col>6</xdr:col>
      <xdr:colOff>228600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409575" y="4505325"/>
        <a:ext cx="29813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28</xdr:row>
      <xdr:rowOff>142875</xdr:rowOff>
    </xdr:from>
    <xdr:to>
      <xdr:col>17</xdr:col>
      <xdr:colOff>171450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3952875" y="4410075"/>
        <a:ext cx="29908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16015625" style="0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4.16015625" style="0" customWidth="1"/>
    <col min="16" max="16" width="9.33203125" style="22" bestFit="1" customWidth="1"/>
    <col min="17" max="18" width="6.33203125" style="22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9.33203125" style="22" bestFit="1" customWidth="1"/>
    <col min="24" max="25" width="6.33203125" style="22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2"/>
      <c r="X1" s="2"/>
      <c r="Y1" s="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2"/>
      <c r="X2" s="2"/>
      <c r="Y2" s="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2"/>
      <c r="X3" s="2"/>
      <c r="Y3" s="2"/>
      <c r="Z3" s="1"/>
      <c r="AA3" s="1"/>
      <c r="AB3" s="1"/>
      <c r="AC3" s="1"/>
    </row>
    <row r="4" spans="1:29" s="6" customFormat="1" ht="9.75">
      <c r="A4" s="3" t="s">
        <v>27</v>
      </c>
      <c r="B4" s="1"/>
      <c r="C4" s="1"/>
      <c r="D4" s="1"/>
      <c r="E4" s="1"/>
      <c r="F4" s="1"/>
      <c r="G4" s="4" t="s">
        <v>26</v>
      </c>
      <c r="H4" s="1"/>
      <c r="I4" s="1"/>
      <c r="J4" s="1"/>
      <c r="K4" s="1"/>
      <c r="L4" s="1"/>
      <c r="M4" s="1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7" t="s">
        <v>13</v>
      </c>
      <c r="B5" s="7" t="s">
        <v>14</v>
      </c>
      <c r="C5" s="7" t="s">
        <v>20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18</v>
      </c>
      <c r="O5" s="7" t="s">
        <v>19</v>
      </c>
      <c r="P5" s="9" t="s">
        <v>15</v>
      </c>
      <c r="Q5" s="9" t="s">
        <v>16</v>
      </c>
      <c r="R5" s="9" t="s">
        <v>17</v>
      </c>
      <c r="S5" s="1"/>
      <c r="T5" s="3" t="s">
        <v>21</v>
      </c>
      <c r="U5" s="1"/>
      <c r="V5" s="1"/>
      <c r="W5" s="1"/>
      <c r="X5" s="1"/>
      <c r="Y5" s="1"/>
      <c r="Z5" s="10"/>
      <c r="AA5" s="1"/>
      <c r="AB5" s="1"/>
      <c r="AC5" s="1"/>
    </row>
    <row r="6" spans="1:29" ht="12.75" thickTop="1">
      <c r="A6" s="10" t="s">
        <v>0</v>
      </c>
      <c r="B6" s="10">
        <v>0.08333333333333333</v>
      </c>
      <c r="C6" s="10">
        <f>CONVERT(B6,"ft","m")</f>
        <v>0.0254</v>
      </c>
      <c r="D6" s="10">
        <v>0.01352</v>
      </c>
      <c r="E6" s="10">
        <v>0.05272</v>
      </c>
      <c r="F6" s="10">
        <v>0.07229000000000001</v>
      </c>
      <c r="G6" s="10">
        <v>0.08695</v>
      </c>
      <c r="H6" s="10">
        <v>0.1138</v>
      </c>
      <c r="I6" s="10">
        <v>0.1436</v>
      </c>
      <c r="J6" s="10">
        <v>0.1603</v>
      </c>
      <c r="K6" s="10">
        <v>0.1772</v>
      </c>
      <c r="L6" s="10">
        <v>0.2042</v>
      </c>
      <c r="M6" s="10" t="s">
        <v>11</v>
      </c>
      <c r="N6" s="2">
        <f>(F6+J6)/2</f>
        <v>0.11629500000000001</v>
      </c>
      <c r="O6" s="2"/>
      <c r="P6" s="2">
        <v>87.74799999999999</v>
      </c>
      <c r="Q6" s="2">
        <v>10.38</v>
      </c>
      <c r="R6" s="2">
        <v>1.9209999999999998</v>
      </c>
      <c r="S6" s="10"/>
      <c r="T6" s="11" t="s">
        <v>22</v>
      </c>
      <c r="U6" s="12" t="s">
        <v>23</v>
      </c>
      <c r="V6" s="12" t="s">
        <v>24</v>
      </c>
      <c r="W6" s="12" t="s">
        <v>15</v>
      </c>
      <c r="X6" s="12" t="s">
        <v>25</v>
      </c>
      <c r="Y6" s="13" t="s">
        <v>17</v>
      </c>
      <c r="Z6" s="10"/>
      <c r="AA6" s="10"/>
      <c r="AB6" s="10"/>
      <c r="AC6" s="10"/>
    </row>
    <row r="7" spans="1:29" ht="12">
      <c r="A7" s="10"/>
      <c r="B7" s="10"/>
      <c r="C7" s="10"/>
      <c r="D7" s="10">
        <v>6.208761038154628</v>
      </c>
      <c r="E7" s="10">
        <v>4.24550581942876</v>
      </c>
      <c r="F7" s="10">
        <v>3.7900600992818076</v>
      </c>
      <c r="G7" s="10">
        <v>3.5236701622428623</v>
      </c>
      <c r="H7" s="10">
        <v>3.1354275372428675</v>
      </c>
      <c r="I7" s="10">
        <v>2.799872345726398</v>
      </c>
      <c r="J7" s="10">
        <v>2.6411536693949014</v>
      </c>
      <c r="K7" s="10">
        <v>2.4965494909944312</v>
      </c>
      <c r="L7" s="10">
        <v>2.291945228671648</v>
      </c>
      <c r="M7" s="10" t="s">
        <v>12</v>
      </c>
      <c r="N7" s="2">
        <f aca="true" t="shared" si="0" ref="N7:N27">(F7+J7)/2</f>
        <v>3.2156068843383547</v>
      </c>
      <c r="O7" s="2">
        <f>(F7-J7)/2</f>
        <v>0.5744532149434531</v>
      </c>
      <c r="P7" s="2"/>
      <c r="Q7" s="2"/>
      <c r="R7" s="2"/>
      <c r="S7" s="10"/>
      <c r="T7" s="14" t="s">
        <v>0</v>
      </c>
      <c r="U7" s="15">
        <v>0.08333333333333333</v>
      </c>
      <c r="V7" s="15">
        <f>CONVERT(U7,"ft","m")</f>
        <v>0.0254</v>
      </c>
      <c r="W7" s="16">
        <v>87.74799999999999</v>
      </c>
      <c r="X7" s="16">
        <v>10.38</v>
      </c>
      <c r="Y7" s="17">
        <v>1.9209999999999998</v>
      </c>
      <c r="Z7" s="10"/>
      <c r="AA7" s="10"/>
      <c r="AB7" s="10"/>
      <c r="AC7" s="10"/>
    </row>
    <row r="8" spans="1:29" ht="12">
      <c r="A8" s="10" t="s">
        <v>1</v>
      </c>
      <c r="B8" s="10">
        <v>1</v>
      </c>
      <c r="C8" s="10">
        <f>CONVERT(B8,"ft","m")</f>
        <v>0.3048</v>
      </c>
      <c r="D8" s="10">
        <v>0.000965</v>
      </c>
      <c r="E8" s="10">
        <v>0.002195</v>
      </c>
      <c r="F8" s="10">
        <v>0.003708</v>
      </c>
      <c r="G8" s="10">
        <v>0.007712</v>
      </c>
      <c r="H8" s="10">
        <v>0.01928</v>
      </c>
      <c r="I8" s="10">
        <v>0.040479999999999995</v>
      </c>
      <c r="J8" s="10">
        <v>0.0717</v>
      </c>
      <c r="K8" s="10">
        <v>0.1067</v>
      </c>
      <c r="L8" s="10">
        <v>0.1359</v>
      </c>
      <c r="M8" s="10"/>
      <c r="N8" s="2">
        <f t="shared" si="0"/>
        <v>0.037704</v>
      </c>
      <c r="O8" s="2"/>
      <c r="P8" s="2">
        <v>17.42999</v>
      </c>
      <c r="Q8" s="2">
        <v>65.84</v>
      </c>
      <c r="R8" s="2">
        <v>16.67</v>
      </c>
      <c r="S8" s="10"/>
      <c r="T8" s="14" t="s">
        <v>1</v>
      </c>
      <c r="U8" s="15">
        <v>1</v>
      </c>
      <c r="V8" s="15">
        <f>CONVERT(U8,"ft","m")</f>
        <v>0.3048</v>
      </c>
      <c r="W8" s="16">
        <v>17.42999</v>
      </c>
      <c r="X8" s="16">
        <v>65.84</v>
      </c>
      <c r="Y8" s="17">
        <v>16.67</v>
      </c>
      <c r="Z8" s="10"/>
      <c r="AA8" s="10"/>
      <c r="AB8" s="10"/>
      <c r="AC8" s="10"/>
    </row>
    <row r="9" spans="1:29" ht="12">
      <c r="A9" s="10"/>
      <c r="B9" s="10"/>
      <c r="C9" s="10"/>
      <c r="D9" s="10">
        <v>10.017183437168732</v>
      </c>
      <c r="E9" s="10">
        <v>8.831563344901454</v>
      </c>
      <c r="F9" s="10">
        <v>8.075143040698645</v>
      </c>
      <c r="G9" s="10">
        <v>7.018679233094213</v>
      </c>
      <c r="H9" s="10">
        <v>5.69675113820685</v>
      </c>
      <c r="I9" s="10">
        <v>4.626646899742502</v>
      </c>
      <c r="J9" s="10">
        <v>3.8018830708475453</v>
      </c>
      <c r="K9" s="10">
        <v>3.2283679187250245</v>
      </c>
      <c r="L9" s="10">
        <v>2.8793826387820585</v>
      </c>
      <c r="M9" s="10"/>
      <c r="N9" s="2">
        <f t="shared" si="0"/>
        <v>5.938513055773095</v>
      </c>
      <c r="O9" s="2">
        <f>(F9-J9)/2</f>
        <v>2.13662998492555</v>
      </c>
      <c r="P9" s="2"/>
      <c r="Q9" s="2"/>
      <c r="R9" s="2"/>
      <c r="S9" s="10"/>
      <c r="T9" s="14" t="s">
        <v>2</v>
      </c>
      <c r="U9" s="15">
        <v>2</v>
      </c>
      <c r="V9" s="15">
        <f>CONVERT(U9,"ft","m")</f>
        <v>0.6096</v>
      </c>
      <c r="W9" s="16">
        <v>7.537999999999999</v>
      </c>
      <c r="X9" s="16">
        <v>75.46</v>
      </c>
      <c r="Y9" s="17">
        <v>17.02</v>
      </c>
      <c r="Z9" s="10"/>
      <c r="AA9" s="10"/>
      <c r="AB9" s="10"/>
      <c r="AC9" s="10"/>
    </row>
    <row r="10" spans="1:29" ht="12">
      <c r="A10" s="10" t="s">
        <v>2</v>
      </c>
      <c r="B10" s="10">
        <v>2</v>
      </c>
      <c r="C10" s="10">
        <f>CONVERT(B10,"ft","m")</f>
        <v>0.6096</v>
      </c>
      <c r="D10" s="10">
        <v>0.00094</v>
      </c>
      <c r="E10" s="10">
        <v>0.002121</v>
      </c>
      <c r="F10" s="10">
        <v>0.003618</v>
      </c>
      <c r="G10" s="10">
        <v>0.007291</v>
      </c>
      <c r="H10" s="10">
        <v>0.01738</v>
      </c>
      <c r="I10" s="10">
        <v>0.03152</v>
      </c>
      <c r="J10" s="10">
        <v>0.03976</v>
      </c>
      <c r="K10" s="10">
        <v>0.0534</v>
      </c>
      <c r="L10" s="10">
        <v>0.09268000000000001</v>
      </c>
      <c r="M10" s="10"/>
      <c r="N10" s="2">
        <f t="shared" si="0"/>
        <v>0.021689</v>
      </c>
      <c r="O10" s="2"/>
      <c r="P10" s="2">
        <v>7.537999999999999</v>
      </c>
      <c r="Q10" s="2">
        <v>75.46</v>
      </c>
      <c r="R10" s="2">
        <v>17.02</v>
      </c>
      <c r="S10" s="10"/>
      <c r="T10" s="14" t="s">
        <v>3</v>
      </c>
      <c r="U10" s="15">
        <v>3</v>
      </c>
      <c r="V10" s="15">
        <f>CONVERT(U10,"ft","m")</f>
        <v>0.9144</v>
      </c>
      <c r="W10" s="16">
        <v>9.29647</v>
      </c>
      <c r="X10" s="16">
        <v>69.21</v>
      </c>
      <c r="Y10" s="17">
        <v>21.49</v>
      </c>
      <c r="Z10" s="10"/>
      <c r="AA10" s="10"/>
      <c r="AB10" s="10"/>
      <c r="AC10" s="10"/>
    </row>
    <row r="11" spans="1:29" ht="12">
      <c r="A11" s="10"/>
      <c r="B11" s="10"/>
      <c r="C11" s="10"/>
      <c r="D11" s="10">
        <v>10.055051622759175</v>
      </c>
      <c r="E11" s="10">
        <v>8.881039663793619</v>
      </c>
      <c r="F11" s="10">
        <v>8.110591876702934</v>
      </c>
      <c r="G11" s="10">
        <v>7.099667583127754</v>
      </c>
      <c r="H11" s="10">
        <v>5.846428107622412</v>
      </c>
      <c r="I11" s="10">
        <v>4.987588654980436</v>
      </c>
      <c r="J11" s="10">
        <v>4.652538432874526</v>
      </c>
      <c r="K11" s="10">
        <v>4.227016447861895</v>
      </c>
      <c r="L11" s="10">
        <v>3.4315981455719897</v>
      </c>
      <c r="M11" s="10"/>
      <c r="N11" s="2">
        <f t="shared" si="0"/>
        <v>6.3815651547887295</v>
      </c>
      <c r="O11" s="2">
        <f>(F11-J11)/2</f>
        <v>1.7290267219142037</v>
      </c>
      <c r="P11" s="2"/>
      <c r="Q11" s="2"/>
      <c r="R11" s="2"/>
      <c r="S11" s="10"/>
      <c r="T11" s="14" t="s">
        <v>4</v>
      </c>
      <c r="U11" s="15">
        <v>4</v>
      </c>
      <c r="V11" s="15">
        <f>CONVERT(U11,"ft","m")</f>
        <v>1.2192</v>
      </c>
      <c r="W11" s="16">
        <v>9.492</v>
      </c>
      <c r="X11" s="16">
        <v>64.73</v>
      </c>
      <c r="Y11" s="17">
        <v>25.81</v>
      </c>
      <c r="Z11" s="10"/>
      <c r="AA11" s="10"/>
      <c r="AB11" s="10"/>
      <c r="AC11" s="10"/>
    </row>
    <row r="12" spans="1:29" ht="12">
      <c r="A12" s="10" t="s">
        <v>3</v>
      </c>
      <c r="B12" s="10">
        <v>3</v>
      </c>
      <c r="C12" s="10">
        <f>CONVERT(B12,"ft","m")</f>
        <v>0.9144</v>
      </c>
      <c r="D12" s="10">
        <v>0.00082</v>
      </c>
      <c r="E12" s="10">
        <v>0.001601</v>
      </c>
      <c r="F12" s="10">
        <v>0.002798</v>
      </c>
      <c r="G12" s="10">
        <v>0.00488</v>
      </c>
      <c r="H12" s="10">
        <v>0.01627</v>
      </c>
      <c r="I12" s="10">
        <v>0.03217</v>
      </c>
      <c r="J12" s="10">
        <v>0.04262</v>
      </c>
      <c r="K12" s="10">
        <v>0.05941</v>
      </c>
      <c r="L12" s="10">
        <v>0.1105</v>
      </c>
      <c r="M12" s="10"/>
      <c r="N12" s="2">
        <f t="shared" si="0"/>
        <v>0.022709</v>
      </c>
      <c r="O12" s="2"/>
      <c r="P12" s="2">
        <v>9.29647</v>
      </c>
      <c r="Q12" s="2">
        <v>69.21</v>
      </c>
      <c r="R12" s="2">
        <v>21.49</v>
      </c>
      <c r="S12" s="10"/>
      <c r="T12" s="14" t="s">
        <v>5</v>
      </c>
      <c r="U12" s="15">
        <v>5</v>
      </c>
      <c r="V12" s="15">
        <f>CONVERT(U12,"ft","m")</f>
        <v>1.524</v>
      </c>
      <c r="W12" s="16">
        <v>5.9830000000000005</v>
      </c>
      <c r="X12" s="16">
        <v>60.81</v>
      </c>
      <c r="Y12" s="17">
        <v>33.27</v>
      </c>
      <c r="Z12" s="10"/>
      <c r="AA12" s="10"/>
      <c r="AB12" s="10"/>
      <c r="AC12" s="10"/>
    </row>
    <row r="13" spans="1:29" ht="12">
      <c r="A13" s="10"/>
      <c r="B13" s="10"/>
      <c r="C13" s="10"/>
      <c r="D13" s="10">
        <v>10.252088469818728</v>
      </c>
      <c r="E13" s="10">
        <v>9.286810976807917</v>
      </c>
      <c r="F13" s="10">
        <v>8.481388322159422</v>
      </c>
      <c r="G13" s="10">
        <v>7.678903136873926</v>
      </c>
      <c r="H13" s="10">
        <v>5.941641938764285</v>
      </c>
      <c r="I13" s="10">
        <v>4.958140253784074</v>
      </c>
      <c r="J13" s="10">
        <v>4.552325596654109</v>
      </c>
      <c r="K13" s="10">
        <v>4.07315040123765</v>
      </c>
      <c r="L13" s="10">
        <v>3.1778817252706557</v>
      </c>
      <c r="M13" s="10"/>
      <c r="N13" s="2">
        <f t="shared" si="0"/>
        <v>6.516856959406765</v>
      </c>
      <c r="O13" s="2">
        <f>(F13-J13)/2</f>
        <v>1.9645313627526564</v>
      </c>
      <c r="P13" s="2"/>
      <c r="Q13" s="2"/>
      <c r="R13" s="2"/>
      <c r="S13" s="10"/>
      <c r="T13" s="14" t="s">
        <v>6</v>
      </c>
      <c r="U13" s="15">
        <v>6</v>
      </c>
      <c r="V13" s="15">
        <f>CONVERT(U13,"ft","m")</f>
        <v>1.8288</v>
      </c>
      <c r="W13" s="16">
        <v>6.807</v>
      </c>
      <c r="X13" s="16">
        <v>59.85</v>
      </c>
      <c r="Y13" s="17">
        <v>33.39</v>
      </c>
      <c r="Z13" s="10"/>
      <c r="AA13" s="10"/>
      <c r="AB13" s="10"/>
      <c r="AC13" s="10"/>
    </row>
    <row r="14" spans="1:29" ht="12">
      <c r="A14" s="10" t="s">
        <v>4</v>
      </c>
      <c r="B14" s="10">
        <v>4</v>
      </c>
      <c r="C14" s="10">
        <f>CONVERT(B14,"ft","m")</f>
        <v>1.2192</v>
      </c>
      <c r="D14" s="10">
        <v>0.000743</v>
      </c>
      <c r="E14" s="10">
        <v>0.0012450000000000002</v>
      </c>
      <c r="F14" s="10">
        <v>0.002312</v>
      </c>
      <c r="G14" s="10">
        <v>0.003743</v>
      </c>
      <c r="H14" s="10">
        <v>0.01456</v>
      </c>
      <c r="I14" s="10">
        <v>0.03295</v>
      </c>
      <c r="J14" s="10">
        <v>0.04524</v>
      </c>
      <c r="K14" s="10">
        <v>0.06066</v>
      </c>
      <c r="L14" s="10">
        <v>0.1079</v>
      </c>
      <c r="M14" s="10"/>
      <c r="N14" s="2">
        <f t="shared" si="0"/>
        <v>0.023776000000000002</v>
      </c>
      <c r="O14" s="2"/>
      <c r="P14" s="2">
        <v>9.492</v>
      </c>
      <c r="Q14" s="2">
        <v>64.73</v>
      </c>
      <c r="R14" s="2">
        <v>25.81</v>
      </c>
      <c r="S14" s="10"/>
      <c r="T14" s="14" t="s">
        <v>7</v>
      </c>
      <c r="U14" s="15">
        <v>7</v>
      </c>
      <c r="V14" s="15">
        <f>CONVERT(U14,"ft","m")</f>
        <v>2.1336</v>
      </c>
      <c r="W14" s="16">
        <v>16.016199999999998</v>
      </c>
      <c r="X14" s="16">
        <v>70.14</v>
      </c>
      <c r="Y14" s="17">
        <v>13.88</v>
      </c>
      <c r="Z14" s="10"/>
      <c r="AA14" s="10"/>
      <c r="AB14" s="10"/>
      <c r="AC14" s="10"/>
    </row>
    <row r="15" spans="1:29" ht="12">
      <c r="A15" s="10"/>
      <c r="B15" s="10"/>
      <c r="C15" s="10"/>
      <c r="D15" s="10">
        <v>10.394350168785579</v>
      </c>
      <c r="E15" s="10">
        <v>9.64963854236873</v>
      </c>
      <c r="F15" s="10">
        <v>8.756642886823496</v>
      </c>
      <c r="G15" s="10">
        <v>8.061589236424211</v>
      </c>
      <c r="H15" s="10">
        <v>6.101845834238116</v>
      </c>
      <c r="I15" s="10">
        <v>4.923577724541398</v>
      </c>
      <c r="J15" s="10">
        <v>4.466257260446992</v>
      </c>
      <c r="K15" s="10">
        <v>4.043110691812641</v>
      </c>
      <c r="L15" s="10">
        <v>3.212233230061433</v>
      </c>
      <c r="M15" s="10"/>
      <c r="N15" s="2">
        <f t="shared" si="0"/>
        <v>6.611450073635243</v>
      </c>
      <c r="O15" s="2">
        <f>(F15-J15)/2</f>
        <v>2.145192813188252</v>
      </c>
      <c r="P15" s="2"/>
      <c r="Q15" s="2"/>
      <c r="R15" s="2"/>
      <c r="S15" s="10"/>
      <c r="T15" s="14" t="s">
        <v>8</v>
      </c>
      <c r="U15" s="15">
        <v>8</v>
      </c>
      <c r="V15" s="15">
        <f>CONVERT(U15,"ft","m")</f>
        <v>2.4384</v>
      </c>
      <c r="W15" s="16">
        <v>86.612</v>
      </c>
      <c r="X15" s="16">
        <v>11.9</v>
      </c>
      <c r="Y15" s="17">
        <v>1.36</v>
      </c>
      <c r="Z15" s="10"/>
      <c r="AA15" s="10"/>
      <c r="AB15" s="10"/>
      <c r="AC15" s="10"/>
    </row>
    <row r="16" spans="1:29" ht="12">
      <c r="A16" s="10" t="s">
        <v>5</v>
      </c>
      <c r="B16" s="10">
        <v>5</v>
      </c>
      <c r="C16" s="10">
        <f>CONVERT(B16,"ft","m")</f>
        <v>1.524</v>
      </c>
      <c r="D16" s="10">
        <v>0.00068</v>
      </c>
      <c r="E16" s="10">
        <v>0.000995</v>
      </c>
      <c r="F16" s="10">
        <v>0.001786</v>
      </c>
      <c r="G16" s="10">
        <v>0.00287</v>
      </c>
      <c r="H16" s="10">
        <v>0.008952</v>
      </c>
      <c r="I16" s="10">
        <v>0.02239</v>
      </c>
      <c r="J16" s="10">
        <v>0.03297</v>
      </c>
      <c r="K16" s="10">
        <v>0.04524</v>
      </c>
      <c r="L16" s="10">
        <v>0.07872</v>
      </c>
      <c r="M16" s="10"/>
      <c r="N16" s="2">
        <f t="shared" si="0"/>
        <v>0.017378</v>
      </c>
      <c r="O16" s="2"/>
      <c r="P16" s="2">
        <v>5.9830000000000005</v>
      </c>
      <c r="Q16" s="2">
        <v>60.81</v>
      </c>
      <c r="R16" s="2">
        <v>33.27</v>
      </c>
      <c r="S16" s="10"/>
      <c r="T16" s="14" t="s">
        <v>9</v>
      </c>
      <c r="U16" s="15">
        <v>9</v>
      </c>
      <c r="V16" s="15">
        <f>CONVERT(U16,"ft","m")</f>
        <v>2.7432</v>
      </c>
      <c r="W16" s="16">
        <v>59.534</v>
      </c>
      <c r="X16" s="16">
        <v>40.52</v>
      </c>
      <c r="Y16" s="17">
        <v>0</v>
      </c>
      <c r="Z16" s="10"/>
      <c r="AA16" s="10"/>
      <c r="AB16" s="10"/>
      <c r="AC16" s="10"/>
    </row>
    <row r="17" spans="1:29" ht="12.75" thickBot="1">
      <c r="A17" s="10"/>
      <c r="B17" s="10"/>
      <c r="C17" s="10"/>
      <c r="D17" s="10">
        <v>10.522177633186473</v>
      </c>
      <c r="E17" s="10">
        <v>9.973015853893164</v>
      </c>
      <c r="F17" s="10">
        <v>9.129052204202951</v>
      </c>
      <c r="G17" s="10">
        <v>8.444733547761125</v>
      </c>
      <c r="H17" s="10">
        <v>6.803574248347781</v>
      </c>
      <c r="I17" s="10">
        <v>5.481001661584214</v>
      </c>
      <c r="J17" s="10">
        <v>4.9227023027664245</v>
      </c>
      <c r="K17" s="10">
        <v>4.466257260446992</v>
      </c>
      <c r="L17" s="10">
        <v>3.667125969097572</v>
      </c>
      <c r="M17" s="10"/>
      <c r="N17" s="2">
        <f t="shared" si="0"/>
        <v>7.025877253484688</v>
      </c>
      <c r="O17" s="2">
        <f>(F17-J17)/2</f>
        <v>2.1031749507182633</v>
      </c>
      <c r="P17" s="2"/>
      <c r="Q17" s="2"/>
      <c r="R17" s="2"/>
      <c r="S17" s="10"/>
      <c r="T17" s="18" t="s">
        <v>10</v>
      </c>
      <c r="U17" s="19">
        <v>10</v>
      </c>
      <c r="V17" s="19">
        <f>CONVERT(U17,"ft","m")</f>
        <v>3.048</v>
      </c>
      <c r="W17" s="20">
        <v>72.06134</v>
      </c>
      <c r="X17" s="20">
        <v>23.21</v>
      </c>
      <c r="Y17" s="21">
        <v>4.83</v>
      </c>
      <c r="Z17" s="10"/>
      <c r="AA17" s="10"/>
      <c r="AB17" s="10"/>
      <c r="AC17" s="10"/>
    </row>
    <row r="18" spans="1:29" ht="12">
      <c r="A18" s="10" t="s">
        <v>6</v>
      </c>
      <c r="B18" s="10">
        <v>6</v>
      </c>
      <c r="C18" s="10">
        <f>CONVERT(B18,"ft","m")</f>
        <v>1.8288</v>
      </c>
      <c r="D18" s="10">
        <v>0.000672</v>
      </c>
      <c r="E18" s="10">
        <v>0.000972</v>
      </c>
      <c r="F18" s="10">
        <v>0.00175</v>
      </c>
      <c r="G18" s="10">
        <v>0.002858</v>
      </c>
      <c r="H18" s="10">
        <v>0.008605</v>
      </c>
      <c r="I18" s="10">
        <v>0.0218</v>
      </c>
      <c r="J18" s="10">
        <v>0.03349</v>
      </c>
      <c r="K18" s="10">
        <v>0.04893</v>
      </c>
      <c r="L18" s="10">
        <v>0.09192</v>
      </c>
      <c r="M18" s="10"/>
      <c r="N18" s="2">
        <f t="shared" si="0"/>
        <v>0.01762</v>
      </c>
      <c r="O18" s="2"/>
      <c r="P18" s="2">
        <v>6.807</v>
      </c>
      <c r="Q18" s="2">
        <v>59.85</v>
      </c>
      <c r="R18" s="2">
        <v>33.39</v>
      </c>
      <c r="S18" s="10"/>
      <c r="T18" s="10"/>
      <c r="U18" s="10"/>
      <c r="V18" s="10"/>
      <c r="W18" s="2"/>
      <c r="X18" s="2"/>
      <c r="Y18" s="2"/>
      <c r="Z18" s="10"/>
      <c r="AA18" s="10"/>
      <c r="AB18" s="10"/>
      <c r="AC18" s="10"/>
    </row>
    <row r="19" spans="1:29" ht="12">
      <c r="A19" s="10"/>
      <c r="B19" s="10"/>
      <c r="C19" s="10"/>
      <c r="D19" s="10">
        <v>10.539251146545414</v>
      </c>
      <c r="E19" s="10">
        <v>10.006756065718394</v>
      </c>
      <c r="F19" s="10">
        <v>9.158429362604483</v>
      </c>
      <c r="G19" s="10">
        <v>8.450778368228358</v>
      </c>
      <c r="H19" s="10">
        <v>6.860609092396609</v>
      </c>
      <c r="I19" s="10">
        <v>5.519528054772524</v>
      </c>
      <c r="J19" s="10">
        <v>4.900125813730097</v>
      </c>
      <c r="K19" s="10">
        <v>4.353136907003772</v>
      </c>
      <c r="L19" s="10">
        <v>3.4434773917906987</v>
      </c>
      <c r="M19" s="10"/>
      <c r="N19" s="2">
        <f t="shared" si="0"/>
        <v>7.0292775881672895</v>
      </c>
      <c r="O19" s="2">
        <f>(F19-J19)/2</f>
        <v>2.1291517744371933</v>
      </c>
      <c r="P19" s="2"/>
      <c r="Q19" s="2"/>
      <c r="R19" s="2"/>
      <c r="S19" s="10"/>
      <c r="T19" s="10"/>
      <c r="U19" s="10"/>
      <c r="V19" s="10"/>
      <c r="W19" s="2"/>
      <c r="X19" s="2"/>
      <c r="Y19" s="2"/>
      <c r="Z19" s="10"/>
      <c r="AA19" s="10"/>
      <c r="AB19" s="10"/>
      <c r="AC19" s="10"/>
    </row>
    <row r="20" spans="1:29" ht="12">
      <c r="A20" s="10" t="s">
        <v>7</v>
      </c>
      <c r="B20" s="10">
        <v>7</v>
      </c>
      <c r="C20" s="10">
        <f>CONVERT(B20,"ft","m")</f>
        <v>2.1336</v>
      </c>
      <c r="D20" s="10">
        <v>0.001288</v>
      </c>
      <c r="E20" s="10">
        <v>0.0025139999999999997</v>
      </c>
      <c r="F20" s="10">
        <v>0.004929</v>
      </c>
      <c r="G20" s="10">
        <v>0.01103</v>
      </c>
      <c r="H20" s="10">
        <v>0.026010000000000002</v>
      </c>
      <c r="I20" s="10">
        <v>0.04786</v>
      </c>
      <c r="J20" s="10">
        <v>0.06251</v>
      </c>
      <c r="K20" s="10">
        <v>0.07986</v>
      </c>
      <c r="L20" s="10">
        <v>0.1074</v>
      </c>
      <c r="M20" s="10"/>
      <c r="N20" s="2">
        <f t="shared" si="0"/>
        <v>0.0337195</v>
      </c>
      <c r="O20" s="2"/>
      <c r="P20" s="2">
        <v>16.016199999999998</v>
      </c>
      <c r="Q20" s="2">
        <v>70.14</v>
      </c>
      <c r="R20" s="2">
        <v>13.88</v>
      </c>
      <c r="S20" s="10"/>
      <c r="T20" s="10"/>
      <c r="U20" s="10"/>
      <c r="V20" s="10"/>
      <c r="W20" s="2"/>
      <c r="X20" s="2"/>
      <c r="Y20" s="2"/>
      <c r="Z20" s="10"/>
      <c r="AA20" s="10"/>
      <c r="AB20" s="10"/>
      <c r="AC20" s="10"/>
    </row>
    <row r="21" spans="1:29" ht="12">
      <c r="A21" s="10"/>
      <c r="B21" s="10"/>
      <c r="C21" s="10"/>
      <c r="D21" s="10">
        <v>9.600651691209558</v>
      </c>
      <c r="E21" s="10">
        <v>8.635799634903668</v>
      </c>
      <c r="F21" s="10">
        <v>7.664489303652944</v>
      </c>
      <c r="G21" s="10">
        <v>6.502423398845429</v>
      </c>
      <c r="H21" s="10">
        <v>5.26478979049382</v>
      </c>
      <c r="I21" s="10">
        <v>4.385035792898313</v>
      </c>
      <c r="J21" s="10">
        <v>3.999769187257985</v>
      </c>
      <c r="K21" s="10">
        <v>3.646383117803764</v>
      </c>
      <c r="L21" s="10">
        <v>3.218934101564037</v>
      </c>
      <c r="M21" s="10"/>
      <c r="N21" s="2">
        <f t="shared" si="0"/>
        <v>5.832129245455464</v>
      </c>
      <c r="O21" s="2">
        <f>(F21-J21)/2</f>
        <v>1.8323600581974797</v>
      </c>
      <c r="P21" s="2"/>
      <c r="Q21" s="2"/>
      <c r="R21" s="2"/>
      <c r="S21" s="10"/>
      <c r="T21" s="10"/>
      <c r="U21" s="10"/>
      <c r="V21" s="10"/>
      <c r="W21" s="2"/>
      <c r="X21" s="2"/>
      <c r="Y21" s="2"/>
      <c r="Z21" s="10"/>
      <c r="AA21" s="10"/>
      <c r="AB21" s="10"/>
      <c r="AC21" s="10"/>
    </row>
    <row r="22" spans="1:29" ht="12">
      <c r="A22" s="10" t="s">
        <v>8</v>
      </c>
      <c r="B22" s="10">
        <v>8</v>
      </c>
      <c r="C22" s="10">
        <f>CONVERT(B22,"ft","m")</f>
        <v>2.4384</v>
      </c>
      <c r="D22" s="10">
        <v>0.03387</v>
      </c>
      <c r="E22" s="10">
        <v>0.05278</v>
      </c>
      <c r="F22" s="10">
        <v>0.07058</v>
      </c>
      <c r="G22" s="10">
        <v>0.09772</v>
      </c>
      <c r="H22" s="10">
        <v>0.1398</v>
      </c>
      <c r="I22" s="10">
        <v>0.1744</v>
      </c>
      <c r="J22" s="10">
        <v>0.191</v>
      </c>
      <c r="K22" s="10">
        <v>0.2064</v>
      </c>
      <c r="L22" s="10">
        <v>0.2257</v>
      </c>
      <c r="M22" s="10"/>
      <c r="N22" s="2">
        <f t="shared" si="0"/>
        <v>0.13079000000000002</v>
      </c>
      <c r="O22" s="2"/>
      <c r="P22" s="2">
        <v>86.612</v>
      </c>
      <c r="Q22" s="2">
        <v>11.9</v>
      </c>
      <c r="R22" s="2">
        <v>1.36</v>
      </c>
      <c r="S22" s="10"/>
      <c r="T22" s="10"/>
      <c r="U22" s="10"/>
      <c r="V22" s="10"/>
      <c r="W22" s="2"/>
      <c r="X22" s="2"/>
      <c r="Y22" s="2"/>
      <c r="Z22" s="10"/>
      <c r="AA22" s="10"/>
      <c r="AB22" s="10"/>
      <c r="AC22" s="10"/>
    </row>
    <row r="23" spans="1:29" ht="12">
      <c r="A23" s="10"/>
      <c r="B23" s="10"/>
      <c r="C23" s="10"/>
      <c r="D23" s="10">
        <v>4.883848202942655</v>
      </c>
      <c r="E23" s="10">
        <v>4.243864839110543</v>
      </c>
      <c r="F23" s="10">
        <v>3.8245967596570876</v>
      </c>
      <c r="G23" s="10">
        <v>3.3552023261695556</v>
      </c>
      <c r="H23" s="10">
        <v>2.838563734174013</v>
      </c>
      <c r="I23" s="10">
        <v>2.519528054772523</v>
      </c>
      <c r="J23" s="10">
        <v>2.3883554566263383</v>
      </c>
      <c r="K23" s="10">
        <v>2.276485124126195</v>
      </c>
      <c r="L23" s="10">
        <v>2.1475216763576133</v>
      </c>
      <c r="M23" s="10"/>
      <c r="N23" s="2">
        <f t="shared" si="0"/>
        <v>3.106476108141713</v>
      </c>
      <c r="O23" s="2">
        <f>(F23-J23)/2</f>
        <v>0.7181206515153746</v>
      </c>
      <c r="P23" s="2"/>
      <c r="Q23" s="2"/>
      <c r="R23" s="2"/>
      <c r="S23" s="10"/>
      <c r="T23" s="10"/>
      <c r="U23" s="10"/>
      <c r="V23" s="10"/>
      <c r="W23" s="2"/>
      <c r="X23" s="2"/>
      <c r="Y23" s="2"/>
      <c r="Z23" s="10"/>
      <c r="AA23" s="10"/>
      <c r="AB23" s="10"/>
      <c r="AC23" s="10"/>
    </row>
    <row r="24" spans="1:29" ht="12">
      <c r="A24" s="10" t="s">
        <v>9</v>
      </c>
      <c r="B24" s="10">
        <v>9</v>
      </c>
      <c r="C24" s="10">
        <f>CONVERT(B24,"ft","m")</f>
        <v>2.7432</v>
      </c>
      <c r="D24" s="10">
        <v>0.02623</v>
      </c>
      <c r="E24" s="10">
        <v>0.03331</v>
      </c>
      <c r="F24" s="10">
        <v>0.039979999999999995</v>
      </c>
      <c r="G24" s="10">
        <v>0.04869</v>
      </c>
      <c r="H24" s="10">
        <v>0.0715</v>
      </c>
      <c r="I24" s="10">
        <v>0.1018</v>
      </c>
      <c r="J24" s="10">
        <v>0.1179</v>
      </c>
      <c r="K24" s="10">
        <v>0.1323</v>
      </c>
      <c r="L24" s="10">
        <v>0.1519</v>
      </c>
      <c r="M24" s="10"/>
      <c r="N24" s="2">
        <f t="shared" si="0"/>
        <v>0.07894</v>
      </c>
      <c r="O24" s="2"/>
      <c r="P24" s="2">
        <v>59.534</v>
      </c>
      <c r="Q24" s="2">
        <v>40.52</v>
      </c>
      <c r="R24" s="2">
        <v>0</v>
      </c>
      <c r="S24" s="10"/>
      <c r="T24" s="10"/>
      <c r="U24" s="10"/>
      <c r="V24" s="10"/>
      <c r="W24" s="2"/>
      <c r="X24" s="2"/>
      <c r="Y24" s="2"/>
      <c r="Z24" s="10"/>
      <c r="AA24" s="10"/>
      <c r="AB24" s="10"/>
      <c r="AC24" s="10"/>
    </row>
    <row r="25" spans="1:29" ht="12">
      <c r="A25" s="10"/>
      <c r="B25" s="10"/>
      <c r="C25" s="10"/>
      <c r="D25" s="10">
        <v>5.252638382171828</v>
      </c>
      <c r="E25" s="10">
        <v>4.907900835762461</v>
      </c>
      <c r="F25" s="10">
        <v>4.644577717692185</v>
      </c>
      <c r="G25" s="10">
        <v>4.360230689167684</v>
      </c>
      <c r="H25" s="10">
        <v>3.805912947883698</v>
      </c>
      <c r="I25" s="10">
        <v>3.2961905334737542</v>
      </c>
      <c r="J25" s="10">
        <v>3.084364376569687</v>
      </c>
      <c r="K25" s="10">
        <v>2.918115033270773</v>
      </c>
      <c r="L25" s="10">
        <v>2.718806225047366</v>
      </c>
      <c r="M25" s="10"/>
      <c r="N25" s="2">
        <f t="shared" si="0"/>
        <v>3.8644710471309356</v>
      </c>
      <c r="O25" s="2">
        <f>(F25-J25)/2</f>
        <v>0.7801066705612489</v>
      </c>
      <c r="P25" s="2"/>
      <c r="Q25" s="2"/>
      <c r="R25" s="2"/>
      <c r="S25" s="10"/>
      <c r="T25" s="10"/>
      <c r="U25" s="10"/>
      <c r="V25" s="10"/>
      <c r="W25" s="2"/>
      <c r="X25" s="2"/>
      <c r="Y25" s="2"/>
      <c r="Z25" s="10"/>
      <c r="AA25" s="10"/>
      <c r="AB25" s="10"/>
      <c r="AC25" s="10"/>
    </row>
    <row r="26" spans="1:29" ht="12">
      <c r="A26" s="10" t="s">
        <v>10</v>
      </c>
      <c r="B26" s="10">
        <v>10</v>
      </c>
      <c r="C26" s="10">
        <f>CONVERT(B26,"ft","m")</f>
        <v>3.048</v>
      </c>
      <c r="D26" s="10">
        <v>0.004114</v>
      </c>
      <c r="E26" s="10">
        <v>0.01791</v>
      </c>
      <c r="F26" s="10">
        <v>0.03672</v>
      </c>
      <c r="G26" s="10">
        <v>0.05675</v>
      </c>
      <c r="H26" s="10">
        <v>0.09868000000000002</v>
      </c>
      <c r="I26" s="10">
        <v>0.1355</v>
      </c>
      <c r="J26" s="10">
        <v>0.1531</v>
      </c>
      <c r="K26" s="10">
        <v>0.1695</v>
      </c>
      <c r="L26" s="10">
        <v>0.1913</v>
      </c>
      <c r="M26" s="10"/>
      <c r="N26" s="2">
        <f t="shared" si="0"/>
        <v>0.09491000000000001</v>
      </c>
      <c r="O26" s="2"/>
      <c r="P26" s="2">
        <v>72.06134</v>
      </c>
      <c r="Q26" s="2">
        <v>23.21</v>
      </c>
      <c r="R26" s="2">
        <v>4.83</v>
      </c>
      <c r="S26" s="10"/>
      <c r="T26" s="10"/>
      <c r="U26" s="10"/>
      <c r="V26" s="10"/>
      <c r="W26" s="2"/>
      <c r="X26" s="2"/>
      <c r="Y26" s="2"/>
      <c r="Z26" s="10"/>
      <c r="AA26" s="10"/>
      <c r="AB26" s="10"/>
      <c r="AC26" s="10"/>
    </row>
    <row r="27" spans="1:29" ht="12">
      <c r="A27" s="10"/>
      <c r="B27" s="10"/>
      <c r="C27" s="10"/>
      <c r="D27" s="10">
        <v>7.92524249079924</v>
      </c>
      <c r="E27" s="10">
        <v>5.80309085245085</v>
      </c>
      <c r="F27" s="10">
        <v>4.767290131023004</v>
      </c>
      <c r="G27" s="10">
        <v>4.139235797371172</v>
      </c>
      <c r="H27" s="10">
        <v>3.3410984741366887</v>
      </c>
      <c r="I27" s="10">
        <v>2.8836352433082153</v>
      </c>
      <c r="J27" s="10">
        <v>2.7074538120496614</v>
      </c>
      <c r="K27" s="10">
        <v>2.560642821525743</v>
      </c>
      <c r="L27" s="10">
        <v>2.3860912212033374</v>
      </c>
      <c r="M27" s="10"/>
      <c r="N27" s="2">
        <f t="shared" si="0"/>
        <v>3.7373719715363327</v>
      </c>
      <c r="O27" s="2">
        <f>(F27-J27)/2</f>
        <v>1.0299181594866713</v>
      </c>
      <c r="P27" s="2"/>
      <c r="Q27" s="2"/>
      <c r="R27" s="2"/>
      <c r="S27" s="10"/>
      <c r="T27" s="10"/>
      <c r="U27" s="10"/>
      <c r="V27" s="10"/>
      <c r="W27" s="2"/>
      <c r="X27" s="2"/>
      <c r="Y27" s="2"/>
      <c r="Z27" s="10"/>
      <c r="AA27" s="10"/>
      <c r="AB27" s="10"/>
      <c r="AC27" s="10"/>
    </row>
    <row r="28" spans="1:29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"/>
      <c r="O28" s="2"/>
      <c r="P28" s="2"/>
      <c r="Q28" s="2"/>
      <c r="R28" s="2"/>
      <c r="S28" s="10"/>
      <c r="T28" s="10"/>
      <c r="U28" s="10"/>
      <c r="V28" s="10"/>
      <c r="W28" s="2"/>
      <c r="X28" s="2"/>
      <c r="Y28" s="2"/>
      <c r="Z28" s="10"/>
      <c r="AA28" s="10"/>
      <c r="AB28" s="10"/>
      <c r="AC28" s="10"/>
    </row>
    <row r="29" spans="1:29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"/>
      <c r="O29" s="2"/>
      <c r="P29" s="2"/>
      <c r="Q29" s="2"/>
      <c r="R29" s="2"/>
      <c r="S29" s="10"/>
      <c r="T29" s="10"/>
      <c r="U29" s="10"/>
      <c r="V29" s="10"/>
      <c r="W29" s="2"/>
      <c r="X29" s="2"/>
      <c r="Y29" s="2"/>
      <c r="Z29" s="10"/>
      <c r="AA29" s="10"/>
      <c r="AB29" s="10"/>
      <c r="AC29" s="10"/>
    </row>
    <row r="30" spans="1:29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"/>
      <c r="O30" s="2"/>
      <c r="P30" s="2"/>
      <c r="Q30" s="2"/>
      <c r="R30" s="2"/>
      <c r="S30" s="10"/>
      <c r="T30" s="10"/>
      <c r="U30" s="10"/>
      <c r="V30" s="10"/>
      <c r="W30" s="2"/>
      <c r="X30" s="2"/>
      <c r="Y30" s="2"/>
      <c r="Z30" s="10"/>
      <c r="AA30" s="10"/>
      <c r="AB30" s="10"/>
      <c r="AC30" s="10"/>
    </row>
    <row r="31" spans="1:29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"/>
      <c r="O31" s="2"/>
      <c r="P31" s="2"/>
      <c r="Q31" s="2"/>
      <c r="R31" s="2"/>
      <c r="S31" s="10"/>
      <c r="T31" s="10"/>
      <c r="U31" s="10"/>
      <c r="V31" s="10"/>
      <c r="W31" s="2"/>
      <c r="X31" s="2"/>
      <c r="Y31" s="2"/>
      <c r="Z31" s="10"/>
      <c r="AA31" s="10"/>
      <c r="AB31" s="10"/>
      <c r="AC31" s="10"/>
    </row>
    <row r="32" spans="1:29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"/>
      <c r="O32" s="2"/>
      <c r="P32" s="2"/>
      <c r="Q32" s="2"/>
      <c r="R32" s="2"/>
      <c r="S32" s="10"/>
      <c r="T32" s="10"/>
      <c r="U32" s="10"/>
      <c r="V32" s="10"/>
      <c r="W32" s="2"/>
      <c r="X32" s="2"/>
      <c r="Y32" s="2"/>
      <c r="Z32" s="10"/>
      <c r="AA32" s="10"/>
      <c r="AB32" s="10"/>
      <c r="AC32" s="10"/>
    </row>
    <row r="33" spans="1:29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"/>
      <c r="O33" s="2"/>
      <c r="P33" s="2"/>
      <c r="Q33" s="2"/>
      <c r="R33" s="2"/>
      <c r="S33" s="10"/>
      <c r="T33" s="10"/>
      <c r="U33" s="10"/>
      <c r="V33" s="10"/>
      <c r="W33" s="2"/>
      <c r="X33" s="2"/>
      <c r="Y33" s="2"/>
      <c r="Z33" s="10"/>
      <c r="AA33" s="10"/>
      <c r="AB33" s="10"/>
      <c r="AC33" s="10"/>
    </row>
    <row r="34" spans="1:29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"/>
      <c r="O34" s="2"/>
      <c r="P34" s="2"/>
      <c r="Q34" s="2"/>
      <c r="R34" s="2"/>
      <c r="S34" s="10"/>
      <c r="T34" s="10"/>
      <c r="U34" s="10"/>
      <c r="V34" s="10"/>
      <c r="W34" s="2"/>
      <c r="X34" s="2"/>
      <c r="Y34" s="2"/>
      <c r="Z34" s="10"/>
      <c r="AA34" s="10"/>
      <c r="AB34" s="10"/>
      <c r="AC34" s="10"/>
    </row>
    <row r="35" spans="1:29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"/>
      <c r="O35" s="2"/>
      <c r="P35" s="2"/>
      <c r="Q35" s="2"/>
      <c r="R35" s="2"/>
      <c r="S35" s="10"/>
      <c r="T35" s="10"/>
      <c r="U35" s="10"/>
      <c r="V35" s="10"/>
      <c r="W35" s="2"/>
      <c r="X35" s="2"/>
      <c r="Y35" s="2"/>
      <c r="Z35" s="10"/>
      <c r="AA35" s="10"/>
      <c r="AB35" s="10"/>
      <c r="AC35" s="10"/>
    </row>
    <row r="36" spans="1:29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"/>
      <c r="O36" s="2"/>
      <c r="P36" s="2"/>
      <c r="Q36" s="2"/>
      <c r="R36" s="2"/>
      <c r="S36" s="10"/>
      <c r="T36" s="10"/>
      <c r="U36" s="10"/>
      <c r="V36" s="10"/>
      <c r="W36" s="2"/>
      <c r="X36" s="2"/>
      <c r="Y36" s="2"/>
      <c r="Z36" s="10"/>
      <c r="AA36" s="10"/>
      <c r="AB36" s="10"/>
      <c r="AC36" s="10"/>
    </row>
    <row r="37" spans="1:29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"/>
      <c r="O37" s="2"/>
      <c r="P37" s="2"/>
      <c r="Q37" s="2"/>
      <c r="R37" s="2"/>
      <c r="S37" s="10"/>
      <c r="T37" s="10"/>
      <c r="U37" s="10"/>
      <c r="V37" s="10"/>
      <c r="W37" s="2"/>
      <c r="X37" s="2"/>
      <c r="Y37" s="2"/>
      <c r="Z37" s="10"/>
      <c r="AA37" s="10"/>
      <c r="AB37" s="10"/>
      <c r="AC37" s="10"/>
    </row>
    <row r="38" spans="1:29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"/>
      <c r="O38" s="2"/>
      <c r="P38" s="2"/>
      <c r="Q38" s="2"/>
      <c r="R38" s="2"/>
      <c r="S38" s="10"/>
      <c r="T38" s="10"/>
      <c r="U38" s="10"/>
      <c r="V38" s="10"/>
      <c r="W38" s="2"/>
      <c r="X38" s="2"/>
      <c r="Y38" s="2"/>
      <c r="Z38" s="10"/>
      <c r="AA38" s="10"/>
      <c r="AB38" s="10"/>
      <c r="AC38" s="10"/>
    </row>
    <row r="39" spans="1:29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"/>
      <c r="O39" s="2"/>
      <c r="P39" s="2"/>
      <c r="Q39" s="2"/>
      <c r="R39" s="2"/>
      <c r="S39" s="10"/>
      <c r="T39" s="10"/>
      <c r="U39" s="10"/>
      <c r="V39" s="10"/>
      <c r="W39" s="2"/>
      <c r="X39" s="2"/>
      <c r="Y39" s="2"/>
      <c r="Z39" s="10"/>
      <c r="AA39" s="10"/>
      <c r="AB39" s="10"/>
      <c r="AC39" s="10"/>
    </row>
    <row r="40" spans="1:29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2"/>
      <c r="Q40" s="2"/>
      <c r="R40" s="2"/>
      <c r="S40" s="10"/>
      <c r="T40" s="10"/>
      <c r="U40" s="10"/>
      <c r="V40" s="10"/>
      <c r="W40" s="2"/>
      <c r="X40" s="2"/>
      <c r="Y40" s="2"/>
      <c r="Z40" s="10"/>
      <c r="AA40" s="10"/>
      <c r="AB40" s="10"/>
      <c r="AC40" s="10"/>
    </row>
    <row r="41" spans="1:29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2"/>
      <c r="Q41" s="2"/>
      <c r="R41" s="2"/>
      <c r="S41" s="10"/>
      <c r="T41" s="10"/>
      <c r="U41" s="10"/>
      <c r="V41" s="10"/>
      <c r="W41" s="2"/>
      <c r="X41" s="2"/>
      <c r="Y41" s="2"/>
      <c r="Z41" s="10"/>
      <c r="AA41" s="10"/>
      <c r="AB41" s="10"/>
      <c r="AC41" s="10"/>
    </row>
    <row r="42" spans="1:29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2"/>
      <c r="Q42" s="2"/>
      <c r="R42" s="2"/>
      <c r="S42" s="10"/>
      <c r="T42" s="10"/>
      <c r="U42" s="10"/>
      <c r="V42" s="10"/>
      <c r="W42" s="2"/>
      <c r="X42" s="2"/>
      <c r="Y42" s="2"/>
      <c r="Z42" s="10"/>
      <c r="AA42" s="10"/>
      <c r="AB42" s="10"/>
      <c r="AC42" s="10"/>
    </row>
    <row r="43" spans="1:29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"/>
      <c r="Q43" s="2"/>
      <c r="R43" s="2"/>
      <c r="S43" s="10"/>
      <c r="T43" s="10"/>
      <c r="U43" s="10"/>
      <c r="V43" s="10"/>
      <c r="W43" s="2"/>
      <c r="X43" s="2"/>
      <c r="Y43" s="2"/>
      <c r="Z43" s="10"/>
      <c r="AA43" s="10"/>
      <c r="AB43" s="10"/>
      <c r="AC43" s="10"/>
    </row>
    <row r="44" spans="1:29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  <c r="Q44" s="2"/>
      <c r="R44" s="2"/>
      <c r="S44" s="10"/>
      <c r="T44" s="10"/>
      <c r="U44" s="10"/>
      <c r="V44" s="10"/>
      <c r="W44" s="2"/>
      <c r="X44" s="2"/>
      <c r="Y44" s="2"/>
      <c r="Z44" s="10"/>
      <c r="AA44" s="10"/>
      <c r="AB44" s="10"/>
      <c r="AC44" s="10"/>
    </row>
    <row r="45" spans="1:29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  <c r="Q45" s="2"/>
      <c r="R45" s="2"/>
      <c r="S45" s="10"/>
      <c r="T45" s="10"/>
      <c r="U45" s="10"/>
      <c r="V45" s="10"/>
      <c r="W45" s="2"/>
      <c r="X45" s="2"/>
      <c r="Y45" s="2"/>
      <c r="Z45" s="10"/>
      <c r="AA45" s="10"/>
      <c r="AB45" s="10"/>
      <c r="AC45" s="10"/>
    </row>
    <row r="46" spans="1:29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"/>
      <c r="Q46" s="2"/>
      <c r="R46" s="2"/>
      <c r="S46" s="10"/>
      <c r="T46" s="10"/>
      <c r="U46" s="10"/>
      <c r="V46" s="10"/>
      <c r="W46" s="2"/>
      <c r="X46" s="2"/>
      <c r="Y46" s="2"/>
      <c r="Z46" s="10"/>
      <c r="AA46" s="10"/>
      <c r="AB46" s="10"/>
      <c r="AC46" s="10"/>
    </row>
    <row r="47" spans="1:29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"/>
      <c r="Q47" s="2"/>
      <c r="R47" s="2"/>
      <c r="S47" s="10"/>
      <c r="T47" s="10"/>
      <c r="U47" s="10"/>
      <c r="V47" s="10"/>
      <c r="W47" s="2"/>
      <c r="X47" s="2"/>
      <c r="Y47" s="2"/>
      <c r="Z47" s="10"/>
      <c r="AA47" s="10"/>
      <c r="AB47" s="10"/>
      <c r="AC47" s="10"/>
    </row>
    <row r="48" spans="1:29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"/>
      <c r="Q48" s="2"/>
      <c r="R48" s="2"/>
      <c r="S48" s="10"/>
      <c r="T48" s="10"/>
      <c r="U48" s="10"/>
      <c r="V48" s="10"/>
      <c r="W48" s="2"/>
      <c r="X48" s="2"/>
      <c r="Y48" s="2"/>
      <c r="Z48" s="10"/>
      <c r="AA48" s="10"/>
      <c r="AB48" s="10"/>
      <c r="AC48" s="10"/>
    </row>
    <row r="49" spans="1:29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"/>
      <c r="Q49" s="2"/>
      <c r="R49" s="2"/>
      <c r="S49" s="10"/>
      <c r="T49" s="10"/>
      <c r="U49" s="10"/>
      <c r="V49" s="10"/>
      <c r="W49" s="2"/>
      <c r="X49" s="2"/>
      <c r="Y49" s="2"/>
      <c r="Z49" s="10"/>
      <c r="AA49" s="10"/>
      <c r="AB49" s="10"/>
      <c r="AC49" s="10"/>
    </row>
    <row r="50" spans="1:29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"/>
      <c r="Q50" s="2"/>
      <c r="R50" s="2"/>
      <c r="S50" s="10"/>
      <c r="T50" s="10"/>
      <c r="U50" s="10"/>
      <c r="V50" s="10"/>
      <c r="W50" s="2"/>
      <c r="X50" s="2"/>
      <c r="Y50" s="2"/>
      <c r="Z50" s="10"/>
      <c r="AA50" s="10"/>
      <c r="AB50" s="10"/>
      <c r="AC50" s="10"/>
    </row>
    <row r="51" spans="1:29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"/>
      <c r="Q51" s="2"/>
      <c r="R51" s="2"/>
      <c r="S51" s="10"/>
      <c r="T51" s="10"/>
      <c r="U51" s="10"/>
      <c r="V51" s="10"/>
      <c r="W51" s="2"/>
      <c r="X51" s="2"/>
      <c r="Y51" s="2"/>
      <c r="Z51" s="10"/>
      <c r="AA51" s="10"/>
      <c r="AB51" s="10"/>
      <c r="AC51" s="10"/>
    </row>
    <row r="52" spans="1:29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"/>
      <c r="Q52" s="2"/>
      <c r="R52" s="2"/>
      <c r="S52" s="10"/>
      <c r="T52" s="10"/>
      <c r="U52" s="10"/>
      <c r="V52" s="10"/>
      <c r="W52" s="2"/>
      <c r="X52" s="2"/>
      <c r="Y52" s="2"/>
      <c r="Z52" s="10"/>
      <c r="AA52" s="10"/>
      <c r="AB52" s="10"/>
      <c r="AC52" s="10"/>
    </row>
    <row r="53" spans="1:29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"/>
      <c r="Q53" s="2"/>
      <c r="R53" s="2"/>
      <c r="S53" s="10"/>
      <c r="T53" s="10"/>
      <c r="U53" s="10"/>
      <c r="V53" s="10"/>
      <c r="W53" s="2"/>
      <c r="X53" s="2"/>
      <c r="Y53" s="2"/>
      <c r="Z53" s="10"/>
      <c r="AA53" s="10"/>
      <c r="AB53" s="10"/>
      <c r="AC53" s="10"/>
    </row>
    <row r="54" spans="1:29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"/>
      <c r="Q54" s="2"/>
      <c r="R54" s="2"/>
      <c r="S54" s="10"/>
      <c r="T54" s="10"/>
      <c r="U54" s="10"/>
      <c r="V54" s="10"/>
      <c r="W54" s="2"/>
      <c r="X54" s="2"/>
      <c r="Y54" s="2"/>
      <c r="Z54" s="10"/>
      <c r="AA54" s="10"/>
      <c r="AB54" s="10"/>
      <c r="AC54" s="10"/>
    </row>
    <row r="55" spans="1:29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"/>
      <c r="Q55" s="2"/>
      <c r="R55" s="2"/>
      <c r="S55" s="10"/>
      <c r="T55" s="10"/>
      <c r="U55" s="10"/>
      <c r="V55" s="10"/>
      <c r="W55" s="2"/>
      <c r="X55" s="2"/>
      <c r="Y55" s="2"/>
      <c r="Z55" s="10"/>
      <c r="AA55" s="10"/>
      <c r="AB55" s="10"/>
      <c r="AC55" s="10"/>
    </row>
    <row r="56" spans="1:29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"/>
      <c r="Q56" s="2"/>
      <c r="R56" s="2"/>
      <c r="S56" s="10"/>
      <c r="T56" s="10"/>
      <c r="U56" s="10"/>
      <c r="V56" s="10"/>
      <c r="W56" s="2"/>
      <c r="X56" s="2"/>
      <c r="Y56" s="2"/>
      <c r="Z56" s="10"/>
      <c r="AA56" s="10"/>
      <c r="AB56" s="10"/>
      <c r="AC56" s="10"/>
    </row>
    <row r="57" spans="1:29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"/>
      <c r="Q57" s="2"/>
      <c r="R57" s="2"/>
      <c r="S57" s="10"/>
      <c r="T57" s="10"/>
      <c r="U57" s="10"/>
      <c r="V57" s="10"/>
      <c r="W57" s="2"/>
      <c r="X57" s="2"/>
      <c r="Y57" s="2"/>
      <c r="Z57" s="10"/>
      <c r="AA57" s="10"/>
      <c r="AB57" s="10"/>
      <c r="AC57" s="10"/>
    </row>
    <row r="58" spans="1:29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"/>
      <c r="Q58" s="2"/>
      <c r="R58" s="2"/>
      <c r="S58" s="10"/>
      <c r="T58" s="10"/>
      <c r="U58" s="10"/>
      <c r="V58" s="10"/>
      <c r="W58" s="2"/>
      <c r="X58" s="2"/>
      <c r="Y58" s="2"/>
      <c r="Z58" s="10"/>
      <c r="AA58" s="10"/>
      <c r="AB58" s="10"/>
      <c r="AC58" s="10"/>
    </row>
    <row r="59" spans="1:29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"/>
      <c r="Q59" s="2"/>
      <c r="R59" s="2"/>
      <c r="S59" s="10"/>
      <c r="T59" s="10"/>
      <c r="U59" s="10"/>
      <c r="V59" s="10"/>
      <c r="W59" s="2"/>
      <c r="X59" s="2"/>
      <c r="Y59" s="2"/>
      <c r="Z59" s="10"/>
      <c r="AA59" s="10"/>
      <c r="AB59" s="10"/>
      <c r="AC59" s="10"/>
    </row>
    <row r="60" spans="1:29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"/>
      <c r="Q60" s="2"/>
      <c r="R60" s="2"/>
      <c r="S60" s="10"/>
      <c r="T60" s="10"/>
      <c r="U60" s="10"/>
      <c r="V60" s="10"/>
      <c r="W60" s="2"/>
      <c r="X60" s="2"/>
      <c r="Y60" s="2"/>
      <c r="Z60" s="10"/>
      <c r="AA60" s="10"/>
      <c r="AB60" s="10"/>
      <c r="AC60" s="10"/>
    </row>
    <row r="61" spans="1:29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2"/>
      <c r="Q61" s="2"/>
      <c r="R61" s="2"/>
      <c r="S61" s="10"/>
      <c r="T61" s="10"/>
      <c r="U61" s="10"/>
      <c r="V61" s="10"/>
      <c r="W61" s="2"/>
      <c r="X61" s="2"/>
      <c r="Y61" s="2"/>
      <c r="Z61" s="10"/>
      <c r="AA61" s="10"/>
      <c r="AB61" s="10"/>
      <c r="AC61" s="10"/>
    </row>
    <row r="62" spans="1:29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"/>
      <c r="Q62" s="2"/>
      <c r="R62" s="2"/>
      <c r="S62" s="10"/>
      <c r="T62" s="10"/>
      <c r="U62" s="10"/>
      <c r="V62" s="10"/>
      <c r="W62" s="2"/>
      <c r="X62" s="2"/>
      <c r="Y62" s="2"/>
      <c r="Z62" s="10"/>
      <c r="AA62" s="10"/>
      <c r="AB62" s="10"/>
      <c r="AC62" s="10"/>
    </row>
    <row r="63" spans="1:29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"/>
      <c r="Q63" s="2"/>
      <c r="R63" s="2"/>
      <c r="S63" s="10"/>
      <c r="T63" s="10"/>
      <c r="U63" s="10"/>
      <c r="V63" s="10"/>
      <c r="W63" s="2"/>
      <c r="X63" s="2"/>
      <c r="Y63" s="2"/>
      <c r="Z63" s="10"/>
      <c r="AA63" s="10"/>
      <c r="AB63" s="10"/>
      <c r="AC63" s="10"/>
    </row>
    <row r="64" spans="1:29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"/>
      <c r="Q64" s="2"/>
      <c r="R64" s="2"/>
      <c r="S64" s="10"/>
      <c r="T64" s="10"/>
      <c r="U64" s="10"/>
      <c r="V64" s="10"/>
      <c r="W64" s="2"/>
      <c r="X64" s="2"/>
      <c r="Y64" s="2"/>
      <c r="Z64" s="10"/>
      <c r="AA64" s="10"/>
      <c r="AB64" s="10"/>
      <c r="AC64" s="10"/>
    </row>
    <row r="65" spans="1:29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2"/>
      <c r="Q65" s="2"/>
      <c r="R65" s="2"/>
      <c r="S65" s="10"/>
      <c r="T65" s="10"/>
      <c r="U65" s="10"/>
      <c r="V65" s="10"/>
      <c r="W65" s="2"/>
      <c r="X65" s="2"/>
      <c r="Y65" s="2"/>
      <c r="Z65" s="10"/>
      <c r="AA65" s="10"/>
      <c r="AB65" s="10"/>
      <c r="AC65" s="10"/>
    </row>
    <row r="66" spans="1:29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"/>
      <c r="Q66" s="2"/>
      <c r="R66" s="2"/>
      <c r="S66" s="10"/>
      <c r="T66" s="10"/>
      <c r="U66" s="10"/>
      <c r="V66" s="10"/>
      <c r="W66" s="2"/>
      <c r="X66" s="2"/>
      <c r="Y66" s="2"/>
      <c r="Z66" s="10"/>
      <c r="AA66" s="10"/>
      <c r="AB66" s="10"/>
      <c r="AC66" s="10"/>
    </row>
    <row r="67" spans="1:29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"/>
      <c r="Q67" s="2"/>
      <c r="R67" s="2"/>
      <c r="S67" s="10"/>
      <c r="T67" s="10"/>
      <c r="U67" s="10"/>
      <c r="V67" s="10"/>
      <c r="W67" s="2"/>
      <c r="X67" s="2"/>
      <c r="Y67" s="2"/>
      <c r="Z67" s="10"/>
      <c r="AA67" s="10"/>
      <c r="AB67" s="10"/>
      <c r="AC67" s="10"/>
    </row>
    <row r="68" spans="1:29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"/>
      <c r="Q68" s="2"/>
      <c r="R68" s="2"/>
      <c r="S68" s="10"/>
      <c r="T68" s="10"/>
      <c r="U68" s="10"/>
      <c r="V68" s="10"/>
      <c r="W68" s="2"/>
      <c r="X68" s="2"/>
      <c r="Y68" s="2"/>
      <c r="Z68" s="10"/>
      <c r="AA68" s="10"/>
      <c r="AB68" s="10"/>
      <c r="AC68" s="10"/>
    </row>
    <row r="69" spans="1:29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"/>
      <c r="Q69" s="2"/>
      <c r="R69" s="2"/>
      <c r="S69" s="10"/>
      <c r="T69" s="10"/>
      <c r="U69" s="10"/>
      <c r="V69" s="10"/>
      <c r="W69" s="2"/>
      <c r="X69" s="2"/>
      <c r="Y69" s="2"/>
      <c r="Z69" s="10"/>
      <c r="AA69" s="10"/>
      <c r="AB69" s="10"/>
      <c r="AC69" s="10"/>
    </row>
    <row r="70" spans="1:29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"/>
      <c r="Q70" s="2"/>
      <c r="R70" s="2"/>
      <c r="S70" s="10"/>
      <c r="T70" s="10"/>
      <c r="U70" s="10"/>
      <c r="V70" s="10"/>
      <c r="W70" s="2"/>
      <c r="X70" s="2"/>
      <c r="Y70" s="2"/>
      <c r="Z70" s="10"/>
      <c r="AA70" s="10"/>
      <c r="AB70" s="10"/>
      <c r="AC70" s="10"/>
    </row>
    <row r="71" spans="1:29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2"/>
      <c r="Q71" s="2"/>
      <c r="R71" s="2"/>
      <c r="S71" s="10"/>
      <c r="T71" s="10"/>
      <c r="U71" s="10"/>
      <c r="V71" s="10"/>
      <c r="W71" s="2"/>
      <c r="X71" s="2"/>
      <c r="Y71" s="2"/>
      <c r="Z71" s="10"/>
      <c r="AA71" s="10"/>
      <c r="AB71" s="10"/>
      <c r="AC71" s="10"/>
    </row>
    <row r="72" spans="1:29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"/>
      <c r="Q72" s="2"/>
      <c r="R72" s="2"/>
      <c r="S72" s="10"/>
      <c r="T72" s="10"/>
      <c r="U72" s="10"/>
      <c r="V72" s="10"/>
      <c r="W72" s="2"/>
      <c r="X72" s="2"/>
      <c r="Y72" s="2"/>
      <c r="Z72" s="10"/>
      <c r="AA72" s="10"/>
      <c r="AB72" s="10"/>
      <c r="AC72" s="10"/>
    </row>
    <row r="73" spans="1:29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"/>
      <c r="Q73" s="2"/>
      <c r="R73" s="2"/>
      <c r="S73" s="10"/>
      <c r="T73" s="10"/>
      <c r="U73" s="10"/>
      <c r="V73" s="10"/>
      <c r="W73" s="2"/>
      <c r="X73" s="2"/>
      <c r="Y73" s="2"/>
      <c r="Z73" s="10"/>
      <c r="AA73" s="10"/>
      <c r="AB73" s="10"/>
      <c r="AC73" s="10"/>
    </row>
    <row r="74" spans="1:29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"/>
      <c r="Q74" s="2"/>
      <c r="R74" s="2"/>
      <c r="S74" s="10"/>
      <c r="T74" s="10"/>
      <c r="U74" s="10"/>
      <c r="V74" s="10"/>
      <c r="W74" s="2"/>
      <c r="X74" s="2"/>
      <c r="Y74" s="2"/>
      <c r="Z74" s="10"/>
      <c r="AA74" s="10"/>
      <c r="AB74" s="10"/>
      <c r="AC74" s="10"/>
    </row>
    <row r="75" spans="1:29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2"/>
      <c r="Q75" s="2"/>
      <c r="R75" s="2"/>
      <c r="S75" s="10"/>
      <c r="T75" s="10"/>
      <c r="U75" s="10"/>
      <c r="V75" s="10"/>
      <c r="W75" s="2"/>
      <c r="X75" s="2"/>
      <c r="Y75" s="2"/>
      <c r="Z75" s="10"/>
      <c r="AA75" s="10"/>
      <c r="AB75" s="10"/>
      <c r="AC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2000-12-05T15:30:42Z</dcterms:created>
  <dcterms:modified xsi:type="dcterms:W3CDTF">2000-12-05T15:46:50Z</dcterms:modified>
  <cp:category/>
  <cp:version/>
  <cp:contentType/>
  <cp:contentStatus/>
</cp:coreProperties>
</file>