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<sst xmlns="http://schemas.openxmlformats.org/spreadsheetml/2006/main" count="31" uniqueCount="23">
  <si>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225-000-002</t>
  </si>
  <si>
    <t>225-011-013</t>
  </si>
  <si>
    <t>225-023-025</t>
  </si>
  <si>
    <t>225-035-037</t>
  </si>
  <si>
    <t>225-047-049</t>
  </si>
  <si>
    <t>225-059-061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</si>
  <si>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</si>
  <si>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</si>
  <si>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</si>
  <si>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</si>
  <si>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</si>
  <si>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</si>
  <si>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</si>
  <si>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</si>
  <si>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BSS00_225 grain size table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</si>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</sst>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Bss00-225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7"/>
          <c:w val="0.9305"/>
          <c:h val="0.81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DATATABLE!$V$7:$V$12</c:f>
              <c:numCache>
                <c:ptCount val="6"/>
                <c:pt idx="0">
                  <c:v>28.866</c:v>
                </c:pt>
                <c:pt idx="1">
                  <c:v>24.302</c:v>
                </c:pt>
                <c:pt idx="2">
                  <c:v>21.453899999999997</c:v>
                </c:pt>
                <c:pt idx="3">
                  <c:v>29.927190000000003</c:v>
                </c:pt>
                <c:pt idx="4">
                  <c:v>77.2</c:v>
                </c:pt>
                <c:pt idx="5">
                  <c:v>68.96164</c:v>
                </c:pt>
              </c:numCache>
            </c:numRef>
          </c:xVal>
          <c:yVal>
            <c:numRef>
              <c:f>DATATABLE!$T$7:$T$12</c:f>
              <c:numCache>
                <c:ptCount val="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188332"/>
        <c:crosses val="autoZero"/>
        <c:crossBetween val="midCat"/>
        <c:dispUnits/>
        <c:majorUnit val="10"/>
        <c:minorUnit val="5"/>
      </c:valAx>
      <c:valAx>
        <c:axId val="311883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3784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Bss00 225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8"/>
          <c:w val="0.90975"/>
          <c:h val="0.80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DATATABLE!$V$7:$V$12</c:f>
              <c:numCache>
                <c:ptCount val="6"/>
                <c:pt idx="0">
                  <c:v>28.866</c:v>
                </c:pt>
                <c:pt idx="1">
                  <c:v>24.302</c:v>
                </c:pt>
                <c:pt idx="2">
                  <c:v>21.453899999999997</c:v>
                </c:pt>
                <c:pt idx="3">
                  <c:v>29.927190000000003</c:v>
                </c:pt>
                <c:pt idx="4">
                  <c:v>77.2</c:v>
                </c:pt>
                <c:pt idx="5">
                  <c:v>68.96164</c:v>
                </c:pt>
              </c:numCache>
            </c:numRef>
          </c:xVal>
          <c:yVal>
            <c:numRef>
              <c:f>DATATABLE!$U$7:$U$12</c:f>
              <c:numCache>
                <c:ptCount val="6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</c:numCache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226934"/>
        <c:crosses val="autoZero"/>
        <c:crossBetween val="midCat"/>
        <c:dispUnits/>
        <c:majorUnit val="10"/>
        <c:minorUnit val="5"/>
      </c:valAx>
      <c:valAx>
        <c:axId val="4322693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25953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142875</xdr:rowOff>
    </xdr:from>
    <xdr:to>
      <xdr:col>10</xdr:col>
      <xdr:colOff>38100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19075" y="2762250"/>
        <a:ext cx="4133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18</xdr:row>
      <xdr:rowOff>9525</xdr:rowOff>
    </xdr:from>
    <xdr:to>
      <xdr:col>19</xdr:col>
      <xdr:colOff>238125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4448175" y="2781300"/>
        <a:ext cx="3581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12" width="4.8515625" style="0" bestFit="1" customWidth="1"/>
    <col min="13" max="13" width="5.00390625" style="0" customWidth="1"/>
    <col min="14" max="14" width="10.421875" style="0" bestFit="1" customWidth="1"/>
    <col min="15" max="15" width="3.421875" style="0" bestFit="1" customWidth="1"/>
    <col min="16" max="16" width="6.28125" style="0" customWidth="1"/>
    <col min="17" max="17" width="4.28125" style="0" customWidth="1"/>
    <col min="18" max="18" width="4.140625" style="0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14</v>
      </c>
      <c r="B4" s="1"/>
      <c r="C4" s="1"/>
      <c r="D4" s="1"/>
      <c r="E4" s="1"/>
      <c r="F4" s="1"/>
      <c r="G4" s="6" t="s">
        <v>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8</v>
      </c>
      <c r="B5" s="3" t="s">
        <v>9</v>
      </c>
      <c r="C5" s="3" t="s">
        <v>15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10</v>
      </c>
      <c r="Q5" s="3" t="s">
        <v>11</v>
      </c>
      <c r="R5" s="3" t="s">
        <v>12</v>
      </c>
      <c r="S5" s="5" t="s">
        <v>16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0.001756</v>
      </c>
      <c r="E6" s="2">
        <v>0.002965</v>
      </c>
      <c r="F6" s="2">
        <v>0.004381</v>
      </c>
      <c r="G6" s="2">
        <v>0.007049</v>
      </c>
      <c r="H6" s="2">
        <v>0.0213</v>
      </c>
      <c r="I6" s="2">
        <v>0.07445999999999998</v>
      </c>
      <c r="J6" s="2">
        <v>0.112</v>
      </c>
      <c r="K6" s="2">
        <v>0.1585</v>
      </c>
      <c r="L6" s="2">
        <v>0.2712</v>
      </c>
      <c r="M6" s="2" t="s">
        <v>6</v>
      </c>
      <c r="N6" s="7">
        <f aca="true" t="shared" si="0" ref="N6:N17">(F6+J6)/2</f>
        <v>0.0581905</v>
      </c>
      <c r="O6" s="7"/>
      <c r="P6" s="19">
        <v>28.866</v>
      </c>
      <c r="Q6" s="19">
        <v>57.07</v>
      </c>
      <c r="R6" s="19">
        <v>14.03</v>
      </c>
      <c r="S6" s="8" t="s">
        <v>17</v>
      </c>
      <c r="T6" s="9" t="s">
        <v>18</v>
      </c>
      <c r="U6" s="9" t="s">
        <v>19</v>
      </c>
      <c r="V6" s="9" t="s">
        <v>10</v>
      </c>
      <c r="W6" s="9" t="s">
        <v>20</v>
      </c>
      <c r="X6" s="10" t="s">
        <v>12</v>
      </c>
      <c r="Z6" s="2"/>
      <c r="AA6" s="2"/>
      <c r="AB6" s="2"/>
      <c r="AC6" s="2"/>
    </row>
    <row r="7" spans="1:29" ht="12">
      <c r="A7" s="2"/>
      <c r="B7" s="2"/>
      <c r="C7" s="2"/>
      <c r="D7" s="2">
        <v>9.153491439788816</v>
      </c>
      <c r="E7" s="2">
        <v>8.397752179890809</v>
      </c>
      <c r="F7" s="2">
        <v>7.8345240700012235</v>
      </c>
      <c r="G7" s="2">
        <v>7.148365679259785</v>
      </c>
      <c r="H7" s="2">
        <v>5.553002759323611</v>
      </c>
      <c r="I7" s="2">
        <v>3.7473905735852995</v>
      </c>
      <c r="J7" s="2">
        <v>3.1584293626044833</v>
      </c>
      <c r="K7" s="2">
        <v>2.65744525452268</v>
      </c>
      <c r="L7" s="2">
        <v>1.8825709164131057</v>
      </c>
      <c r="M7" s="2" t="s">
        <v>7</v>
      </c>
      <c r="N7" s="7">
        <f t="shared" si="0"/>
        <v>5.496476716302853</v>
      </c>
      <c r="O7" s="7">
        <f>(F7-J7)/2</f>
        <v>2.33804735369837</v>
      </c>
      <c r="P7" s="19"/>
      <c r="Q7" s="19"/>
      <c r="R7" s="19"/>
      <c r="S7" s="11" t="s">
        <v>0</v>
      </c>
      <c r="T7" s="12">
        <v>0.08333333333333333</v>
      </c>
      <c r="U7" s="12">
        <f aca="true" t="shared" si="1" ref="U7:U12">T7/3.2808</f>
        <v>0.02540030886775583</v>
      </c>
      <c r="V7" s="15">
        <v>28.866</v>
      </c>
      <c r="W7" s="15">
        <v>57.07</v>
      </c>
      <c r="X7" s="16">
        <v>14.03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0.001615</v>
      </c>
      <c r="E8" s="2">
        <v>0.002757</v>
      </c>
      <c r="F8" s="2">
        <v>0.004087</v>
      </c>
      <c r="G8" s="2">
        <v>0.006378999999999999</v>
      </c>
      <c r="H8" s="2">
        <v>0.016170000000000004</v>
      </c>
      <c r="I8" s="2">
        <v>0.05948</v>
      </c>
      <c r="J8" s="2">
        <v>0.1054</v>
      </c>
      <c r="K8" s="2">
        <v>0.1479</v>
      </c>
      <c r="L8" s="2">
        <v>0.2278</v>
      </c>
      <c r="M8" s="2"/>
      <c r="N8" s="7">
        <f t="shared" si="0"/>
        <v>0.0547435</v>
      </c>
      <c r="O8" s="7"/>
      <c r="P8" s="19">
        <v>24.302</v>
      </c>
      <c r="Q8" s="19">
        <v>60.49</v>
      </c>
      <c r="R8" s="19">
        <v>15.18</v>
      </c>
      <c r="S8" s="11" t="s">
        <v>1</v>
      </c>
      <c r="T8" s="12">
        <v>1</v>
      </c>
      <c r="U8" s="12">
        <f t="shared" si="1"/>
        <v>0.30480370641307</v>
      </c>
      <c r="V8" s="15">
        <v>24.302</v>
      </c>
      <c r="W8" s="15">
        <v>60.49</v>
      </c>
      <c r="X8" s="16">
        <v>15.18</v>
      </c>
      <c r="Z8" s="2"/>
      <c r="AA8" s="2"/>
      <c r="AB8" s="2"/>
      <c r="AC8" s="2"/>
    </row>
    <row r="9" spans="1:29" ht="12">
      <c r="A9" s="2"/>
      <c r="B9" s="2"/>
      <c r="C9" s="2"/>
      <c r="D9" s="2">
        <v>9.274250119742888</v>
      </c>
      <c r="E9" s="2">
        <v>8.502685017313985</v>
      </c>
      <c r="F9" s="2">
        <v>7.934742041303515</v>
      </c>
      <c r="G9" s="2">
        <v>7.292454006144761</v>
      </c>
      <c r="H9" s="2">
        <v>5.95053651096315</v>
      </c>
      <c r="I9" s="2">
        <v>4.071451542384393</v>
      </c>
      <c r="J9" s="2">
        <v>3.246053227912235</v>
      </c>
      <c r="K9" s="2">
        <v>2.7573060424503817</v>
      </c>
      <c r="L9" s="2">
        <v>2.1341603478413376</v>
      </c>
      <c r="M9" s="2"/>
      <c r="N9" s="7">
        <f t="shared" si="0"/>
        <v>5.590397634607875</v>
      </c>
      <c r="O9" s="7">
        <f>(F9-J9)/2</f>
        <v>2.3443444066956403</v>
      </c>
      <c r="P9" s="19"/>
      <c r="Q9" s="19"/>
      <c r="R9" s="19"/>
      <c r="S9" s="11" t="s">
        <v>2</v>
      </c>
      <c r="T9" s="12">
        <v>2</v>
      </c>
      <c r="U9" s="12">
        <f t="shared" si="1"/>
        <v>0.60960741282614</v>
      </c>
      <c r="V9" s="15">
        <v>21.453899999999997</v>
      </c>
      <c r="W9" s="15">
        <v>62.73</v>
      </c>
      <c r="X9" s="16">
        <v>15.82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0.00154</v>
      </c>
      <c r="E10" s="2">
        <v>0.002666</v>
      </c>
      <c r="F10" s="2">
        <v>0.003938</v>
      </c>
      <c r="G10" s="2">
        <v>0.006152</v>
      </c>
      <c r="H10" s="2">
        <v>0.01643</v>
      </c>
      <c r="I10" s="2">
        <v>0.05136</v>
      </c>
      <c r="J10" s="2">
        <v>0.08616</v>
      </c>
      <c r="K10" s="2">
        <v>0.1275</v>
      </c>
      <c r="L10" s="2">
        <v>0.2056</v>
      </c>
      <c r="M10" s="2"/>
      <c r="N10" s="7">
        <f t="shared" si="0"/>
        <v>0.045049</v>
      </c>
      <c r="O10" s="7"/>
      <c r="P10" s="19">
        <v>21.453899999999997</v>
      </c>
      <c r="Q10" s="19">
        <v>62.73</v>
      </c>
      <c r="R10" s="19">
        <v>15.82</v>
      </c>
      <c r="S10" s="11" t="s">
        <v>3</v>
      </c>
      <c r="T10" s="12">
        <v>3</v>
      </c>
      <c r="U10" s="12">
        <f t="shared" si="1"/>
        <v>0.9144111192392099</v>
      </c>
      <c r="V10" s="15">
        <v>29.927190000000003</v>
      </c>
      <c r="W10" s="15">
        <v>56.27</v>
      </c>
      <c r="X10" s="16">
        <v>13.82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9.34285393374191</v>
      </c>
      <c r="E11" s="2">
        <v>8.551107504235201</v>
      </c>
      <c r="F11" s="2">
        <v>7.988321173422621</v>
      </c>
      <c r="G11" s="2">
        <v>7.344728781362347</v>
      </c>
      <c r="H11" s="2">
        <v>5.927523709486737</v>
      </c>
      <c r="I11" s="2">
        <v>4.283210987314509</v>
      </c>
      <c r="J11" s="2">
        <v>3.536837939892604</v>
      </c>
      <c r="K11" s="2">
        <v>2.9714308478032287</v>
      </c>
      <c r="L11" s="2">
        <v>2.282087830355571</v>
      </c>
      <c r="M11" s="2"/>
      <c r="N11" s="7">
        <f t="shared" si="0"/>
        <v>5.762579556657613</v>
      </c>
      <c r="O11" s="7">
        <f>(F11-J11)/2</f>
        <v>2.2257416167650086</v>
      </c>
      <c r="P11" s="19"/>
      <c r="Q11" s="19"/>
      <c r="R11" s="19"/>
      <c r="S11" s="11" t="s">
        <v>4</v>
      </c>
      <c r="T11" s="12">
        <v>4</v>
      </c>
      <c r="U11" s="12">
        <f t="shared" si="1"/>
        <v>1.21921482565228</v>
      </c>
      <c r="V11" s="15">
        <v>77.2</v>
      </c>
      <c r="W11" s="15">
        <v>14.57</v>
      </c>
      <c r="X11" s="16">
        <v>8.246999999999998</v>
      </c>
      <c r="Z11" s="2"/>
      <c r="AA11" s="2"/>
      <c r="AB11" s="2"/>
      <c r="AC11" s="2"/>
    </row>
    <row r="12" spans="1:29" ht="12.75" thickBot="1">
      <c r="A12" s="2" t="s">
        <v>3</v>
      </c>
      <c r="B12" s="2">
        <v>3</v>
      </c>
      <c r="C12" s="2">
        <f>B12/3.2808</f>
        <v>0.9144111192392099</v>
      </c>
      <c r="D12" s="2">
        <v>0.001388</v>
      </c>
      <c r="E12" s="2">
        <v>0.002654</v>
      </c>
      <c r="F12" s="2">
        <v>0.004791000000000001</v>
      </c>
      <c r="G12" s="2">
        <v>0.01016</v>
      </c>
      <c r="H12" s="2">
        <v>0.02867</v>
      </c>
      <c r="I12" s="2">
        <v>0.07822</v>
      </c>
      <c r="J12" s="2">
        <v>0.1129</v>
      </c>
      <c r="K12" s="2">
        <v>0.1393</v>
      </c>
      <c r="L12" s="2">
        <v>0.1715</v>
      </c>
      <c r="M12" s="2"/>
      <c r="N12" s="7">
        <f t="shared" si="0"/>
        <v>0.0588455</v>
      </c>
      <c r="O12" s="7"/>
      <c r="P12" s="19">
        <v>29.927190000000003</v>
      </c>
      <c r="Q12" s="19">
        <v>56.27</v>
      </c>
      <c r="R12" s="19">
        <v>13.82</v>
      </c>
      <c r="S12" s="13" t="s">
        <v>5</v>
      </c>
      <c r="T12" s="14">
        <v>5</v>
      </c>
      <c r="U12" s="14">
        <f t="shared" si="1"/>
        <v>1.5240185320653499</v>
      </c>
      <c r="V12" s="17">
        <v>68.96164</v>
      </c>
      <c r="W12" s="17">
        <v>27.2</v>
      </c>
      <c r="X12" s="18">
        <v>3.9</v>
      </c>
      <c r="Y12" s="2"/>
      <c r="Z12" s="2"/>
      <c r="AA12" s="2"/>
      <c r="AB12" s="2"/>
      <c r="AC12" s="2"/>
    </row>
    <row r="13" spans="1:29" ht="12">
      <c r="A13" s="2"/>
      <c r="B13" s="2"/>
      <c r="C13" s="2"/>
      <c r="D13" s="2">
        <v>9.492776716745913</v>
      </c>
      <c r="E13" s="2">
        <v>8.557615913953981</v>
      </c>
      <c r="F13" s="2">
        <v>7.705457471191785</v>
      </c>
      <c r="G13" s="2">
        <v>6.620955787664646</v>
      </c>
      <c r="H13" s="2">
        <v>5.124314285196288</v>
      </c>
      <c r="I13" s="2">
        <v>3.6763186537038663</v>
      </c>
      <c r="J13" s="2">
        <v>3.1468826087764485</v>
      </c>
      <c r="K13" s="2">
        <v>2.8437328369481967</v>
      </c>
      <c r="L13" s="2">
        <v>2.5437195184892745</v>
      </c>
      <c r="M13" s="2"/>
      <c r="N13" s="7">
        <f t="shared" si="0"/>
        <v>5.426170039984116</v>
      </c>
      <c r="O13" s="7">
        <f>(F13-J13)/2</f>
        <v>2.2792874312076683</v>
      </c>
      <c r="P13" s="19"/>
      <c r="Q13" s="19"/>
      <c r="R13" s="1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0.002574</v>
      </c>
      <c r="E14" s="2">
        <v>0.0056289999999999995</v>
      </c>
      <c r="F14" s="2">
        <v>0.01762</v>
      </c>
      <c r="G14" s="2">
        <v>0.07106</v>
      </c>
      <c r="H14" s="2">
        <v>0.1134</v>
      </c>
      <c r="I14" s="2">
        <v>0.1446</v>
      </c>
      <c r="J14" s="2">
        <v>0.1602</v>
      </c>
      <c r="K14" s="2">
        <v>0.1752</v>
      </c>
      <c r="L14" s="2">
        <v>0.1952</v>
      </c>
      <c r="M14" s="2"/>
      <c r="N14" s="7">
        <f t="shared" si="0"/>
        <v>0.08891</v>
      </c>
      <c r="O14" s="7"/>
      <c r="P14" s="19">
        <v>77.2</v>
      </c>
      <c r="Q14" s="19">
        <v>14.57</v>
      </c>
      <c r="R14" s="19">
        <v>8.246999999999998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>
      <c r="A15" s="2"/>
      <c r="B15" s="2"/>
      <c r="C15" s="2"/>
      <c r="D15" s="2">
        <v>8.601772231103473</v>
      </c>
      <c r="E15" s="2">
        <v>7.472905636456358</v>
      </c>
      <c r="F15" s="2">
        <v>5.826642265516398</v>
      </c>
      <c r="G15" s="2">
        <v>3.8148185011055897</v>
      </c>
      <c r="H15" s="2">
        <v>3.1405074546072203</v>
      </c>
      <c r="I15" s="2">
        <v>2.7898605425983316</v>
      </c>
      <c r="J15" s="2">
        <v>2.6420539471407394</v>
      </c>
      <c r="K15" s="2">
        <v>2.512925319948276</v>
      </c>
      <c r="L15" s="2">
        <v>2.356975041986563</v>
      </c>
      <c r="M15" s="2"/>
      <c r="N15" s="7">
        <f t="shared" si="0"/>
        <v>4.234348106328569</v>
      </c>
      <c r="O15" s="7">
        <f>(F15-J15)/2</f>
        <v>1.5922941591878292</v>
      </c>
      <c r="P15" s="19"/>
      <c r="Q15" s="19"/>
      <c r="R15" s="19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0.006111</v>
      </c>
      <c r="E16" s="2">
        <v>0.02038</v>
      </c>
      <c r="F16" s="2">
        <v>0.03409000000000001</v>
      </c>
      <c r="G16" s="2">
        <v>0.05079</v>
      </c>
      <c r="H16" s="2">
        <v>0.09478</v>
      </c>
      <c r="I16" s="2">
        <v>0.1303</v>
      </c>
      <c r="J16" s="2">
        <v>0.1476</v>
      </c>
      <c r="K16" s="2">
        <v>0.1649</v>
      </c>
      <c r="L16" s="2">
        <v>0.1892</v>
      </c>
      <c r="M16" s="2"/>
      <c r="N16" s="7">
        <f t="shared" si="0"/>
        <v>0.09084500000000001</v>
      </c>
      <c r="O16" s="7"/>
      <c r="P16" s="19">
        <v>68.96164</v>
      </c>
      <c r="Q16" s="19">
        <v>27.2</v>
      </c>
      <c r="R16" s="19">
        <v>3.9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>
      <c r="A17" s="2"/>
      <c r="B17" s="2"/>
      <c r="C17" s="2"/>
      <c r="D17" s="2">
        <v>7.354375803637129</v>
      </c>
      <c r="E17" s="2">
        <v>5.616702138270998</v>
      </c>
      <c r="F17" s="2">
        <v>4.874507590296865</v>
      </c>
      <c r="G17" s="2">
        <v>4.299311715820014</v>
      </c>
      <c r="H17" s="2">
        <v>3.399273528804211</v>
      </c>
      <c r="I17" s="2">
        <v>2.9400910109813148</v>
      </c>
      <c r="J17" s="2">
        <v>2.7602353734890532</v>
      </c>
      <c r="K17" s="2">
        <v>2.6003366961119827</v>
      </c>
      <c r="L17" s="2">
        <v>2.4020160062100544</v>
      </c>
      <c r="M17" s="2"/>
      <c r="N17" s="7">
        <f t="shared" si="0"/>
        <v>3.817371481892959</v>
      </c>
      <c r="O17" s="7">
        <f>(F17-J17)/2</f>
        <v>1.057136108403906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"/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/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/>
      <c r="O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O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  <c r="O26" s="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2000-08-10T23:11:10Z</dcterms:created>
  <dcterms:modified xsi:type="dcterms:W3CDTF">2001-01-23T21:52:48Z</dcterms:modified>
  <cp:category/>
  <cp:version/>
  <cp:contentType/>
  <cp:contentStatus/>
</cp:coreProperties>
</file>