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31" windowWidth="28290" windowHeight="14445" activeTab="0"/>
  </bookViews>
  <sheets>
    <sheet name="APPENDIX 1" sheetId="1" r:id="rId1"/>
  </sheets>
  <definedNames>
    <definedName name="_xlnm.Print_Area" localSheetId="0">'APPENDIX 1'!$B$2:$BD$126</definedName>
    <definedName name="_xlnm.Print_Titles" localSheetId="0">'APPENDIX 1'!$B:$G,'APPENDIX 1'!$2:$5</definedName>
  </definedNames>
  <calcPr fullCalcOnLoad="1"/>
</workbook>
</file>

<file path=xl/sharedStrings.xml><?xml version="1.0" encoding="utf-8"?>
<sst xmlns="http://schemas.openxmlformats.org/spreadsheetml/2006/main" count="3051" uniqueCount="107">
  <si>
    <t>Time</t>
  </si>
  <si>
    <t>&lt;5</t>
  </si>
  <si>
    <t>&lt;50</t>
  </si>
  <si>
    <t>&lt;100</t>
  </si>
  <si>
    <t>--</t>
  </si>
  <si>
    <t>05315000</t>
  </si>
  <si>
    <t>442846095463201</t>
  </si>
  <si>
    <t>05315050</t>
  </si>
  <si>
    <t>05315250</t>
  </si>
  <si>
    <t>05278560</t>
  </si>
  <si>
    <t>445220094212201</t>
  </si>
  <si>
    <t>05278580</t>
  </si>
  <si>
    <t>05278590</t>
  </si>
  <si>
    <t>05336900</t>
  </si>
  <si>
    <t>05336990</t>
  </si>
  <si>
    <t>460107092543101</t>
  </si>
  <si>
    <t>05337005</t>
  </si>
  <si>
    <t>05337010</t>
  </si>
  <si>
    <t xml:space="preserve">USGS station name </t>
  </si>
  <si>
    <t>USGS station identification number</t>
  </si>
  <si>
    <t xml:space="preserve"> Date</t>
  </si>
  <si>
    <t>NA</t>
  </si>
  <si>
    <t>BLANK</t>
  </si>
  <si>
    <t>REPLICATE</t>
  </si>
  <si>
    <t>ENV</t>
  </si>
  <si>
    <t>&lt;0.5</t>
  </si>
  <si>
    <t>&lt;5.0</t>
  </si>
  <si>
    <t>4-n-Nonylphenol (percent)</t>
  </si>
  <si>
    <t>4-n-Nonylphenolmonoethoxylate (percent)</t>
  </si>
  <si>
    <t>4-n-Nonylphenoldiethoxylate (percent)</t>
  </si>
  <si>
    <t>D7-Cholesterol (percent)</t>
  </si>
  <si>
    <t>Ultraviolet absorbance at 254 nm</t>
  </si>
  <si>
    <t>Total organic carbon (mg/L)</t>
  </si>
  <si>
    <t>Triclosan (ng/L)</t>
  </si>
  <si>
    <t>Sample type</t>
  </si>
  <si>
    <t>Specific ultraviolet absorbance at 254 nm</t>
  </si>
  <si>
    <t>4-Ethylphenol (ng/L)</t>
  </si>
  <si>
    <t>4-Methylphenol (ng/L)</t>
  </si>
  <si>
    <t>4-Propylphenol (ng/L)</t>
  </si>
  <si>
    <t>5-methyl-1H-benzotriazole (ng/L)</t>
  </si>
  <si>
    <t>Bisphenol A (ng/L)</t>
  </si>
  <si>
    <t>Caffeine (ng/L)</t>
  </si>
  <si>
    <t>Cholesterol (ng/L)</t>
  </si>
  <si>
    <t>South Fork Crow River above Otter Lake near Hutchinson, MN</t>
  </si>
  <si>
    <t>Hutchinson WWTP outflow at Hutchinson, MN</t>
  </si>
  <si>
    <t>South Fork Crow River below Hutchinson, MN</t>
  </si>
  <si>
    <t>South Fork Crow River at Hwy. 22 near Biscay, MN</t>
  </si>
  <si>
    <t>Redwood River near Marshall, MN</t>
  </si>
  <si>
    <t>Marshall WWTP outflow at Marshall, MN</t>
  </si>
  <si>
    <t>Redwood River below WWTP near Marshall, MN</t>
  </si>
  <si>
    <t>Redwood River at 280th Ave. near Marshall, MN</t>
  </si>
  <si>
    <t>North Branch Grindstone River near Hinckley, MN</t>
  </si>
  <si>
    <t>South Branch Grindstone River near Hinckley, MN</t>
  </si>
  <si>
    <t>Hinckley WWTP near Hinckley, MN</t>
  </si>
  <si>
    <t>Grindstone River below Hinckley, MN</t>
  </si>
  <si>
    <t>Grindstone River near Hinckley, MN</t>
  </si>
  <si>
    <t>Site abbreviation</t>
  </si>
  <si>
    <t>Ethylenediaminetetraacetic acid (EDTA) (µg/L)</t>
  </si>
  <si>
    <t>Nitrilotriacetic acid (NTA) (µg/L)</t>
  </si>
  <si>
    <t>4-Nonylphenol-monoethoxy-carboxylate (NP1EC) (µg/L)</t>
  </si>
  <si>
    <t>4-Nonylphenol-diethoxy-carboxylate (NP2EC) (µg/L)</t>
  </si>
  <si>
    <t>4-Nonylphenol-triethoxy-carboxylate (NP3EC) (µg/L)</t>
  </si>
  <si>
    <t>4-Nonylphenol-tetraethoxy-carboxylate (NP4EC) (µg/L)</t>
  </si>
  <si>
    <r>
      <t>2,6-Di-</t>
    </r>
    <r>
      <rPr>
        <b/>
        <i/>
        <sz val="8"/>
        <rFont val="Univers 47 CondensedLight"/>
        <family val="2"/>
      </rPr>
      <t>tert</t>
    </r>
    <r>
      <rPr>
        <b/>
        <sz val="8"/>
        <rFont val="Univers 47 CondensedLight"/>
        <family val="2"/>
      </rPr>
      <t>-butyl-1,4-benzoquinone (ng/L)</t>
    </r>
  </si>
  <si>
    <r>
      <t>2,6-Di-</t>
    </r>
    <r>
      <rPr>
        <b/>
        <i/>
        <sz val="8"/>
        <rFont val="Univers 47 CondensedLight"/>
        <family val="2"/>
      </rPr>
      <t>tert</t>
    </r>
    <r>
      <rPr>
        <b/>
        <sz val="8"/>
        <rFont val="Univers 47 CondensedLight"/>
        <family val="2"/>
      </rPr>
      <t>-butyl-4-methylphenol (ng/L)</t>
    </r>
  </si>
  <si>
    <r>
      <t>2,6-Di-</t>
    </r>
    <r>
      <rPr>
        <b/>
        <i/>
        <sz val="8"/>
        <rFont val="Univers 47 CondensedLight"/>
        <family val="2"/>
      </rPr>
      <t>tert</t>
    </r>
    <r>
      <rPr>
        <b/>
        <sz val="8"/>
        <rFont val="Univers 47 CondensedLight"/>
        <family val="2"/>
      </rPr>
      <t>-butylphenol (ng/L)</t>
    </r>
  </si>
  <si>
    <r>
      <t>3-</t>
    </r>
    <r>
      <rPr>
        <b/>
        <i/>
        <sz val="8"/>
        <rFont val="Univers 47 CondensedLight"/>
        <family val="2"/>
      </rPr>
      <t>beta</t>
    </r>
    <r>
      <rPr>
        <b/>
        <sz val="8"/>
        <rFont val="Univers 47 CondensedLight"/>
        <family val="2"/>
      </rPr>
      <t>-Coprostanol (ng/L)</t>
    </r>
  </si>
  <si>
    <r>
      <t>3-</t>
    </r>
    <r>
      <rPr>
        <b/>
        <i/>
        <sz val="8"/>
        <rFont val="Univers 47 CondensedLight"/>
        <family val="2"/>
      </rPr>
      <t>tert</t>
    </r>
    <r>
      <rPr>
        <b/>
        <sz val="8"/>
        <rFont val="Univers 47 CondensedLight"/>
        <family val="2"/>
      </rPr>
      <t>-Butyl-4-hydroxyanisole (ng/L)</t>
    </r>
  </si>
  <si>
    <t>4-Nonylphenol (NP) (ng/L)</t>
  </si>
  <si>
    <t>4-Nonylphenol-triethoxylate (NP3EO) (ng/L)</t>
  </si>
  <si>
    <r>
      <t>4-</t>
    </r>
    <r>
      <rPr>
        <b/>
        <i/>
        <sz val="8"/>
        <rFont val="Univers 47 CondensedLight"/>
        <family val="2"/>
      </rPr>
      <t>n</t>
    </r>
    <r>
      <rPr>
        <b/>
        <sz val="8"/>
        <rFont val="Univers 47 CondensedLight"/>
        <family val="2"/>
      </rPr>
      <t>-Octylphenol (ng/L)</t>
    </r>
  </si>
  <si>
    <r>
      <t>4-</t>
    </r>
    <r>
      <rPr>
        <b/>
        <i/>
        <sz val="8"/>
        <rFont val="Univers 47 CondensedLight"/>
        <family val="2"/>
      </rPr>
      <t>tert</t>
    </r>
    <r>
      <rPr>
        <b/>
        <sz val="8"/>
        <rFont val="Univers 47 CondensedLight"/>
        <family val="2"/>
      </rPr>
      <t>-Butylphenol (ng/L)</t>
    </r>
  </si>
  <si>
    <r>
      <t>4-</t>
    </r>
    <r>
      <rPr>
        <b/>
        <i/>
        <sz val="8"/>
        <rFont val="Univers 47 CondensedLight"/>
        <family val="2"/>
      </rPr>
      <t>tert</t>
    </r>
    <r>
      <rPr>
        <b/>
        <sz val="8"/>
        <rFont val="Univers 47 CondensedLight"/>
        <family val="2"/>
      </rPr>
      <t>-Octylphenol (TOP) (ng/L)</t>
    </r>
  </si>
  <si>
    <r>
      <t>4-</t>
    </r>
    <r>
      <rPr>
        <b/>
        <i/>
        <sz val="8"/>
        <rFont val="Univers 47 CondensedLight"/>
        <family val="2"/>
      </rPr>
      <t>tert</t>
    </r>
    <r>
      <rPr>
        <b/>
        <sz val="8"/>
        <rFont val="Univers 47 CondensedLight"/>
        <family val="2"/>
      </rPr>
      <t>-Octylphenol-diethoxylate (OP2EO) (ng/L)</t>
    </r>
  </si>
  <si>
    <r>
      <t>4-</t>
    </r>
    <r>
      <rPr>
        <b/>
        <i/>
        <sz val="8"/>
        <rFont val="Univers 47 CondensedLight"/>
        <family val="2"/>
      </rPr>
      <t>tert</t>
    </r>
    <r>
      <rPr>
        <b/>
        <sz val="8"/>
        <rFont val="Univers 47 CondensedLight"/>
        <family val="2"/>
      </rPr>
      <t>-Octylphenol-triethoxylate (OP3EO) (ng/L)</t>
    </r>
  </si>
  <si>
    <r>
      <t>4-</t>
    </r>
    <r>
      <rPr>
        <b/>
        <i/>
        <sz val="8"/>
        <rFont val="Univers 47 CondensedLight"/>
        <family val="2"/>
      </rPr>
      <t>tert</t>
    </r>
    <r>
      <rPr>
        <b/>
        <sz val="8"/>
        <rFont val="Univers 47 CondensedLight"/>
        <family val="2"/>
      </rPr>
      <t>-Pentylphenol (ng/L)</t>
    </r>
  </si>
  <si>
    <r>
      <t>N,N,diethyl-</t>
    </r>
    <r>
      <rPr>
        <b/>
        <i/>
        <sz val="8"/>
        <rFont val="Univers 47 CondensedLight"/>
        <family val="2"/>
      </rPr>
      <t>meta</t>
    </r>
    <r>
      <rPr>
        <b/>
        <sz val="8"/>
        <rFont val="Univers 47 CondensedLight"/>
        <family val="2"/>
      </rPr>
      <t>-toluamide (DEET) (ng/L)</t>
    </r>
  </si>
  <si>
    <t>1,2-Dichloro-benzene (ng/L)</t>
  </si>
  <si>
    <t>1,3-Dichloro-benzene (ng/L)</t>
  </si>
  <si>
    <t>1,4-Dichloro-benzene (ng/L)</t>
  </si>
  <si>
    <r>
      <t>4-</t>
    </r>
    <r>
      <rPr>
        <b/>
        <i/>
        <sz val="8"/>
        <rFont val="Univers 47 CondensedLight"/>
        <family val="2"/>
      </rPr>
      <t>tert</t>
    </r>
    <r>
      <rPr>
        <b/>
        <sz val="8"/>
        <rFont val="Univers 47 CondensedLight"/>
        <family val="2"/>
      </rPr>
      <t>-Octylphenol-monoethoxy-late (OP1EO) (ng/L)</t>
    </r>
  </si>
  <si>
    <r>
      <t>4-</t>
    </r>
    <r>
      <rPr>
        <b/>
        <i/>
        <sz val="8"/>
        <rFont val="Univers 47 CondensedLight"/>
        <family val="2"/>
      </rPr>
      <t>tert</t>
    </r>
    <r>
      <rPr>
        <b/>
        <sz val="8"/>
        <rFont val="Univers 47 CondensedLight"/>
        <family val="2"/>
      </rPr>
      <t>-Octylphenol-tetraethoxy-late (OP4EO) (ng/L)</t>
    </r>
  </si>
  <si>
    <r>
      <t>4-</t>
    </r>
    <r>
      <rPr>
        <b/>
        <i/>
        <sz val="8"/>
        <rFont val="Univers 47 CondensedLight"/>
        <family val="2"/>
      </rPr>
      <t>tert</t>
    </r>
    <r>
      <rPr>
        <b/>
        <sz val="8"/>
        <rFont val="Univers 47 CondensedLight"/>
        <family val="2"/>
      </rPr>
      <t>-Octylphenol-pentaethoxy-late (OP5EO)  (ng/L)</t>
    </r>
  </si>
  <si>
    <t>Diphenhyd-ramine (ng/L)</t>
  </si>
  <si>
    <t>&lt;0.001</t>
  </si>
  <si>
    <t>D6-Bisphenol A (percent)</t>
  </si>
  <si>
    <t xml:space="preserve">Appendix 1. Concentrations of organic chemicals in water samples analyzed at the U.S. Geological Survey National Research Program Laboratory. </t>
  </si>
  <si>
    <t>D4-Estradiol</t>
  </si>
  <si>
    <r>
      <rPr>
        <b/>
        <i/>
        <sz val="8"/>
        <rFont val="Univers 47 CondensedLight"/>
        <family val="2"/>
      </rPr>
      <t xml:space="preserve">4-n-Nonylphenol-monoethoxy-carboxylate (4-n-NP1EC) </t>
    </r>
    <r>
      <rPr>
        <b/>
        <sz val="8"/>
        <rFont val="Univers 47 CondensedLight"/>
        <family val="2"/>
      </rPr>
      <t>surrogate (percent)</t>
    </r>
  </si>
  <si>
    <t>4-Nonylphenol-monoethoxylate (NP1EO) (ng/L)</t>
  </si>
  <si>
    <t>4-Nonylphenol-diethoxylate (NP2EO) (ng/L)</t>
  </si>
  <si>
    <t>4-Nonylphenol-tetraethoxylate (NP4EO) (ng/L)</t>
  </si>
  <si>
    <t>REDWD–DS1</t>
  </si>
  <si>
    <t>REDWD–US1</t>
  </si>
  <si>
    <t>MARSH–WWTP</t>
  </si>
  <si>
    <t>GRIND–US1</t>
  </si>
  <si>
    <t>GRINDD–US2</t>
  </si>
  <si>
    <t>HINCK–WWTP</t>
  </si>
  <si>
    <t>GRIND–DS1</t>
  </si>
  <si>
    <t>GRIND–DS2</t>
  </si>
  <si>
    <t>SFCROW–US1</t>
  </si>
  <si>
    <t>HUTCH–WWTP</t>
  </si>
  <si>
    <t>SFCROW–DS1</t>
  </si>
  <si>
    <t>SFCROW–DS2</t>
  </si>
  <si>
    <t>[Surrogate chemicals in italics. USGS, U.S. Geological Survey; WWTP, wastewater-treatment plant; NA,  not available; ENV, environmental sample; BLANK, blank sample for quality-assurance purposes; REPLICATE, replicate sample for quality-assurance purposes; &lt;, less than; mg/L, milligrams per liter; nm, nanometers; µg/L, micrograms per liter; ng/L, nanograms per liter]</t>
  </si>
  <si>
    <t>REDWD–DS2</t>
  </si>
  <si>
    <t>D21-2,6-Di-tert-butyl-4-methylphenol D21 (percent)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</si>
</sst>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mm/dd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"/>
      <family val="1"/>
    </font>
    <font>
      <sz val="12"/>
      <name val="Univers 57 Condensed"/>
      <family val="2"/>
    </font>
    <font>
      <sz val="8"/>
      <name val="Calibri"/>
      <family val="2"/>
    </font>
    <font>
      <b/>
      <sz val="8"/>
      <name val="Univers 47 CondensedLight"/>
      <family val="2"/>
    </font>
    <font>
      <b/>
      <i/>
      <sz val="8"/>
      <name val="Univers 47 CondensedLight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/>
      <right/>
      <top/>
      <bottom style="thin"/>
    </border>
  </borders>
  <cellStyleXfs count="8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8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29" fillId="47" borderId="3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3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36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37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38" fillId="45" borderId="15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" fontId="20" fillId="0" borderId="0" xfId="0" applyNumberFormat="1" applyFont="1" applyFill="1" applyAlignment="1">
      <alignment horizontal="right"/>
    </xf>
    <xf numFmtId="164" fontId="20" fillId="0" borderId="0" xfId="0" applyNumberFormat="1" applyFont="1" applyFill="1" applyAlignment="1">
      <alignment horizontal="right"/>
    </xf>
    <xf numFmtId="1" fontId="20" fillId="0" borderId="0" xfId="0" applyNumberFormat="1" applyFont="1" applyFill="1" applyAlignment="1" quotePrefix="1">
      <alignment horizontal="right"/>
    </xf>
    <xf numFmtId="0" fontId="20" fillId="0" borderId="0" xfId="747" applyFont="1" applyFill="1" applyBorder="1">
      <alignment/>
      <protection/>
    </xf>
    <xf numFmtId="0" fontId="24" fillId="0" borderId="19" xfId="0" applyFont="1" applyFill="1" applyBorder="1" applyAlignment="1">
      <alignment horizontal="center" vertical="center" wrapText="1"/>
    </xf>
    <xf numFmtId="0" fontId="20" fillId="0" borderId="20" xfId="753" applyFont="1" applyFill="1" applyBorder="1">
      <alignment/>
      <protection/>
    </xf>
    <xf numFmtId="0" fontId="22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20" fillId="0" borderId="0" xfId="748" applyFont="1" applyFill="1" applyBorder="1">
      <alignment/>
      <protection/>
    </xf>
    <xf numFmtId="0" fontId="22" fillId="0" borderId="0" xfId="0" applyFont="1" applyFill="1" applyAlignment="1">
      <alignment/>
    </xf>
    <xf numFmtId="0" fontId="20" fillId="0" borderId="0" xfId="753" applyFont="1" applyFill="1" applyBorder="1">
      <alignment/>
      <protection/>
    </xf>
    <xf numFmtId="0" fontId="20" fillId="0" borderId="0" xfId="744" applyFont="1" applyFill="1" applyBorder="1">
      <alignment/>
      <protection/>
    </xf>
    <xf numFmtId="14" fontId="22" fillId="0" borderId="0" xfId="0" applyNumberFormat="1" applyFont="1" applyFill="1" applyAlignment="1">
      <alignment/>
    </xf>
    <xf numFmtId="0" fontId="20" fillId="0" borderId="0" xfId="740" applyFont="1" applyFill="1" applyBorder="1">
      <alignment/>
      <protection/>
    </xf>
    <xf numFmtId="0" fontId="23" fillId="0" borderId="19" xfId="0" applyFont="1" applyFill="1" applyBorder="1" applyAlignment="1">
      <alignment horizontal="center" vertical="center" wrapText="1"/>
    </xf>
    <xf numFmtId="0" fontId="20" fillId="0" borderId="0" xfId="741" applyFont="1" applyFill="1" applyBorder="1">
      <alignment/>
      <protection/>
    </xf>
    <xf numFmtId="0" fontId="21" fillId="0" borderId="0" xfId="0" applyFont="1" applyFill="1" applyAlignment="1">
      <alignment/>
    </xf>
    <xf numFmtId="14" fontId="23" fillId="0" borderId="19" xfId="0" applyNumberFormat="1" applyFont="1" applyFill="1" applyBorder="1" applyAlignment="1">
      <alignment horizontal="center" vertical="center" wrapText="1"/>
    </xf>
    <xf numFmtId="0" fontId="20" fillId="0" borderId="0" xfId="742" applyFont="1" applyFill="1" applyBorder="1">
      <alignment/>
      <protection/>
    </xf>
    <xf numFmtId="0" fontId="20" fillId="0" borderId="0" xfId="747" applyFont="1" applyFill="1">
      <alignment/>
      <protection/>
    </xf>
    <xf numFmtId="0" fontId="20" fillId="0" borderId="0" xfId="743" applyFont="1" applyFill="1" applyBorder="1">
      <alignment/>
      <protection/>
    </xf>
    <xf numFmtId="0" fontId="20" fillId="0" borderId="20" xfId="747" applyFont="1" applyFill="1" applyBorder="1">
      <alignment/>
      <protection/>
    </xf>
    <xf numFmtId="0" fontId="20" fillId="0" borderId="0" xfId="748" applyFont="1" applyFill="1">
      <alignment/>
      <protection/>
    </xf>
    <xf numFmtId="0" fontId="20" fillId="0" borderId="20" xfId="748" applyFont="1" applyFill="1" applyBorder="1">
      <alignment/>
      <protection/>
    </xf>
    <xf numFmtId="0" fontId="20" fillId="0" borderId="0" xfId="753" applyFont="1" applyFill="1">
      <alignment/>
      <protection/>
    </xf>
    <xf numFmtId="0" fontId="20" fillId="0" borderId="0" xfId="0" applyFont="1" applyFill="1" applyAlignment="1">
      <alignment/>
    </xf>
    <xf numFmtId="166" fontId="20" fillId="0" borderId="0" xfId="0" applyNumberFormat="1" applyFont="1" applyFill="1" applyAlignment="1">
      <alignment/>
    </xf>
    <xf numFmtId="165" fontId="20" fillId="0" borderId="0" xfId="0" applyNumberFormat="1" applyFont="1" applyFill="1" applyAlignment="1">
      <alignment horizontal="right"/>
    </xf>
    <xf numFmtId="2" fontId="20" fillId="0" borderId="0" xfId="0" applyNumberFormat="1" applyFont="1" applyFill="1" applyAlignment="1">
      <alignment horizontal="right"/>
    </xf>
    <xf numFmtId="0" fontId="20" fillId="0" borderId="20" xfId="0" applyFont="1" applyFill="1" applyBorder="1" applyAlignment="1">
      <alignment/>
    </xf>
    <xf numFmtId="166" fontId="20" fillId="0" borderId="20" xfId="0" applyNumberFormat="1" applyFont="1" applyFill="1" applyBorder="1" applyAlignment="1">
      <alignment/>
    </xf>
    <xf numFmtId="164" fontId="20" fillId="0" borderId="20" xfId="0" applyNumberFormat="1" applyFont="1" applyFill="1" applyBorder="1" applyAlignment="1">
      <alignment horizontal="right"/>
    </xf>
    <xf numFmtId="165" fontId="20" fillId="0" borderId="20" xfId="0" applyNumberFormat="1" applyFont="1" applyFill="1" applyBorder="1" applyAlignment="1">
      <alignment horizontal="right"/>
    </xf>
    <xf numFmtId="1" fontId="20" fillId="0" borderId="20" xfId="0" applyNumberFormat="1" applyFont="1" applyFill="1" applyBorder="1" applyAlignment="1">
      <alignment horizontal="right"/>
    </xf>
    <xf numFmtId="2" fontId="20" fillId="0" borderId="2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164" fontId="20" fillId="0" borderId="0" xfId="0" applyNumberFormat="1" applyFont="1" applyFill="1" applyAlignment="1" quotePrefix="1">
      <alignment horizontal="right"/>
    </xf>
    <xf numFmtId="165" fontId="20" fillId="0" borderId="0" xfId="0" applyNumberFormat="1" applyFont="1" applyFill="1" applyAlignment="1" quotePrefix="1">
      <alignment horizontal="right"/>
    </xf>
    <xf numFmtId="166" fontId="20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right"/>
    </xf>
    <xf numFmtId="165" fontId="20" fillId="0" borderId="0" xfId="0" applyNumberFormat="1" applyFont="1" applyFill="1" applyBorder="1" applyAlignment="1">
      <alignment horizontal="right"/>
    </xf>
    <xf numFmtId="1" fontId="20" fillId="0" borderId="0" xfId="0" applyNumberFormat="1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 horizontal="right"/>
    </xf>
    <xf numFmtId="0" fontId="22" fillId="0" borderId="20" xfId="0" applyFont="1" applyFill="1" applyBorder="1" applyAlignment="1">
      <alignment/>
    </xf>
    <xf numFmtId="164" fontId="22" fillId="0" borderId="0" xfId="0" applyNumberFormat="1" applyFont="1" applyFill="1" applyAlignment="1">
      <alignment horizontal="right"/>
    </xf>
    <xf numFmtId="165" fontId="22" fillId="0" borderId="0" xfId="0" applyNumberFormat="1" applyFont="1" applyFill="1" applyAlignment="1">
      <alignment horizontal="right"/>
    </xf>
    <xf numFmtId="164" fontId="22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 horizontal="right"/>
    </xf>
    <xf numFmtId="49" fontId="20" fillId="0" borderId="0" xfId="0" applyNumberFormat="1" applyFont="1" applyFill="1" applyAlignment="1">
      <alignment/>
    </xf>
    <xf numFmtId="0" fontId="22" fillId="0" borderId="0" xfId="0" applyFont="1" applyFill="1" applyAlignment="1">
      <alignment horizontal="right"/>
    </xf>
    <xf numFmtId="0" fontId="20" fillId="0" borderId="0" xfId="0" applyFont="1" applyFill="1" applyAlignment="1">
      <alignment wrapText="1"/>
    </xf>
  </cellXfs>
  <cellStyles count="86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3" xfId="27"/>
    <cellStyle name="20% - Accent1 4" xfId="28"/>
    <cellStyle name="20% - Accent1 5" xfId="29"/>
    <cellStyle name="20% - Accent1 6" xfId="30"/>
    <cellStyle name="20% - Accent1 7" xfId="31"/>
    <cellStyle name="20% - Accent1 8" xfId="32"/>
    <cellStyle name="20% - Accent1 9" xfId="33"/>
    <cellStyle name="20% - Accent2" xfId="34"/>
    <cellStyle name="20% - Accent2 10" xfId="35"/>
    <cellStyle name="20% - Accent2 11" xfId="36"/>
    <cellStyle name="20% - Accent2 12" xfId="37"/>
    <cellStyle name="20% - Accent2 13" xfId="38"/>
    <cellStyle name="20% - Accent2 14" xfId="39"/>
    <cellStyle name="20% - Accent2 15" xfId="40"/>
    <cellStyle name="20% - Accent2 16" xfId="41"/>
    <cellStyle name="20% - Accent2 17" xfId="42"/>
    <cellStyle name="20% - Accent2 18" xfId="43"/>
    <cellStyle name="20% - Accent2 19" xfId="44"/>
    <cellStyle name="20% - Accent2 2" xfId="45"/>
    <cellStyle name="20% - Accent2 3" xfId="46"/>
    <cellStyle name="20% - Accent2 4" xfId="47"/>
    <cellStyle name="20% - Accent2 5" xfId="48"/>
    <cellStyle name="20% - Accent2 6" xfId="49"/>
    <cellStyle name="20% - Accent2 7" xfId="50"/>
    <cellStyle name="20% - Accent2 8" xfId="51"/>
    <cellStyle name="20% - Accent2 9" xfId="52"/>
    <cellStyle name="20% - Accent3" xfId="53"/>
    <cellStyle name="20% - Accent3 10" xfId="54"/>
    <cellStyle name="20% - Accent3 11" xfId="55"/>
    <cellStyle name="20% - Accent3 12" xfId="56"/>
    <cellStyle name="20% - Accent3 13" xfId="57"/>
    <cellStyle name="20% - Accent3 14" xfId="58"/>
    <cellStyle name="20% - Accent3 15" xfId="59"/>
    <cellStyle name="20% - Accent3 16" xfId="60"/>
    <cellStyle name="20% - Accent3 17" xfId="61"/>
    <cellStyle name="20% - Accent3 18" xfId="62"/>
    <cellStyle name="20% - Accent3 19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" xfId="72"/>
    <cellStyle name="20% - Accent4 10" xfId="73"/>
    <cellStyle name="20% - Accent4 11" xfId="74"/>
    <cellStyle name="20% - Accent4 12" xfId="75"/>
    <cellStyle name="20% - Accent4 13" xfId="76"/>
    <cellStyle name="20% - Accent4 14" xfId="77"/>
    <cellStyle name="20% - Accent4 15" xfId="78"/>
    <cellStyle name="20% - Accent4 16" xfId="79"/>
    <cellStyle name="20% - Accent4 17" xfId="80"/>
    <cellStyle name="20% - Accent4 18" xfId="81"/>
    <cellStyle name="20% - Accent4 19" xfId="82"/>
    <cellStyle name="20% - Accent4 2" xfId="83"/>
    <cellStyle name="20% - Accent4 3" xfId="84"/>
    <cellStyle name="20% - Accent4 4" xfId="85"/>
    <cellStyle name="20% - Accent4 5" xfId="86"/>
    <cellStyle name="20% - Accent4 6" xfId="87"/>
    <cellStyle name="20% - Accent4 7" xfId="88"/>
    <cellStyle name="20% - Accent4 8" xfId="89"/>
    <cellStyle name="20% - Accent4 9" xfId="90"/>
    <cellStyle name="20% - Accent5" xfId="91"/>
    <cellStyle name="20% - Accent5 10" xfId="92"/>
    <cellStyle name="20% - Accent5 11" xfId="93"/>
    <cellStyle name="20% - Accent5 12" xfId="94"/>
    <cellStyle name="20% - Accent5 13" xfId="95"/>
    <cellStyle name="20% - Accent5 14" xfId="96"/>
    <cellStyle name="20% - Accent5 15" xfId="97"/>
    <cellStyle name="20% - Accent5 16" xfId="98"/>
    <cellStyle name="20% - Accent5 17" xfId="99"/>
    <cellStyle name="20% - Accent5 18" xfId="100"/>
    <cellStyle name="20% - Accent5 19" xfId="101"/>
    <cellStyle name="20% - Accent5 2" xfId="102"/>
    <cellStyle name="20% - Accent5 3" xfId="103"/>
    <cellStyle name="20% - Accent5 4" xfId="104"/>
    <cellStyle name="20% - Accent5 5" xfId="105"/>
    <cellStyle name="20% - Accent5 6" xfId="106"/>
    <cellStyle name="20% - Accent5 7" xfId="107"/>
    <cellStyle name="20% - Accent5 8" xfId="108"/>
    <cellStyle name="20% - Accent5 9" xfId="109"/>
    <cellStyle name="20% - Accent6" xfId="110"/>
    <cellStyle name="20% - Accent6 10" xfId="111"/>
    <cellStyle name="20% - Accent6 11" xfId="112"/>
    <cellStyle name="20% - Accent6 12" xfId="113"/>
    <cellStyle name="20% - Accent6 13" xfId="114"/>
    <cellStyle name="20% - Accent6 14" xfId="115"/>
    <cellStyle name="20% - Accent6 15" xfId="116"/>
    <cellStyle name="20% - Accent6 16" xfId="117"/>
    <cellStyle name="20% - Accent6 17" xfId="118"/>
    <cellStyle name="20% - Accent6 18" xfId="119"/>
    <cellStyle name="20% - Accent6 19" xfId="120"/>
    <cellStyle name="20% - Accent6 2" xfId="121"/>
    <cellStyle name="20% - Accent6 3" xfId="122"/>
    <cellStyle name="20% - Accent6 4" xfId="123"/>
    <cellStyle name="20% - Accent6 5" xfId="124"/>
    <cellStyle name="20% - Accent6 6" xfId="125"/>
    <cellStyle name="20% - Accent6 7" xfId="126"/>
    <cellStyle name="20% - Accent6 8" xfId="127"/>
    <cellStyle name="20% - Accent6 9" xfId="128"/>
    <cellStyle name="40% - Accent1" xfId="129"/>
    <cellStyle name="40% - Accent1 10" xfId="130"/>
    <cellStyle name="40% - Accent1 11" xfId="131"/>
    <cellStyle name="40% - Accent1 12" xfId="132"/>
    <cellStyle name="40% - Accent1 13" xfId="133"/>
    <cellStyle name="40% - Accent1 14" xfId="134"/>
    <cellStyle name="40% - Accent1 15" xfId="135"/>
    <cellStyle name="40% - Accent1 16" xfId="136"/>
    <cellStyle name="40% - Accent1 17" xfId="137"/>
    <cellStyle name="40% - Accent1 18" xfId="138"/>
    <cellStyle name="40% - Accent1 19" xfId="139"/>
    <cellStyle name="40% - Accent1 2" xfId="140"/>
    <cellStyle name="40% - Accent1 3" xfId="141"/>
    <cellStyle name="40% - Accent1 4" xfId="142"/>
    <cellStyle name="40% - Accent1 5" xfId="143"/>
    <cellStyle name="40% - Accent1 6" xfId="144"/>
    <cellStyle name="40% - Accent1 7" xfId="145"/>
    <cellStyle name="40% - Accent1 8" xfId="146"/>
    <cellStyle name="40% - Accent1 9" xfId="147"/>
    <cellStyle name="40% - Accent2" xfId="148"/>
    <cellStyle name="40% - Accent2 10" xfId="149"/>
    <cellStyle name="40% - Accent2 11" xfId="150"/>
    <cellStyle name="40% - Accent2 12" xfId="151"/>
    <cellStyle name="40% - Accent2 13" xfId="152"/>
    <cellStyle name="40% - Accent2 14" xfId="153"/>
    <cellStyle name="40% - Accent2 15" xfId="154"/>
    <cellStyle name="40% - Accent2 16" xfId="155"/>
    <cellStyle name="40% - Accent2 17" xfId="156"/>
    <cellStyle name="40% - Accent2 18" xfId="157"/>
    <cellStyle name="40% - Accent2 19" xfId="158"/>
    <cellStyle name="40% - Accent2 2" xfId="159"/>
    <cellStyle name="40% - Accent2 3" xfId="160"/>
    <cellStyle name="40% - Accent2 4" xfId="161"/>
    <cellStyle name="40% - Accent2 5" xfId="162"/>
    <cellStyle name="40% - Accent2 6" xfId="163"/>
    <cellStyle name="40% - Accent2 7" xfId="164"/>
    <cellStyle name="40% - Accent2 8" xfId="165"/>
    <cellStyle name="40% - Accent2 9" xfId="166"/>
    <cellStyle name="40% - Accent3" xfId="167"/>
    <cellStyle name="40% - Accent3 10" xfId="168"/>
    <cellStyle name="40% - Accent3 11" xfId="169"/>
    <cellStyle name="40% - Accent3 12" xfId="170"/>
    <cellStyle name="40% - Accent3 13" xfId="171"/>
    <cellStyle name="40% - Accent3 14" xfId="172"/>
    <cellStyle name="40% - Accent3 15" xfId="173"/>
    <cellStyle name="40% - Accent3 16" xfId="174"/>
    <cellStyle name="40% - Accent3 17" xfId="175"/>
    <cellStyle name="40% - Accent3 18" xfId="176"/>
    <cellStyle name="40% - Accent3 19" xfId="177"/>
    <cellStyle name="40% - Accent3 2" xfId="178"/>
    <cellStyle name="40% - Accent3 3" xfId="179"/>
    <cellStyle name="40% - Accent3 4" xfId="180"/>
    <cellStyle name="40% - Accent3 5" xfId="181"/>
    <cellStyle name="40% - Accent3 6" xfId="182"/>
    <cellStyle name="40% - Accent3 7" xfId="183"/>
    <cellStyle name="40% - Accent3 8" xfId="184"/>
    <cellStyle name="40% - Accent3 9" xfId="185"/>
    <cellStyle name="40% - Accent4" xfId="186"/>
    <cellStyle name="40% - Accent4 10" xfId="187"/>
    <cellStyle name="40% - Accent4 11" xfId="188"/>
    <cellStyle name="40% - Accent4 12" xfId="189"/>
    <cellStyle name="40% - Accent4 13" xfId="190"/>
    <cellStyle name="40% - Accent4 14" xfId="191"/>
    <cellStyle name="40% - Accent4 15" xfId="192"/>
    <cellStyle name="40% - Accent4 16" xfId="193"/>
    <cellStyle name="40% - Accent4 17" xfId="194"/>
    <cellStyle name="40% - Accent4 18" xfId="195"/>
    <cellStyle name="40% - Accent4 19" xfId="196"/>
    <cellStyle name="40% - Accent4 2" xfId="197"/>
    <cellStyle name="40% - Accent4 3" xfId="198"/>
    <cellStyle name="40% - Accent4 4" xfId="199"/>
    <cellStyle name="40% - Accent4 5" xfId="200"/>
    <cellStyle name="40% - Accent4 6" xfId="201"/>
    <cellStyle name="40% - Accent4 7" xfId="202"/>
    <cellStyle name="40% - Accent4 8" xfId="203"/>
    <cellStyle name="40% - Accent4 9" xfId="204"/>
    <cellStyle name="40% - Accent5" xfId="205"/>
    <cellStyle name="40% - Accent5 10" xfId="206"/>
    <cellStyle name="40% - Accent5 11" xfId="207"/>
    <cellStyle name="40% - Accent5 12" xfId="208"/>
    <cellStyle name="40% - Accent5 13" xfId="209"/>
    <cellStyle name="40% - Accent5 14" xfId="210"/>
    <cellStyle name="40% - Accent5 15" xfId="211"/>
    <cellStyle name="40% - Accent5 16" xfId="212"/>
    <cellStyle name="40% - Accent5 17" xfId="213"/>
    <cellStyle name="40% - Accent5 18" xfId="214"/>
    <cellStyle name="40% - Accent5 19" xfId="215"/>
    <cellStyle name="40% - Accent5 2" xfId="216"/>
    <cellStyle name="40% - Accent5 3" xfId="217"/>
    <cellStyle name="40% - Accent5 4" xfId="218"/>
    <cellStyle name="40% - Accent5 5" xfId="219"/>
    <cellStyle name="40% - Accent5 6" xfId="220"/>
    <cellStyle name="40% - Accent5 7" xfId="221"/>
    <cellStyle name="40% - Accent5 8" xfId="222"/>
    <cellStyle name="40% - Accent5 9" xfId="223"/>
    <cellStyle name="40% - Accent6" xfId="224"/>
    <cellStyle name="40% - Accent6 10" xfId="225"/>
    <cellStyle name="40% - Accent6 11" xfId="226"/>
    <cellStyle name="40% - Accent6 12" xfId="227"/>
    <cellStyle name="40% - Accent6 13" xfId="228"/>
    <cellStyle name="40% - Accent6 14" xfId="229"/>
    <cellStyle name="40% - Accent6 15" xfId="230"/>
    <cellStyle name="40% - Accent6 16" xfId="231"/>
    <cellStyle name="40% - Accent6 17" xfId="232"/>
    <cellStyle name="40% - Accent6 18" xfId="233"/>
    <cellStyle name="40% - Accent6 19" xfId="234"/>
    <cellStyle name="40% - Accent6 2" xfId="235"/>
    <cellStyle name="40% - Accent6 3" xfId="236"/>
    <cellStyle name="40% - Accent6 4" xfId="237"/>
    <cellStyle name="40% - Accent6 5" xfId="238"/>
    <cellStyle name="40% - Accent6 6" xfId="239"/>
    <cellStyle name="40% - Accent6 7" xfId="240"/>
    <cellStyle name="40% - Accent6 8" xfId="241"/>
    <cellStyle name="40% - Accent6 9" xfId="242"/>
    <cellStyle name="60% - Accent1" xfId="243"/>
    <cellStyle name="60% - Accent1 10" xfId="244"/>
    <cellStyle name="60% - Accent1 11" xfId="245"/>
    <cellStyle name="60% - Accent1 12" xfId="246"/>
    <cellStyle name="60% - Accent1 13" xfId="247"/>
    <cellStyle name="60% - Accent1 14" xfId="248"/>
    <cellStyle name="60% - Accent1 15" xfId="249"/>
    <cellStyle name="60% - Accent1 16" xfId="250"/>
    <cellStyle name="60% - Accent1 17" xfId="251"/>
    <cellStyle name="60% - Accent1 18" xfId="252"/>
    <cellStyle name="60% - Accent1 19" xfId="253"/>
    <cellStyle name="60% - Accent1 2" xfId="254"/>
    <cellStyle name="60% - Accent1 3" xfId="255"/>
    <cellStyle name="60% - Accent1 4" xfId="256"/>
    <cellStyle name="60% - Accent1 5" xfId="257"/>
    <cellStyle name="60% - Accent1 6" xfId="258"/>
    <cellStyle name="60% - Accent1 7" xfId="259"/>
    <cellStyle name="60% - Accent1 8" xfId="260"/>
    <cellStyle name="60% - Accent1 9" xfId="261"/>
    <cellStyle name="60% - Accent2" xfId="262"/>
    <cellStyle name="60% - Accent2 10" xfId="263"/>
    <cellStyle name="60% - Accent2 11" xfId="264"/>
    <cellStyle name="60% - Accent2 12" xfId="265"/>
    <cellStyle name="60% - Accent2 13" xfId="266"/>
    <cellStyle name="60% - Accent2 14" xfId="267"/>
    <cellStyle name="60% - Accent2 15" xfId="268"/>
    <cellStyle name="60% - Accent2 16" xfId="269"/>
    <cellStyle name="60% - Accent2 17" xfId="270"/>
    <cellStyle name="60% - Accent2 18" xfId="271"/>
    <cellStyle name="60% - Accent2 19" xfId="272"/>
    <cellStyle name="60% - Accent2 2" xfId="273"/>
    <cellStyle name="60% - Accent2 3" xfId="274"/>
    <cellStyle name="60% - Accent2 4" xfId="275"/>
    <cellStyle name="60% - Accent2 5" xfId="276"/>
    <cellStyle name="60% - Accent2 6" xfId="277"/>
    <cellStyle name="60% - Accent2 7" xfId="278"/>
    <cellStyle name="60% - Accent2 8" xfId="279"/>
    <cellStyle name="60% - Accent2 9" xfId="280"/>
    <cellStyle name="60% - Accent3" xfId="281"/>
    <cellStyle name="60% - Accent3 10" xfId="282"/>
    <cellStyle name="60% - Accent3 11" xfId="283"/>
    <cellStyle name="60% - Accent3 12" xfId="284"/>
    <cellStyle name="60% - Accent3 13" xfId="285"/>
    <cellStyle name="60% - Accent3 14" xfId="286"/>
    <cellStyle name="60% - Accent3 15" xfId="287"/>
    <cellStyle name="60% - Accent3 16" xfId="288"/>
    <cellStyle name="60% - Accent3 17" xfId="289"/>
    <cellStyle name="60% - Accent3 18" xfId="290"/>
    <cellStyle name="60% - Accent3 19" xfId="291"/>
    <cellStyle name="60% - Accent3 2" xfId="292"/>
    <cellStyle name="60% - Accent3 3" xfId="293"/>
    <cellStyle name="60% - Accent3 4" xfId="294"/>
    <cellStyle name="60% - Accent3 5" xfId="295"/>
    <cellStyle name="60% - Accent3 6" xfId="296"/>
    <cellStyle name="60% - Accent3 7" xfId="297"/>
    <cellStyle name="60% - Accent3 8" xfId="298"/>
    <cellStyle name="60% - Accent3 9" xfId="299"/>
    <cellStyle name="60% - Accent4" xfId="300"/>
    <cellStyle name="60% - Accent4 10" xfId="301"/>
    <cellStyle name="60% - Accent4 11" xfId="302"/>
    <cellStyle name="60% - Accent4 12" xfId="303"/>
    <cellStyle name="60% - Accent4 13" xfId="304"/>
    <cellStyle name="60% - Accent4 14" xfId="305"/>
    <cellStyle name="60% - Accent4 15" xfId="306"/>
    <cellStyle name="60% - Accent4 16" xfId="307"/>
    <cellStyle name="60% - Accent4 17" xfId="308"/>
    <cellStyle name="60% - Accent4 18" xfId="309"/>
    <cellStyle name="60% - Accent4 19" xfId="310"/>
    <cellStyle name="60% - Accent4 2" xfId="311"/>
    <cellStyle name="60% - Accent4 3" xfId="312"/>
    <cellStyle name="60% - Accent4 4" xfId="313"/>
    <cellStyle name="60% - Accent4 5" xfId="314"/>
    <cellStyle name="60% - Accent4 6" xfId="315"/>
    <cellStyle name="60% - Accent4 7" xfId="316"/>
    <cellStyle name="60% - Accent4 8" xfId="317"/>
    <cellStyle name="60% - Accent4 9" xfId="318"/>
    <cellStyle name="60% - Accent5" xfId="319"/>
    <cellStyle name="60% - Accent5 10" xfId="320"/>
    <cellStyle name="60% - Accent5 11" xfId="321"/>
    <cellStyle name="60% - Accent5 12" xfId="322"/>
    <cellStyle name="60% - Accent5 13" xfId="323"/>
    <cellStyle name="60% - Accent5 14" xfId="324"/>
    <cellStyle name="60% - Accent5 15" xfId="325"/>
    <cellStyle name="60% - Accent5 16" xfId="326"/>
    <cellStyle name="60% - Accent5 17" xfId="327"/>
    <cellStyle name="60% - Accent5 18" xfId="328"/>
    <cellStyle name="60% - Accent5 19" xfId="329"/>
    <cellStyle name="60% - Accent5 2" xfId="330"/>
    <cellStyle name="60% - Accent5 3" xfId="331"/>
    <cellStyle name="60% - Accent5 4" xfId="332"/>
    <cellStyle name="60% - Accent5 5" xfId="333"/>
    <cellStyle name="60% - Accent5 6" xfId="334"/>
    <cellStyle name="60% - Accent5 7" xfId="335"/>
    <cellStyle name="60% - Accent5 8" xfId="336"/>
    <cellStyle name="60% - Accent5 9" xfId="337"/>
    <cellStyle name="60% - Accent6" xfId="338"/>
    <cellStyle name="60% - Accent6 10" xfId="339"/>
    <cellStyle name="60% - Accent6 11" xfId="340"/>
    <cellStyle name="60% - Accent6 12" xfId="341"/>
    <cellStyle name="60% - Accent6 13" xfId="342"/>
    <cellStyle name="60% - Accent6 14" xfId="343"/>
    <cellStyle name="60% - Accent6 15" xfId="344"/>
    <cellStyle name="60% - Accent6 16" xfId="345"/>
    <cellStyle name="60% - Accent6 17" xfId="346"/>
    <cellStyle name="60% - Accent6 18" xfId="347"/>
    <cellStyle name="60% - Accent6 19" xfId="348"/>
    <cellStyle name="60% - Accent6 2" xfId="349"/>
    <cellStyle name="60% - Accent6 3" xfId="350"/>
    <cellStyle name="60% - Accent6 4" xfId="351"/>
    <cellStyle name="60% - Accent6 5" xfId="352"/>
    <cellStyle name="60% - Accent6 6" xfId="353"/>
    <cellStyle name="60% - Accent6 7" xfId="354"/>
    <cellStyle name="60% - Accent6 8" xfId="355"/>
    <cellStyle name="60% - Accent6 9" xfId="356"/>
    <cellStyle name="Accent1" xfId="357"/>
    <cellStyle name="Accent1 10" xfId="358"/>
    <cellStyle name="Accent1 11" xfId="359"/>
    <cellStyle name="Accent1 12" xfId="360"/>
    <cellStyle name="Accent1 13" xfId="361"/>
    <cellStyle name="Accent1 14" xfId="362"/>
    <cellStyle name="Accent1 15" xfId="363"/>
    <cellStyle name="Accent1 16" xfId="364"/>
    <cellStyle name="Accent1 17" xfId="365"/>
    <cellStyle name="Accent1 18" xfId="366"/>
    <cellStyle name="Accent1 19" xfId="367"/>
    <cellStyle name="Accent1 2" xfId="368"/>
    <cellStyle name="Accent1 3" xfId="369"/>
    <cellStyle name="Accent1 4" xfId="370"/>
    <cellStyle name="Accent1 5" xfId="371"/>
    <cellStyle name="Accent1 6" xfId="372"/>
    <cellStyle name="Accent1 7" xfId="373"/>
    <cellStyle name="Accent1 8" xfId="374"/>
    <cellStyle name="Accent1 9" xfId="375"/>
    <cellStyle name="Accent2" xfId="376"/>
    <cellStyle name="Accent2 10" xfId="377"/>
    <cellStyle name="Accent2 11" xfId="378"/>
    <cellStyle name="Accent2 12" xfId="379"/>
    <cellStyle name="Accent2 13" xfId="380"/>
    <cellStyle name="Accent2 14" xfId="381"/>
    <cellStyle name="Accent2 15" xfId="382"/>
    <cellStyle name="Accent2 16" xfId="383"/>
    <cellStyle name="Accent2 17" xfId="384"/>
    <cellStyle name="Accent2 18" xfId="385"/>
    <cellStyle name="Accent2 19" xfId="386"/>
    <cellStyle name="Accent2 2" xfId="387"/>
    <cellStyle name="Accent2 3" xfId="388"/>
    <cellStyle name="Accent2 4" xfId="389"/>
    <cellStyle name="Accent2 5" xfId="390"/>
    <cellStyle name="Accent2 6" xfId="391"/>
    <cellStyle name="Accent2 7" xfId="392"/>
    <cellStyle name="Accent2 8" xfId="393"/>
    <cellStyle name="Accent2 9" xfId="394"/>
    <cellStyle name="Accent3" xfId="395"/>
    <cellStyle name="Accent3 10" xfId="396"/>
    <cellStyle name="Accent3 11" xfId="397"/>
    <cellStyle name="Accent3 12" xfId="398"/>
    <cellStyle name="Accent3 13" xfId="399"/>
    <cellStyle name="Accent3 14" xfId="400"/>
    <cellStyle name="Accent3 15" xfId="401"/>
    <cellStyle name="Accent3 16" xfId="402"/>
    <cellStyle name="Accent3 17" xfId="403"/>
    <cellStyle name="Accent3 18" xfId="404"/>
    <cellStyle name="Accent3 19" xfId="405"/>
    <cellStyle name="Accent3 2" xfId="406"/>
    <cellStyle name="Accent3 3" xfId="407"/>
    <cellStyle name="Accent3 4" xfId="408"/>
    <cellStyle name="Accent3 5" xfId="409"/>
    <cellStyle name="Accent3 6" xfId="410"/>
    <cellStyle name="Accent3 7" xfId="411"/>
    <cellStyle name="Accent3 8" xfId="412"/>
    <cellStyle name="Accent3 9" xfId="413"/>
    <cellStyle name="Accent4" xfId="414"/>
    <cellStyle name="Accent4 10" xfId="415"/>
    <cellStyle name="Accent4 11" xfId="416"/>
    <cellStyle name="Accent4 12" xfId="417"/>
    <cellStyle name="Accent4 13" xfId="418"/>
    <cellStyle name="Accent4 14" xfId="419"/>
    <cellStyle name="Accent4 15" xfId="420"/>
    <cellStyle name="Accent4 16" xfId="421"/>
    <cellStyle name="Accent4 17" xfId="422"/>
    <cellStyle name="Accent4 18" xfId="423"/>
    <cellStyle name="Accent4 19" xfId="424"/>
    <cellStyle name="Accent4 2" xfId="425"/>
    <cellStyle name="Accent4 3" xfId="426"/>
    <cellStyle name="Accent4 4" xfId="427"/>
    <cellStyle name="Accent4 5" xfId="428"/>
    <cellStyle name="Accent4 6" xfId="429"/>
    <cellStyle name="Accent4 7" xfId="430"/>
    <cellStyle name="Accent4 8" xfId="431"/>
    <cellStyle name="Accent4 9" xfId="432"/>
    <cellStyle name="Accent5" xfId="433"/>
    <cellStyle name="Accent5 10" xfId="434"/>
    <cellStyle name="Accent5 11" xfId="435"/>
    <cellStyle name="Accent5 12" xfId="436"/>
    <cellStyle name="Accent5 13" xfId="437"/>
    <cellStyle name="Accent5 14" xfId="438"/>
    <cellStyle name="Accent5 15" xfId="439"/>
    <cellStyle name="Accent5 16" xfId="440"/>
    <cellStyle name="Accent5 17" xfId="441"/>
    <cellStyle name="Accent5 18" xfId="442"/>
    <cellStyle name="Accent5 19" xfId="443"/>
    <cellStyle name="Accent5 2" xfId="444"/>
    <cellStyle name="Accent5 3" xfId="445"/>
    <cellStyle name="Accent5 4" xfId="446"/>
    <cellStyle name="Accent5 5" xfId="447"/>
    <cellStyle name="Accent5 6" xfId="448"/>
    <cellStyle name="Accent5 7" xfId="449"/>
    <cellStyle name="Accent5 8" xfId="450"/>
    <cellStyle name="Accent5 9" xfId="451"/>
    <cellStyle name="Accent6" xfId="452"/>
    <cellStyle name="Accent6 10" xfId="453"/>
    <cellStyle name="Accent6 11" xfId="454"/>
    <cellStyle name="Accent6 12" xfId="455"/>
    <cellStyle name="Accent6 13" xfId="456"/>
    <cellStyle name="Accent6 14" xfId="457"/>
    <cellStyle name="Accent6 15" xfId="458"/>
    <cellStyle name="Accent6 16" xfId="459"/>
    <cellStyle name="Accent6 17" xfId="460"/>
    <cellStyle name="Accent6 18" xfId="461"/>
    <cellStyle name="Accent6 19" xfId="462"/>
    <cellStyle name="Accent6 2" xfId="463"/>
    <cellStyle name="Accent6 3" xfId="464"/>
    <cellStyle name="Accent6 4" xfId="465"/>
    <cellStyle name="Accent6 5" xfId="466"/>
    <cellStyle name="Accent6 6" xfId="467"/>
    <cellStyle name="Accent6 7" xfId="468"/>
    <cellStyle name="Accent6 8" xfId="469"/>
    <cellStyle name="Accent6 9" xfId="470"/>
    <cellStyle name="Bad" xfId="471"/>
    <cellStyle name="Bad 10" xfId="472"/>
    <cellStyle name="Bad 11" xfId="473"/>
    <cellStyle name="Bad 12" xfId="474"/>
    <cellStyle name="Bad 13" xfId="475"/>
    <cellStyle name="Bad 14" xfId="476"/>
    <cellStyle name="Bad 15" xfId="477"/>
    <cellStyle name="Bad 16" xfId="478"/>
    <cellStyle name="Bad 17" xfId="479"/>
    <cellStyle name="Bad 18" xfId="480"/>
    <cellStyle name="Bad 19" xfId="481"/>
    <cellStyle name="Bad 2" xfId="482"/>
    <cellStyle name="Bad 2 10" xfId="483"/>
    <cellStyle name="Bad 2 11" xfId="484"/>
    <cellStyle name="Bad 2 12" xfId="485"/>
    <cellStyle name="Bad 2 13" xfId="486"/>
    <cellStyle name="Bad 2 14" xfId="487"/>
    <cellStyle name="Bad 2 15" xfId="488"/>
    <cellStyle name="Bad 2 16" xfId="489"/>
    <cellStyle name="Bad 2 17" xfId="490"/>
    <cellStyle name="Bad 2 2" xfId="491"/>
    <cellStyle name="Bad 2 3" xfId="492"/>
    <cellStyle name="Bad 2 4" xfId="493"/>
    <cellStyle name="Bad 2 5" xfId="494"/>
    <cellStyle name="Bad 2 6" xfId="495"/>
    <cellStyle name="Bad 2 7" xfId="496"/>
    <cellStyle name="Bad 2 8" xfId="497"/>
    <cellStyle name="Bad 2 9" xfId="498"/>
    <cellStyle name="Bad 3" xfId="499"/>
    <cellStyle name="Bad 4" xfId="500"/>
    <cellStyle name="Bad 5" xfId="501"/>
    <cellStyle name="Bad 6" xfId="502"/>
    <cellStyle name="Bad 7" xfId="503"/>
    <cellStyle name="Bad 8" xfId="504"/>
    <cellStyle name="Bad 9" xfId="505"/>
    <cellStyle name="Calculation" xfId="506"/>
    <cellStyle name="Calculation 10" xfId="507"/>
    <cellStyle name="Calculation 11" xfId="508"/>
    <cellStyle name="Calculation 12" xfId="509"/>
    <cellStyle name="Calculation 13" xfId="510"/>
    <cellStyle name="Calculation 14" xfId="511"/>
    <cellStyle name="Calculation 15" xfId="512"/>
    <cellStyle name="Calculation 16" xfId="513"/>
    <cellStyle name="Calculation 17" xfId="514"/>
    <cellStyle name="Calculation 18" xfId="515"/>
    <cellStyle name="Calculation 19" xfId="516"/>
    <cellStyle name="Calculation 2" xfId="517"/>
    <cellStyle name="Calculation 3" xfId="518"/>
    <cellStyle name="Calculation 4" xfId="519"/>
    <cellStyle name="Calculation 5" xfId="520"/>
    <cellStyle name="Calculation 6" xfId="521"/>
    <cellStyle name="Calculation 7" xfId="522"/>
    <cellStyle name="Calculation 8" xfId="523"/>
    <cellStyle name="Calculation 9" xfId="524"/>
    <cellStyle name="Check Cell" xfId="525"/>
    <cellStyle name="Check Cell 10" xfId="526"/>
    <cellStyle name="Check Cell 11" xfId="527"/>
    <cellStyle name="Check Cell 12" xfId="528"/>
    <cellStyle name="Check Cell 13" xfId="529"/>
    <cellStyle name="Check Cell 14" xfId="530"/>
    <cellStyle name="Check Cell 15" xfId="531"/>
    <cellStyle name="Check Cell 16" xfId="532"/>
    <cellStyle name="Check Cell 17" xfId="533"/>
    <cellStyle name="Check Cell 18" xfId="534"/>
    <cellStyle name="Check Cell 19" xfId="535"/>
    <cellStyle name="Check Cell 2" xfId="536"/>
    <cellStyle name="Check Cell 3" xfId="537"/>
    <cellStyle name="Check Cell 4" xfId="538"/>
    <cellStyle name="Check Cell 5" xfId="539"/>
    <cellStyle name="Check Cell 6" xfId="540"/>
    <cellStyle name="Check Cell 7" xfId="541"/>
    <cellStyle name="Check Cell 8" xfId="542"/>
    <cellStyle name="Check Cell 9" xfId="543"/>
    <cellStyle name="Comma" xfId="544"/>
    <cellStyle name="Comma [0]" xfId="545"/>
    <cellStyle name="Currency" xfId="546"/>
    <cellStyle name="Currency [0]" xfId="547"/>
    <cellStyle name="Explanatory Text" xfId="548"/>
    <cellStyle name="Explanatory Text 10" xfId="549"/>
    <cellStyle name="Explanatory Text 11" xfId="550"/>
    <cellStyle name="Explanatory Text 12" xfId="551"/>
    <cellStyle name="Explanatory Text 13" xfId="552"/>
    <cellStyle name="Explanatory Text 14" xfId="553"/>
    <cellStyle name="Explanatory Text 15" xfId="554"/>
    <cellStyle name="Explanatory Text 16" xfId="555"/>
    <cellStyle name="Explanatory Text 17" xfId="556"/>
    <cellStyle name="Explanatory Text 18" xfId="557"/>
    <cellStyle name="Explanatory Text 19" xfId="558"/>
    <cellStyle name="Explanatory Text 2" xfId="559"/>
    <cellStyle name="Explanatory Text 3" xfId="560"/>
    <cellStyle name="Explanatory Text 4" xfId="561"/>
    <cellStyle name="Explanatory Text 5" xfId="562"/>
    <cellStyle name="Explanatory Text 6" xfId="563"/>
    <cellStyle name="Explanatory Text 7" xfId="564"/>
    <cellStyle name="Explanatory Text 8" xfId="565"/>
    <cellStyle name="Explanatory Text 9" xfId="566"/>
    <cellStyle name="Good" xfId="567"/>
    <cellStyle name="Good 10" xfId="568"/>
    <cellStyle name="Good 11" xfId="569"/>
    <cellStyle name="Good 12" xfId="570"/>
    <cellStyle name="Good 13" xfId="571"/>
    <cellStyle name="Good 14" xfId="572"/>
    <cellStyle name="Good 15" xfId="573"/>
    <cellStyle name="Good 16" xfId="574"/>
    <cellStyle name="Good 17" xfId="575"/>
    <cellStyle name="Good 18" xfId="576"/>
    <cellStyle name="Good 19" xfId="577"/>
    <cellStyle name="Good 2" xfId="578"/>
    <cellStyle name="Good 3" xfId="579"/>
    <cellStyle name="Good 4" xfId="580"/>
    <cellStyle name="Good 5" xfId="581"/>
    <cellStyle name="Good 6" xfId="582"/>
    <cellStyle name="Good 7" xfId="583"/>
    <cellStyle name="Good 8" xfId="584"/>
    <cellStyle name="Good 9" xfId="585"/>
    <cellStyle name="Heading 1" xfId="586"/>
    <cellStyle name="Heading 1 10" xfId="587"/>
    <cellStyle name="Heading 1 11" xfId="588"/>
    <cellStyle name="Heading 1 12" xfId="589"/>
    <cellStyle name="Heading 1 13" xfId="590"/>
    <cellStyle name="Heading 1 14" xfId="591"/>
    <cellStyle name="Heading 1 15" xfId="592"/>
    <cellStyle name="Heading 1 16" xfId="593"/>
    <cellStyle name="Heading 1 17" xfId="594"/>
    <cellStyle name="Heading 1 18" xfId="595"/>
    <cellStyle name="Heading 1 19" xfId="596"/>
    <cellStyle name="Heading 1 2" xfId="597"/>
    <cellStyle name="Heading 1 3" xfId="598"/>
    <cellStyle name="Heading 1 4" xfId="599"/>
    <cellStyle name="Heading 1 5" xfId="600"/>
    <cellStyle name="Heading 1 6" xfId="601"/>
    <cellStyle name="Heading 1 7" xfId="602"/>
    <cellStyle name="Heading 1 8" xfId="603"/>
    <cellStyle name="Heading 1 9" xfId="604"/>
    <cellStyle name="Heading 2" xfId="605"/>
    <cellStyle name="Heading 2 10" xfId="606"/>
    <cellStyle name="Heading 2 11" xfId="607"/>
    <cellStyle name="Heading 2 12" xfId="608"/>
    <cellStyle name="Heading 2 13" xfId="609"/>
    <cellStyle name="Heading 2 14" xfId="610"/>
    <cellStyle name="Heading 2 15" xfId="611"/>
    <cellStyle name="Heading 2 16" xfId="612"/>
    <cellStyle name="Heading 2 17" xfId="613"/>
    <cellStyle name="Heading 2 18" xfId="614"/>
    <cellStyle name="Heading 2 19" xfId="615"/>
    <cellStyle name="Heading 2 2" xfId="616"/>
    <cellStyle name="Heading 2 3" xfId="617"/>
    <cellStyle name="Heading 2 4" xfId="618"/>
    <cellStyle name="Heading 2 5" xfId="619"/>
    <cellStyle name="Heading 2 6" xfId="620"/>
    <cellStyle name="Heading 2 7" xfId="621"/>
    <cellStyle name="Heading 2 8" xfId="622"/>
    <cellStyle name="Heading 2 9" xfId="623"/>
    <cellStyle name="Heading 3" xfId="624"/>
    <cellStyle name="Heading 3 10" xfId="625"/>
    <cellStyle name="Heading 3 11" xfId="626"/>
    <cellStyle name="Heading 3 12" xfId="627"/>
    <cellStyle name="Heading 3 13" xfId="628"/>
    <cellStyle name="Heading 3 14" xfId="629"/>
    <cellStyle name="Heading 3 15" xfId="630"/>
    <cellStyle name="Heading 3 16" xfId="631"/>
    <cellStyle name="Heading 3 17" xfId="632"/>
    <cellStyle name="Heading 3 18" xfId="633"/>
    <cellStyle name="Heading 3 19" xfId="634"/>
    <cellStyle name="Heading 3 2" xfId="635"/>
    <cellStyle name="Heading 3 3" xfId="636"/>
    <cellStyle name="Heading 3 4" xfId="637"/>
    <cellStyle name="Heading 3 5" xfId="638"/>
    <cellStyle name="Heading 3 6" xfId="639"/>
    <cellStyle name="Heading 3 7" xfId="640"/>
    <cellStyle name="Heading 3 8" xfId="641"/>
    <cellStyle name="Heading 3 9" xfId="642"/>
    <cellStyle name="Heading 4" xfId="643"/>
    <cellStyle name="Heading 4 10" xfId="644"/>
    <cellStyle name="Heading 4 11" xfId="645"/>
    <cellStyle name="Heading 4 12" xfId="646"/>
    <cellStyle name="Heading 4 13" xfId="647"/>
    <cellStyle name="Heading 4 14" xfId="648"/>
    <cellStyle name="Heading 4 15" xfId="649"/>
    <cellStyle name="Heading 4 16" xfId="650"/>
    <cellStyle name="Heading 4 17" xfId="651"/>
    <cellStyle name="Heading 4 18" xfId="652"/>
    <cellStyle name="Heading 4 19" xfId="653"/>
    <cellStyle name="Heading 4 2" xfId="654"/>
    <cellStyle name="Heading 4 3" xfId="655"/>
    <cellStyle name="Heading 4 4" xfId="656"/>
    <cellStyle name="Heading 4 5" xfId="657"/>
    <cellStyle name="Heading 4 6" xfId="658"/>
    <cellStyle name="Heading 4 7" xfId="659"/>
    <cellStyle name="Heading 4 8" xfId="660"/>
    <cellStyle name="Heading 4 9" xfId="661"/>
    <cellStyle name="Input" xfId="662"/>
    <cellStyle name="Input 10" xfId="663"/>
    <cellStyle name="Input 11" xfId="664"/>
    <cellStyle name="Input 12" xfId="665"/>
    <cellStyle name="Input 13" xfId="666"/>
    <cellStyle name="Input 14" xfId="667"/>
    <cellStyle name="Input 15" xfId="668"/>
    <cellStyle name="Input 16" xfId="669"/>
    <cellStyle name="Input 17" xfId="670"/>
    <cellStyle name="Input 18" xfId="671"/>
    <cellStyle name="Input 19" xfId="672"/>
    <cellStyle name="Input 2" xfId="673"/>
    <cellStyle name="Input 2 10" xfId="674"/>
    <cellStyle name="Input 2 11" xfId="675"/>
    <cellStyle name="Input 2 12" xfId="676"/>
    <cellStyle name="Input 2 13" xfId="677"/>
    <cellStyle name="Input 2 14" xfId="678"/>
    <cellStyle name="Input 2 15" xfId="679"/>
    <cellStyle name="Input 2 16" xfId="680"/>
    <cellStyle name="Input 2 17" xfId="681"/>
    <cellStyle name="Input 2 2" xfId="682"/>
    <cellStyle name="Input 2 3" xfId="683"/>
    <cellStyle name="Input 2 4" xfId="684"/>
    <cellStyle name="Input 2 5" xfId="685"/>
    <cellStyle name="Input 2 6" xfId="686"/>
    <cellStyle name="Input 2 7" xfId="687"/>
    <cellStyle name="Input 2 8" xfId="688"/>
    <cellStyle name="Input 2 9" xfId="689"/>
    <cellStyle name="Input 3" xfId="690"/>
    <cellStyle name="Input 4" xfId="691"/>
    <cellStyle name="Input 5" xfId="692"/>
    <cellStyle name="Input 6" xfId="693"/>
    <cellStyle name="Input 7" xfId="694"/>
    <cellStyle name="Input 8" xfId="695"/>
    <cellStyle name="Input 9" xfId="696"/>
    <cellStyle name="Linked Cell" xfId="697"/>
    <cellStyle name="Linked Cell 10" xfId="698"/>
    <cellStyle name="Linked Cell 11" xfId="699"/>
    <cellStyle name="Linked Cell 12" xfId="700"/>
    <cellStyle name="Linked Cell 13" xfId="701"/>
    <cellStyle name="Linked Cell 14" xfId="702"/>
    <cellStyle name="Linked Cell 15" xfId="703"/>
    <cellStyle name="Linked Cell 16" xfId="704"/>
    <cellStyle name="Linked Cell 17" xfId="705"/>
    <cellStyle name="Linked Cell 18" xfId="706"/>
    <cellStyle name="Linked Cell 19" xfId="707"/>
    <cellStyle name="Linked Cell 2" xfId="708"/>
    <cellStyle name="Linked Cell 3" xfId="709"/>
    <cellStyle name="Linked Cell 4" xfId="710"/>
    <cellStyle name="Linked Cell 5" xfId="711"/>
    <cellStyle name="Linked Cell 6" xfId="712"/>
    <cellStyle name="Linked Cell 7" xfId="713"/>
    <cellStyle name="Linked Cell 8" xfId="714"/>
    <cellStyle name="Linked Cell 9" xfId="715"/>
    <cellStyle name="Neutral" xfId="716"/>
    <cellStyle name="Neutral 10" xfId="717"/>
    <cellStyle name="Neutral 11" xfId="718"/>
    <cellStyle name="Neutral 12" xfId="719"/>
    <cellStyle name="Neutral 13" xfId="720"/>
    <cellStyle name="Neutral 14" xfId="721"/>
    <cellStyle name="Neutral 15" xfId="722"/>
    <cellStyle name="Neutral 16" xfId="723"/>
    <cellStyle name="Neutral 17" xfId="724"/>
    <cellStyle name="Neutral 18" xfId="725"/>
    <cellStyle name="Neutral 19" xfId="726"/>
    <cellStyle name="Neutral 2" xfId="727"/>
    <cellStyle name="Neutral 3" xfId="728"/>
    <cellStyle name="Neutral 4" xfId="729"/>
    <cellStyle name="Neutral 5" xfId="730"/>
    <cellStyle name="Neutral 6" xfId="731"/>
    <cellStyle name="Neutral 7" xfId="732"/>
    <cellStyle name="Neutral 8" xfId="733"/>
    <cellStyle name="Neutral 9" xfId="734"/>
    <cellStyle name="Normal 10" xfId="735"/>
    <cellStyle name="Normal 11" xfId="736"/>
    <cellStyle name="Normal 12" xfId="737"/>
    <cellStyle name="Normal 13" xfId="738"/>
    <cellStyle name="Normal 14" xfId="739"/>
    <cellStyle name="Normal 15" xfId="740"/>
    <cellStyle name="Normal 16" xfId="741"/>
    <cellStyle name="Normal 17" xfId="742"/>
    <cellStyle name="Normal 18" xfId="743"/>
    <cellStyle name="Normal 2" xfId="744"/>
    <cellStyle name="Normal 22" xfId="745"/>
    <cellStyle name="Normal 28" xfId="746"/>
    <cellStyle name="Normal 3" xfId="747"/>
    <cellStyle name="Normal 4" xfId="748"/>
    <cellStyle name="Normal 5" xfId="749"/>
    <cellStyle name="Normal 6" xfId="750"/>
    <cellStyle name="Normal 7" xfId="751"/>
    <cellStyle name="Normal 8" xfId="752"/>
    <cellStyle name="Normal 9" xfId="753"/>
    <cellStyle name="Note" xfId="754"/>
    <cellStyle name="Note 10" xfId="755"/>
    <cellStyle name="Note 11" xfId="756"/>
    <cellStyle name="Note 12" xfId="757"/>
    <cellStyle name="Note 13" xfId="758"/>
    <cellStyle name="Note 14" xfId="759"/>
    <cellStyle name="Note 15" xfId="760"/>
    <cellStyle name="Note 16" xfId="761"/>
    <cellStyle name="Note 17" xfId="762"/>
    <cellStyle name="Note 18" xfId="763"/>
    <cellStyle name="Note 19" xfId="764"/>
    <cellStyle name="Note 2" xfId="765"/>
    <cellStyle name="Note 2 10" xfId="766"/>
    <cellStyle name="Note 2 11" xfId="767"/>
    <cellStyle name="Note 2 12" xfId="768"/>
    <cellStyle name="Note 2 13" xfId="769"/>
    <cellStyle name="Note 2 14" xfId="770"/>
    <cellStyle name="Note 2 2" xfId="771"/>
    <cellStyle name="Note 2 3" xfId="772"/>
    <cellStyle name="Note 2 4" xfId="773"/>
    <cellStyle name="Note 2 5" xfId="774"/>
    <cellStyle name="Note 2 6" xfId="775"/>
    <cellStyle name="Note 2 7" xfId="776"/>
    <cellStyle name="Note 2 8" xfId="777"/>
    <cellStyle name="Note 2 9" xfId="778"/>
    <cellStyle name="Note 20" xfId="779"/>
    <cellStyle name="Note 21" xfId="780"/>
    <cellStyle name="Note 22" xfId="781"/>
    <cellStyle name="Note 23" xfId="782"/>
    <cellStyle name="Note 24" xfId="783"/>
    <cellStyle name="Note 25" xfId="784"/>
    <cellStyle name="Note 26" xfId="785"/>
    <cellStyle name="Note 27" xfId="786"/>
    <cellStyle name="Note 28" xfId="787"/>
    <cellStyle name="Note 29" xfId="788"/>
    <cellStyle name="Note 3" xfId="789"/>
    <cellStyle name="Note 30" xfId="790"/>
    <cellStyle name="Note 4" xfId="791"/>
    <cellStyle name="Note 5" xfId="792"/>
    <cellStyle name="Note 6" xfId="793"/>
    <cellStyle name="Note 7" xfId="794"/>
    <cellStyle name="Note 8" xfId="795"/>
    <cellStyle name="Note 9" xfId="796"/>
    <cellStyle name="Output" xfId="797"/>
    <cellStyle name="Output 10" xfId="798"/>
    <cellStyle name="Output 11" xfId="799"/>
    <cellStyle name="Output 12" xfId="800"/>
    <cellStyle name="Output 13" xfId="801"/>
    <cellStyle name="Output 14" xfId="802"/>
    <cellStyle name="Output 15" xfId="803"/>
    <cellStyle name="Output 16" xfId="804"/>
    <cellStyle name="Output 17" xfId="805"/>
    <cellStyle name="Output 18" xfId="806"/>
    <cellStyle name="Output 19" xfId="807"/>
    <cellStyle name="Output 2" xfId="808"/>
    <cellStyle name="Output 3" xfId="809"/>
    <cellStyle name="Output 4" xfId="810"/>
    <cellStyle name="Output 5" xfId="811"/>
    <cellStyle name="Output 6" xfId="812"/>
    <cellStyle name="Output 7" xfId="813"/>
    <cellStyle name="Output 8" xfId="814"/>
    <cellStyle name="Output 9" xfId="815"/>
    <cellStyle name="Percent" xfId="816"/>
    <cellStyle name="Title" xfId="817"/>
    <cellStyle name="Title 10" xfId="818"/>
    <cellStyle name="Title 11" xfId="819"/>
    <cellStyle name="Title 12" xfId="820"/>
    <cellStyle name="Title 13" xfId="821"/>
    <cellStyle name="Title 14" xfId="822"/>
    <cellStyle name="Title 15" xfId="823"/>
    <cellStyle name="Title 16" xfId="824"/>
    <cellStyle name="Title 17" xfId="825"/>
    <cellStyle name="Title 18" xfId="826"/>
    <cellStyle name="Title 19" xfId="827"/>
    <cellStyle name="Title 2" xfId="828"/>
    <cellStyle name="Title 3" xfId="829"/>
    <cellStyle name="Title 4" xfId="830"/>
    <cellStyle name="Title 5" xfId="831"/>
    <cellStyle name="Title 6" xfId="832"/>
    <cellStyle name="Title 7" xfId="833"/>
    <cellStyle name="Title 8" xfId="834"/>
    <cellStyle name="Title 9" xfId="835"/>
    <cellStyle name="Total" xfId="836"/>
    <cellStyle name="Total 10" xfId="837"/>
    <cellStyle name="Total 11" xfId="838"/>
    <cellStyle name="Total 12" xfId="839"/>
    <cellStyle name="Total 13" xfId="840"/>
    <cellStyle name="Total 14" xfId="841"/>
    <cellStyle name="Total 15" xfId="842"/>
    <cellStyle name="Total 16" xfId="843"/>
    <cellStyle name="Total 17" xfId="844"/>
    <cellStyle name="Total 18" xfId="845"/>
    <cellStyle name="Total 19" xfId="846"/>
    <cellStyle name="Total 2" xfId="847"/>
    <cellStyle name="Total 3" xfId="848"/>
    <cellStyle name="Total 4" xfId="849"/>
    <cellStyle name="Total 5" xfId="850"/>
    <cellStyle name="Total 6" xfId="851"/>
    <cellStyle name="Total 7" xfId="852"/>
    <cellStyle name="Total 8" xfId="853"/>
    <cellStyle name="Total 9" xfId="854"/>
    <cellStyle name="Warning Text" xfId="855"/>
    <cellStyle name="Warning Text 10" xfId="856"/>
    <cellStyle name="Warning Text 11" xfId="857"/>
    <cellStyle name="Warning Text 12" xfId="858"/>
    <cellStyle name="Warning Text 13" xfId="859"/>
    <cellStyle name="Warning Text 14" xfId="860"/>
    <cellStyle name="Warning Text 15" xfId="861"/>
    <cellStyle name="Warning Text 16" xfId="862"/>
    <cellStyle name="Warning Text 17" xfId="863"/>
    <cellStyle name="Warning Text 18" xfId="864"/>
    <cellStyle name="Warning Text 19" xfId="865"/>
    <cellStyle name="Warning Text 2" xfId="866"/>
    <cellStyle name="Warning Text 3" xfId="867"/>
    <cellStyle name="Warning Text 4" xfId="868"/>
    <cellStyle name="Warning Text 5" xfId="869"/>
    <cellStyle name="Warning Text 6" xfId="870"/>
    <cellStyle name="Warning Text 7" xfId="871"/>
    <cellStyle name="Warning Text 8" xfId="872"/>
    <cellStyle name="Warning Text 9" xfId="8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E127"/>
  <sheetViews>
    <sheetView tabSelected="1" zoomScalePageLayoutView="0" workbookViewId="0" topLeftCell="A1">
      <pane xSplit="7" ySplit="5" topLeftCell="H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I25" sqref="I25"/>
    </sheetView>
  </sheetViews>
  <sheetFormatPr defaultColWidth="9.140625" defaultRowHeight="15"/>
  <cols>
    <col min="1" max="1" width="9.140625" style="7" customWidth="1"/>
    <col min="2" max="2" width="14.421875" style="10" customWidth="1"/>
    <col min="3" max="3" width="17.140625" style="10" customWidth="1"/>
    <col min="4" max="4" width="42.140625" style="10" customWidth="1"/>
    <col min="5" max="5" width="9.140625" style="13" customWidth="1"/>
    <col min="6" max="6" width="6.57421875" style="10" customWidth="1"/>
    <col min="7" max="7" width="9.57421875" style="10" bestFit="1" customWidth="1"/>
    <col min="8" max="8" width="11.421875" style="50" customWidth="1"/>
    <col min="9" max="10" width="12.7109375" style="10" customWidth="1"/>
    <col min="11" max="11" width="14.140625" style="10" customWidth="1"/>
    <col min="12" max="12" width="13.8515625" style="10" customWidth="1"/>
    <col min="13" max="16" width="12.7109375" style="10" customWidth="1"/>
    <col min="17" max="17" width="14.140625" style="10" customWidth="1"/>
    <col min="18" max="20" width="12.7109375" style="10" customWidth="1"/>
    <col min="21" max="21" width="13.421875" style="10" customWidth="1"/>
    <col min="22" max="24" width="12.7109375" style="10" customWidth="1"/>
    <col min="25" max="25" width="14.00390625" style="10" customWidth="1"/>
    <col min="26" max="56" width="12.7109375" style="10" customWidth="1"/>
    <col min="57" max="16384" width="9.140625" style="7" customWidth="1"/>
  </cols>
  <sheetData>
    <row r="1" ht="15.75">
      <c r="B1" s="17" t="s">
        <v>86</v>
      </c>
    </row>
    <row r="3" spans="2:7" ht="36.75" customHeight="1">
      <c r="B3" s="51" t="s">
        <v>104</v>
      </c>
      <c r="C3" s="51"/>
      <c r="D3" s="51"/>
      <c r="E3" s="51"/>
      <c r="F3" s="51"/>
      <c r="G3" s="51"/>
    </row>
    <row r="4" ht="12" thickBot="1"/>
    <row r="5" spans="2:56" s="8" customFormat="1" ht="93" customHeight="1" thickBot="1">
      <c r="B5" s="15" t="s">
        <v>56</v>
      </c>
      <c r="C5" s="15" t="s">
        <v>19</v>
      </c>
      <c r="D5" s="15" t="s">
        <v>18</v>
      </c>
      <c r="E5" s="18" t="s">
        <v>20</v>
      </c>
      <c r="F5" s="15" t="s">
        <v>0</v>
      </c>
      <c r="G5" s="15" t="s">
        <v>34</v>
      </c>
      <c r="H5" s="15" t="s">
        <v>32</v>
      </c>
      <c r="I5" s="15" t="s">
        <v>31</v>
      </c>
      <c r="J5" s="15" t="s">
        <v>35</v>
      </c>
      <c r="K5" s="15" t="s">
        <v>57</v>
      </c>
      <c r="L5" s="15" t="s">
        <v>58</v>
      </c>
      <c r="M5" s="15" t="s">
        <v>59</v>
      </c>
      <c r="N5" s="15" t="s">
        <v>60</v>
      </c>
      <c r="O5" s="15" t="s">
        <v>61</v>
      </c>
      <c r="P5" s="15" t="s">
        <v>62</v>
      </c>
      <c r="Q5" s="15" t="s">
        <v>88</v>
      </c>
      <c r="R5" s="15" t="s">
        <v>77</v>
      </c>
      <c r="S5" s="15" t="s">
        <v>78</v>
      </c>
      <c r="T5" s="15" t="s">
        <v>79</v>
      </c>
      <c r="U5" s="15" t="s">
        <v>63</v>
      </c>
      <c r="V5" s="15" t="s">
        <v>64</v>
      </c>
      <c r="W5" s="15" t="s">
        <v>65</v>
      </c>
      <c r="X5" s="15" t="s">
        <v>66</v>
      </c>
      <c r="Y5" s="15" t="s">
        <v>67</v>
      </c>
      <c r="Z5" s="15" t="s">
        <v>36</v>
      </c>
      <c r="AA5" s="15" t="s">
        <v>37</v>
      </c>
      <c r="AB5" s="15" t="s">
        <v>68</v>
      </c>
      <c r="AC5" s="15" t="s">
        <v>89</v>
      </c>
      <c r="AD5" s="15" t="s">
        <v>90</v>
      </c>
      <c r="AE5" s="15" t="s">
        <v>69</v>
      </c>
      <c r="AF5" s="15" t="s">
        <v>91</v>
      </c>
      <c r="AG5" s="15" t="s">
        <v>70</v>
      </c>
      <c r="AH5" s="15" t="s">
        <v>71</v>
      </c>
      <c r="AI5" s="15" t="s">
        <v>72</v>
      </c>
      <c r="AJ5" s="15" t="s">
        <v>80</v>
      </c>
      <c r="AK5" s="15" t="s">
        <v>73</v>
      </c>
      <c r="AL5" s="15" t="s">
        <v>74</v>
      </c>
      <c r="AM5" s="15" t="s">
        <v>81</v>
      </c>
      <c r="AN5" s="15" t="s">
        <v>82</v>
      </c>
      <c r="AO5" s="15" t="s">
        <v>75</v>
      </c>
      <c r="AP5" s="15" t="s">
        <v>38</v>
      </c>
      <c r="AQ5" s="15" t="s">
        <v>39</v>
      </c>
      <c r="AR5" s="15" t="s">
        <v>40</v>
      </c>
      <c r="AS5" s="15" t="s">
        <v>41</v>
      </c>
      <c r="AT5" s="15" t="s">
        <v>42</v>
      </c>
      <c r="AU5" s="15" t="s">
        <v>83</v>
      </c>
      <c r="AV5" s="15" t="s">
        <v>76</v>
      </c>
      <c r="AW5" s="15" t="s">
        <v>33</v>
      </c>
      <c r="AX5" s="5" t="s">
        <v>85</v>
      </c>
      <c r="AY5" s="5" t="s">
        <v>106</v>
      </c>
      <c r="AZ5" s="5" t="s">
        <v>27</v>
      </c>
      <c r="BA5" s="5" t="s">
        <v>28</v>
      </c>
      <c r="BB5" s="5" t="s">
        <v>29</v>
      </c>
      <c r="BC5" s="5" t="s">
        <v>87</v>
      </c>
      <c r="BD5" s="5" t="s">
        <v>30</v>
      </c>
    </row>
    <row r="6" spans="2:56" ht="11.25">
      <c r="B6" s="26" t="s">
        <v>100</v>
      </c>
      <c r="C6" s="49" t="s">
        <v>9</v>
      </c>
      <c r="D6" s="20" t="s">
        <v>43</v>
      </c>
      <c r="E6" s="27">
        <v>39141</v>
      </c>
      <c r="F6" s="26">
        <v>1000</v>
      </c>
      <c r="G6" s="26" t="s">
        <v>24</v>
      </c>
      <c r="H6" s="2">
        <v>19.9</v>
      </c>
      <c r="I6" s="28">
        <v>0.326</v>
      </c>
      <c r="J6" s="2">
        <f>(I6/H6)*100</f>
        <v>1.6381909547738696</v>
      </c>
      <c r="K6" s="2">
        <v>1.722</v>
      </c>
      <c r="L6" s="2" t="s">
        <v>25</v>
      </c>
      <c r="M6" s="2" t="s">
        <v>26</v>
      </c>
      <c r="N6" s="2" t="s">
        <v>26</v>
      </c>
      <c r="O6" s="2" t="s">
        <v>26</v>
      </c>
      <c r="P6" s="2" t="s">
        <v>26</v>
      </c>
      <c r="Q6" s="1">
        <v>202.9916234543279</v>
      </c>
      <c r="R6" s="29" t="s">
        <v>1</v>
      </c>
      <c r="S6" s="29" t="s">
        <v>1</v>
      </c>
      <c r="T6" s="29" t="s">
        <v>1</v>
      </c>
      <c r="U6" s="29">
        <v>45.94633031035653</v>
      </c>
      <c r="V6" s="29" t="s">
        <v>1</v>
      </c>
      <c r="W6" s="29" t="s">
        <v>1</v>
      </c>
      <c r="X6" s="29">
        <v>110.4899847939526</v>
      </c>
      <c r="Y6" s="29" t="s">
        <v>1</v>
      </c>
      <c r="Z6" s="29" t="s">
        <v>1</v>
      </c>
      <c r="AA6" s="29">
        <v>87.51681963877434</v>
      </c>
      <c r="AB6" s="29">
        <v>230</v>
      </c>
      <c r="AC6" s="29">
        <v>140</v>
      </c>
      <c r="AD6" s="29" t="s">
        <v>2</v>
      </c>
      <c r="AE6" s="29" t="s">
        <v>2</v>
      </c>
      <c r="AF6" s="29" t="s">
        <v>2</v>
      </c>
      <c r="AG6" s="29" t="s">
        <v>1</v>
      </c>
      <c r="AH6" s="29" t="s">
        <v>1</v>
      </c>
      <c r="AI6" s="29">
        <v>28.44296638260166</v>
      </c>
      <c r="AJ6" s="29" t="s">
        <v>1</v>
      </c>
      <c r="AK6" s="29">
        <v>10.939602454846792</v>
      </c>
      <c r="AL6" s="29" t="s">
        <v>1</v>
      </c>
      <c r="AM6" s="29" t="s">
        <v>1</v>
      </c>
      <c r="AN6" s="29" t="s">
        <v>1</v>
      </c>
      <c r="AO6" s="29" t="s">
        <v>1</v>
      </c>
      <c r="AP6" s="29">
        <v>6.0167813501657355</v>
      </c>
      <c r="AQ6" s="29" t="s">
        <v>1</v>
      </c>
      <c r="AR6" s="29">
        <v>14.22148319130083</v>
      </c>
      <c r="AS6" s="29">
        <v>56.33895264246098</v>
      </c>
      <c r="AT6" s="29">
        <v>670</v>
      </c>
      <c r="AU6" s="29" t="s">
        <v>1</v>
      </c>
      <c r="AV6" s="29" t="s">
        <v>2</v>
      </c>
      <c r="AW6" s="29">
        <v>9.298662086619773</v>
      </c>
      <c r="AX6" s="29">
        <v>36.689456639078806</v>
      </c>
      <c r="AY6" s="29">
        <v>2.811550151975684</v>
      </c>
      <c r="AZ6" s="29">
        <v>14.73298997018162</v>
      </c>
      <c r="BA6" s="29">
        <v>54.716873239839316</v>
      </c>
      <c r="BB6" s="29">
        <v>31.14026982073554</v>
      </c>
      <c r="BC6" s="29">
        <v>18.233306836248012</v>
      </c>
      <c r="BD6" s="29">
        <v>8.14473834226428</v>
      </c>
    </row>
    <row r="7" spans="2:56" ht="11.25">
      <c r="B7" s="21" t="s">
        <v>101</v>
      </c>
      <c r="C7" s="26" t="s">
        <v>10</v>
      </c>
      <c r="D7" s="20" t="s">
        <v>44</v>
      </c>
      <c r="E7" s="27">
        <v>39141</v>
      </c>
      <c r="F7" s="26">
        <v>1200</v>
      </c>
      <c r="G7" s="26" t="s">
        <v>24</v>
      </c>
      <c r="H7" s="2">
        <v>7.4</v>
      </c>
      <c r="I7" s="28">
        <v>0.148</v>
      </c>
      <c r="J7" s="2">
        <f>(I7/H7)*100</f>
        <v>1.9999999999999998</v>
      </c>
      <c r="K7" s="1">
        <v>400</v>
      </c>
      <c r="L7" s="2">
        <v>0.684</v>
      </c>
      <c r="M7" s="2" t="s">
        <v>26</v>
      </c>
      <c r="N7" s="2">
        <v>6.672</v>
      </c>
      <c r="O7" s="2" t="s">
        <v>26</v>
      </c>
      <c r="P7" s="2" t="s">
        <v>26</v>
      </c>
      <c r="Q7" s="1">
        <v>108.476266453929</v>
      </c>
      <c r="R7" s="29" t="s">
        <v>1</v>
      </c>
      <c r="S7" s="29" t="s">
        <v>1</v>
      </c>
      <c r="T7" s="29">
        <v>25</v>
      </c>
      <c r="U7" s="29">
        <v>460</v>
      </c>
      <c r="V7" s="29">
        <v>9.074700801776508</v>
      </c>
      <c r="W7" s="29">
        <v>9.608506731292772</v>
      </c>
      <c r="X7" s="29">
        <v>490</v>
      </c>
      <c r="Y7" s="29" t="s">
        <v>1</v>
      </c>
      <c r="Z7" s="29" t="s">
        <v>1</v>
      </c>
      <c r="AA7" s="29">
        <v>130</v>
      </c>
      <c r="AB7" s="29">
        <v>230</v>
      </c>
      <c r="AC7" s="29">
        <v>320</v>
      </c>
      <c r="AD7" s="29" t="s">
        <v>2</v>
      </c>
      <c r="AE7" s="29" t="s">
        <v>2</v>
      </c>
      <c r="AF7" s="29" t="s">
        <v>2</v>
      </c>
      <c r="AG7" s="29" t="s">
        <v>1</v>
      </c>
      <c r="AH7" s="29">
        <v>32</v>
      </c>
      <c r="AI7" s="29">
        <v>68</v>
      </c>
      <c r="AJ7" s="29">
        <v>22</v>
      </c>
      <c r="AK7" s="29" t="s">
        <v>1</v>
      </c>
      <c r="AL7" s="29">
        <v>110</v>
      </c>
      <c r="AM7" s="29" t="s">
        <v>1</v>
      </c>
      <c r="AN7" s="29" t="s">
        <v>1</v>
      </c>
      <c r="AO7" s="29" t="s">
        <v>1</v>
      </c>
      <c r="AP7" s="29" t="s">
        <v>1</v>
      </c>
      <c r="AQ7" s="29">
        <v>440</v>
      </c>
      <c r="AR7" s="29">
        <v>88</v>
      </c>
      <c r="AS7" s="29">
        <v>110</v>
      </c>
      <c r="AT7" s="29">
        <v>1600</v>
      </c>
      <c r="AU7" s="29" t="s">
        <v>1</v>
      </c>
      <c r="AV7" s="29" t="s">
        <v>2</v>
      </c>
      <c r="AW7" s="29">
        <v>82</v>
      </c>
      <c r="AX7" s="29">
        <v>97.80496581504138</v>
      </c>
      <c r="AY7" s="29">
        <v>3.2674772036474162</v>
      </c>
      <c r="AZ7" s="29">
        <v>70.73055028462998</v>
      </c>
      <c r="BA7" s="29">
        <v>55.3530328372718</v>
      </c>
      <c r="BB7" s="29">
        <v>44.70949490354406</v>
      </c>
      <c r="BC7" s="29">
        <v>108.11520554167613</v>
      </c>
      <c r="BD7" s="29">
        <v>8.522403374757724</v>
      </c>
    </row>
    <row r="8" spans="2:56" ht="11.25">
      <c r="B8" s="21" t="s">
        <v>101</v>
      </c>
      <c r="C8" s="26" t="s">
        <v>10</v>
      </c>
      <c r="D8" s="20" t="s">
        <v>44</v>
      </c>
      <c r="E8" s="27">
        <v>39141</v>
      </c>
      <c r="F8" s="26">
        <v>1210</v>
      </c>
      <c r="G8" s="26" t="s">
        <v>23</v>
      </c>
      <c r="H8" s="2" t="s">
        <v>21</v>
      </c>
      <c r="I8" s="28" t="s">
        <v>21</v>
      </c>
      <c r="J8" s="2" t="s">
        <v>21</v>
      </c>
      <c r="K8" s="2" t="s">
        <v>21</v>
      </c>
      <c r="L8" s="2" t="s">
        <v>21</v>
      </c>
      <c r="M8" s="2" t="s">
        <v>21</v>
      </c>
      <c r="N8" s="2" t="s">
        <v>21</v>
      </c>
      <c r="O8" s="2" t="s">
        <v>21</v>
      </c>
      <c r="P8" s="2" t="s">
        <v>21</v>
      </c>
      <c r="Q8" s="2" t="s">
        <v>21</v>
      </c>
      <c r="R8" s="29">
        <v>6.047345215450418</v>
      </c>
      <c r="S8" s="29">
        <v>6.597103871400456</v>
      </c>
      <c r="T8" s="29">
        <v>25.28889817370175</v>
      </c>
      <c r="U8" s="29">
        <v>510</v>
      </c>
      <c r="V8" s="29">
        <v>9.345897151150647</v>
      </c>
      <c r="W8" s="29" t="s">
        <v>1</v>
      </c>
      <c r="X8" s="29">
        <v>370</v>
      </c>
      <c r="Y8" s="29" t="s">
        <v>1</v>
      </c>
      <c r="Z8" s="29" t="s">
        <v>1</v>
      </c>
      <c r="AA8" s="29">
        <v>110</v>
      </c>
      <c r="AB8" s="29">
        <v>240</v>
      </c>
      <c r="AC8" s="29">
        <v>230</v>
      </c>
      <c r="AD8" s="29" t="s">
        <v>2</v>
      </c>
      <c r="AE8" s="29" t="s">
        <v>2</v>
      </c>
      <c r="AF8" s="29" t="s">
        <v>2</v>
      </c>
      <c r="AG8" s="29">
        <v>13.194207742800913</v>
      </c>
      <c r="AH8" s="29">
        <v>25.838656829651786</v>
      </c>
      <c r="AI8" s="29">
        <v>61.57296946640425</v>
      </c>
      <c r="AJ8" s="29">
        <v>21.44058758205148</v>
      </c>
      <c r="AK8" s="29">
        <v>110</v>
      </c>
      <c r="AL8" s="29">
        <v>97.30728210315672</v>
      </c>
      <c r="AM8" s="29" t="s">
        <v>1</v>
      </c>
      <c r="AN8" s="29" t="s">
        <v>1</v>
      </c>
      <c r="AO8" s="29" t="s">
        <v>1</v>
      </c>
      <c r="AP8" s="29" t="s">
        <v>1</v>
      </c>
      <c r="AQ8" s="29">
        <v>480</v>
      </c>
      <c r="AR8" s="29">
        <v>63.772004090204405</v>
      </c>
      <c r="AS8" s="29">
        <v>110</v>
      </c>
      <c r="AT8" s="29">
        <v>1600</v>
      </c>
      <c r="AU8" s="29" t="s">
        <v>1</v>
      </c>
      <c r="AV8" s="29" t="s">
        <v>2</v>
      </c>
      <c r="AW8" s="29">
        <v>64.32176274615445</v>
      </c>
      <c r="AX8" s="29">
        <v>85.81504138179201</v>
      </c>
      <c r="AY8" s="29">
        <v>3.2882011605415857</v>
      </c>
      <c r="AZ8" s="29">
        <v>59.27080509623204</v>
      </c>
      <c r="BA8" s="29">
        <v>44.588354705436664</v>
      </c>
      <c r="BB8" s="29">
        <v>38.333593961019574</v>
      </c>
      <c r="BC8" s="29">
        <v>83.68583920054508</v>
      </c>
      <c r="BD8" s="29">
        <v>6.790844829551933</v>
      </c>
    </row>
    <row r="9" spans="2:56" ht="11.25">
      <c r="B9" s="26" t="s">
        <v>102</v>
      </c>
      <c r="C9" s="26" t="s">
        <v>11</v>
      </c>
      <c r="D9" s="20" t="s">
        <v>45</v>
      </c>
      <c r="E9" s="27">
        <v>39141</v>
      </c>
      <c r="F9" s="26">
        <v>1330</v>
      </c>
      <c r="G9" s="26" t="s">
        <v>24</v>
      </c>
      <c r="H9" s="2">
        <v>12.6</v>
      </c>
      <c r="I9" s="28">
        <v>0.226</v>
      </c>
      <c r="J9" s="2">
        <f>(I9/H9)*100</f>
        <v>1.7936507936507937</v>
      </c>
      <c r="K9" s="2">
        <v>8.909949459332392</v>
      </c>
      <c r="L9" s="2" t="s">
        <v>25</v>
      </c>
      <c r="M9" s="2" t="s">
        <v>26</v>
      </c>
      <c r="N9" s="2" t="s">
        <v>26</v>
      </c>
      <c r="O9" s="2" t="s">
        <v>26</v>
      </c>
      <c r="P9" s="2" t="s">
        <v>26</v>
      </c>
      <c r="Q9" s="1">
        <v>68.20976594003942</v>
      </c>
      <c r="R9" s="29" t="s">
        <v>1</v>
      </c>
      <c r="S9" s="29" t="s">
        <v>1</v>
      </c>
      <c r="T9" s="29">
        <v>8.640801866413202</v>
      </c>
      <c r="U9" s="29">
        <v>200</v>
      </c>
      <c r="V9" s="29" t="s">
        <v>1</v>
      </c>
      <c r="W9" s="29" t="s">
        <v>1</v>
      </c>
      <c r="X9" s="29">
        <v>130</v>
      </c>
      <c r="Y9" s="29" t="s">
        <v>1</v>
      </c>
      <c r="Z9" s="29" t="s">
        <v>1</v>
      </c>
      <c r="AA9" s="29">
        <v>110</v>
      </c>
      <c r="AB9" s="29">
        <v>370</v>
      </c>
      <c r="AC9" s="29">
        <v>660.4812926639592</v>
      </c>
      <c r="AD9" s="29">
        <v>270</v>
      </c>
      <c r="AE9" s="29">
        <v>360</v>
      </c>
      <c r="AF9" s="29" t="s">
        <v>2</v>
      </c>
      <c r="AG9" s="29" t="s">
        <v>1</v>
      </c>
      <c r="AH9" s="29">
        <v>19.441804199429708</v>
      </c>
      <c r="AI9" s="29">
        <v>45.364209798669314</v>
      </c>
      <c r="AJ9" s="29">
        <v>28.08260606584291</v>
      </c>
      <c r="AK9" s="29" t="s">
        <v>1</v>
      </c>
      <c r="AL9" s="29">
        <v>24.842305365937957</v>
      </c>
      <c r="AM9" s="29" t="s">
        <v>1</v>
      </c>
      <c r="AN9" s="29" t="s">
        <v>1</v>
      </c>
      <c r="AO9" s="29" t="s">
        <v>1</v>
      </c>
      <c r="AP9" s="29" t="s">
        <v>1</v>
      </c>
      <c r="AQ9" s="29" t="s">
        <v>1</v>
      </c>
      <c r="AR9" s="29">
        <v>49.14456061522509</v>
      </c>
      <c r="AS9" s="29">
        <v>130.15207811284887</v>
      </c>
      <c r="AT9" s="29">
        <v>1200</v>
      </c>
      <c r="AU9" s="29" t="s">
        <v>1</v>
      </c>
      <c r="AV9" s="29">
        <v>67.50626458135315</v>
      </c>
      <c r="AW9" s="29">
        <v>121.51127624643567</v>
      </c>
      <c r="AX9" s="29">
        <v>36.523929471032744</v>
      </c>
      <c r="AY9" s="29">
        <v>3.1707654048079577</v>
      </c>
      <c r="AZ9" s="29">
        <v>18.39251829764164</v>
      </c>
      <c r="BA9" s="29">
        <v>47.39746393904304</v>
      </c>
      <c r="BB9" s="29">
        <v>26.896777220192487</v>
      </c>
      <c r="BC9" s="29">
        <v>20.81677265500795</v>
      </c>
      <c r="BD9" s="29">
        <v>7.118629574734922</v>
      </c>
    </row>
    <row r="10" spans="2:56" ht="11.25">
      <c r="B10" s="26" t="s">
        <v>103</v>
      </c>
      <c r="C10" s="26" t="s">
        <v>12</v>
      </c>
      <c r="D10" s="20" t="s">
        <v>46</v>
      </c>
      <c r="E10" s="27">
        <v>39141</v>
      </c>
      <c r="F10" s="26">
        <v>1500</v>
      </c>
      <c r="G10" s="26" t="s">
        <v>24</v>
      </c>
      <c r="H10" s="2">
        <v>11.4</v>
      </c>
      <c r="I10" s="28">
        <v>0.214</v>
      </c>
      <c r="J10" s="2">
        <f>(I10/H10)*100</f>
        <v>1.8771929824561402</v>
      </c>
      <c r="K10" s="1">
        <v>14.959246927128452</v>
      </c>
      <c r="L10" s="2" t="s">
        <v>25</v>
      </c>
      <c r="M10" s="2" t="s">
        <v>26</v>
      </c>
      <c r="N10" s="2" t="s">
        <v>26</v>
      </c>
      <c r="O10" s="2" t="s">
        <v>26</v>
      </c>
      <c r="P10" s="2" t="s">
        <v>26</v>
      </c>
      <c r="Q10" s="1">
        <v>90.01868715579864</v>
      </c>
      <c r="R10" s="29" t="s">
        <v>1</v>
      </c>
      <c r="S10" s="29" t="s">
        <v>1</v>
      </c>
      <c r="T10" s="29">
        <v>5.592841163310962</v>
      </c>
      <c r="U10" s="29">
        <v>160</v>
      </c>
      <c r="V10" s="29" t="s">
        <v>1</v>
      </c>
      <c r="W10" s="29" t="s">
        <v>1</v>
      </c>
      <c r="X10" s="29">
        <v>43.064876957494405</v>
      </c>
      <c r="Y10" s="29" t="s">
        <v>1</v>
      </c>
      <c r="Z10" s="29" t="s">
        <v>1</v>
      </c>
      <c r="AA10" s="29">
        <v>85.57046979865771</v>
      </c>
      <c r="AB10" s="29">
        <v>140</v>
      </c>
      <c r="AC10" s="29">
        <v>81.65548098434004</v>
      </c>
      <c r="AD10" s="29">
        <v>53.131991051454136</v>
      </c>
      <c r="AE10" s="29" t="s">
        <v>2</v>
      </c>
      <c r="AF10" s="29" t="s">
        <v>2</v>
      </c>
      <c r="AG10" s="29" t="s">
        <v>1</v>
      </c>
      <c r="AH10" s="29">
        <v>18.456375838926174</v>
      </c>
      <c r="AI10" s="29">
        <v>34.675615212527966</v>
      </c>
      <c r="AJ10" s="29" t="s">
        <v>1</v>
      </c>
      <c r="AK10" s="29" t="s">
        <v>1</v>
      </c>
      <c r="AL10" s="29" t="s">
        <v>1</v>
      </c>
      <c r="AM10" s="29" t="s">
        <v>1</v>
      </c>
      <c r="AN10" s="29" t="s">
        <v>1</v>
      </c>
      <c r="AO10" s="29" t="s">
        <v>1</v>
      </c>
      <c r="AP10" s="29" t="s">
        <v>1</v>
      </c>
      <c r="AQ10" s="29" t="s">
        <v>1</v>
      </c>
      <c r="AR10" s="29">
        <v>18.456375838926174</v>
      </c>
      <c r="AS10" s="29">
        <v>82.21476510067114</v>
      </c>
      <c r="AT10" s="29">
        <v>930</v>
      </c>
      <c r="AU10" s="29" t="s">
        <v>1</v>
      </c>
      <c r="AV10" s="29" t="s">
        <v>2</v>
      </c>
      <c r="AW10" s="29">
        <v>16.778523489932887</v>
      </c>
      <c r="AX10" s="29">
        <v>62.61245052177043</v>
      </c>
      <c r="AY10" s="29">
        <v>2.638850511190937</v>
      </c>
      <c r="AZ10" s="29">
        <v>23.45486581729466</v>
      </c>
      <c r="BA10" s="29">
        <v>46.282397678374856</v>
      </c>
      <c r="BB10" s="29">
        <v>24.43029157130063</v>
      </c>
      <c r="BC10" s="29">
        <v>34.29479900068135</v>
      </c>
      <c r="BD10" s="29">
        <v>6.862102382852582</v>
      </c>
    </row>
    <row r="11" spans="2:56" ht="11.25">
      <c r="B11" s="26"/>
      <c r="C11" s="26"/>
      <c r="D11" s="20"/>
      <c r="E11" s="27"/>
      <c r="F11" s="26"/>
      <c r="G11" s="26"/>
      <c r="H11" s="2"/>
      <c r="I11" s="28"/>
      <c r="J11" s="2"/>
      <c r="K11" s="1"/>
      <c r="L11" s="2"/>
      <c r="M11" s="2"/>
      <c r="N11" s="2"/>
      <c r="O11" s="2"/>
      <c r="P11" s="2"/>
      <c r="Q11" s="1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</row>
    <row r="12" spans="2:56" ht="11.25">
      <c r="B12" s="26" t="s">
        <v>100</v>
      </c>
      <c r="C12" s="26" t="s">
        <v>9</v>
      </c>
      <c r="D12" s="20" t="s">
        <v>43</v>
      </c>
      <c r="E12" s="27">
        <v>39160</v>
      </c>
      <c r="F12" s="26">
        <v>905</v>
      </c>
      <c r="G12" s="26" t="s">
        <v>22</v>
      </c>
      <c r="H12" s="2" t="s">
        <v>25</v>
      </c>
      <c r="I12" s="28" t="s">
        <v>84</v>
      </c>
      <c r="J12" s="2" t="s">
        <v>21</v>
      </c>
      <c r="K12" s="2" t="s">
        <v>25</v>
      </c>
      <c r="L12" s="2" t="s">
        <v>25</v>
      </c>
      <c r="M12" s="2" t="s">
        <v>26</v>
      </c>
      <c r="N12" s="2" t="s">
        <v>26</v>
      </c>
      <c r="O12" s="2" t="s">
        <v>26</v>
      </c>
      <c r="P12" s="2" t="s">
        <v>26</v>
      </c>
      <c r="Q12" s="1">
        <v>76.76505783805345</v>
      </c>
      <c r="R12" s="29" t="s">
        <v>1</v>
      </c>
      <c r="S12" s="29" t="s">
        <v>1</v>
      </c>
      <c r="T12" s="29" t="s">
        <v>1</v>
      </c>
      <c r="U12" s="29" t="s">
        <v>1</v>
      </c>
      <c r="V12" s="29" t="s">
        <v>1</v>
      </c>
      <c r="W12" s="29" t="s">
        <v>1</v>
      </c>
      <c r="X12" s="29" t="s">
        <v>1</v>
      </c>
      <c r="Y12" s="29" t="s">
        <v>1</v>
      </c>
      <c r="Z12" s="29" t="s">
        <v>1</v>
      </c>
      <c r="AA12" s="29" t="s">
        <v>2</v>
      </c>
      <c r="AB12" s="29" t="s">
        <v>3</v>
      </c>
      <c r="AC12" s="29" t="s">
        <v>2</v>
      </c>
      <c r="AD12" s="29" t="s">
        <v>2</v>
      </c>
      <c r="AE12" s="29" t="s">
        <v>2</v>
      </c>
      <c r="AF12" s="29" t="s">
        <v>2</v>
      </c>
      <c r="AG12" s="29" t="s">
        <v>1</v>
      </c>
      <c r="AH12" s="29" t="s">
        <v>1</v>
      </c>
      <c r="AI12" s="29" t="s">
        <v>1</v>
      </c>
      <c r="AJ12" s="29" t="s">
        <v>1</v>
      </c>
      <c r="AK12" s="29" t="s">
        <v>1</v>
      </c>
      <c r="AL12" s="29" t="s">
        <v>1</v>
      </c>
      <c r="AM12" s="29" t="s">
        <v>1</v>
      </c>
      <c r="AN12" s="29" t="s">
        <v>1</v>
      </c>
      <c r="AO12" s="29" t="s">
        <v>1</v>
      </c>
      <c r="AP12" s="29" t="s">
        <v>1</v>
      </c>
      <c r="AQ12" s="29" t="s">
        <v>1</v>
      </c>
      <c r="AR12" s="29" t="s">
        <v>1</v>
      </c>
      <c r="AS12" s="29" t="s">
        <v>2</v>
      </c>
      <c r="AT12" s="29">
        <v>77.81347992721923</v>
      </c>
      <c r="AU12" s="29" t="s">
        <v>1</v>
      </c>
      <c r="AV12" s="29" t="s">
        <v>2</v>
      </c>
      <c r="AW12" s="29" t="s">
        <v>1</v>
      </c>
      <c r="AX12" s="29">
        <v>104.96221662468514</v>
      </c>
      <c r="AY12" s="29">
        <v>8.82495164410058</v>
      </c>
      <c r="AZ12" s="29">
        <v>99.01960784313727</v>
      </c>
      <c r="BA12" s="29">
        <v>81.71553420727842</v>
      </c>
      <c r="BB12" s="29">
        <v>73.48160679337911</v>
      </c>
      <c r="BC12" s="29">
        <v>53.84704557498675</v>
      </c>
      <c r="BD12" s="29">
        <v>43.52886405959032</v>
      </c>
    </row>
    <row r="13" spans="2:56" ht="11.25">
      <c r="B13" s="26" t="s">
        <v>100</v>
      </c>
      <c r="C13" s="26" t="s">
        <v>9</v>
      </c>
      <c r="D13" s="20" t="s">
        <v>43</v>
      </c>
      <c r="E13" s="27">
        <v>39160</v>
      </c>
      <c r="F13" s="26">
        <v>1100</v>
      </c>
      <c r="G13" s="26" t="s">
        <v>24</v>
      </c>
      <c r="H13" s="2">
        <v>16.8</v>
      </c>
      <c r="I13" s="28">
        <v>0.465</v>
      </c>
      <c r="J13" s="2">
        <f>(I13/H13)*100</f>
        <v>2.767857142857143</v>
      </c>
      <c r="K13" s="2" t="s">
        <v>25</v>
      </c>
      <c r="L13" s="2" t="s">
        <v>25</v>
      </c>
      <c r="M13" s="2" t="s">
        <v>26</v>
      </c>
      <c r="N13" s="2" t="s">
        <v>26</v>
      </c>
      <c r="O13" s="2" t="s">
        <v>26</v>
      </c>
      <c r="P13" s="2" t="s">
        <v>26</v>
      </c>
      <c r="Q13" s="1">
        <v>99.7207818109294</v>
      </c>
      <c r="R13" s="29" t="s">
        <v>1</v>
      </c>
      <c r="S13" s="29" t="s">
        <v>1</v>
      </c>
      <c r="T13" s="29" t="s">
        <v>1</v>
      </c>
      <c r="U13" s="29">
        <v>45.27213988729048</v>
      </c>
      <c r="V13" s="29" t="s">
        <v>1</v>
      </c>
      <c r="W13" s="29" t="s">
        <v>1</v>
      </c>
      <c r="X13" s="29" t="s">
        <v>1</v>
      </c>
      <c r="Y13" s="29" t="s">
        <v>1</v>
      </c>
      <c r="Z13" s="29" t="s">
        <v>1</v>
      </c>
      <c r="AA13" s="29" t="s">
        <v>2</v>
      </c>
      <c r="AB13" s="29" t="s">
        <v>3</v>
      </c>
      <c r="AC13" s="29" t="s">
        <v>2</v>
      </c>
      <c r="AD13" s="29" t="s">
        <v>2</v>
      </c>
      <c r="AE13" s="29" t="s">
        <v>2</v>
      </c>
      <c r="AF13" s="29" t="s">
        <v>2</v>
      </c>
      <c r="AG13" s="29" t="s">
        <v>1</v>
      </c>
      <c r="AH13" s="29" t="s">
        <v>1</v>
      </c>
      <c r="AI13" s="29" t="s">
        <v>1</v>
      </c>
      <c r="AJ13" s="29" t="s">
        <v>1</v>
      </c>
      <c r="AK13" s="29" t="s">
        <v>1</v>
      </c>
      <c r="AL13" s="29" t="s">
        <v>1</v>
      </c>
      <c r="AM13" s="29" t="s">
        <v>1</v>
      </c>
      <c r="AN13" s="29" t="s">
        <v>1</v>
      </c>
      <c r="AO13" s="29" t="s">
        <v>1</v>
      </c>
      <c r="AP13" s="29" t="s">
        <v>1</v>
      </c>
      <c r="AQ13" s="29" t="s">
        <v>1</v>
      </c>
      <c r="AR13" s="29" t="s">
        <v>1</v>
      </c>
      <c r="AS13" s="29" t="s">
        <v>2</v>
      </c>
      <c r="AT13" s="29">
        <v>460</v>
      </c>
      <c r="AU13" s="29" t="s">
        <v>1</v>
      </c>
      <c r="AV13" s="29" t="s">
        <v>2</v>
      </c>
      <c r="AW13" s="29" t="s">
        <v>1</v>
      </c>
      <c r="AX13" s="29">
        <v>97.1536523929471</v>
      </c>
      <c r="AY13" s="29">
        <v>1.6843971631205674</v>
      </c>
      <c r="AZ13" s="29">
        <v>45.0347881087919</v>
      </c>
      <c r="BA13" s="29">
        <v>59.525000833917076</v>
      </c>
      <c r="BB13" s="29">
        <v>38.01373270972236</v>
      </c>
      <c r="BC13" s="29">
        <v>33.88314785373609</v>
      </c>
      <c r="BD13" s="29">
        <v>6.210095770151637</v>
      </c>
    </row>
    <row r="14" spans="2:56" ht="11.25">
      <c r="B14" s="21" t="s">
        <v>101</v>
      </c>
      <c r="C14" s="26" t="s">
        <v>10</v>
      </c>
      <c r="D14" s="20" t="s">
        <v>44</v>
      </c>
      <c r="E14" s="27">
        <v>39160</v>
      </c>
      <c r="F14" s="26">
        <v>1200</v>
      </c>
      <c r="G14" s="26" t="s">
        <v>24</v>
      </c>
      <c r="H14" s="2">
        <v>7.9</v>
      </c>
      <c r="I14" s="28">
        <v>0.153</v>
      </c>
      <c r="J14" s="2">
        <f>(I14/H14)*100</f>
        <v>1.9367088607594933</v>
      </c>
      <c r="K14" s="1">
        <v>790</v>
      </c>
      <c r="L14" s="2">
        <v>2.680245133381399</v>
      </c>
      <c r="M14" s="2" t="s">
        <v>26</v>
      </c>
      <c r="N14" s="2" t="s">
        <v>26</v>
      </c>
      <c r="O14" s="2" t="s">
        <v>26</v>
      </c>
      <c r="P14" s="2" t="s">
        <v>26</v>
      </c>
      <c r="Q14" s="1">
        <v>149.0027921818907</v>
      </c>
      <c r="R14" s="29" t="s">
        <v>1</v>
      </c>
      <c r="S14" s="29" t="s">
        <v>1</v>
      </c>
      <c r="T14" s="29">
        <v>28.127091729922956</v>
      </c>
      <c r="U14" s="29">
        <v>270</v>
      </c>
      <c r="V14" s="29">
        <v>6.052665308970762</v>
      </c>
      <c r="W14" s="29">
        <v>12.461369753763334</v>
      </c>
      <c r="X14" s="29">
        <v>550</v>
      </c>
      <c r="Y14" s="29" t="s">
        <v>1</v>
      </c>
      <c r="Z14" s="29" t="s">
        <v>1</v>
      </c>
      <c r="AA14" s="29">
        <v>92.92621444949229</v>
      </c>
      <c r="AB14" s="29" t="s">
        <v>3</v>
      </c>
      <c r="AC14" s="29" t="s">
        <v>2</v>
      </c>
      <c r="AD14" s="29" t="s">
        <v>2</v>
      </c>
      <c r="AE14" s="29" t="s">
        <v>2</v>
      </c>
      <c r="AF14" s="29" t="s">
        <v>2</v>
      </c>
      <c r="AG14" s="29" t="s">
        <v>1</v>
      </c>
      <c r="AH14" s="29">
        <v>13.529487161228763</v>
      </c>
      <c r="AI14" s="29">
        <v>32.39956135978467</v>
      </c>
      <c r="AJ14" s="29">
        <v>9.257017531367048</v>
      </c>
      <c r="AK14" s="29">
        <v>65.15516185539114</v>
      </c>
      <c r="AL14" s="29">
        <v>72.27594457182734</v>
      </c>
      <c r="AM14" s="29">
        <v>15.30968284033781</v>
      </c>
      <c r="AN14" s="29" t="s">
        <v>1</v>
      </c>
      <c r="AO14" s="29" t="s">
        <v>1</v>
      </c>
      <c r="AP14" s="29" t="s">
        <v>1</v>
      </c>
      <c r="AQ14" s="29">
        <v>77.26049247333268</v>
      </c>
      <c r="AR14" s="29">
        <v>52.693792101627814</v>
      </c>
      <c r="AS14" s="29" t="s">
        <v>2</v>
      </c>
      <c r="AT14" s="29">
        <v>1000</v>
      </c>
      <c r="AU14" s="29" t="s">
        <v>1</v>
      </c>
      <c r="AV14" s="29" t="s">
        <v>2</v>
      </c>
      <c r="AW14" s="29">
        <v>35.95995271800277</v>
      </c>
      <c r="AX14" s="29">
        <v>122.28379513014274</v>
      </c>
      <c r="AY14" s="29">
        <v>6.342682140554482</v>
      </c>
      <c r="AZ14" s="29">
        <v>103.80297280202404</v>
      </c>
      <c r="BA14" s="29">
        <v>70.40761866639981</v>
      </c>
      <c r="BB14" s="29">
        <v>49.83912163731051</v>
      </c>
      <c r="BC14" s="29">
        <v>78.5472972972973</v>
      </c>
      <c r="BD14" s="29">
        <v>9.834729981378027</v>
      </c>
    </row>
    <row r="15" spans="2:56" ht="11.25">
      <c r="B15" s="26" t="s">
        <v>102</v>
      </c>
      <c r="C15" s="26" t="s">
        <v>11</v>
      </c>
      <c r="D15" s="20" t="s">
        <v>45</v>
      </c>
      <c r="E15" s="27">
        <v>39160</v>
      </c>
      <c r="F15" s="26">
        <v>1330</v>
      </c>
      <c r="G15" s="26" t="s">
        <v>24</v>
      </c>
      <c r="H15" s="2">
        <v>14.9</v>
      </c>
      <c r="I15" s="28">
        <v>0.422</v>
      </c>
      <c r="J15" s="2">
        <f>(I15/H15)*100</f>
        <v>2.832214765100671</v>
      </c>
      <c r="K15" s="1">
        <v>11.42883983090653</v>
      </c>
      <c r="L15" s="2" t="s">
        <v>25</v>
      </c>
      <c r="M15" s="2" t="s">
        <v>26</v>
      </c>
      <c r="N15" s="2" t="s">
        <v>26</v>
      </c>
      <c r="O15" s="2" t="s">
        <v>26</v>
      </c>
      <c r="P15" s="2" t="s">
        <v>26</v>
      </c>
      <c r="Q15" s="1">
        <v>85.60031910650179</v>
      </c>
      <c r="R15" s="29" t="s">
        <v>1</v>
      </c>
      <c r="S15" s="29" t="s">
        <v>1</v>
      </c>
      <c r="T15" s="29" t="s">
        <v>1</v>
      </c>
      <c r="U15" s="29">
        <v>74.74915907196045</v>
      </c>
      <c r="V15" s="29" t="s">
        <v>1</v>
      </c>
      <c r="W15" s="29" t="s">
        <v>1</v>
      </c>
      <c r="X15" s="29">
        <v>29.109047523215366</v>
      </c>
      <c r="Y15" s="29" t="s">
        <v>1</v>
      </c>
      <c r="Z15" s="29" t="s">
        <v>1</v>
      </c>
      <c r="AA15" s="29">
        <v>130</v>
      </c>
      <c r="AB15" s="29" t="s">
        <v>3</v>
      </c>
      <c r="AC15" s="29" t="s">
        <v>2</v>
      </c>
      <c r="AD15" s="29" t="s">
        <v>2</v>
      </c>
      <c r="AE15" s="29" t="s">
        <v>2</v>
      </c>
      <c r="AF15" s="29" t="s">
        <v>2</v>
      </c>
      <c r="AG15" s="29" t="s">
        <v>1</v>
      </c>
      <c r="AH15" s="29" t="s">
        <v>1</v>
      </c>
      <c r="AI15" s="29" t="s">
        <v>1</v>
      </c>
      <c r="AJ15" s="29" t="s">
        <v>1</v>
      </c>
      <c r="AK15" s="29" t="s">
        <v>1</v>
      </c>
      <c r="AL15" s="29" t="s">
        <v>1</v>
      </c>
      <c r="AM15" s="29" t="s">
        <v>1</v>
      </c>
      <c r="AN15" s="29" t="s">
        <v>1</v>
      </c>
      <c r="AO15" s="29" t="s">
        <v>1</v>
      </c>
      <c r="AP15" s="29" t="s">
        <v>1</v>
      </c>
      <c r="AQ15" s="29" t="s">
        <v>1</v>
      </c>
      <c r="AR15" s="29">
        <v>9.703015841071789</v>
      </c>
      <c r="AS15" s="29" t="s">
        <v>2</v>
      </c>
      <c r="AT15" s="29">
        <v>470</v>
      </c>
      <c r="AU15" s="29" t="s">
        <v>1</v>
      </c>
      <c r="AV15" s="29" t="s">
        <v>2</v>
      </c>
      <c r="AW15" s="29" t="s">
        <v>1</v>
      </c>
      <c r="AX15" s="29">
        <v>131.31821998320737</v>
      </c>
      <c r="AY15" s="29">
        <v>1.7891682785299807</v>
      </c>
      <c r="AZ15" s="29">
        <v>57.36875395319419</v>
      </c>
      <c r="BA15" s="29">
        <v>60.75085893458755</v>
      </c>
      <c r="BB15" s="29">
        <v>40.62593292864962</v>
      </c>
      <c r="BC15" s="29">
        <v>58.16110227874935</v>
      </c>
      <c r="BD15" s="29">
        <v>8.055666400638469</v>
      </c>
    </row>
    <row r="16" spans="2:56" ht="11.25">
      <c r="B16" s="26" t="s">
        <v>103</v>
      </c>
      <c r="C16" s="26" t="s">
        <v>12</v>
      </c>
      <c r="D16" s="20" t="s">
        <v>46</v>
      </c>
      <c r="E16" s="27">
        <v>39160</v>
      </c>
      <c r="F16" s="26">
        <v>1500</v>
      </c>
      <c r="G16" s="26" t="s">
        <v>24</v>
      </c>
      <c r="H16" s="2">
        <v>15.3</v>
      </c>
      <c r="I16" s="28">
        <v>0.424</v>
      </c>
      <c r="J16" s="2">
        <f>(I16/H16)*100</f>
        <v>2.771241830065359</v>
      </c>
      <c r="K16" s="1">
        <v>11.709370424597363</v>
      </c>
      <c r="L16" s="2" t="s">
        <v>25</v>
      </c>
      <c r="M16" s="2" t="s">
        <v>26</v>
      </c>
      <c r="N16" s="2" t="s">
        <v>26</v>
      </c>
      <c r="O16" s="2" t="s">
        <v>26</v>
      </c>
      <c r="P16" s="2" t="s">
        <v>26</v>
      </c>
      <c r="Q16" s="1">
        <v>135.38093338651777</v>
      </c>
      <c r="R16" s="29" t="s">
        <v>1</v>
      </c>
      <c r="S16" s="29" t="s">
        <v>1</v>
      </c>
      <c r="T16" s="29" t="s">
        <v>1</v>
      </c>
      <c r="U16" s="29">
        <v>59.81372297701444</v>
      </c>
      <c r="V16" s="29" t="s">
        <v>1</v>
      </c>
      <c r="W16" s="29" t="s">
        <v>1</v>
      </c>
      <c r="X16" s="29">
        <v>29.19479335782848</v>
      </c>
      <c r="Y16" s="29" t="s">
        <v>1</v>
      </c>
      <c r="Z16" s="29">
        <v>5.696545045429947</v>
      </c>
      <c r="AA16" s="29">
        <v>220</v>
      </c>
      <c r="AB16" s="29" t="s">
        <v>3</v>
      </c>
      <c r="AC16" s="29" t="s">
        <v>2</v>
      </c>
      <c r="AD16" s="29" t="s">
        <v>2</v>
      </c>
      <c r="AE16" s="29" t="s">
        <v>2</v>
      </c>
      <c r="AF16" s="29" t="s">
        <v>2</v>
      </c>
      <c r="AG16" s="29" t="s">
        <v>1</v>
      </c>
      <c r="AH16" s="29" t="s">
        <v>1</v>
      </c>
      <c r="AI16" s="29" t="s">
        <v>1</v>
      </c>
      <c r="AJ16" s="29" t="s">
        <v>1</v>
      </c>
      <c r="AK16" s="29" t="s">
        <v>1</v>
      </c>
      <c r="AL16" s="29" t="s">
        <v>1</v>
      </c>
      <c r="AM16" s="29" t="s">
        <v>1</v>
      </c>
      <c r="AN16" s="29" t="s">
        <v>1</v>
      </c>
      <c r="AO16" s="29" t="s">
        <v>1</v>
      </c>
      <c r="AP16" s="29" t="s">
        <v>1</v>
      </c>
      <c r="AQ16" s="29" t="s">
        <v>1</v>
      </c>
      <c r="AR16" s="29">
        <v>10.32498789484178</v>
      </c>
      <c r="AS16" s="29" t="s">
        <v>2</v>
      </c>
      <c r="AT16" s="29">
        <v>500</v>
      </c>
      <c r="AU16" s="29" t="s">
        <v>1</v>
      </c>
      <c r="AV16" s="29" t="s">
        <v>2</v>
      </c>
      <c r="AW16" s="29">
        <v>8.18878350280555</v>
      </c>
      <c r="AX16" s="29">
        <v>103.24937027707807</v>
      </c>
      <c r="AY16" s="29">
        <v>1.4506769825918762</v>
      </c>
      <c r="AZ16" s="29">
        <v>47.37507906388362</v>
      </c>
      <c r="BA16" s="29">
        <v>52.953734280663134</v>
      </c>
      <c r="BB16" s="29">
        <v>33.92543204962352</v>
      </c>
      <c r="BC16" s="29">
        <v>42.1634870164282</v>
      </c>
      <c r="BD16" s="29">
        <v>6.85853950518755</v>
      </c>
    </row>
    <row r="17" spans="2:56" ht="11.25">
      <c r="B17" s="26"/>
      <c r="C17" s="26"/>
      <c r="D17" s="20"/>
      <c r="E17" s="27"/>
      <c r="F17" s="26"/>
      <c r="G17" s="26"/>
      <c r="H17" s="2"/>
      <c r="I17" s="28"/>
      <c r="J17" s="2"/>
      <c r="K17" s="1"/>
      <c r="L17" s="2"/>
      <c r="M17" s="2"/>
      <c r="N17" s="2"/>
      <c r="O17" s="2"/>
      <c r="P17" s="2"/>
      <c r="Q17" s="1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</row>
    <row r="18" spans="2:56" ht="11.25">
      <c r="B18" s="26" t="s">
        <v>100</v>
      </c>
      <c r="C18" s="26" t="s">
        <v>9</v>
      </c>
      <c r="D18" s="20" t="s">
        <v>43</v>
      </c>
      <c r="E18" s="27">
        <v>39211</v>
      </c>
      <c r="F18" s="26">
        <v>930</v>
      </c>
      <c r="G18" s="26" t="s">
        <v>24</v>
      </c>
      <c r="H18" s="2">
        <v>12.4</v>
      </c>
      <c r="I18" s="28">
        <v>0.259</v>
      </c>
      <c r="J18" s="2">
        <f>(I18/H18)*100</f>
        <v>2.0887096774193545</v>
      </c>
      <c r="K18" s="1">
        <v>10.082817705854357</v>
      </c>
      <c r="L18" s="2" t="s">
        <v>25</v>
      </c>
      <c r="M18" s="2" t="s">
        <v>26</v>
      </c>
      <c r="N18" s="2" t="s">
        <v>26</v>
      </c>
      <c r="O18" s="2" t="s">
        <v>26</v>
      </c>
      <c r="P18" s="2" t="s">
        <v>26</v>
      </c>
      <c r="Q18" s="1">
        <v>246.37016354208217</v>
      </c>
      <c r="R18" s="29" t="s">
        <v>1</v>
      </c>
      <c r="S18" s="29" t="s">
        <v>1</v>
      </c>
      <c r="T18" s="29" t="s">
        <v>1</v>
      </c>
      <c r="U18" s="29">
        <v>69.01604357566814</v>
      </c>
      <c r="V18" s="29" t="s">
        <v>1</v>
      </c>
      <c r="W18" s="29" t="s">
        <v>1</v>
      </c>
      <c r="X18" s="29" t="s">
        <v>1</v>
      </c>
      <c r="Y18" s="29" t="s">
        <v>1</v>
      </c>
      <c r="Z18" s="29" t="s">
        <v>1</v>
      </c>
      <c r="AA18" s="29" t="s">
        <v>2</v>
      </c>
      <c r="AB18" s="29" t="s">
        <v>3</v>
      </c>
      <c r="AC18" s="29" t="s">
        <v>2</v>
      </c>
      <c r="AD18" s="29" t="s">
        <v>2</v>
      </c>
      <c r="AE18" s="29" t="s">
        <v>2</v>
      </c>
      <c r="AF18" s="29" t="s">
        <v>2</v>
      </c>
      <c r="AG18" s="29" t="s">
        <v>1</v>
      </c>
      <c r="AH18" s="29" t="s">
        <v>1</v>
      </c>
      <c r="AI18" s="29" t="s">
        <v>1</v>
      </c>
      <c r="AJ18" s="29" t="s">
        <v>1</v>
      </c>
      <c r="AK18" s="29" t="s">
        <v>1</v>
      </c>
      <c r="AL18" s="29" t="s">
        <v>1</v>
      </c>
      <c r="AM18" s="29" t="s">
        <v>1</v>
      </c>
      <c r="AN18" s="29" t="s">
        <v>1</v>
      </c>
      <c r="AO18" s="29" t="s">
        <v>1</v>
      </c>
      <c r="AP18" s="29" t="s">
        <v>1</v>
      </c>
      <c r="AQ18" s="29" t="s">
        <v>1</v>
      </c>
      <c r="AR18" s="29" t="s">
        <v>1</v>
      </c>
      <c r="AS18" s="29" t="s">
        <v>2</v>
      </c>
      <c r="AT18" s="29">
        <v>580</v>
      </c>
      <c r="AU18" s="29" t="s">
        <v>1</v>
      </c>
      <c r="AV18" s="29" t="s">
        <v>2</v>
      </c>
      <c r="AW18" s="29" t="s">
        <v>1</v>
      </c>
      <c r="AX18" s="29">
        <v>114.60117548278757</v>
      </c>
      <c r="AY18" s="29">
        <v>8.550934880722115</v>
      </c>
      <c r="AZ18" s="29">
        <v>64.38172043010753</v>
      </c>
      <c r="BA18" s="29">
        <v>42.371326595283364</v>
      </c>
      <c r="BB18" s="29">
        <v>18.76637808073772</v>
      </c>
      <c r="BC18" s="29">
        <v>83.9046767355591</v>
      </c>
      <c r="BD18" s="29">
        <v>5.960694333599362</v>
      </c>
    </row>
    <row r="19" spans="2:56" ht="11.25">
      <c r="B19" s="21" t="s">
        <v>101</v>
      </c>
      <c r="C19" s="26" t="s">
        <v>10</v>
      </c>
      <c r="D19" s="20" t="s">
        <v>44</v>
      </c>
      <c r="E19" s="27">
        <v>39211</v>
      </c>
      <c r="F19" s="26">
        <v>1030</v>
      </c>
      <c r="G19" s="26" t="s">
        <v>24</v>
      </c>
      <c r="H19" s="2">
        <v>9</v>
      </c>
      <c r="I19" s="28">
        <v>0.199</v>
      </c>
      <c r="J19" s="2">
        <f>(I19/H19)*100</f>
        <v>2.2111111111111112</v>
      </c>
      <c r="K19" s="1">
        <v>420</v>
      </c>
      <c r="L19" s="2">
        <v>1.181240210080162</v>
      </c>
      <c r="M19" s="2">
        <v>5.091679719893118</v>
      </c>
      <c r="N19" s="1">
        <v>10.393439601953377</v>
      </c>
      <c r="O19" s="2" t="s">
        <v>26</v>
      </c>
      <c r="P19" s="2" t="s">
        <v>26</v>
      </c>
      <c r="Q19" s="1">
        <v>357.0402871958516</v>
      </c>
      <c r="R19" s="29" t="s">
        <v>1</v>
      </c>
      <c r="S19" s="29" t="s">
        <v>1</v>
      </c>
      <c r="T19" s="29">
        <v>95.74964969640355</v>
      </c>
      <c r="U19" s="29">
        <v>330.4530593180757</v>
      </c>
      <c r="V19" s="29">
        <v>21.018215787015414</v>
      </c>
      <c r="W19" s="29">
        <v>14.012143858010276</v>
      </c>
      <c r="X19" s="29">
        <v>50.21018215787016</v>
      </c>
      <c r="Y19" s="29" t="s">
        <v>1</v>
      </c>
      <c r="Z19" s="29" t="s">
        <v>1</v>
      </c>
      <c r="AA19" s="29">
        <v>170</v>
      </c>
      <c r="AB19" s="29">
        <v>130</v>
      </c>
      <c r="AC19" s="29" t="s">
        <v>2</v>
      </c>
      <c r="AD19" s="29" t="s">
        <v>2</v>
      </c>
      <c r="AE19" s="29" t="s">
        <v>2</v>
      </c>
      <c r="AF19" s="29" t="s">
        <v>2</v>
      </c>
      <c r="AG19" s="29" t="s">
        <v>1</v>
      </c>
      <c r="AH19" s="29">
        <v>40.86875291919664</v>
      </c>
      <c r="AI19" s="29">
        <v>25.10509107893508</v>
      </c>
      <c r="AJ19" s="29">
        <v>5.838393274170948</v>
      </c>
      <c r="AK19" s="29">
        <v>23.353573096683792</v>
      </c>
      <c r="AL19" s="29">
        <v>18.682858477347036</v>
      </c>
      <c r="AM19" s="29" t="s">
        <v>1</v>
      </c>
      <c r="AN19" s="29" t="s">
        <v>1</v>
      </c>
      <c r="AO19" s="29" t="s">
        <v>1</v>
      </c>
      <c r="AP19" s="29" t="s">
        <v>1</v>
      </c>
      <c r="AQ19" s="29">
        <v>190</v>
      </c>
      <c r="AR19" s="29">
        <v>23.353573096683792</v>
      </c>
      <c r="AS19" s="29" t="s">
        <v>2</v>
      </c>
      <c r="AT19" s="29">
        <v>130</v>
      </c>
      <c r="AU19" s="29" t="s">
        <v>1</v>
      </c>
      <c r="AV19" s="29">
        <v>94.58197104156936</v>
      </c>
      <c r="AW19" s="29">
        <v>33.278841662774404</v>
      </c>
      <c r="AX19" s="29">
        <v>78.73215785054576</v>
      </c>
      <c r="AY19" s="29">
        <v>29.118310767246935</v>
      </c>
      <c r="AZ19" s="29">
        <v>80.36053130929791</v>
      </c>
      <c r="BA19" s="29">
        <v>66.46319090029688</v>
      </c>
      <c r="BB19" s="29">
        <v>26.64444223305802</v>
      </c>
      <c r="BC19" s="29">
        <v>41.459658187599366</v>
      </c>
      <c r="BD19" s="29">
        <v>4.264764565043895</v>
      </c>
    </row>
    <row r="20" spans="2:56" ht="11.25">
      <c r="B20" s="26" t="s">
        <v>102</v>
      </c>
      <c r="C20" s="26" t="s">
        <v>11</v>
      </c>
      <c r="D20" s="20" t="s">
        <v>45</v>
      </c>
      <c r="E20" s="27">
        <v>39211</v>
      </c>
      <c r="F20" s="26">
        <v>1230</v>
      </c>
      <c r="G20" s="26" t="s">
        <v>24</v>
      </c>
      <c r="H20" s="2">
        <v>12.6</v>
      </c>
      <c r="I20" s="28">
        <v>0.271</v>
      </c>
      <c r="J20" s="2">
        <f>(I20/H20)*100</f>
        <v>2.150793650793651</v>
      </c>
      <c r="K20" s="2">
        <v>7.361747094047199</v>
      </c>
      <c r="L20" s="2" t="s">
        <v>25</v>
      </c>
      <c r="M20" s="2" t="s">
        <v>26</v>
      </c>
      <c r="N20" s="2">
        <v>5.422684043677351</v>
      </c>
      <c r="O20" s="2" t="s">
        <v>26</v>
      </c>
      <c r="P20" s="2" t="s">
        <v>26</v>
      </c>
      <c r="Q20" s="1">
        <v>139.21021140805746</v>
      </c>
      <c r="R20" s="29" t="s">
        <v>1</v>
      </c>
      <c r="S20" s="29" t="s">
        <v>1</v>
      </c>
      <c r="T20" s="29" t="s">
        <v>1</v>
      </c>
      <c r="U20" s="29">
        <v>52.438657155021126</v>
      </c>
      <c r="V20" s="29" t="s">
        <v>1</v>
      </c>
      <c r="W20" s="29" t="s">
        <v>1</v>
      </c>
      <c r="X20" s="29" t="s">
        <v>1</v>
      </c>
      <c r="Y20" s="29" t="s">
        <v>1</v>
      </c>
      <c r="Z20" s="29" t="s">
        <v>1</v>
      </c>
      <c r="AA20" s="29">
        <v>82.55194542226099</v>
      </c>
      <c r="AB20" s="29" t="s">
        <v>3</v>
      </c>
      <c r="AC20" s="29" t="s">
        <v>2</v>
      </c>
      <c r="AD20" s="29" t="s">
        <v>2</v>
      </c>
      <c r="AE20" s="29" t="s">
        <v>2</v>
      </c>
      <c r="AF20" s="29" t="s">
        <v>2</v>
      </c>
      <c r="AG20" s="29" t="s">
        <v>1</v>
      </c>
      <c r="AH20" s="29" t="s">
        <v>1</v>
      </c>
      <c r="AI20" s="29">
        <v>5.1919462529723885</v>
      </c>
      <c r="AJ20" s="29" t="s">
        <v>1</v>
      </c>
      <c r="AK20" s="29" t="s">
        <v>1</v>
      </c>
      <c r="AL20" s="29" t="s">
        <v>1</v>
      </c>
      <c r="AM20" s="29" t="s">
        <v>1</v>
      </c>
      <c r="AN20" s="29" t="s">
        <v>1</v>
      </c>
      <c r="AO20" s="29" t="s">
        <v>1</v>
      </c>
      <c r="AP20" s="29" t="s">
        <v>1</v>
      </c>
      <c r="AQ20" s="29" t="s">
        <v>1</v>
      </c>
      <c r="AR20" s="29">
        <v>7.268724754161345</v>
      </c>
      <c r="AS20" s="29" t="s">
        <v>2</v>
      </c>
      <c r="AT20" s="29">
        <v>770.4848239411025</v>
      </c>
      <c r="AU20" s="29" t="s">
        <v>1</v>
      </c>
      <c r="AV20" s="29" t="s">
        <v>2</v>
      </c>
      <c r="AW20" s="29" t="s">
        <v>1</v>
      </c>
      <c r="AX20" s="29">
        <v>82.22502099076407</v>
      </c>
      <c r="AY20" s="29">
        <v>5.190199871050935</v>
      </c>
      <c r="AZ20" s="29">
        <v>45.30360531309298</v>
      </c>
      <c r="BA20" s="29">
        <v>35.424797358150705</v>
      </c>
      <c r="BB20" s="29">
        <v>14.371247553653765</v>
      </c>
      <c r="BC20" s="29">
        <v>64.39619766825649</v>
      </c>
      <c r="BD20" s="29">
        <v>3.965482841181166</v>
      </c>
    </row>
    <row r="21" spans="2:56" ht="11.25">
      <c r="B21" s="26" t="s">
        <v>103</v>
      </c>
      <c r="C21" s="26" t="s">
        <v>12</v>
      </c>
      <c r="D21" s="20" t="s">
        <v>46</v>
      </c>
      <c r="E21" s="27">
        <v>39211</v>
      </c>
      <c r="F21" s="26">
        <v>1430</v>
      </c>
      <c r="G21" s="26" t="s">
        <v>24</v>
      </c>
      <c r="H21" s="2">
        <v>12.8</v>
      </c>
      <c r="I21" s="28">
        <v>0.259</v>
      </c>
      <c r="J21" s="2">
        <f>(I21/H21)*100</f>
        <v>2.0234375</v>
      </c>
      <c r="K21" s="2">
        <v>8.257872181852061</v>
      </c>
      <c r="L21" s="2" t="s">
        <v>25</v>
      </c>
      <c r="M21" s="2" t="s">
        <v>26</v>
      </c>
      <c r="N21" s="2" t="s">
        <v>26</v>
      </c>
      <c r="O21" s="2" t="s">
        <v>26</v>
      </c>
      <c r="P21" s="2" t="s">
        <v>26</v>
      </c>
      <c r="Q21" s="1">
        <v>246.41005185480657</v>
      </c>
      <c r="R21" s="29" t="s">
        <v>1</v>
      </c>
      <c r="S21" s="29" t="s">
        <v>1</v>
      </c>
      <c r="T21" s="29" t="s">
        <v>1</v>
      </c>
      <c r="U21" s="29">
        <v>130</v>
      </c>
      <c r="V21" s="29">
        <v>5.359114245597488</v>
      </c>
      <c r="W21" s="29" t="s">
        <v>1</v>
      </c>
      <c r="X21" s="29" t="s">
        <v>1</v>
      </c>
      <c r="Y21" s="29" t="s">
        <v>1</v>
      </c>
      <c r="Z21" s="29" t="s">
        <v>1</v>
      </c>
      <c r="AA21" s="29">
        <v>84.67400508044031</v>
      </c>
      <c r="AB21" s="29">
        <v>150</v>
      </c>
      <c r="AC21" s="29" t="s">
        <v>2</v>
      </c>
      <c r="AD21" s="29" t="s">
        <v>2</v>
      </c>
      <c r="AE21" s="29" t="s">
        <v>2</v>
      </c>
      <c r="AF21" s="29" t="s">
        <v>2</v>
      </c>
      <c r="AG21" s="29" t="s">
        <v>1</v>
      </c>
      <c r="AH21" s="29" t="s">
        <v>1</v>
      </c>
      <c r="AI21" s="29" t="s">
        <v>1</v>
      </c>
      <c r="AJ21" s="29" t="s">
        <v>1</v>
      </c>
      <c r="AK21" s="29" t="s">
        <v>1</v>
      </c>
      <c r="AL21" s="29" t="s">
        <v>1</v>
      </c>
      <c r="AM21" s="29" t="s">
        <v>1</v>
      </c>
      <c r="AN21" s="29" t="s">
        <v>1</v>
      </c>
      <c r="AO21" s="29" t="s">
        <v>1</v>
      </c>
      <c r="AP21" s="29" t="s">
        <v>1</v>
      </c>
      <c r="AQ21" s="29" t="s">
        <v>1</v>
      </c>
      <c r="AR21" s="29" t="s">
        <v>1</v>
      </c>
      <c r="AS21" s="29" t="s">
        <v>2</v>
      </c>
      <c r="AT21" s="29">
        <v>860</v>
      </c>
      <c r="AU21" s="29" t="s">
        <v>1</v>
      </c>
      <c r="AV21" s="29" t="s">
        <v>2</v>
      </c>
      <c r="AW21" s="29" t="s">
        <v>1</v>
      </c>
      <c r="AX21" s="29">
        <v>98.83291351805205</v>
      </c>
      <c r="AY21" s="29">
        <v>12.81431334622824</v>
      </c>
      <c r="AZ21" s="29">
        <v>65.48861480075901</v>
      </c>
      <c r="BA21" s="29">
        <v>47.00790553387371</v>
      </c>
      <c r="BB21" s="29">
        <v>23.37711878462202</v>
      </c>
      <c r="BC21" s="29">
        <v>65.39811870694224</v>
      </c>
      <c r="BD21" s="29">
        <v>8.82881085395052</v>
      </c>
    </row>
    <row r="22" spans="2:56" ht="11.25">
      <c r="B22" s="26"/>
      <c r="C22" s="26"/>
      <c r="D22" s="20"/>
      <c r="E22" s="27"/>
      <c r="F22" s="26"/>
      <c r="G22" s="26"/>
      <c r="H22" s="2"/>
      <c r="I22" s="28"/>
      <c r="J22" s="2"/>
      <c r="K22" s="2"/>
      <c r="L22" s="2"/>
      <c r="M22" s="2"/>
      <c r="N22" s="2"/>
      <c r="O22" s="2"/>
      <c r="P22" s="2"/>
      <c r="Q22" s="1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</row>
    <row r="23" spans="2:56" ht="11.25">
      <c r="B23" s="26" t="s">
        <v>100</v>
      </c>
      <c r="C23" s="26" t="s">
        <v>9</v>
      </c>
      <c r="D23" s="20" t="s">
        <v>43</v>
      </c>
      <c r="E23" s="27">
        <v>39253</v>
      </c>
      <c r="F23" s="26">
        <v>930</v>
      </c>
      <c r="G23" s="26" t="s">
        <v>24</v>
      </c>
      <c r="H23" s="2">
        <v>11.2</v>
      </c>
      <c r="I23" s="28">
        <v>0.304</v>
      </c>
      <c r="J23" s="2">
        <f>(I23/H23)*100</f>
        <v>2.7142857142857144</v>
      </c>
      <c r="K23" s="2" t="s">
        <v>25</v>
      </c>
      <c r="L23" s="2" t="s">
        <v>25</v>
      </c>
      <c r="M23" s="2" t="s">
        <v>26</v>
      </c>
      <c r="N23" s="2" t="s">
        <v>26</v>
      </c>
      <c r="O23" s="2" t="s">
        <v>26</v>
      </c>
      <c r="P23" s="2" t="s">
        <v>26</v>
      </c>
      <c r="Q23" s="1">
        <v>71.02114080574391</v>
      </c>
      <c r="R23" s="29" t="s">
        <v>1</v>
      </c>
      <c r="S23" s="29" t="s">
        <v>1</v>
      </c>
      <c r="T23" s="29" t="s">
        <v>1</v>
      </c>
      <c r="U23" s="29">
        <v>190</v>
      </c>
      <c r="V23" s="29">
        <v>7.423668777109647</v>
      </c>
      <c r="W23" s="29" t="s">
        <v>1</v>
      </c>
      <c r="X23" s="29" t="s">
        <v>1</v>
      </c>
      <c r="Y23" s="29" t="s">
        <v>1</v>
      </c>
      <c r="Z23" s="29" t="s">
        <v>1</v>
      </c>
      <c r="AA23" s="29" t="s">
        <v>2</v>
      </c>
      <c r="AB23" s="29">
        <v>110</v>
      </c>
      <c r="AC23" s="29" t="s">
        <v>2</v>
      </c>
      <c r="AD23" s="29" t="s">
        <v>2</v>
      </c>
      <c r="AE23" s="29" t="s">
        <v>2</v>
      </c>
      <c r="AF23" s="29" t="s">
        <v>2</v>
      </c>
      <c r="AG23" s="29" t="s">
        <v>1</v>
      </c>
      <c r="AH23" s="29" t="s">
        <v>1</v>
      </c>
      <c r="AI23" s="29" t="s">
        <v>1</v>
      </c>
      <c r="AJ23" s="29" t="s">
        <v>1</v>
      </c>
      <c r="AK23" s="29" t="s">
        <v>1</v>
      </c>
      <c r="AL23" s="29" t="s">
        <v>1</v>
      </c>
      <c r="AM23" s="29" t="s">
        <v>1</v>
      </c>
      <c r="AN23" s="29" t="s">
        <v>1</v>
      </c>
      <c r="AO23" s="29" t="s">
        <v>1</v>
      </c>
      <c r="AP23" s="29" t="s">
        <v>1</v>
      </c>
      <c r="AQ23" s="29" t="s">
        <v>1</v>
      </c>
      <c r="AR23" s="29" t="s">
        <v>1</v>
      </c>
      <c r="AS23" s="29">
        <v>160</v>
      </c>
      <c r="AT23" s="29">
        <v>1700</v>
      </c>
      <c r="AU23" s="29" t="s">
        <v>1</v>
      </c>
      <c r="AV23" s="29" t="s">
        <v>2</v>
      </c>
      <c r="AW23" s="29" t="s">
        <v>1</v>
      </c>
      <c r="AX23" s="29">
        <v>97.75818639798489</v>
      </c>
      <c r="AY23" s="29">
        <v>13.225338491295938</v>
      </c>
      <c r="AZ23" s="29">
        <v>69.8134092346616</v>
      </c>
      <c r="BA23" s="29">
        <v>42.55478835184629</v>
      </c>
      <c r="BB23" s="29">
        <v>28.244933160845193</v>
      </c>
      <c r="BC23" s="29">
        <v>78.04219660837308</v>
      </c>
      <c r="BD23" s="29">
        <v>29.362862463421123</v>
      </c>
    </row>
    <row r="24" spans="2:56" ht="11.25">
      <c r="B24" s="21" t="s">
        <v>101</v>
      </c>
      <c r="C24" s="26" t="s">
        <v>10</v>
      </c>
      <c r="D24" s="20" t="s">
        <v>44</v>
      </c>
      <c r="E24" s="27">
        <v>39253</v>
      </c>
      <c r="F24" s="26">
        <v>1030</v>
      </c>
      <c r="G24" s="26" t="s">
        <v>24</v>
      </c>
      <c r="H24" s="2">
        <v>9.4</v>
      </c>
      <c r="I24" s="28">
        <v>0.229</v>
      </c>
      <c r="J24" s="2">
        <f>(I24/H24)*100</f>
        <v>2.4361702127659575</v>
      </c>
      <c r="K24" s="1">
        <v>960</v>
      </c>
      <c r="L24" s="2">
        <v>1.4685046907907335</v>
      </c>
      <c r="M24" s="2">
        <v>9.031208117939881</v>
      </c>
      <c r="N24" s="1">
        <v>10.432701512540685</v>
      </c>
      <c r="O24" s="2" t="s">
        <v>26</v>
      </c>
      <c r="P24" s="2" t="s">
        <v>26</v>
      </c>
      <c r="Q24" s="1">
        <v>96.13083366573593</v>
      </c>
      <c r="R24" s="29" t="s">
        <v>1</v>
      </c>
      <c r="S24" s="29" t="s">
        <v>1</v>
      </c>
      <c r="T24" s="29">
        <v>190</v>
      </c>
      <c r="U24" s="29">
        <v>260</v>
      </c>
      <c r="V24" s="29" t="s">
        <v>1</v>
      </c>
      <c r="W24" s="29">
        <v>9.203217878062778</v>
      </c>
      <c r="X24" s="29">
        <v>160</v>
      </c>
      <c r="Y24" s="29" t="s">
        <v>1</v>
      </c>
      <c r="Z24" s="29" t="s">
        <v>1</v>
      </c>
      <c r="AA24" s="29">
        <v>240</v>
      </c>
      <c r="AB24" s="29" t="s">
        <v>3</v>
      </c>
      <c r="AC24" s="29" t="s">
        <v>2</v>
      </c>
      <c r="AD24" s="29" t="s">
        <v>2</v>
      </c>
      <c r="AE24" s="29" t="s">
        <v>2</v>
      </c>
      <c r="AF24" s="29" t="s">
        <v>2</v>
      </c>
      <c r="AG24" s="29" t="s">
        <v>1</v>
      </c>
      <c r="AH24" s="29" t="s">
        <v>1</v>
      </c>
      <c r="AI24" s="29">
        <v>23.8200933314566</v>
      </c>
      <c r="AJ24" s="29">
        <v>5.413657575331046</v>
      </c>
      <c r="AK24" s="29">
        <v>42.22652908758216</v>
      </c>
      <c r="AL24" s="29" t="s">
        <v>1</v>
      </c>
      <c r="AM24" s="29" t="s">
        <v>1</v>
      </c>
      <c r="AN24" s="29" t="s">
        <v>1</v>
      </c>
      <c r="AO24" s="29" t="s">
        <v>1</v>
      </c>
      <c r="AP24" s="29" t="s">
        <v>1</v>
      </c>
      <c r="AQ24" s="29" t="s">
        <v>1</v>
      </c>
      <c r="AR24" s="29">
        <v>5.95502333286415</v>
      </c>
      <c r="AS24" s="29" t="s">
        <v>2</v>
      </c>
      <c r="AT24" s="29">
        <v>360</v>
      </c>
      <c r="AU24" s="29" t="s">
        <v>1</v>
      </c>
      <c r="AV24" s="29" t="s">
        <v>2</v>
      </c>
      <c r="AW24" s="29">
        <v>22.737361816390393</v>
      </c>
      <c r="AX24" s="29">
        <v>87.37195633921074</v>
      </c>
      <c r="AY24" s="29">
        <v>7.237266279819471</v>
      </c>
      <c r="AZ24" s="29">
        <v>69.6236559139785</v>
      </c>
      <c r="BA24" s="29">
        <v>35.60825911471363</v>
      </c>
      <c r="BB24" s="29">
        <v>31.288353733373143</v>
      </c>
      <c r="BC24" s="29">
        <v>60.28914944356121</v>
      </c>
      <c r="BD24" s="29">
        <v>16.460494812450122</v>
      </c>
    </row>
    <row r="25" spans="2:56" ht="11.25">
      <c r="B25" s="26" t="s">
        <v>102</v>
      </c>
      <c r="C25" s="26" t="s">
        <v>11</v>
      </c>
      <c r="D25" s="20" t="s">
        <v>45</v>
      </c>
      <c r="E25" s="27">
        <v>39253</v>
      </c>
      <c r="F25" s="26">
        <v>1105</v>
      </c>
      <c r="G25" s="26" t="s">
        <v>22</v>
      </c>
      <c r="H25" s="2">
        <v>0.1</v>
      </c>
      <c r="I25" s="28">
        <v>0</v>
      </c>
      <c r="J25" s="2">
        <f>(I25/H25)*100</f>
        <v>0</v>
      </c>
      <c r="K25" s="2" t="s">
        <v>25</v>
      </c>
      <c r="L25" s="2" t="s">
        <v>25</v>
      </c>
      <c r="M25" s="2" t="s">
        <v>26</v>
      </c>
      <c r="N25" s="2" t="s">
        <v>26</v>
      </c>
      <c r="O25" s="2" t="s">
        <v>26</v>
      </c>
      <c r="P25" s="2" t="s">
        <v>26</v>
      </c>
      <c r="Q25" s="1">
        <v>45.57239728759473</v>
      </c>
      <c r="R25" s="29" t="s">
        <v>1</v>
      </c>
      <c r="S25" s="29" t="s">
        <v>1</v>
      </c>
      <c r="T25" s="29" t="s">
        <v>1</v>
      </c>
      <c r="U25" s="29" t="s">
        <v>1</v>
      </c>
      <c r="V25" s="29" t="s">
        <v>1</v>
      </c>
      <c r="W25" s="29" t="s">
        <v>1</v>
      </c>
      <c r="X25" s="29" t="s">
        <v>1</v>
      </c>
      <c r="Y25" s="29" t="s">
        <v>1</v>
      </c>
      <c r="Z25" s="29" t="s">
        <v>1</v>
      </c>
      <c r="AA25" s="29" t="s">
        <v>2</v>
      </c>
      <c r="AB25" s="29" t="s">
        <v>3</v>
      </c>
      <c r="AC25" s="29" t="s">
        <v>2</v>
      </c>
      <c r="AD25" s="29" t="s">
        <v>2</v>
      </c>
      <c r="AE25" s="29" t="s">
        <v>2</v>
      </c>
      <c r="AF25" s="29" t="s">
        <v>2</v>
      </c>
      <c r="AG25" s="29" t="s">
        <v>1</v>
      </c>
      <c r="AH25" s="29" t="s">
        <v>1</v>
      </c>
      <c r="AI25" s="29" t="s">
        <v>1</v>
      </c>
      <c r="AJ25" s="29" t="s">
        <v>1</v>
      </c>
      <c r="AK25" s="29" t="s">
        <v>1</v>
      </c>
      <c r="AL25" s="29" t="s">
        <v>1</v>
      </c>
      <c r="AM25" s="29" t="s">
        <v>1</v>
      </c>
      <c r="AN25" s="29" t="s">
        <v>1</v>
      </c>
      <c r="AO25" s="29" t="s">
        <v>1</v>
      </c>
      <c r="AP25" s="29" t="s">
        <v>1</v>
      </c>
      <c r="AQ25" s="29" t="s">
        <v>1</v>
      </c>
      <c r="AR25" s="29" t="s">
        <v>1</v>
      </c>
      <c r="AS25" s="29" t="s">
        <v>2</v>
      </c>
      <c r="AT25" s="29">
        <v>130</v>
      </c>
      <c r="AU25" s="29" t="s">
        <v>1</v>
      </c>
      <c r="AV25" s="29" t="s">
        <v>2</v>
      </c>
      <c r="AW25" s="29" t="s">
        <v>1</v>
      </c>
      <c r="AX25" s="29">
        <v>108.76574307304784</v>
      </c>
      <c r="AY25" s="29">
        <v>37.37105093488072</v>
      </c>
      <c r="AZ25" s="29">
        <v>93.27166350411133</v>
      </c>
      <c r="BA25" s="29">
        <v>42.663197571633475</v>
      </c>
      <c r="BB25" s="29">
        <v>31.678110591435306</v>
      </c>
      <c r="BC25" s="29">
        <v>63.04650238473768</v>
      </c>
      <c r="BD25" s="29">
        <v>24.341580207502</v>
      </c>
    </row>
    <row r="26" spans="2:56" ht="11.25">
      <c r="B26" s="26" t="s">
        <v>102</v>
      </c>
      <c r="C26" s="26" t="s">
        <v>11</v>
      </c>
      <c r="D26" s="20" t="s">
        <v>45</v>
      </c>
      <c r="E26" s="27">
        <v>39253</v>
      </c>
      <c r="F26" s="26">
        <v>1300</v>
      </c>
      <c r="G26" s="26" t="s">
        <v>24</v>
      </c>
      <c r="H26" s="2">
        <v>12.8</v>
      </c>
      <c r="I26" s="28">
        <v>0.348</v>
      </c>
      <c r="J26" s="2">
        <f>(I26/H26)*100</f>
        <v>2.7187499999999996</v>
      </c>
      <c r="K26" s="1">
        <v>19.289823804386913</v>
      </c>
      <c r="L26" s="2" t="s">
        <v>25</v>
      </c>
      <c r="M26" s="2" t="s">
        <v>26</v>
      </c>
      <c r="N26" s="2" t="s">
        <v>26</v>
      </c>
      <c r="O26" s="2" t="s">
        <v>26</v>
      </c>
      <c r="P26" s="2" t="s">
        <v>26</v>
      </c>
      <c r="Q26" s="1">
        <v>66.13482249700837</v>
      </c>
      <c r="R26" s="29" t="s">
        <v>1</v>
      </c>
      <c r="S26" s="29" t="s">
        <v>1</v>
      </c>
      <c r="T26" s="29" t="s">
        <v>1</v>
      </c>
      <c r="U26" s="29" t="s">
        <v>1</v>
      </c>
      <c r="V26" s="29">
        <v>5.145797598627788</v>
      </c>
      <c r="W26" s="29" t="s">
        <v>1</v>
      </c>
      <c r="X26" s="29" t="s">
        <v>1</v>
      </c>
      <c r="Y26" s="29" t="s">
        <v>1</v>
      </c>
      <c r="Z26" s="29" t="s">
        <v>1</v>
      </c>
      <c r="AA26" s="29" t="s">
        <v>2</v>
      </c>
      <c r="AB26" s="29">
        <v>140</v>
      </c>
      <c r="AC26" s="29" t="s">
        <v>2</v>
      </c>
      <c r="AD26" s="29" t="s">
        <v>2</v>
      </c>
      <c r="AE26" s="29" t="s">
        <v>2</v>
      </c>
      <c r="AF26" s="29" t="s">
        <v>2</v>
      </c>
      <c r="AG26" s="29" t="s">
        <v>1</v>
      </c>
      <c r="AH26" s="29" t="s">
        <v>1</v>
      </c>
      <c r="AI26" s="29">
        <v>6.86106346483705</v>
      </c>
      <c r="AJ26" s="29" t="s">
        <v>1</v>
      </c>
      <c r="AK26" s="29" t="s">
        <v>1</v>
      </c>
      <c r="AL26" s="29" t="s">
        <v>1</v>
      </c>
      <c r="AM26" s="29" t="s">
        <v>1</v>
      </c>
      <c r="AN26" s="29" t="s">
        <v>1</v>
      </c>
      <c r="AO26" s="29" t="s">
        <v>1</v>
      </c>
      <c r="AP26" s="29" t="s">
        <v>1</v>
      </c>
      <c r="AQ26" s="29" t="s">
        <v>1</v>
      </c>
      <c r="AR26" s="29">
        <v>16.580903373356207</v>
      </c>
      <c r="AS26" s="29">
        <v>210</v>
      </c>
      <c r="AT26" s="29">
        <v>1700</v>
      </c>
      <c r="AU26" s="29" t="s">
        <v>1</v>
      </c>
      <c r="AV26" s="29" t="s">
        <v>2</v>
      </c>
      <c r="AW26" s="29" t="s">
        <v>1</v>
      </c>
      <c r="AX26" s="29">
        <v>93.47607052896726</v>
      </c>
      <c r="AY26" s="29">
        <v>16.916505480335267</v>
      </c>
      <c r="AZ26" s="29">
        <v>89.4370651486401</v>
      </c>
      <c r="BA26" s="29">
        <v>47.149671436672335</v>
      </c>
      <c r="BB26" s="29">
        <v>33.43616280226889</v>
      </c>
      <c r="BC26" s="29">
        <v>88.73211446740858</v>
      </c>
      <c r="BD26" s="29">
        <v>33.569433359936156</v>
      </c>
    </row>
    <row r="27" spans="2:56" ht="11.25">
      <c r="B27" s="26" t="s">
        <v>103</v>
      </c>
      <c r="C27" s="26" t="s">
        <v>12</v>
      </c>
      <c r="D27" s="20" t="s">
        <v>46</v>
      </c>
      <c r="E27" s="27">
        <v>39253</v>
      </c>
      <c r="F27" s="26">
        <v>1400</v>
      </c>
      <c r="G27" s="26" t="s">
        <v>24</v>
      </c>
      <c r="H27" s="2">
        <v>12.6</v>
      </c>
      <c r="I27" s="28">
        <v>0.342</v>
      </c>
      <c r="J27" s="2">
        <f>(I27/H27)*100</f>
        <v>2.7142857142857144</v>
      </c>
      <c r="K27" s="1">
        <v>13.654432837200702</v>
      </c>
      <c r="L27" s="2" t="s">
        <v>25</v>
      </c>
      <c r="M27" s="2" t="s">
        <v>26</v>
      </c>
      <c r="N27" s="2" t="s">
        <v>26</v>
      </c>
      <c r="O27" s="2" t="s">
        <v>26</v>
      </c>
      <c r="P27" s="2" t="s">
        <v>26</v>
      </c>
      <c r="Q27" s="1">
        <v>66.29437574790586</v>
      </c>
      <c r="R27" s="29" t="s">
        <v>1</v>
      </c>
      <c r="S27" s="29" t="s">
        <v>1</v>
      </c>
      <c r="T27" s="29" t="s">
        <v>1</v>
      </c>
      <c r="U27" s="29">
        <v>98.33051880036768</v>
      </c>
      <c r="V27" s="29">
        <v>5.87845492828285</v>
      </c>
      <c r="W27" s="29" t="s">
        <v>1</v>
      </c>
      <c r="X27" s="29" t="s">
        <v>1</v>
      </c>
      <c r="Y27" s="29" t="s">
        <v>1</v>
      </c>
      <c r="Z27" s="29" t="s">
        <v>1</v>
      </c>
      <c r="AA27" s="29">
        <v>190</v>
      </c>
      <c r="AB27" s="29" t="s">
        <v>3</v>
      </c>
      <c r="AC27" s="29" t="s">
        <v>2</v>
      </c>
      <c r="AD27" s="29" t="s">
        <v>2</v>
      </c>
      <c r="AE27" s="29" t="s">
        <v>2</v>
      </c>
      <c r="AF27" s="29" t="s">
        <v>2</v>
      </c>
      <c r="AG27" s="29" t="s">
        <v>1</v>
      </c>
      <c r="AH27" s="29" t="s">
        <v>1</v>
      </c>
      <c r="AI27" s="29" t="s">
        <v>1</v>
      </c>
      <c r="AJ27" s="29" t="s">
        <v>1</v>
      </c>
      <c r="AK27" s="29" t="s">
        <v>1</v>
      </c>
      <c r="AL27" s="29" t="s">
        <v>1</v>
      </c>
      <c r="AM27" s="29" t="s">
        <v>1</v>
      </c>
      <c r="AN27" s="29" t="s">
        <v>1</v>
      </c>
      <c r="AO27" s="29" t="s">
        <v>1</v>
      </c>
      <c r="AP27" s="29">
        <v>8.016074902203886</v>
      </c>
      <c r="AQ27" s="29" t="s">
        <v>1</v>
      </c>
      <c r="AR27" s="29" t="s">
        <v>1</v>
      </c>
      <c r="AS27" s="29" t="s">
        <v>2</v>
      </c>
      <c r="AT27" s="29">
        <v>1100</v>
      </c>
      <c r="AU27" s="29" t="s">
        <v>1</v>
      </c>
      <c r="AV27" s="29" t="s">
        <v>2</v>
      </c>
      <c r="AW27" s="29" t="s">
        <v>1</v>
      </c>
      <c r="AX27" s="29">
        <v>97.14525608732157</v>
      </c>
      <c r="AY27" s="29">
        <v>6.9068343004513215</v>
      </c>
      <c r="AZ27" s="29">
        <v>70.71473750790639</v>
      </c>
      <c r="BA27" s="29">
        <v>42.921711864972146</v>
      </c>
      <c r="BB27" s="29">
        <v>20.723455070156234</v>
      </c>
      <c r="BC27" s="29">
        <v>67.78285638579756</v>
      </c>
      <c r="BD27" s="29">
        <v>18.505586592178773</v>
      </c>
    </row>
    <row r="28" spans="2:56" ht="11.25">
      <c r="B28" s="26"/>
      <c r="C28" s="26"/>
      <c r="D28" s="20"/>
      <c r="E28" s="27"/>
      <c r="F28" s="26"/>
      <c r="G28" s="26"/>
      <c r="H28" s="2"/>
      <c r="I28" s="28"/>
      <c r="J28" s="2"/>
      <c r="K28" s="1"/>
      <c r="L28" s="2"/>
      <c r="M28" s="2"/>
      <c r="N28" s="2"/>
      <c r="O28" s="2"/>
      <c r="P28" s="2"/>
      <c r="Q28" s="1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</row>
    <row r="29" spans="2:56" ht="11.25">
      <c r="B29" s="26" t="s">
        <v>100</v>
      </c>
      <c r="C29" s="26" t="s">
        <v>9</v>
      </c>
      <c r="D29" s="20" t="s">
        <v>43</v>
      </c>
      <c r="E29" s="27">
        <v>39323</v>
      </c>
      <c r="F29" s="26">
        <v>730</v>
      </c>
      <c r="G29" s="26" t="s">
        <v>24</v>
      </c>
      <c r="H29" s="2">
        <v>9.7</v>
      </c>
      <c r="I29" s="28">
        <v>0.212</v>
      </c>
      <c r="J29" s="2">
        <f>(I29/H29)*100</f>
        <v>2.1855670103092786</v>
      </c>
      <c r="K29" s="2" t="s">
        <v>25</v>
      </c>
      <c r="L29" s="2" t="s">
        <v>25</v>
      </c>
      <c r="M29" s="2" t="s">
        <v>26</v>
      </c>
      <c r="N29" s="2" t="s">
        <v>26</v>
      </c>
      <c r="O29" s="2" t="s">
        <v>26</v>
      </c>
      <c r="P29" s="2" t="s">
        <v>26</v>
      </c>
      <c r="Q29" s="1">
        <v>103.74950139609093</v>
      </c>
      <c r="R29" s="29" t="s">
        <v>1</v>
      </c>
      <c r="S29" s="29" t="s">
        <v>1</v>
      </c>
      <c r="T29" s="29" t="s">
        <v>1</v>
      </c>
      <c r="U29" s="29" t="s">
        <v>1</v>
      </c>
      <c r="V29" s="29" t="s">
        <v>1</v>
      </c>
      <c r="W29" s="29" t="s">
        <v>1</v>
      </c>
      <c r="X29" s="29" t="s">
        <v>1</v>
      </c>
      <c r="Y29" s="29" t="s">
        <v>1</v>
      </c>
      <c r="Z29" s="29" t="s">
        <v>1</v>
      </c>
      <c r="AA29" s="29">
        <v>76.53657396587988</v>
      </c>
      <c r="AB29" s="29" t="s">
        <v>3</v>
      </c>
      <c r="AC29" s="29" t="s">
        <v>2</v>
      </c>
      <c r="AD29" s="29" t="s">
        <v>2</v>
      </c>
      <c r="AE29" s="29" t="s">
        <v>2</v>
      </c>
      <c r="AF29" s="29" t="s">
        <v>2</v>
      </c>
      <c r="AG29" s="29" t="s">
        <v>1</v>
      </c>
      <c r="AH29" s="29" t="s">
        <v>1</v>
      </c>
      <c r="AI29" s="29" t="s">
        <v>1</v>
      </c>
      <c r="AJ29" s="29" t="s">
        <v>1</v>
      </c>
      <c r="AK29" s="29" t="s">
        <v>1</v>
      </c>
      <c r="AL29" s="29" t="s">
        <v>1</v>
      </c>
      <c r="AM29" s="29" t="s">
        <v>1</v>
      </c>
      <c r="AN29" s="29" t="s">
        <v>1</v>
      </c>
      <c r="AO29" s="29" t="s">
        <v>1</v>
      </c>
      <c r="AP29" s="29" t="s">
        <v>1</v>
      </c>
      <c r="AQ29" s="29" t="s">
        <v>1</v>
      </c>
      <c r="AR29" s="29" t="s">
        <v>1</v>
      </c>
      <c r="AS29" s="29" t="s">
        <v>2</v>
      </c>
      <c r="AT29" s="29">
        <v>130</v>
      </c>
      <c r="AU29" s="29" t="s">
        <v>1</v>
      </c>
      <c r="AV29" s="29" t="s">
        <v>2</v>
      </c>
      <c r="AW29" s="29" t="s">
        <v>1</v>
      </c>
      <c r="AX29" s="29">
        <v>87.26280436607892</v>
      </c>
      <c r="AY29" s="29">
        <v>30.327208252740167</v>
      </c>
      <c r="AZ29" s="29">
        <v>76.79475015812777</v>
      </c>
      <c r="BA29" s="29">
        <v>61.217852496747724</v>
      </c>
      <c r="BB29" s="29">
        <v>40.43520084917239</v>
      </c>
      <c r="BC29" s="29">
        <v>58.05345786963434</v>
      </c>
      <c r="BD29" s="29">
        <v>26.84390795424315</v>
      </c>
    </row>
    <row r="30" spans="2:56" ht="11.25">
      <c r="B30" s="21" t="s">
        <v>101</v>
      </c>
      <c r="C30" s="26" t="s">
        <v>10</v>
      </c>
      <c r="D30" s="20" t="s">
        <v>44</v>
      </c>
      <c r="E30" s="27">
        <v>39323</v>
      </c>
      <c r="F30" s="26">
        <v>930</v>
      </c>
      <c r="G30" s="26" t="s">
        <v>24</v>
      </c>
      <c r="H30" s="2">
        <v>8.6</v>
      </c>
      <c r="I30" s="28">
        <v>0.217</v>
      </c>
      <c r="J30" s="2">
        <f>(I30/H30)*100</f>
        <v>2.5232558139534884</v>
      </c>
      <c r="K30" s="1">
        <v>130</v>
      </c>
      <c r="L30" s="2">
        <v>0.8100201133662461</v>
      </c>
      <c r="M30" s="2" t="s">
        <v>26</v>
      </c>
      <c r="N30" s="1">
        <v>11.395136222344123</v>
      </c>
      <c r="O30" s="2" t="s">
        <v>26</v>
      </c>
      <c r="P30" s="2" t="s">
        <v>26</v>
      </c>
      <c r="Q30" s="1">
        <v>98.62385321100918</v>
      </c>
      <c r="R30" s="29" t="s">
        <v>21</v>
      </c>
      <c r="S30" s="29" t="s">
        <v>21</v>
      </c>
      <c r="T30" s="29" t="s">
        <v>21</v>
      </c>
      <c r="U30" s="29" t="s">
        <v>21</v>
      </c>
      <c r="V30" s="29" t="s">
        <v>21</v>
      </c>
      <c r="W30" s="29" t="s">
        <v>21</v>
      </c>
      <c r="X30" s="29" t="s">
        <v>21</v>
      </c>
      <c r="Y30" s="29" t="s">
        <v>21</v>
      </c>
      <c r="Z30" s="29" t="s">
        <v>21</v>
      </c>
      <c r="AA30" s="29" t="s">
        <v>21</v>
      </c>
      <c r="AB30" s="29" t="s">
        <v>21</v>
      </c>
      <c r="AC30" s="29" t="s">
        <v>21</v>
      </c>
      <c r="AD30" s="29" t="s">
        <v>21</v>
      </c>
      <c r="AE30" s="29" t="s">
        <v>21</v>
      </c>
      <c r="AF30" s="29" t="s">
        <v>21</v>
      </c>
      <c r="AG30" s="29" t="s">
        <v>21</v>
      </c>
      <c r="AH30" s="29" t="s">
        <v>21</v>
      </c>
      <c r="AI30" s="29" t="s">
        <v>21</v>
      </c>
      <c r="AJ30" s="29" t="s">
        <v>21</v>
      </c>
      <c r="AK30" s="29" t="s">
        <v>21</v>
      </c>
      <c r="AL30" s="29" t="s">
        <v>21</v>
      </c>
      <c r="AM30" s="29" t="s">
        <v>21</v>
      </c>
      <c r="AN30" s="29" t="s">
        <v>21</v>
      </c>
      <c r="AO30" s="29" t="s">
        <v>21</v>
      </c>
      <c r="AP30" s="29" t="s">
        <v>21</v>
      </c>
      <c r="AQ30" s="29" t="s">
        <v>21</v>
      </c>
      <c r="AR30" s="29" t="s">
        <v>21</v>
      </c>
      <c r="AS30" s="29" t="s">
        <v>21</v>
      </c>
      <c r="AT30" s="29" t="s">
        <v>21</v>
      </c>
      <c r="AU30" s="29" t="s">
        <v>21</v>
      </c>
      <c r="AV30" s="29" t="s">
        <v>21</v>
      </c>
      <c r="AW30" s="29" t="s">
        <v>21</v>
      </c>
      <c r="AX30" s="29" t="s">
        <v>21</v>
      </c>
      <c r="AY30" s="29" t="s">
        <v>21</v>
      </c>
      <c r="AZ30" s="29" t="s">
        <v>21</v>
      </c>
      <c r="BA30" s="29" t="s">
        <v>21</v>
      </c>
      <c r="BB30" s="29" t="s">
        <v>21</v>
      </c>
      <c r="BC30" s="29" t="s">
        <v>21</v>
      </c>
      <c r="BD30" s="29" t="s">
        <v>21</v>
      </c>
    </row>
    <row r="31" spans="2:56" ht="11.25">
      <c r="B31" s="26" t="s">
        <v>102</v>
      </c>
      <c r="C31" s="26" t="s">
        <v>11</v>
      </c>
      <c r="D31" s="20" t="s">
        <v>45</v>
      </c>
      <c r="E31" s="27">
        <v>39323</v>
      </c>
      <c r="F31" s="26">
        <v>1000</v>
      </c>
      <c r="G31" s="26" t="s">
        <v>24</v>
      </c>
      <c r="H31" s="2">
        <v>11</v>
      </c>
      <c r="I31" s="28">
        <v>0.246</v>
      </c>
      <c r="J31" s="2">
        <f>(I31/H31)*100</f>
        <v>2.2363636363636363</v>
      </c>
      <c r="K31" s="1">
        <v>17.1320476146535</v>
      </c>
      <c r="L31" s="2" t="s">
        <v>25</v>
      </c>
      <c r="M31" s="2" t="s">
        <v>26</v>
      </c>
      <c r="N31" s="2" t="s">
        <v>26</v>
      </c>
      <c r="O31" s="2" t="s">
        <v>26</v>
      </c>
      <c r="P31" s="2" t="s">
        <v>26</v>
      </c>
      <c r="Q31" s="1">
        <v>99.90027921818907</v>
      </c>
      <c r="R31" s="29" t="s">
        <v>1</v>
      </c>
      <c r="S31" s="29" t="s">
        <v>1</v>
      </c>
      <c r="T31" s="29" t="s">
        <v>1</v>
      </c>
      <c r="U31" s="29">
        <v>140</v>
      </c>
      <c r="V31" s="29">
        <v>7.578218036158925</v>
      </c>
      <c r="W31" s="29" t="s">
        <v>1</v>
      </c>
      <c r="X31" s="29" t="s">
        <v>1</v>
      </c>
      <c r="Y31" s="29" t="s">
        <v>1</v>
      </c>
      <c r="Z31" s="29" t="s">
        <v>1</v>
      </c>
      <c r="AA31" s="29" t="s">
        <v>2</v>
      </c>
      <c r="AB31" s="29">
        <v>140</v>
      </c>
      <c r="AC31" s="29">
        <v>80.65389195626285</v>
      </c>
      <c r="AD31" s="29">
        <v>88.23210999242178</v>
      </c>
      <c r="AE31" s="29" t="s">
        <v>2</v>
      </c>
      <c r="AF31" s="29" t="s">
        <v>2</v>
      </c>
      <c r="AG31" s="29" t="s">
        <v>1</v>
      </c>
      <c r="AH31" s="29">
        <v>8.660820612753058</v>
      </c>
      <c r="AI31" s="29">
        <v>9.202121901050123</v>
      </c>
      <c r="AJ31" s="29" t="s">
        <v>1</v>
      </c>
      <c r="AK31" s="29" t="s">
        <v>1</v>
      </c>
      <c r="AL31" s="29" t="s">
        <v>1</v>
      </c>
      <c r="AM31" s="29" t="s">
        <v>1</v>
      </c>
      <c r="AN31" s="29" t="s">
        <v>1</v>
      </c>
      <c r="AO31" s="29" t="s">
        <v>1</v>
      </c>
      <c r="AP31" s="29" t="s">
        <v>1</v>
      </c>
      <c r="AQ31" s="29" t="s">
        <v>1</v>
      </c>
      <c r="AR31" s="29">
        <v>18.945545090397314</v>
      </c>
      <c r="AS31" s="29" t="s">
        <v>2</v>
      </c>
      <c r="AT31" s="29">
        <v>430</v>
      </c>
      <c r="AU31" s="29" t="s">
        <v>1</v>
      </c>
      <c r="AV31" s="29" t="s">
        <v>2</v>
      </c>
      <c r="AW31" s="29" t="s">
        <v>1</v>
      </c>
      <c r="AX31" s="29">
        <v>89.52141057934509</v>
      </c>
      <c r="AY31" s="29">
        <v>4.7469374597034175</v>
      </c>
      <c r="AZ31" s="29">
        <v>65.36211258697027</v>
      </c>
      <c r="BA31" s="29">
        <v>52.219887254411425</v>
      </c>
      <c r="BB31" s="29">
        <v>35.58397187116463</v>
      </c>
      <c r="BC31" s="29">
        <v>44.448860625331214</v>
      </c>
      <c r="BD31" s="29">
        <v>26.320164937483376</v>
      </c>
    </row>
    <row r="32" spans="2:56" ht="11.25">
      <c r="B32" s="26" t="s">
        <v>103</v>
      </c>
      <c r="C32" s="26" t="s">
        <v>12</v>
      </c>
      <c r="D32" s="20" t="s">
        <v>46</v>
      </c>
      <c r="E32" s="27">
        <v>39323</v>
      </c>
      <c r="F32" s="26">
        <v>1100</v>
      </c>
      <c r="G32" s="26" t="s">
        <v>24</v>
      </c>
      <c r="H32" s="2">
        <v>9.7</v>
      </c>
      <c r="I32" s="28">
        <v>0.229</v>
      </c>
      <c r="J32" s="2">
        <f>(I32/H32)*100</f>
        <v>2.3608247422680413</v>
      </c>
      <c r="K32" s="2">
        <v>8.812541068243688</v>
      </c>
      <c r="L32" s="2" t="s">
        <v>25</v>
      </c>
      <c r="M32" s="2" t="s">
        <v>26</v>
      </c>
      <c r="N32" s="2" t="s">
        <v>26</v>
      </c>
      <c r="O32" s="2" t="s">
        <v>26</v>
      </c>
      <c r="P32" s="2" t="s">
        <v>26</v>
      </c>
      <c r="Q32" s="1">
        <v>96.78899082568806</v>
      </c>
      <c r="R32" s="29" t="s">
        <v>1</v>
      </c>
      <c r="S32" s="29" t="s">
        <v>1</v>
      </c>
      <c r="T32" s="29" t="s">
        <v>1</v>
      </c>
      <c r="U32" s="29">
        <v>110</v>
      </c>
      <c r="V32" s="29">
        <v>13.630168105406636</v>
      </c>
      <c r="W32" s="29" t="s">
        <v>1</v>
      </c>
      <c r="X32" s="29" t="s">
        <v>1</v>
      </c>
      <c r="Y32" s="29" t="s">
        <v>1</v>
      </c>
      <c r="Z32" s="29" t="s">
        <v>1</v>
      </c>
      <c r="AA32" s="29">
        <v>59.06406179009542</v>
      </c>
      <c r="AB32" s="29" t="s">
        <v>3</v>
      </c>
      <c r="AC32" s="29" t="s">
        <v>2</v>
      </c>
      <c r="AD32" s="29" t="s">
        <v>2</v>
      </c>
      <c r="AE32" s="29" t="s">
        <v>2</v>
      </c>
      <c r="AF32" s="29" t="s">
        <v>2</v>
      </c>
      <c r="AG32" s="29" t="s">
        <v>1</v>
      </c>
      <c r="AH32" s="29">
        <v>8.518855065879148</v>
      </c>
      <c r="AI32" s="29" t="s">
        <v>1</v>
      </c>
      <c r="AJ32" s="29" t="s">
        <v>1</v>
      </c>
      <c r="AK32" s="29" t="s">
        <v>1</v>
      </c>
      <c r="AL32" s="29" t="s">
        <v>1</v>
      </c>
      <c r="AM32" s="29" t="s">
        <v>1</v>
      </c>
      <c r="AN32" s="29" t="s">
        <v>1</v>
      </c>
      <c r="AO32" s="29" t="s">
        <v>1</v>
      </c>
      <c r="AP32" s="29" t="s">
        <v>1</v>
      </c>
      <c r="AQ32" s="29" t="s">
        <v>1</v>
      </c>
      <c r="AR32" s="29">
        <v>17.037710131758296</v>
      </c>
      <c r="AS32" s="29">
        <v>68.15084052703318</v>
      </c>
      <c r="AT32" s="29">
        <v>330</v>
      </c>
      <c r="AU32" s="29" t="s">
        <v>1</v>
      </c>
      <c r="AV32" s="29" t="s">
        <v>2</v>
      </c>
      <c r="AW32" s="29" t="s">
        <v>1</v>
      </c>
      <c r="AX32" s="29">
        <v>88.61460957178842</v>
      </c>
      <c r="AY32" s="29">
        <v>4.069954867827208</v>
      </c>
      <c r="AZ32" s="29">
        <v>71.7741935483871</v>
      </c>
      <c r="BA32" s="29">
        <v>61.00103405717336</v>
      </c>
      <c r="BB32" s="29">
        <v>46.895213454075034</v>
      </c>
      <c r="BC32" s="29">
        <v>44.4654213036566</v>
      </c>
      <c r="BD32" s="29">
        <v>28.198989092843846</v>
      </c>
    </row>
    <row r="33" spans="2:56" ht="11.25">
      <c r="B33" s="26"/>
      <c r="C33" s="26"/>
      <c r="D33" s="20"/>
      <c r="E33" s="27"/>
      <c r="F33" s="26"/>
      <c r="G33" s="26"/>
      <c r="H33" s="2"/>
      <c r="I33" s="28"/>
      <c r="J33" s="2"/>
      <c r="K33" s="2"/>
      <c r="L33" s="2"/>
      <c r="M33" s="2"/>
      <c r="N33" s="2"/>
      <c r="O33" s="2"/>
      <c r="P33" s="2"/>
      <c r="Q33" s="1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</row>
    <row r="34" spans="2:56" ht="11.25">
      <c r="B34" s="26" t="s">
        <v>100</v>
      </c>
      <c r="C34" s="26" t="s">
        <v>9</v>
      </c>
      <c r="D34" s="20" t="s">
        <v>43</v>
      </c>
      <c r="E34" s="27">
        <v>39351</v>
      </c>
      <c r="F34" s="26">
        <v>730</v>
      </c>
      <c r="G34" s="26" t="s">
        <v>24</v>
      </c>
      <c r="H34" s="2">
        <v>9</v>
      </c>
      <c r="I34" s="28">
        <v>0.207</v>
      </c>
      <c r="J34" s="2">
        <f>(I34/H34)*100</f>
        <v>2.3</v>
      </c>
      <c r="K34" s="2" t="s">
        <v>25</v>
      </c>
      <c r="L34" s="2" t="s">
        <v>25</v>
      </c>
      <c r="M34" s="2" t="s">
        <v>26</v>
      </c>
      <c r="N34" s="2" t="s">
        <v>26</v>
      </c>
      <c r="O34" s="2" t="s">
        <v>26</v>
      </c>
      <c r="P34" s="2" t="s">
        <v>26</v>
      </c>
      <c r="Q34" s="1">
        <v>109.1743119266055</v>
      </c>
      <c r="R34" s="29" t="s">
        <v>1</v>
      </c>
      <c r="S34" s="29" t="s">
        <v>1</v>
      </c>
      <c r="T34" s="29" t="s">
        <v>1</v>
      </c>
      <c r="U34" s="29" t="s">
        <v>1</v>
      </c>
      <c r="V34" s="29" t="s">
        <v>1</v>
      </c>
      <c r="W34" s="29" t="s">
        <v>1</v>
      </c>
      <c r="X34" s="29" t="s">
        <v>1</v>
      </c>
      <c r="Y34" s="29" t="s">
        <v>1</v>
      </c>
      <c r="Z34" s="29" t="s">
        <v>1</v>
      </c>
      <c r="AA34" s="29">
        <v>630</v>
      </c>
      <c r="AB34" s="29" t="s">
        <v>3</v>
      </c>
      <c r="AC34" s="29" t="s">
        <v>2</v>
      </c>
      <c r="AD34" s="29" t="s">
        <v>2</v>
      </c>
      <c r="AE34" s="29" t="s">
        <v>2</v>
      </c>
      <c r="AF34" s="29" t="s">
        <v>2</v>
      </c>
      <c r="AG34" s="29" t="s">
        <v>1</v>
      </c>
      <c r="AH34" s="29" t="s">
        <v>1</v>
      </c>
      <c r="AI34" s="29" t="s">
        <v>1</v>
      </c>
      <c r="AJ34" s="29" t="s">
        <v>1</v>
      </c>
      <c r="AK34" s="29" t="s">
        <v>1</v>
      </c>
      <c r="AL34" s="29" t="s">
        <v>1</v>
      </c>
      <c r="AM34" s="29" t="s">
        <v>1</v>
      </c>
      <c r="AN34" s="29" t="s">
        <v>1</v>
      </c>
      <c r="AO34" s="29" t="s">
        <v>1</v>
      </c>
      <c r="AP34" s="29" t="s">
        <v>1</v>
      </c>
      <c r="AQ34" s="29" t="s">
        <v>1</v>
      </c>
      <c r="AR34" s="29" t="s">
        <v>1</v>
      </c>
      <c r="AS34" s="29" t="s">
        <v>2</v>
      </c>
      <c r="AT34" s="29">
        <v>240</v>
      </c>
      <c r="AU34" s="29" t="s">
        <v>1</v>
      </c>
      <c r="AV34" s="29" t="s">
        <v>2</v>
      </c>
      <c r="AW34" s="29" t="s">
        <v>1</v>
      </c>
      <c r="AX34" s="29">
        <v>91.64567590260285</v>
      </c>
      <c r="AY34" s="29">
        <v>10.549645390070921</v>
      </c>
      <c r="AZ34" s="29">
        <v>73.9247311827957</v>
      </c>
      <c r="BA34" s="29">
        <v>75.85309716801761</v>
      </c>
      <c r="BB34" s="29">
        <v>49.63180415961788</v>
      </c>
      <c r="BC34" s="29">
        <v>49.33426073131956</v>
      </c>
      <c r="BD34" s="29">
        <v>27.41753125831338</v>
      </c>
    </row>
    <row r="35" spans="2:56" ht="11.25">
      <c r="B35" s="21" t="s">
        <v>101</v>
      </c>
      <c r="C35" s="26" t="s">
        <v>10</v>
      </c>
      <c r="D35" s="20" t="s">
        <v>44</v>
      </c>
      <c r="E35" s="27">
        <v>39351</v>
      </c>
      <c r="F35" s="26">
        <v>830</v>
      </c>
      <c r="G35" s="26" t="s">
        <v>24</v>
      </c>
      <c r="H35" s="2">
        <v>8.6</v>
      </c>
      <c r="I35" s="28">
        <v>0.22</v>
      </c>
      <c r="J35" s="2">
        <f>(I35/H35)*100</f>
        <v>2.558139534883721</v>
      </c>
      <c r="K35" s="1">
        <v>120</v>
      </c>
      <c r="L35" s="2">
        <v>2.670587217850039</v>
      </c>
      <c r="M35" s="2">
        <v>6.065899852979331</v>
      </c>
      <c r="N35" s="2">
        <v>6.16449018420825</v>
      </c>
      <c r="O35" s="2" t="s">
        <v>26</v>
      </c>
      <c r="P35" s="2" t="s">
        <v>26</v>
      </c>
      <c r="Q35" s="1">
        <v>109.31392102114079</v>
      </c>
      <c r="R35" s="29" t="s">
        <v>1</v>
      </c>
      <c r="S35" s="29" t="s">
        <v>1</v>
      </c>
      <c r="T35" s="29">
        <v>1200</v>
      </c>
      <c r="U35" s="29" t="s">
        <v>1</v>
      </c>
      <c r="V35" s="29">
        <v>21.194173957070024</v>
      </c>
      <c r="W35" s="29">
        <v>19.427992793980856</v>
      </c>
      <c r="X35" s="29">
        <v>250</v>
      </c>
      <c r="Y35" s="29" t="s">
        <v>1</v>
      </c>
      <c r="Z35" s="29" t="s">
        <v>1</v>
      </c>
      <c r="AA35" s="29">
        <v>2900</v>
      </c>
      <c r="AB35" s="29">
        <v>259.6286309741078</v>
      </c>
      <c r="AC35" s="29">
        <v>66.52615714302536</v>
      </c>
      <c r="AD35" s="29" t="s">
        <v>2</v>
      </c>
      <c r="AE35" s="29" t="s">
        <v>2</v>
      </c>
      <c r="AF35" s="29" t="s">
        <v>2</v>
      </c>
      <c r="AG35" s="29" t="s">
        <v>1</v>
      </c>
      <c r="AH35" s="29">
        <v>51.80798078394895</v>
      </c>
      <c r="AI35" s="29">
        <v>31.20253388124198</v>
      </c>
      <c r="AJ35" s="29">
        <v>5.298543489267506</v>
      </c>
      <c r="AK35" s="29" t="s">
        <v>1</v>
      </c>
      <c r="AL35" s="29" t="s">
        <v>1</v>
      </c>
      <c r="AM35" s="29" t="s">
        <v>1</v>
      </c>
      <c r="AN35" s="29" t="s">
        <v>1</v>
      </c>
      <c r="AO35" s="29" t="s">
        <v>1</v>
      </c>
      <c r="AP35" s="29" t="s">
        <v>1</v>
      </c>
      <c r="AQ35" s="29" t="s">
        <v>1</v>
      </c>
      <c r="AR35" s="29" t="s">
        <v>1</v>
      </c>
      <c r="AS35" s="29" t="s">
        <v>2</v>
      </c>
      <c r="AT35" s="29">
        <v>310</v>
      </c>
      <c r="AU35" s="29" t="s">
        <v>1</v>
      </c>
      <c r="AV35" s="29" t="s">
        <v>2</v>
      </c>
      <c r="AW35" s="29">
        <v>49.45307256649672</v>
      </c>
      <c r="AX35" s="29">
        <v>114.53400503778337</v>
      </c>
      <c r="AY35" s="29">
        <v>74.74210186976144</v>
      </c>
      <c r="AZ35" s="29">
        <v>94.52877925363694</v>
      </c>
      <c r="BA35" s="29">
        <v>83.43340338236766</v>
      </c>
      <c r="BB35" s="29">
        <v>47.268384913921786</v>
      </c>
      <c r="BC35" s="29">
        <v>65.73761261261262</v>
      </c>
      <c r="BD35" s="29">
        <v>30.58492950252727</v>
      </c>
    </row>
    <row r="36" spans="2:56" ht="11.25">
      <c r="B36" s="26" t="s">
        <v>102</v>
      </c>
      <c r="C36" s="26" t="s">
        <v>11</v>
      </c>
      <c r="D36" s="20" t="s">
        <v>45</v>
      </c>
      <c r="E36" s="27">
        <v>39351</v>
      </c>
      <c r="F36" s="26">
        <v>900</v>
      </c>
      <c r="G36" s="26" t="s">
        <v>24</v>
      </c>
      <c r="H36" s="2">
        <v>10.1</v>
      </c>
      <c r="I36" s="28">
        <v>0.274</v>
      </c>
      <c r="J36" s="2">
        <f>(I36/H36)*100</f>
        <v>2.712871287128713</v>
      </c>
      <c r="K36" s="1">
        <v>20.878459687123947</v>
      </c>
      <c r="L36" s="2" t="s">
        <v>25</v>
      </c>
      <c r="M36" s="2" t="s">
        <v>26</v>
      </c>
      <c r="N36" s="2" t="s">
        <v>26</v>
      </c>
      <c r="O36" s="2" t="s">
        <v>26</v>
      </c>
      <c r="P36" s="2" t="s">
        <v>26</v>
      </c>
      <c r="Q36" s="1">
        <v>106.48185081771042</v>
      </c>
      <c r="R36" s="29" t="s">
        <v>1</v>
      </c>
      <c r="S36" s="29" t="s">
        <v>1</v>
      </c>
      <c r="T36" s="29">
        <v>79.55003809438445</v>
      </c>
      <c r="U36" s="29">
        <v>140</v>
      </c>
      <c r="V36" s="29" t="s">
        <v>1</v>
      </c>
      <c r="W36" s="29" t="s">
        <v>1</v>
      </c>
      <c r="X36" s="29" t="s">
        <v>1</v>
      </c>
      <c r="Y36" s="29" t="s">
        <v>1</v>
      </c>
      <c r="Z36" s="29" t="s">
        <v>1</v>
      </c>
      <c r="AA36" s="29">
        <v>570</v>
      </c>
      <c r="AB36" s="29" t="s">
        <v>3</v>
      </c>
      <c r="AC36" s="29" t="s">
        <v>2</v>
      </c>
      <c r="AD36" s="29" t="s">
        <v>2</v>
      </c>
      <c r="AE36" s="29" t="s">
        <v>2</v>
      </c>
      <c r="AF36" s="29" t="s">
        <v>2</v>
      </c>
      <c r="AG36" s="29" t="s">
        <v>1</v>
      </c>
      <c r="AH36" s="29">
        <v>45.93734594182764</v>
      </c>
      <c r="AI36" s="29">
        <v>9.523596109891095</v>
      </c>
      <c r="AJ36" s="29" t="s">
        <v>1</v>
      </c>
      <c r="AK36" s="29" t="s">
        <v>1</v>
      </c>
      <c r="AL36" s="29" t="s">
        <v>1</v>
      </c>
      <c r="AM36" s="29" t="s">
        <v>1</v>
      </c>
      <c r="AN36" s="29" t="s">
        <v>1</v>
      </c>
      <c r="AO36" s="29" t="s">
        <v>1</v>
      </c>
      <c r="AP36" s="29" t="s">
        <v>1</v>
      </c>
      <c r="AQ36" s="29" t="s">
        <v>1</v>
      </c>
      <c r="AR36" s="29">
        <v>65.54474969748577</v>
      </c>
      <c r="AS36" s="29">
        <v>130</v>
      </c>
      <c r="AT36" s="29">
        <v>330</v>
      </c>
      <c r="AU36" s="29" t="s">
        <v>1</v>
      </c>
      <c r="AV36" s="29" t="s">
        <v>2</v>
      </c>
      <c r="AW36" s="29">
        <v>8.403173038139201</v>
      </c>
      <c r="AX36" s="29">
        <v>101.60369437447523</v>
      </c>
      <c r="AY36" s="29">
        <v>3.0625402965828497</v>
      </c>
      <c r="AZ36" s="29">
        <v>53.4471853257432</v>
      </c>
      <c r="BA36" s="29">
        <v>56.381133460088726</v>
      </c>
      <c r="BB36" s="29">
        <v>29.405911035923975</v>
      </c>
      <c r="BC36" s="29">
        <v>46.6679915209327</v>
      </c>
      <c r="BD36" s="29">
        <v>18.99607608406491</v>
      </c>
    </row>
    <row r="37" spans="2:56" ht="11.25">
      <c r="B37" s="26" t="s">
        <v>102</v>
      </c>
      <c r="C37" s="26" t="s">
        <v>11</v>
      </c>
      <c r="D37" s="20" t="s">
        <v>45</v>
      </c>
      <c r="E37" s="27">
        <v>39351</v>
      </c>
      <c r="F37" s="26">
        <v>902</v>
      </c>
      <c r="G37" s="26" t="s">
        <v>23</v>
      </c>
      <c r="H37" s="2">
        <v>9.8</v>
      </c>
      <c r="I37" s="28">
        <v>0.213</v>
      </c>
      <c r="J37" s="2">
        <f>(I37/H37)*100</f>
        <v>2.1734693877551017</v>
      </c>
      <c r="K37" s="1" t="s">
        <v>21</v>
      </c>
      <c r="L37" s="1" t="s">
        <v>21</v>
      </c>
      <c r="M37" s="1" t="s">
        <v>21</v>
      </c>
      <c r="N37" s="1" t="s">
        <v>21</v>
      </c>
      <c r="O37" s="1" t="s">
        <v>21</v>
      </c>
      <c r="P37" s="1" t="s">
        <v>21</v>
      </c>
      <c r="Q37" s="1" t="s">
        <v>21</v>
      </c>
      <c r="R37" s="1" t="s">
        <v>21</v>
      </c>
      <c r="S37" s="1" t="s">
        <v>21</v>
      </c>
      <c r="T37" s="1" t="s">
        <v>21</v>
      </c>
      <c r="U37" s="1" t="s">
        <v>21</v>
      </c>
      <c r="V37" s="1" t="s">
        <v>21</v>
      </c>
      <c r="W37" s="1" t="s">
        <v>21</v>
      </c>
      <c r="X37" s="1" t="s">
        <v>21</v>
      </c>
      <c r="Y37" s="1" t="s">
        <v>21</v>
      </c>
      <c r="Z37" s="1" t="s">
        <v>21</v>
      </c>
      <c r="AA37" s="1" t="s">
        <v>21</v>
      </c>
      <c r="AB37" s="1" t="s">
        <v>21</v>
      </c>
      <c r="AC37" s="1" t="s">
        <v>21</v>
      </c>
      <c r="AD37" s="1" t="s">
        <v>21</v>
      </c>
      <c r="AE37" s="1" t="s">
        <v>21</v>
      </c>
      <c r="AF37" s="1" t="s">
        <v>21</v>
      </c>
      <c r="AG37" s="1" t="s">
        <v>21</v>
      </c>
      <c r="AH37" s="1" t="s">
        <v>21</v>
      </c>
      <c r="AI37" s="1" t="s">
        <v>21</v>
      </c>
      <c r="AJ37" s="1" t="s">
        <v>21</v>
      </c>
      <c r="AK37" s="1" t="s">
        <v>21</v>
      </c>
      <c r="AL37" s="1" t="s">
        <v>21</v>
      </c>
      <c r="AM37" s="1" t="s">
        <v>21</v>
      </c>
      <c r="AN37" s="1" t="s">
        <v>21</v>
      </c>
      <c r="AO37" s="1" t="s">
        <v>21</v>
      </c>
      <c r="AP37" s="1" t="s">
        <v>21</v>
      </c>
      <c r="AQ37" s="1" t="s">
        <v>21</v>
      </c>
      <c r="AR37" s="1" t="s">
        <v>21</v>
      </c>
      <c r="AS37" s="1" t="s">
        <v>21</v>
      </c>
      <c r="AT37" s="1" t="s">
        <v>21</v>
      </c>
      <c r="AU37" s="1" t="s">
        <v>21</v>
      </c>
      <c r="AV37" s="1" t="s">
        <v>21</v>
      </c>
      <c r="AW37" s="1" t="s">
        <v>21</v>
      </c>
      <c r="AX37" s="1" t="s">
        <v>21</v>
      </c>
      <c r="AY37" s="1" t="s">
        <v>21</v>
      </c>
      <c r="AZ37" s="1" t="s">
        <v>21</v>
      </c>
      <c r="BA37" s="1" t="s">
        <v>21</v>
      </c>
      <c r="BB37" s="1" t="s">
        <v>21</v>
      </c>
      <c r="BC37" s="1" t="s">
        <v>21</v>
      </c>
      <c r="BD37" s="1" t="s">
        <v>21</v>
      </c>
    </row>
    <row r="38" spans="2:56" ht="11.25">
      <c r="B38" s="30" t="s">
        <v>103</v>
      </c>
      <c r="C38" s="30" t="s">
        <v>12</v>
      </c>
      <c r="D38" s="22" t="s">
        <v>46</v>
      </c>
      <c r="E38" s="31">
        <v>39351</v>
      </c>
      <c r="F38" s="30">
        <v>1000</v>
      </c>
      <c r="G38" s="30" t="s">
        <v>24</v>
      </c>
      <c r="H38" s="32">
        <v>8.5</v>
      </c>
      <c r="I38" s="33">
        <v>0.18</v>
      </c>
      <c r="J38" s="32">
        <f>(I38/H38)*100</f>
        <v>2.1176470588235294</v>
      </c>
      <c r="K38" s="32">
        <v>8.160817851174677</v>
      </c>
      <c r="L38" s="32" t="s">
        <v>25</v>
      </c>
      <c r="M38" s="32" t="s">
        <v>26</v>
      </c>
      <c r="N38" s="32" t="s">
        <v>26</v>
      </c>
      <c r="O38" s="32" t="s">
        <v>26</v>
      </c>
      <c r="P38" s="32" t="s">
        <v>26</v>
      </c>
      <c r="Q38" s="34">
        <v>122.7562824092541</v>
      </c>
      <c r="R38" s="35" t="s">
        <v>1</v>
      </c>
      <c r="S38" s="35" t="s">
        <v>1</v>
      </c>
      <c r="T38" s="35" t="s">
        <v>1</v>
      </c>
      <c r="U38" s="35">
        <v>78.10184023898022</v>
      </c>
      <c r="V38" s="35" t="s">
        <v>1</v>
      </c>
      <c r="W38" s="35" t="s">
        <v>1</v>
      </c>
      <c r="X38" s="35" t="s">
        <v>1</v>
      </c>
      <c r="Y38" s="35" t="s">
        <v>1</v>
      </c>
      <c r="Z38" s="35" t="s">
        <v>1</v>
      </c>
      <c r="AA38" s="35">
        <v>1100</v>
      </c>
      <c r="AB38" s="35" t="s">
        <v>3</v>
      </c>
      <c r="AC38" s="35" t="s">
        <v>2</v>
      </c>
      <c r="AD38" s="35" t="s">
        <v>2</v>
      </c>
      <c r="AE38" s="35" t="s">
        <v>2</v>
      </c>
      <c r="AF38" s="35" t="s">
        <v>2</v>
      </c>
      <c r="AG38" s="35" t="s">
        <v>1</v>
      </c>
      <c r="AH38" s="35">
        <v>29.644494105306357</v>
      </c>
      <c r="AI38" s="35">
        <v>5.1307778259184085</v>
      </c>
      <c r="AJ38" s="35" t="s">
        <v>1</v>
      </c>
      <c r="AK38" s="35" t="s">
        <v>1</v>
      </c>
      <c r="AL38" s="35" t="s">
        <v>1</v>
      </c>
      <c r="AM38" s="35" t="s">
        <v>1</v>
      </c>
      <c r="AN38" s="35" t="s">
        <v>1</v>
      </c>
      <c r="AO38" s="35" t="s">
        <v>1</v>
      </c>
      <c r="AP38" s="35" t="s">
        <v>1</v>
      </c>
      <c r="AQ38" s="35">
        <v>11.401728502040907</v>
      </c>
      <c r="AR38" s="35">
        <v>14.822247052653179</v>
      </c>
      <c r="AS38" s="35">
        <v>150</v>
      </c>
      <c r="AT38" s="35">
        <v>420</v>
      </c>
      <c r="AU38" s="35" t="s">
        <v>1</v>
      </c>
      <c r="AV38" s="35" t="s">
        <v>2</v>
      </c>
      <c r="AW38" s="35" t="s">
        <v>1</v>
      </c>
      <c r="AX38" s="35">
        <v>85.2896725440806</v>
      </c>
      <c r="AY38" s="35">
        <v>2.852998065764023</v>
      </c>
      <c r="AZ38" s="35">
        <v>51.60499683744465</v>
      </c>
      <c r="BA38" s="35">
        <v>66.12962407018246</v>
      </c>
      <c r="BB38" s="35">
        <v>37.40836567485986</v>
      </c>
      <c r="BC38" s="35">
        <v>40.68130630630631</v>
      </c>
      <c r="BD38" s="35">
        <v>23.776270284650174</v>
      </c>
    </row>
    <row r="39" spans="2:56" ht="11.25">
      <c r="B39" s="26"/>
      <c r="C39" s="26"/>
      <c r="D39" s="4"/>
      <c r="E39" s="27"/>
      <c r="F39" s="26"/>
      <c r="G39" s="26"/>
      <c r="H39" s="2"/>
      <c r="I39" s="28"/>
      <c r="J39" s="2"/>
      <c r="K39" s="2"/>
      <c r="L39" s="2"/>
      <c r="M39" s="2"/>
      <c r="N39" s="2"/>
      <c r="O39" s="2"/>
      <c r="P39" s="2"/>
      <c r="Q39" s="1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</row>
    <row r="40" spans="2:56" ht="11.25">
      <c r="B40" s="26" t="s">
        <v>93</v>
      </c>
      <c r="C40" s="26" t="s">
        <v>5</v>
      </c>
      <c r="D40" s="23" t="s">
        <v>47</v>
      </c>
      <c r="E40" s="27">
        <v>39140</v>
      </c>
      <c r="F40" s="26">
        <v>930</v>
      </c>
      <c r="G40" s="26" t="s">
        <v>24</v>
      </c>
      <c r="H40" s="2">
        <v>7.2</v>
      </c>
      <c r="I40" s="28">
        <v>0.179</v>
      </c>
      <c r="J40" s="2">
        <f>(I40/H40)*100</f>
        <v>2.4861111111111107</v>
      </c>
      <c r="K40" s="2" t="s">
        <v>25</v>
      </c>
      <c r="L40" s="2" t="s">
        <v>25</v>
      </c>
      <c r="M40" s="2" t="s">
        <v>26</v>
      </c>
      <c r="N40" s="2" t="s">
        <v>26</v>
      </c>
      <c r="O40" s="2" t="s">
        <v>26</v>
      </c>
      <c r="P40" s="2" t="s">
        <v>26</v>
      </c>
      <c r="Q40" s="1">
        <v>91.70323095333067</v>
      </c>
      <c r="R40" s="29" t="s">
        <v>1</v>
      </c>
      <c r="S40" s="29">
        <v>5.639458160859905</v>
      </c>
      <c r="T40" s="29">
        <v>6.767349793031887</v>
      </c>
      <c r="U40" s="29">
        <v>370</v>
      </c>
      <c r="V40" s="29">
        <v>7.331295609117877</v>
      </c>
      <c r="W40" s="29" t="s">
        <v>1</v>
      </c>
      <c r="X40" s="29" t="s">
        <v>1</v>
      </c>
      <c r="Y40" s="29" t="s">
        <v>1</v>
      </c>
      <c r="Z40" s="29" t="s">
        <v>1</v>
      </c>
      <c r="AA40" s="29">
        <v>56.394581608599054</v>
      </c>
      <c r="AB40" s="29">
        <v>310</v>
      </c>
      <c r="AC40" s="29">
        <v>250</v>
      </c>
      <c r="AD40" s="29" t="s">
        <v>2</v>
      </c>
      <c r="AE40" s="29" t="s">
        <v>2</v>
      </c>
      <c r="AF40" s="29" t="s">
        <v>2</v>
      </c>
      <c r="AG40" s="29" t="s">
        <v>1</v>
      </c>
      <c r="AH40" s="29" t="s">
        <v>1</v>
      </c>
      <c r="AI40" s="29">
        <v>17.482320298665705</v>
      </c>
      <c r="AJ40" s="29">
        <v>10.15102468954783</v>
      </c>
      <c r="AK40" s="29">
        <v>45.11566528687924</v>
      </c>
      <c r="AL40" s="29">
        <v>27.633344988213537</v>
      </c>
      <c r="AM40" s="29" t="s">
        <v>1</v>
      </c>
      <c r="AN40" s="29" t="s">
        <v>1</v>
      </c>
      <c r="AO40" s="29" t="s">
        <v>1</v>
      </c>
      <c r="AP40" s="29">
        <v>11.8428621378058</v>
      </c>
      <c r="AQ40" s="29">
        <v>15.790482850407734</v>
      </c>
      <c r="AR40" s="29">
        <v>23.12177845952561</v>
      </c>
      <c r="AS40" s="29">
        <v>59.778256505114996</v>
      </c>
      <c r="AT40" s="29">
        <v>230</v>
      </c>
      <c r="AU40" s="29" t="s">
        <v>1</v>
      </c>
      <c r="AV40" s="29" t="s">
        <v>2</v>
      </c>
      <c r="AW40" s="29">
        <v>11.8428621378058</v>
      </c>
      <c r="AX40" s="29">
        <v>88.88808924073408</v>
      </c>
      <c r="AY40" s="29">
        <v>9.678087869577231</v>
      </c>
      <c r="AZ40" s="29">
        <v>79.89970181621035</v>
      </c>
      <c r="BA40" s="29">
        <v>70.01329502080027</v>
      </c>
      <c r="BB40" s="29">
        <v>65.52180032128285</v>
      </c>
      <c r="BC40" s="29">
        <v>114.48870088575971</v>
      </c>
      <c r="BD40" s="29">
        <v>8.180367118914605</v>
      </c>
    </row>
    <row r="41" spans="2:56" ht="11.25">
      <c r="B41" s="12" t="s">
        <v>94</v>
      </c>
      <c r="C41" s="26" t="s">
        <v>6</v>
      </c>
      <c r="D41" s="23" t="s">
        <v>48</v>
      </c>
      <c r="E41" s="27">
        <v>39140</v>
      </c>
      <c r="F41" s="26">
        <v>1330</v>
      </c>
      <c r="G41" s="26" t="s">
        <v>24</v>
      </c>
      <c r="H41" s="2">
        <v>10.6</v>
      </c>
      <c r="I41" s="28">
        <v>0.167</v>
      </c>
      <c r="J41" s="2">
        <f>(I41/H41)*100</f>
        <v>1.5754716981132078</v>
      </c>
      <c r="K41" s="1">
        <v>210</v>
      </c>
      <c r="L41" s="2" t="s">
        <v>25</v>
      </c>
      <c r="M41" s="1">
        <v>24.736</v>
      </c>
      <c r="N41" s="1">
        <v>28.756</v>
      </c>
      <c r="O41" s="2" t="s">
        <v>26</v>
      </c>
      <c r="P41" s="2" t="s">
        <v>26</v>
      </c>
      <c r="Q41" s="1">
        <v>196.96848823294772</v>
      </c>
      <c r="R41" s="29" t="s">
        <v>1</v>
      </c>
      <c r="S41" s="29">
        <v>5.203184348821479</v>
      </c>
      <c r="T41" s="29">
        <v>36.42229044175035</v>
      </c>
      <c r="U41" s="29">
        <v>800.2497528487434</v>
      </c>
      <c r="V41" s="29" t="s">
        <v>1</v>
      </c>
      <c r="W41" s="29">
        <v>65.0398043602685</v>
      </c>
      <c r="X41" s="29">
        <v>3500</v>
      </c>
      <c r="Y41" s="29" t="s">
        <v>1</v>
      </c>
      <c r="Z41" s="29" t="s">
        <v>1</v>
      </c>
      <c r="AA41" s="29">
        <v>80.12903897185078</v>
      </c>
      <c r="AB41" s="29">
        <v>650</v>
      </c>
      <c r="AC41" s="29">
        <v>479.7335969613403</v>
      </c>
      <c r="AD41" s="29">
        <v>369.94640720120714</v>
      </c>
      <c r="AE41" s="29">
        <v>360</v>
      </c>
      <c r="AF41" s="29">
        <v>150.37202768094073</v>
      </c>
      <c r="AG41" s="29">
        <v>9.365731827878662</v>
      </c>
      <c r="AH41" s="29">
        <v>160</v>
      </c>
      <c r="AI41" s="29">
        <v>40.58483792080753</v>
      </c>
      <c r="AJ41" s="29">
        <v>15.089234611582288</v>
      </c>
      <c r="AK41" s="29">
        <v>130</v>
      </c>
      <c r="AL41" s="29">
        <v>58.27566470680056</v>
      </c>
      <c r="AM41" s="29" t="s">
        <v>1</v>
      </c>
      <c r="AN41" s="29" t="s">
        <v>1</v>
      </c>
      <c r="AO41" s="29" t="s">
        <v>1</v>
      </c>
      <c r="AP41" s="29" t="s">
        <v>1</v>
      </c>
      <c r="AQ41" s="29">
        <v>700</v>
      </c>
      <c r="AR41" s="29">
        <v>9.88605026276081</v>
      </c>
      <c r="AS41" s="29">
        <v>90.53540766949372</v>
      </c>
      <c r="AT41" s="29">
        <v>1600</v>
      </c>
      <c r="AU41" s="29" t="s">
        <v>1</v>
      </c>
      <c r="AV41" s="29">
        <v>220</v>
      </c>
      <c r="AW41" s="29">
        <v>110</v>
      </c>
      <c r="AX41" s="29">
        <v>88.06045340050377</v>
      </c>
      <c r="AY41" s="29">
        <v>5.823431887261674</v>
      </c>
      <c r="AZ41" s="29">
        <v>53.286798590403905</v>
      </c>
      <c r="BA41" s="29">
        <v>44.11659590284628</v>
      </c>
      <c r="BB41" s="29">
        <v>41.68858308573703</v>
      </c>
      <c r="BC41" s="29">
        <v>108.93850783556667</v>
      </c>
      <c r="BD41" s="29">
        <v>18.30606544293695</v>
      </c>
    </row>
    <row r="42" spans="2:56" ht="11.25">
      <c r="B42" s="26" t="s">
        <v>92</v>
      </c>
      <c r="C42" s="26" t="s">
        <v>7</v>
      </c>
      <c r="D42" s="23" t="s">
        <v>49</v>
      </c>
      <c r="E42" s="27">
        <v>39140</v>
      </c>
      <c r="F42" s="26">
        <v>1500</v>
      </c>
      <c r="G42" s="26" t="s">
        <v>24</v>
      </c>
      <c r="H42" s="2">
        <v>10.5</v>
      </c>
      <c r="I42" s="28">
        <v>0.232</v>
      </c>
      <c r="J42" s="2">
        <f>(I42/H42)*100</f>
        <v>2.2095238095238097</v>
      </c>
      <c r="K42" s="1">
        <v>53</v>
      </c>
      <c r="L42" s="2" t="s">
        <v>25</v>
      </c>
      <c r="M42" s="1">
        <v>12.022</v>
      </c>
      <c r="N42" s="2">
        <v>9.494</v>
      </c>
      <c r="O42" s="2" t="s">
        <v>26</v>
      </c>
      <c r="P42" s="2" t="s">
        <v>26</v>
      </c>
      <c r="Q42" s="1">
        <v>209.7526924611089</v>
      </c>
      <c r="R42" s="29" t="s">
        <v>1</v>
      </c>
      <c r="S42" s="29" t="s">
        <v>1</v>
      </c>
      <c r="T42" s="29">
        <v>10.748175369276595</v>
      </c>
      <c r="U42" s="29">
        <v>370</v>
      </c>
      <c r="V42" s="29">
        <v>10.23635749454914</v>
      </c>
      <c r="W42" s="29">
        <v>10.23635749454914</v>
      </c>
      <c r="X42" s="29">
        <v>680</v>
      </c>
      <c r="Y42" s="29" t="s">
        <v>1</v>
      </c>
      <c r="Z42" s="29">
        <v>6.141814496729483</v>
      </c>
      <c r="AA42" s="29">
        <v>82.91449570584803</v>
      </c>
      <c r="AB42" s="29">
        <v>480</v>
      </c>
      <c r="AC42" s="29">
        <v>210</v>
      </c>
      <c r="AD42" s="29">
        <v>180</v>
      </c>
      <c r="AE42" s="29">
        <v>130</v>
      </c>
      <c r="AF42" s="29">
        <v>98.78084982239919</v>
      </c>
      <c r="AG42" s="29">
        <v>7.6772681209118545</v>
      </c>
      <c r="AH42" s="29" t="s">
        <v>1</v>
      </c>
      <c r="AI42" s="29">
        <v>20.984532863825734</v>
      </c>
      <c r="AJ42" s="29">
        <v>6.141814496729483</v>
      </c>
      <c r="AK42" s="29" t="s">
        <v>1</v>
      </c>
      <c r="AL42" s="29" t="s">
        <v>1</v>
      </c>
      <c r="AM42" s="29" t="s">
        <v>1</v>
      </c>
      <c r="AN42" s="29" t="s">
        <v>1</v>
      </c>
      <c r="AO42" s="29" t="s">
        <v>1</v>
      </c>
      <c r="AP42" s="29" t="s">
        <v>1</v>
      </c>
      <c r="AQ42" s="29" t="s">
        <v>1</v>
      </c>
      <c r="AR42" s="29">
        <v>12.795446868186424</v>
      </c>
      <c r="AS42" s="29">
        <v>120</v>
      </c>
      <c r="AT42" s="29">
        <v>890</v>
      </c>
      <c r="AU42" s="29" t="s">
        <v>1</v>
      </c>
      <c r="AV42" s="29">
        <v>91.10358170148733</v>
      </c>
      <c r="AW42" s="29">
        <v>38.89815847928673</v>
      </c>
      <c r="AX42" s="29">
        <v>94.73191795609932</v>
      </c>
      <c r="AY42" s="29">
        <v>3.5783365570599615</v>
      </c>
      <c r="AZ42" s="29">
        <v>77.31770127405801</v>
      </c>
      <c r="BA42" s="29">
        <v>66.7324269846035</v>
      </c>
      <c r="BB42" s="29">
        <v>56.466172895668365</v>
      </c>
      <c r="BC42" s="29">
        <v>97.53293209175563</v>
      </c>
      <c r="BD42" s="29">
        <v>14.835822597195303</v>
      </c>
    </row>
    <row r="43" spans="2:56" ht="11.25">
      <c r="B43" s="26" t="s">
        <v>105</v>
      </c>
      <c r="C43" s="26" t="s">
        <v>8</v>
      </c>
      <c r="D43" s="23" t="s">
        <v>50</v>
      </c>
      <c r="E43" s="27">
        <v>39140</v>
      </c>
      <c r="F43" s="26">
        <v>1700</v>
      </c>
      <c r="G43" s="26" t="s">
        <v>24</v>
      </c>
      <c r="H43" s="2">
        <v>10.1</v>
      </c>
      <c r="I43" s="28">
        <v>0.229</v>
      </c>
      <c r="J43" s="2">
        <f>(I43/H43)*100</f>
        <v>2.2673267326732676</v>
      </c>
      <c r="K43" s="1">
        <v>44</v>
      </c>
      <c r="L43" s="2">
        <v>1.798</v>
      </c>
      <c r="M43" s="2">
        <v>9.296</v>
      </c>
      <c r="N43" s="2" t="s">
        <v>26</v>
      </c>
      <c r="O43" s="2" t="s">
        <v>26</v>
      </c>
      <c r="P43" s="2" t="s">
        <v>26</v>
      </c>
      <c r="Q43" s="1">
        <v>229.6569605105704</v>
      </c>
      <c r="R43" s="29" t="s">
        <v>1</v>
      </c>
      <c r="S43" s="29" t="s">
        <v>1</v>
      </c>
      <c r="T43" s="29" t="s">
        <v>1</v>
      </c>
      <c r="U43" s="29">
        <v>430</v>
      </c>
      <c r="V43" s="29">
        <v>10.795871658677722</v>
      </c>
      <c r="W43" s="29" t="s">
        <v>1</v>
      </c>
      <c r="X43" s="29">
        <v>430</v>
      </c>
      <c r="Y43" s="29" t="s">
        <v>1</v>
      </c>
      <c r="Z43" s="29" t="s">
        <v>1</v>
      </c>
      <c r="AA43" s="29">
        <v>63.15584920326467</v>
      </c>
      <c r="AB43" s="29">
        <v>140</v>
      </c>
      <c r="AC43" s="29">
        <v>150.06261605562034</v>
      </c>
      <c r="AD43" s="29" t="s">
        <v>2</v>
      </c>
      <c r="AE43" s="29" t="s">
        <v>2</v>
      </c>
      <c r="AF43" s="29" t="s">
        <v>2</v>
      </c>
      <c r="AG43" s="29">
        <v>9.176490909876064</v>
      </c>
      <c r="AH43" s="29">
        <v>31.308027810165395</v>
      </c>
      <c r="AI43" s="29">
        <v>10.795871658677722</v>
      </c>
      <c r="AJ43" s="29">
        <v>7.01731657814052</v>
      </c>
      <c r="AK43" s="29" t="s">
        <v>1</v>
      </c>
      <c r="AL43" s="29" t="s">
        <v>1</v>
      </c>
      <c r="AM43" s="29" t="s">
        <v>1</v>
      </c>
      <c r="AN43" s="29" t="s">
        <v>1</v>
      </c>
      <c r="AO43" s="29" t="s">
        <v>1</v>
      </c>
      <c r="AP43" s="29" t="s">
        <v>1</v>
      </c>
      <c r="AQ43" s="29" t="s">
        <v>1</v>
      </c>
      <c r="AR43" s="29">
        <v>8.09690374400829</v>
      </c>
      <c r="AS43" s="29">
        <v>680</v>
      </c>
      <c r="AT43" s="29">
        <v>660</v>
      </c>
      <c r="AU43" s="29" t="s">
        <v>1</v>
      </c>
      <c r="AV43" s="29">
        <v>91.76490909876064</v>
      </c>
      <c r="AW43" s="29" t="s">
        <v>1</v>
      </c>
      <c r="AX43" s="29">
        <v>91.04713925872616</v>
      </c>
      <c r="AY43" s="29">
        <v>3.156949433545178</v>
      </c>
      <c r="AZ43" s="29">
        <v>74.7018162103551</v>
      </c>
      <c r="BA43" s="29">
        <v>68.71238438335406</v>
      </c>
      <c r="BB43" s="29">
        <v>57.12721948168262</v>
      </c>
      <c r="BC43" s="29">
        <v>102.81342266636383</v>
      </c>
      <c r="BD43" s="29">
        <v>15.79067381142401</v>
      </c>
    </row>
    <row r="44" spans="2:56" ht="11.25">
      <c r="B44" s="26"/>
      <c r="C44" s="26"/>
      <c r="D44" s="23"/>
      <c r="E44" s="27"/>
      <c r="F44" s="26"/>
      <c r="G44" s="26"/>
      <c r="H44" s="2"/>
      <c r="I44" s="28"/>
      <c r="J44" s="2"/>
      <c r="K44" s="1"/>
      <c r="L44" s="2"/>
      <c r="M44" s="2"/>
      <c r="N44" s="2"/>
      <c r="O44" s="2"/>
      <c r="P44" s="2"/>
      <c r="Q44" s="1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</row>
    <row r="45" spans="2:56" ht="11.25">
      <c r="B45" s="26" t="s">
        <v>93</v>
      </c>
      <c r="C45" s="26" t="s">
        <v>5</v>
      </c>
      <c r="D45" s="23" t="s">
        <v>47</v>
      </c>
      <c r="E45" s="27">
        <v>39161</v>
      </c>
      <c r="F45" s="26">
        <v>805</v>
      </c>
      <c r="G45" s="26" t="s">
        <v>22</v>
      </c>
      <c r="H45" s="2">
        <v>0.2</v>
      </c>
      <c r="I45" s="28">
        <v>0</v>
      </c>
      <c r="J45" s="2">
        <f aca="true" t="shared" si="0" ref="J45:J50">(I45/H45)*100</f>
        <v>0</v>
      </c>
      <c r="K45" s="2" t="s">
        <v>25</v>
      </c>
      <c r="L45" s="2" t="s">
        <v>25</v>
      </c>
      <c r="M45" s="2" t="s">
        <v>26</v>
      </c>
      <c r="N45" s="2" t="s">
        <v>26</v>
      </c>
      <c r="O45" s="2" t="s">
        <v>26</v>
      </c>
      <c r="P45" s="2" t="s">
        <v>26</v>
      </c>
      <c r="Q45" s="1">
        <v>99.8603909054647</v>
      </c>
      <c r="R45" s="29" t="s">
        <v>1</v>
      </c>
      <c r="S45" s="29" t="s">
        <v>1</v>
      </c>
      <c r="T45" s="29" t="s">
        <v>1</v>
      </c>
      <c r="U45" s="29">
        <v>110</v>
      </c>
      <c r="V45" s="29" t="s">
        <v>1</v>
      </c>
      <c r="W45" s="29" t="s">
        <v>1</v>
      </c>
      <c r="X45" s="29">
        <v>25.821301836263437</v>
      </c>
      <c r="Y45" s="29" t="s">
        <v>1</v>
      </c>
      <c r="Z45" s="29" t="s">
        <v>1</v>
      </c>
      <c r="AA45" s="29" t="s">
        <v>2</v>
      </c>
      <c r="AB45" s="29" t="s">
        <v>3</v>
      </c>
      <c r="AC45" s="29">
        <v>79.6771599518986</v>
      </c>
      <c r="AD45" s="29" t="s">
        <v>2</v>
      </c>
      <c r="AE45" s="29" t="s">
        <v>2</v>
      </c>
      <c r="AF45" s="29" t="s">
        <v>2</v>
      </c>
      <c r="AG45" s="29" t="s">
        <v>1</v>
      </c>
      <c r="AH45" s="29" t="s">
        <v>1</v>
      </c>
      <c r="AI45" s="29" t="s">
        <v>1</v>
      </c>
      <c r="AJ45" s="29" t="s">
        <v>1</v>
      </c>
      <c r="AK45" s="29" t="s">
        <v>1</v>
      </c>
      <c r="AL45" s="29" t="s">
        <v>1</v>
      </c>
      <c r="AM45" s="29" t="s">
        <v>1</v>
      </c>
      <c r="AN45" s="29" t="s">
        <v>1</v>
      </c>
      <c r="AO45" s="29" t="s">
        <v>1</v>
      </c>
      <c r="AP45" s="29" t="s">
        <v>1</v>
      </c>
      <c r="AQ45" s="29" t="s">
        <v>1</v>
      </c>
      <c r="AR45" s="29" t="s">
        <v>1</v>
      </c>
      <c r="AS45" s="29" t="s">
        <v>2</v>
      </c>
      <c r="AT45" s="29">
        <v>330</v>
      </c>
      <c r="AU45" s="29" t="s">
        <v>1</v>
      </c>
      <c r="AV45" s="29" t="s">
        <v>2</v>
      </c>
      <c r="AW45" s="29" t="s">
        <v>1</v>
      </c>
      <c r="AX45" s="29">
        <v>147.27959697733</v>
      </c>
      <c r="AY45" s="29">
        <v>1.2814313346228239</v>
      </c>
      <c r="AZ45" s="29">
        <v>84.7011385199241</v>
      </c>
      <c r="BA45" s="29">
        <v>48.200406951532734</v>
      </c>
      <c r="BB45" s="29">
        <v>32.698112581683084</v>
      </c>
      <c r="BC45" s="29">
        <v>73.07399311075781</v>
      </c>
      <c r="BD45" s="29">
        <v>6.235035913806864</v>
      </c>
    </row>
    <row r="46" spans="2:56" ht="11.25">
      <c r="B46" s="26" t="s">
        <v>93</v>
      </c>
      <c r="C46" s="26" t="s">
        <v>5</v>
      </c>
      <c r="D46" s="23" t="s">
        <v>47</v>
      </c>
      <c r="E46" s="27">
        <v>39161</v>
      </c>
      <c r="F46" s="26">
        <v>1000</v>
      </c>
      <c r="G46" s="26" t="s">
        <v>24</v>
      </c>
      <c r="H46" s="2">
        <v>10.7</v>
      </c>
      <c r="I46" s="28">
        <v>0.321</v>
      </c>
      <c r="J46" s="2">
        <f t="shared" si="0"/>
        <v>3.0000000000000004</v>
      </c>
      <c r="K46" s="2" t="s">
        <v>25</v>
      </c>
      <c r="L46" s="2" t="s">
        <v>25</v>
      </c>
      <c r="M46" s="2" t="s">
        <v>26</v>
      </c>
      <c r="N46" s="2" t="s">
        <v>26</v>
      </c>
      <c r="O46" s="2" t="s">
        <v>26</v>
      </c>
      <c r="P46" s="2" t="s">
        <v>26</v>
      </c>
      <c r="Q46" s="1">
        <v>108.17710410849621</v>
      </c>
      <c r="R46" s="29" t="s">
        <v>1</v>
      </c>
      <c r="S46" s="29" t="s">
        <v>1</v>
      </c>
      <c r="T46" s="29" t="s">
        <v>1</v>
      </c>
      <c r="U46" s="29">
        <v>100</v>
      </c>
      <c r="V46" s="29" t="s">
        <v>1</v>
      </c>
      <c r="W46" s="29" t="s">
        <v>1</v>
      </c>
      <c r="X46" s="29">
        <v>17</v>
      </c>
      <c r="Y46" s="29" t="s">
        <v>1</v>
      </c>
      <c r="Z46" s="29" t="s">
        <v>1</v>
      </c>
      <c r="AA46" s="29" t="s">
        <v>2</v>
      </c>
      <c r="AB46" s="29" t="s">
        <v>3</v>
      </c>
      <c r="AC46" s="29" t="s">
        <v>2</v>
      </c>
      <c r="AD46" s="29" t="s">
        <v>2</v>
      </c>
      <c r="AE46" s="29" t="s">
        <v>2</v>
      </c>
      <c r="AF46" s="29" t="s">
        <v>2</v>
      </c>
      <c r="AG46" s="29" t="s">
        <v>1</v>
      </c>
      <c r="AH46" s="29" t="s">
        <v>1</v>
      </c>
      <c r="AI46" s="29" t="s">
        <v>1</v>
      </c>
      <c r="AJ46" s="29" t="s">
        <v>1</v>
      </c>
      <c r="AK46" s="29" t="s">
        <v>1</v>
      </c>
      <c r="AL46" s="29" t="s">
        <v>1</v>
      </c>
      <c r="AM46" s="29" t="s">
        <v>1</v>
      </c>
      <c r="AN46" s="29" t="s">
        <v>1</v>
      </c>
      <c r="AO46" s="29" t="s">
        <v>1</v>
      </c>
      <c r="AP46" s="29" t="s">
        <v>1</v>
      </c>
      <c r="AQ46" s="29" t="s">
        <v>1</v>
      </c>
      <c r="AR46" s="29">
        <v>15.107296137339056</v>
      </c>
      <c r="AS46" s="29" t="s">
        <v>2</v>
      </c>
      <c r="AT46" s="29">
        <v>390</v>
      </c>
      <c r="AU46" s="29" t="s">
        <v>1</v>
      </c>
      <c r="AV46" s="29" t="s">
        <v>2</v>
      </c>
      <c r="AW46" s="29" t="s">
        <v>1</v>
      </c>
      <c r="AX46" s="29">
        <v>125.94458438287153</v>
      </c>
      <c r="AY46" s="29">
        <v>1.402321083172147</v>
      </c>
      <c r="AZ46" s="29">
        <v>75.62460468058191</v>
      </c>
      <c r="BA46" s="29">
        <v>51.13579505653958</v>
      </c>
      <c r="BB46" s="29">
        <v>37.74836633827579</v>
      </c>
      <c r="BC46" s="29">
        <v>58.351550079491254</v>
      </c>
      <c r="BD46" s="29">
        <v>7.756384676775739</v>
      </c>
    </row>
    <row r="47" spans="2:56" ht="11.25">
      <c r="B47" s="26" t="s">
        <v>93</v>
      </c>
      <c r="C47" s="26" t="s">
        <v>5</v>
      </c>
      <c r="D47" s="23" t="s">
        <v>47</v>
      </c>
      <c r="E47" s="27">
        <v>39161</v>
      </c>
      <c r="F47" s="26">
        <v>1010</v>
      </c>
      <c r="G47" s="26" t="s">
        <v>23</v>
      </c>
      <c r="H47" s="2">
        <v>11.2</v>
      </c>
      <c r="I47" s="28">
        <v>0.317</v>
      </c>
      <c r="J47" s="2">
        <f t="shared" si="0"/>
        <v>2.8303571428571432</v>
      </c>
      <c r="K47" s="2">
        <v>0.6472557573298164</v>
      </c>
      <c r="L47" s="2" t="s">
        <v>25</v>
      </c>
      <c r="M47" s="2" t="s">
        <v>26</v>
      </c>
      <c r="N47" s="2" t="s">
        <v>26</v>
      </c>
      <c r="O47" s="2" t="s">
        <v>26</v>
      </c>
      <c r="P47" s="2" t="s">
        <v>26</v>
      </c>
      <c r="Q47" s="1">
        <v>101.45592341443957</v>
      </c>
      <c r="R47" s="29" t="s">
        <v>1</v>
      </c>
      <c r="S47" s="29" t="s">
        <v>1</v>
      </c>
      <c r="T47" s="29" t="s">
        <v>1</v>
      </c>
      <c r="U47" s="29">
        <v>100</v>
      </c>
      <c r="V47" s="29" t="s">
        <v>1</v>
      </c>
      <c r="W47" s="29" t="s">
        <v>1</v>
      </c>
      <c r="X47" s="29">
        <v>21.865940623390912</v>
      </c>
      <c r="Y47" s="29" t="s">
        <v>1</v>
      </c>
      <c r="Z47" s="29" t="s">
        <v>1</v>
      </c>
      <c r="AA47" s="29" t="s">
        <v>2</v>
      </c>
      <c r="AB47" s="29" t="s">
        <v>3</v>
      </c>
      <c r="AC47" s="29" t="s">
        <v>2</v>
      </c>
      <c r="AD47" s="29" t="s">
        <v>2</v>
      </c>
      <c r="AE47" s="29" t="s">
        <v>2</v>
      </c>
      <c r="AF47" s="29" t="s">
        <v>2</v>
      </c>
      <c r="AG47" s="29" t="s">
        <v>1</v>
      </c>
      <c r="AH47" s="29" t="s">
        <v>1</v>
      </c>
      <c r="AI47" s="29" t="s">
        <v>1</v>
      </c>
      <c r="AJ47" s="29" t="s">
        <v>1</v>
      </c>
      <c r="AK47" s="29" t="s">
        <v>1</v>
      </c>
      <c r="AL47" s="29" t="s">
        <v>1</v>
      </c>
      <c r="AM47" s="29" t="s">
        <v>1</v>
      </c>
      <c r="AN47" s="29" t="s">
        <v>1</v>
      </c>
      <c r="AO47" s="29" t="s">
        <v>1</v>
      </c>
      <c r="AP47" s="29" t="s">
        <v>1</v>
      </c>
      <c r="AQ47" s="29" t="s">
        <v>1</v>
      </c>
      <c r="AR47" s="29">
        <v>7.758882156687099</v>
      </c>
      <c r="AS47" s="29" t="s">
        <v>2</v>
      </c>
      <c r="AT47" s="29">
        <v>380</v>
      </c>
      <c r="AU47" s="29" t="s">
        <v>1</v>
      </c>
      <c r="AV47" s="29" t="s">
        <v>2</v>
      </c>
      <c r="AW47" s="29" t="s">
        <v>1</v>
      </c>
      <c r="AX47" s="29">
        <v>132.83795130142738</v>
      </c>
      <c r="AY47" s="29">
        <v>1.5715667311411992</v>
      </c>
      <c r="AZ47" s="29">
        <v>74.36748893105629</v>
      </c>
      <c r="BA47" s="29">
        <v>52.78695086560592</v>
      </c>
      <c r="BB47" s="29">
        <v>29.953229177032544</v>
      </c>
      <c r="BC47" s="29">
        <v>58.434353471118186</v>
      </c>
      <c r="BD47" s="29">
        <v>6.983240223463688</v>
      </c>
    </row>
    <row r="48" spans="2:56" ht="11.25">
      <c r="B48" s="14" t="s">
        <v>94</v>
      </c>
      <c r="C48" s="26" t="s">
        <v>6</v>
      </c>
      <c r="D48" s="23" t="s">
        <v>48</v>
      </c>
      <c r="E48" s="27">
        <v>39161</v>
      </c>
      <c r="F48" s="26">
        <v>1030</v>
      </c>
      <c r="G48" s="26" t="s">
        <v>24</v>
      </c>
      <c r="H48" s="2">
        <v>10</v>
      </c>
      <c r="I48" s="28">
        <v>0.174</v>
      </c>
      <c r="J48" s="2">
        <f t="shared" si="0"/>
        <v>1.7399999999999998</v>
      </c>
      <c r="K48" s="1">
        <v>460</v>
      </c>
      <c r="L48" s="2">
        <v>0.8836206896551725</v>
      </c>
      <c r="M48" s="1">
        <v>82.8467868338558</v>
      </c>
      <c r="N48" s="1">
        <v>85.9110501567398</v>
      </c>
      <c r="O48" s="2">
        <v>5.282131661442007</v>
      </c>
      <c r="P48" s="2" t="s">
        <v>26</v>
      </c>
      <c r="Q48" s="1">
        <v>182.58875149581172</v>
      </c>
      <c r="R48" s="29" t="s">
        <v>1</v>
      </c>
      <c r="S48" s="29" t="s">
        <v>1</v>
      </c>
      <c r="T48" s="29">
        <v>22.212031756040236</v>
      </c>
      <c r="U48" s="29">
        <v>410.20607033332374</v>
      </c>
      <c r="V48" s="29">
        <v>5.373878650654897</v>
      </c>
      <c r="W48" s="29" t="s">
        <v>1</v>
      </c>
      <c r="X48" s="29">
        <v>2200</v>
      </c>
      <c r="Y48" s="29" t="s">
        <v>1</v>
      </c>
      <c r="Z48" s="29" t="s">
        <v>1</v>
      </c>
      <c r="AA48" s="29" t="s">
        <v>2</v>
      </c>
      <c r="AB48" s="29">
        <v>340</v>
      </c>
      <c r="AC48" s="29">
        <v>190</v>
      </c>
      <c r="AD48" s="29">
        <v>270</v>
      </c>
      <c r="AE48" s="29">
        <v>870</v>
      </c>
      <c r="AF48" s="29">
        <v>100</v>
      </c>
      <c r="AG48" s="29" t="s">
        <v>1</v>
      </c>
      <c r="AH48" s="29">
        <v>72.00997391877561</v>
      </c>
      <c r="AI48" s="29">
        <v>27.94416898340546</v>
      </c>
      <c r="AJ48" s="29">
        <v>6.090395804075549</v>
      </c>
      <c r="AK48" s="29">
        <v>64.12828523114842</v>
      </c>
      <c r="AL48" s="29">
        <v>27.94416898340546</v>
      </c>
      <c r="AM48" s="29" t="s">
        <v>1</v>
      </c>
      <c r="AN48" s="29" t="s">
        <v>1</v>
      </c>
      <c r="AO48" s="29" t="s">
        <v>1</v>
      </c>
      <c r="AP48" s="29" t="s">
        <v>1</v>
      </c>
      <c r="AQ48" s="29" t="s">
        <v>1</v>
      </c>
      <c r="AR48" s="29">
        <v>6.806912957496202</v>
      </c>
      <c r="AS48" s="29" t="s">
        <v>2</v>
      </c>
      <c r="AT48" s="29">
        <v>1100</v>
      </c>
      <c r="AU48" s="29" t="s">
        <v>1</v>
      </c>
      <c r="AV48" s="29">
        <v>110</v>
      </c>
      <c r="AW48" s="29">
        <v>60.545699464045164</v>
      </c>
      <c r="AX48" s="29">
        <v>101.33501259445843</v>
      </c>
      <c r="AY48" s="29">
        <v>1.8052869116698904</v>
      </c>
      <c r="AZ48" s="29">
        <v>50.300442757748264</v>
      </c>
      <c r="BA48" s="29">
        <v>70.35758364188266</v>
      </c>
      <c r="BB48" s="29">
        <v>60.022556141572956</v>
      </c>
      <c r="BC48" s="29">
        <v>45.2023714891362</v>
      </c>
      <c r="BD48" s="29">
        <v>29.470936419260447</v>
      </c>
    </row>
    <row r="49" spans="2:56" ht="11.25">
      <c r="B49" s="26" t="s">
        <v>92</v>
      </c>
      <c r="C49" s="26" t="s">
        <v>7</v>
      </c>
      <c r="D49" s="23" t="s">
        <v>49</v>
      </c>
      <c r="E49" s="27">
        <v>39161</v>
      </c>
      <c r="F49" s="26">
        <v>1230</v>
      </c>
      <c r="G49" s="26" t="s">
        <v>24</v>
      </c>
      <c r="H49" s="2">
        <v>10.9</v>
      </c>
      <c r="I49" s="28">
        <v>0.307</v>
      </c>
      <c r="J49" s="2">
        <f t="shared" si="0"/>
        <v>2.8165137614678897</v>
      </c>
      <c r="K49" s="2">
        <v>5.459341458977623</v>
      </c>
      <c r="L49" s="2" t="s">
        <v>25</v>
      </c>
      <c r="M49" s="2" t="s">
        <v>26</v>
      </c>
      <c r="N49" s="2" t="s">
        <v>26</v>
      </c>
      <c r="O49" s="2" t="s">
        <v>26</v>
      </c>
      <c r="P49" s="2" t="s">
        <v>26</v>
      </c>
      <c r="Q49" s="1">
        <v>94.4954128440367</v>
      </c>
      <c r="R49" s="29" t="s">
        <v>1</v>
      </c>
      <c r="S49" s="29" t="s">
        <v>1</v>
      </c>
      <c r="T49" s="29" t="s">
        <v>1</v>
      </c>
      <c r="U49" s="29">
        <v>140</v>
      </c>
      <c r="V49" s="29" t="s">
        <v>1</v>
      </c>
      <c r="W49" s="29" t="s">
        <v>1</v>
      </c>
      <c r="X49" s="29">
        <v>35.43789062220345</v>
      </c>
      <c r="Y49" s="29" t="s">
        <v>1</v>
      </c>
      <c r="Z49" s="29" t="s">
        <v>1</v>
      </c>
      <c r="AA49" s="29" t="s">
        <v>2</v>
      </c>
      <c r="AB49" s="29" t="s">
        <v>3</v>
      </c>
      <c r="AC49" s="29" t="s">
        <v>2</v>
      </c>
      <c r="AD49" s="29" t="s">
        <v>2</v>
      </c>
      <c r="AE49" s="29" t="s">
        <v>2</v>
      </c>
      <c r="AF49" s="29" t="s">
        <v>2</v>
      </c>
      <c r="AG49" s="29" t="s">
        <v>1</v>
      </c>
      <c r="AH49" s="29" t="s">
        <v>1</v>
      </c>
      <c r="AI49" s="29" t="s">
        <v>1</v>
      </c>
      <c r="AJ49" s="29" t="s">
        <v>1</v>
      </c>
      <c r="AK49" s="29" t="s">
        <v>1</v>
      </c>
      <c r="AL49" s="29" t="s">
        <v>1</v>
      </c>
      <c r="AM49" s="29" t="s">
        <v>1</v>
      </c>
      <c r="AN49" s="29" t="s">
        <v>1</v>
      </c>
      <c r="AO49" s="29" t="s">
        <v>1</v>
      </c>
      <c r="AP49" s="29" t="s">
        <v>1</v>
      </c>
      <c r="AQ49" s="29" t="s">
        <v>1</v>
      </c>
      <c r="AR49" s="29" t="s">
        <v>1</v>
      </c>
      <c r="AS49" s="29" t="s">
        <v>2</v>
      </c>
      <c r="AT49" s="29">
        <v>360</v>
      </c>
      <c r="AU49" s="29" t="s">
        <v>1</v>
      </c>
      <c r="AV49" s="29" t="s">
        <v>2</v>
      </c>
      <c r="AW49" s="29" t="s">
        <v>1</v>
      </c>
      <c r="AX49" s="29">
        <v>68.67338371116709</v>
      </c>
      <c r="AY49" s="29">
        <v>0.9993552546744037</v>
      </c>
      <c r="AZ49" s="29">
        <v>43.44560404807084</v>
      </c>
      <c r="BA49" s="29">
        <v>45.46515894459455</v>
      </c>
      <c r="BB49" s="29">
        <v>31.727866786081538</v>
      </c>
      <c r="BC49" s="29">
        <v>36.781266560678326</v>
      </c>
      <c r="BD49" s="29">
        <v>7.174447991487098</v>
      </c>
    </row>
    <row r="50" spans="2:56" ht="11.25">
      <c r="B50" s="26" t="s">
        <v>105</v>
      </c>
      <c r="C50" s="26" t="s">
        <v>8</v>
      </c>
      <c r="D50" s="23" t="s">
        <v>50</v>
      </c>
      <c r="E50" s="27">
        <v>39161</v>
      </c>
      <c r="F50" s="26">
        <v>1330</v>
      </c>
      <c r="G50" s="26" t="s">
        <v>24</v>
      </c>
      <c r="H50" s="2">
        <v>10.3</v>
      </c>
      <c r="I50" s="28">
        <v>0.301</v>
      </c>
      <c r="J50" s="2">
        <f t="shared" si="0"/>
        <v>2.9223300970873787</v>
      </c>
      <c r="K50" s="2">
        <v>4.201650194940611</v>
      </c>
      <c r="L50" s="2" t="s">
        <v>25</v>
      </c>
      <c r="M50" s="2" t="s">
        <v>26</v>
      </c>
      <c r="N50" s="2" t="s">
        <v>26</v>
      </c>
      <c r="O50" s="2" t="s">
        <v>26</v>
      </c>
      <c r="P50" s="2" t="s">
        <v>26</v>
      </c>
      <c r="Q50" s="1">
        <v>96.1507778220981</v>
      </c>
      <c r="R50" s="29" t="s">
        <v>1</v>
      </c>
      <c r="S50" s="29" t="s">
        <v>1</v>
      </c>
      <c r="T50" s="29" t="s">
        <v>1</v>
      </c>
      <c r="U50" s="29">
        <v>190</v>
      </c>
      <c r="V50" s="29" t="s">
        <v>1</v>
      </c>
      <c r="W50" s="29" t="s">
        <v>1</v>
      </c>
      <c r="X50" s="29">
        <v>24.601713173844654</v>
      </c>
      <c r="Y50" s="29" t="s">
        <v>1</v>
      </c>
      <c r="Z50" s="29" t="s">
        <v>1</v>
      </c>
      <c r="AA50" s="29" t="s">
        <v>2</v>
      </c>
      <c r="AB50" s="29" t="s">
        <v>3</v>
      </c>
      <c r="AC50" s="29" t="s">
        <v>2</v>
      </c>
      <c r="AD50" s="29" t="s">
        <v>2</v>
      </c>
      <c r="AE50" s="29" t="s">
        <v>2</v>
      </c>
      <c r="AF50" s="29" t="s">
        <v>2</v>
      </c>
      <c r="AG50" s="29" t="s">
        <v>1</v>
      </c>
      <c r="AH50" s="29" t="s">
        <v>1</v>
      </c>
      <c r="AI50" s="29" t="s">
        <v>1</v>
      </c>
      <c r="AJ50" s="29" t="s">
        <v>1</v>
      </c>
      <c r="AK50" s="29" t="s">
        <v>1</v>
      </c>
      <c r="AL50" s="29" t="s">
        <v>1</v>
      </c>
      <c r="AM50" s="29" t="s">
        <v>1</v>
      </c>
      <c r="AN50" s="29" t="s">
        <v>1</v>
      </c>
      <c r="AO50" s="29" t="s">
        <v>1</v>
      </c>
      <c r="AP50" s="29" t="s">
        <v>1</v>
      </c>
      <c r="AQ50" s="29" t="s">
        <v>1</v>
      </c>
      <c r="AR50" s="29" t="s">
        <v>1</v>
      </c>
      <c r="AS50" s="29" t="s">
        <v>2</v>
      </c>
      <c r="AT50" s="29">
        <v>430</v>
      </c>
      <c r="AU50" s="29" t="s">
        <v>1</v>
      </c>
      <c r="AV50" s="29" t="s">
        <v>2</v>
      </c>
      <c r="AW50" s="29" t="s">
        <v>1</v>
      </c>
      <c r="AX50" s="29">
        <v>136.20486985726282</v>
      </c>
      <c r="AY50" s="29">
        <v>1.4345583494519665</v>
      </c>
      <c r="AZ50" s="29">
        <v>75.49810246679317</v>
      </c>
      <c r="BA50" s="29">
        <v>49.46796090596751</v>
      </c>
      <c r="BB50" s="29">
        <v>31.429329618204132</v>
      </c>
      <c r="BC50" s="29">
        <v>55.66872019077902</v>
      </c>
      <c r="BD50" s="29">
        <v>7.922652301143922</v>
      </c>
    </row>
    <row r="51" spans="2:56" ht="11.25">
      <c r="B51" s="26"/>
      <c r="C51" s="26"/>
      <c r="D51" s="20"/>
      <c r="E51" s="27"/>
      <c r="F51" s="26"/>
      <c r="G51" s="26"/>
      <c r="H51" s="2"/>
      <c r="I51" s="28"/>
      <c r="J51" s="2"/>
      <c r="K51" s="1"/>
      <c r="L51" s="2"/>
      <c r="M51" s="2"/>
      <c r="N51" s="2"/>
      <c r="O51" s="2"/>
      <c r="P51" s="2"/>
      <c r="Q51" s="1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</row>
    <row r="52" spans="2:56" ht="11.25">
      <c r="B52" s="26" t="s">
        <v>93</v>
      </c>
      <c r="C52" s="26" t="s">
        <v>5</v>
      </c>
      <c r="D52" s="23" t="s">
        <v>47</v>
      </c>
      <c r="E52" s="27">
        <v>39212</v>
      </c>
      <c r="F52" s="26">
        <v>735</v>
      </c>
      <c r="G52" s="26" t="s">
        <v>22</v>
      </c>
      <c r="H52" s="2" t="s">
        <v>25</v>
      </c>
      <c r="I52" s="28" t="s">
        <v>84</v>
      </c>
      <c r="J52" s="2" t="s">
        <v>21</v>
      </c>
      <c r="K52" s="2" t="s">
        <v>25</v>
      </c>
      <c r="L52" s="2" t="s">
        <v>25</v>
      </c>
      <c r="M52" s="2" t="s">
        <v>26</v>
      </c>
      <c r="N52" s="2" t="s">
        <v>26</v>
      </c>
      <c r="O52" s="2" t="s">
        <v>26</v>
      </c>
      <c r="P52" s="2" t="s">
        <v>26</v>
      </c>
      <c r="Q52" s="1">
        <v>119.82449142401276</v>
      </c>
      <c r="R52" s="29" t="s">
        <v>1</v>
      </c>
      <c r="S52" s="29" t="s">
        <v>1</v>
      </c>
      <c r="T52" s="29" t="s">
        <v>1</v>
      </c>
      <c r="U52" s="29" t="s">
        <v>1</v>
      </c>
      <c r="V52" s="29" t="s">
        <v>1</v>
      </c>
      <c r="W52" s="29" t="s">
        <v>1</v>
      </c>
      <c r="X52" s="29" t="s">
        <v>1</v>
      </c>
      <c r="Y52" s="29" t="s">
        <v>1</v>
      </c>
      <c r="Z52" s="29" t="s">
        <v>1</v>
      </c>
      <c r="AA52" s="29" t="s">
        <v>2</v>
      </c>
      <c r="AB52" s="29" t="s">
        <v>3</v>
      </c>
      <c r="AC52" s="29" t="s">
        <v>2</v>
      </c>
      <c r="AD52" s="29" t="s">
        <v>2</v>
      </c>
      <c r="AE52" s="29" t="s">
        <v>2</v>
      </c>
      <c r="AF52" s="29" t="s">
        <v>2</v>
      </c>
      <c r="AG52" s="29" t="s">
        <v>1</v>
      </c>
      <c r="AH52" s="29" t="s">
        <v>1</v>
      </c>
      <c r="AI52" s="29" t="s">
        <v>1</v>
      </c>
      <c r="AJ52" s="29" t="s">
        <v>1</v>
      </c>
      <c r="AK52" s="29" t="s">
        <v>1</v>
      </c>
      <c r="AL52" s="29" t="s">
        <v>1</v>
      </c>
      <c r="AM52" s="29" t="s">
        <v>1</v>
      </c>
      <c r="AN52" s="29" t="s">
        <v>1</v>
      </c>
      <c r="AO52" s="29" t="s">
        <v>1</v>
      </c>
      <c r="AP52" s="29" t="s">
        <v>1</v>
      </c>
      <c r="AQ52" s="29" t="s">
        <v>1</v>
      </c>
      <c r="AR52" s="29" t="s">
        <v>1</v>
      </c>
      <c r="AS52" s="29" t="s">
        <v>2</v>
      </c>
      <c r="AT52" s="29" t="s">
        <v>1</v>
      </c>
      <c r="AU52" s="29" t="s">
        <v>1</v>
      </c>
      <c r="AV52" s="29" t="s">
        <v>2</v>
      </c>
      <c r="AW52" s="29" t="s">
        <v>1</v>
      </c>
      <c r="AX52" s="29">
        <v>147.90931989924434</v>
      </c>
      <c r="AY52" s="29">
        <v>41.553836234687296</v>
      </c>
      <c r="AZ52" s="29">
        <v>74.28051865907653</v>
      </c>
      <c r="BA52" s="29">
        <v>49.876580272857666</v>
      </c>
      <c r="BB52" s="29">
        <v>12.190267688327197</v>
      </c>
      <c r="BC52" s="29">
        <v>40.85519342872284</v>
      </c>
      <c r="BD52" s="29">
        <v>2.144852354349561</v>
      </c>
    </row>
    <row r="53" spans="2:56" ht="11.25">
      <c r="B53" s="26" t="s">
        <v>93</v>
      </c>
      <c r="C53" s="26" t="s">
        <v>5</v>
      </c>
      <c r="D53" s="23" t="s">
        <v>47</v>
      </c>
      <c r="E53" s="27">
        <v>39212</v>
      </c>
      <c r="F53" s="26">
        <v>830</v>
      </c>
      <c r="G53" s="26" t="s">
        <v>24</v>
      </c>
      <c r="H53" s="2">
        <v>9.2</v>
      </c>
      <c r="I53" s="28">
        <v>0.21</v>
      </c>
      <c r="J53" s="2">
        <f>(I53/H53)*100</f>
        <v>2.282608695652174</v>
      </c>
      <c r="K53" s="2" t="s">
        <v>25</v>
      </c>
      <c r="L53" s="2" t="s">
        <v>25</v>
      </c>
      <c r="M53" s="2" t="s">
        <v>26</v>
      </c>
      <c r="N53" s="2" t="s">
        <v>26</v>
      </c>
      <c r="O53" s="2" t="s">
        <v>26</v>
      </c>
      <c r="P53" s="2" t="s">
        <v>26</v>
      </c>
      <c r="Q53" s="1">
        <v>149.62106102911847</v>
      </c>
      <c r="R53" s="29" t="s">
        <v>1</v>
      </c>
      <c r="S53" s="29" t="s">
        <v>1</v>
      </c>
      <c r="T53" s="29" t="s">
        <v>1</v>
      </c>
      <c r="U53" s="29">
        <v>25.004620418990466</v>
      </c>
      <c r="V53" s="29" t="s">
        <v>1</v>
      </c>
      <c r="W53" s="29" t="s">
        <v>1</v>
      </c>
      <c r="X53" s="29" t="s">
        <v>1</v>
      </c>
      <c r="Y53" s="29" t="s">
        <v>1</v>
      </c>
      <c r="Z53" s="29" t="s">
        <v>1</v>
      </c>
      <c r="AA53" s="29">
        <v>66.86018068556147</v>
      </c>
      <c r="AB53" s="29" t="s">
        <v>3</v>
      </c>
      <c r="AC53" s="29" t="s">
        <v>2</v>
      </c>
      <c r="AD53" s="29" t="s">
        <v>2</v>
      </c>
      <c r="AE53" s="29" t="s">
        <v>2</v>
      </c>
      <c r="AF53" s="29" t="s">
        <v>2</v>
      </c>
      <c r="AG53" s="29" t="s">
        <v>1</v>
      </c>
      <c r="AH53" s="29" t="s">
        <v>1</v>
      </c>
      <c r="AI53" s="29" t="s">
        <v>1</v>
      </c>
      <c r="AJ53" s="29" t="s">
        <v>1</v>
      </c>
      <c r="AK53" s="29" t="s">
        <v>1</v>
      </c>
      <c r="AL53" s="29" t="s">
        <v>1</v>
      </c>
      <c r="AM53" s="29" t="s">
        <v>1</v>
      </c>
      <c r="AN53" s="29" t="s">
        <v>1</v>
      </c>
      <c r="AO53" s="29" t="s">
        <v>1</v>
      </c>
      <c r="AP53" s="29" t="s">
        <v>1</v>
      </c>
      <c r="AQ53" s="29" t="s">
        <v>1</v>
      </c>
      <c r="AR53" s="29" t="s">
        <v>1</v>
      </c>
      <c r="AS53" s="29" t="s">
        <v>2</v>
      </c>
      <c r="AT53" s="29">
        <v>66.86018068556147</v>
      </c>
      <c r="AU53" s="29" t="s">
        <v>1</v>
      </c>
      <c r="AV53" s="29" t="s">
        <v>2</v>
      </c>
      <c r="AW53" s="29" t="s">
        <v>1</v>
      </c>
      <c r="AX53" s="29">
        <v>102.91351805205709</v>
      </c>
      <c r="AY53" s="29">
        <v>10.275628626692457</v>
      </c>
      <c r="AZ53" s="29">
        <v>59.90670461733081</v>
      </c>
      <c r="BA53" s="29">
        <v>43.3303312318623</v>
      </c>
      <c r="BB53" s="29">
        <v>18.807841576276246</v>
      </c>
      <c r="BC53" s="29">
        <v>77.60333863275041</v>
      </c>
      <c r="BD53" s="29">
        <v>2.3194333599361534</v>
      </c>
    </row>
    <row r="54" spans="2:56" ht="11.25">
      <c r="B54" s="16" t="s">
        <v>94</v>
      </c>
      <c r="C54" s="26" t="s">
        <v>6</v>
      </c>
      <c r="D54" s="23" t="s">
        <v>48</v>
      </c>
      <c r="E54" s="27">
        <v>39212</v>
      </c>
      <c r="F54" s="26">
        <v>900</v>
      </c>
      <c r="G54" s="26" t="s">
        <v>24</v>
      </c>
      <c r="H54" s="2">
        <v>9.9</v>
      </c>
      <c r="I54" s="28">
        <v>0.156</v>
      </c>
      <c r="J54" s="2">
        <f>(I54/H54)*100</f>
        <v>1.575757575757576</v>
      </c>
      <c r="K54" s="1">
        <v>390</v>
      </c>
      <c r="L54" s="2" t="s">
        <v>25</v>
      </c>
      <c r="M54" s="1">
        <v>24.8896463570516</v>
      </c>
      <c r="N54" s="1">
        <v>72.61354921175969</v>
      </c>
      <c r="O54" s="2" t="s">
        <v>26</v>
      </c>
      <c r="P54" s="2" t="s">
        <v>26</v>
      </c>
      <c r="Q54" s="1">
        <v>110.76984443558038</v>
      </c>
      <c r="R54" s="29" t="s">
        <v>1</v>
      </c>
      <c r="S54" s="29" t="s">
        <v>1</v>
      </c>
      <c r="T54" s="29">
        <v>110</v>
      </c>
      <c r="U54" s="29">
        <v>190.10171254021384</v>
      </c>
      <c r="V54" s="29">
        <v>10.832006412547797</v>
      </c>
      <c r="W54" s="29">
        <v>16.248009618821694</v>
      </c>
      <c r="X54" s="29">
        <v>340</v>
      </c>
      <c r="Y54" s="29" t="s">
        <v>1</v>
      </c>
      <c r="Z54" s="29" t="s">
        <v>1</v>
      </c>
      <c r="AA54" s="29">
        <v>56.868033665875934</v>
      </c>
      <c r="AB54" s="29">
        <v>140</v>
      </c>
      <c r="AC54" s="29">
        <v>240</v>
      </c>
      <c r="AD54" s="29">
        <v>71.49124232281547</v>
      </c>
      <c r="AE54" s="29">
        <v>148.9400881725322</v>
      </c>
      <c r="AF54" s="29" t="s">
        <v>2</v>
      </c>
      <c r="AG54" s="29" t="s">
        <v>1</v>
      </c>
      <c r="AH54" s="29">
        <v>150</v>
      </c>
      <c r="AI54" s="29">
        <v>31.954418917016</v>
      </c>
      <c r="AJ54" s="29">
        <v>13.540008015684746</v>
      </c>
      <c r="AK54" s="29">
        <v>120</v>
      </c>
      <c r="AL54" s="29">
        <v>43.32802565019119</v>
      </c>
      <c r="AM54" s="29" t="s">
        <v>1</v>
      </c>
      <c r="AN54" s="29" t="s">
        <v>1</v>
      </c>
      <c r="AO54" s="29" t="s">
        <v>1</v>
      </c>
      <c r="AP54" s="29" t="s">
        <v>1</v>
      </c>
      <c r="AQ54" s="29">
        <v>3000</v>
      </c>
      <c r="AR54" s="29">
        <v>4.874402885646509</v>
      </c>
      <c r="AS54" s="29" t="s">
        <v>2</v>
      </c>
      <c r="AT54" s="29">
        <v>280</v>
      </c>
      <c r="AU54" s="29">
        <v>140</v>
      </c>
      <c r="AV54" s="29">
        <v>270</v>
      </c>
      <c r="AW54" s="29">
        <v>73.65764360532502</v>
      </c>
      <c r="AX54" s="29">
        <v>90.27707808564232</v>
      </c>
      <c r="AY54" s="29">
        <v>54.94036105738233</v>
      </c>
      <c r="AZ54" s="29">
        <v>97.36717267552181</v>
      </c>
      <c r="BA54" s="29">
        <v>70.88295139931286</v>
      </c>
      <c r="BB54" s="29">
        <v>48.49570438186221</v>
      </c>
      <c r="BC54" s="29">
        <v>53.35022522522522</v>
      </c>
      <c r="BD54" s="29">
        <v>7.989159350891195</v>
      </c>
    </row>
    <row r="55" spans="2:56" ht="11.25">
      <c r="B55" s="26" t="s">
        <v>92</v>
      </c>
      <c r="C55" s="26" t="s">
        <v>7</v>
      </c>
      <c r="D55" s="23" t="s">
        <v>49</v>
      </c>
      <c r="E55" s="27">
        <v>39212</v>
      </c>
      <c r="F55" s="26">
        <v>1000</v>
      </c>
      <c r="G55" s="26" t="s">
        <v>24</v>
      </c>
      <c r="H55" s="2">
        <v>8.8</v>
      </c>
      <c r="I55" s="28">
        <v>0.207</v>
      </c>
      <c r="J55" s="2">
        <f>(I55/H55)*100</f>
        <v>2.3522727272727266</v>
      </c>
      <c r="K55" s="1">
        <v>14</v>
      </c>
      <c r="L55" s="2" t="s">
        <v>25</v>
      </c>
      <c r="M55" s="2" t="s">
        <v>26</v>
      </c>
      <c r="N55" s="2" t="s">
        <v>26</v>
      </c>
      <c r="O55" s="2" t="s">
        <v>26</v>
      </c>
      <c r="P55" s="2" t="s">
        <v>26</v>
      </c>
      <c r="Q55" s="1">
        <v>243.39848424411645</v>
      </c>
      <c r="R55" s="29" t="s">
        <v>1</v>
      </c>
      <c r="S55" s="29" t="s">
        <v>1</v>
      </c>
      <c r="T55" s="29" t="s">
        <v>1</v>
      </c>
      <c r="U55" s="29">
        <v>160</v>
      </c>
      <c r="V55" s="29" t="s">
        <v>1</v>
      </c>
      <c r="W55" s="29" t="s">
        <v>1</v>
      </c>
      <c r="X55" s="29" t="s">
        <v>1</v>
      </c>
      <c r="Y55" s="29" t="s">
        <v>1</v>
      </c>
      <c r="Z55" s="29" t="s">
        <v>1</v>
      </c>
      <c r="AA55" s="29">
        <v>56.44846768068641</v>
      </c>
      <c r="AB55" s="29" t="s">
        <v>3</v>
      </c>
      <c r="AC55" s="29" t="s">
        <v>2</v>
      </c>
      <c r="AD55" s="29" t="s">
        <v>2</v>
      </c>
      <c r="AE55" s="29" t="s">
        <v>2</v>
      </c>
      <c r="AF55" s="29" t="s">
        <v>2</v>
      </c>
      <c r="AG55" s="29" t="s">
        <v>1</v>
      </c>
      <c r="AH55" s="29" t="s">
        <v>1</v>
      </c>
      <c r="AI55" s="29" t="s">
        <v>1</v>
      </c>
      <c r="AJ55" s="29" t="s">
        <v>1</v>
      </c>
      <c r="AK55" s="29" t="s">
        <v>1</v>
      </c>
      <c r="AL55" s="29" t="s">
        <v>1</v>
      </c>
      <c r="AM55" s="29" t="s">
        <v>1</v>
      </c>
      <c r="AN55" s="29" t="s">
        <v>1</v>
      </c>
      <c r="AO55" s="29" t="s">
        <v>1</v>
      </c>
      <c r="AP55" s="29" t="s">
        <v>1</v>
      </c>
      <c r="AQ55" s="29">
        <v>15.908204528193444</v>
      </c>
      <c r="AR55" s="29" t="s">
        <v>1</v>
      </c>
      <c r="AS55" s="29" t="s">
        <v>2</v>
      </c>
      <c r="AT55" s="29">
        <v>100.06773816121682</v>
      </c>
      <c r="AU55" s="29" t="s">
        <v>1</v>
      </c>
      <c r="AV55" s="29" t="s">
        <v>2</v>
      </c>
      <c r="AW55" s="29" t="s">
        <v>1</v>
      </c>
      <c r="AX55" s="29">
        <v>104.26532325776658</v>
      </c>
      <c r="AY55" s="29">
        <v>13.185041908446163</v>
      </c>
      <c r="AZ55" s="29">
        <v>77.23750790638836</v>
      </c>
      <c r="BA55" s="29">
        <v>56.35611594783014</v>
      </c>
      <c r="BB55" s="29">
        <v>29.853716787740076</v>
      </c>
      <c r="BC55" s="29">
        <v>81.82631160572338</v>
      </c>
      <c r="BD55" s="29">
        <v>7.822891726523013</v>
      </c>
    </row>
    <row r="56" spans="2:56" ht="11.25">
      <c r="B56" s="26" t="s">
        <v>105</v>
      </c>
      <c r="C56" s="26" t="s">
        <v>8</v>
      </c>
      <c r="D56" s="23" t="s">
        <v>50</v>
      </c>
      <c r="E56" s="27">
        <v>39212</v>
      </c>
      <c r="F56" s="26">
        <v>1130</v>
      </c>
      <c r="G56" s="26" t="s">
        <v>24</v>
      </c>
      <c r="H56" s="2">
        <v>9.1</v>
      </c>
      <c r="I56" s="28">
        <v>0.204</v>
      </c>
      <c r="J56" s="2">
        <f>(I56/H56)*100</f>
        <v>2.241758241758242</v>
      </c>
      <c r="K56" s="2">
        <v>4.452916507815479</v>
      </c>
      <c r="L56" s="2" t="s">
        <v>25</v>
      </c>
      <c r="M56" s="2" t="s">
        <v>26</v>
      </c>
      <c r="N56" s="2" t="s">
        <v>26</v>
      </c>
      <c r="O56" s="2" t="s">
        <v>26</v>
      </c>
      <c r="P56" s="2" t="s">
        <v>26</v>
      </c>
      <c r="Q56" s="1">
        <v>144.63502193857198</v>
      </c>
      <c r="R56" s="29" t="s">
        <v>1</v>
      </c>
      <c r="S56" s="29" t="s">
        <v>1</v>
      </c>
      <c r="T56" s="29" t="s">
        <v>1</v>
      </c>
      <c r="U56" s="29">
        <v>6.1020879310870875</v>
      </c>
      <c r="V56" s="29" t="s">
        <v>1</v>
      </c>
      <c r="W56" s="29" t="s">
        <v>1</v>
      </c>
      <c r="X56" s="29" t="s">
        <v>1</v>
      </c>
      <c r="Y56" s="29" t="s">
        <v>1</v>
      </c>
      <c r="Z56" s="29" t="s">
        <v>1</v>
      </c>
      <c r="AA56" s="29" t="s">
        <v>2</v>
      </c>
      <c r="AB56" s="29" t="s">
        <v>3</v>
      </c>
      <c r="AC56" s="29" t="s">
        <v>2</v>
      </c>
      <c r="AD56" s="29" t="s">
        <v>2</v>
      </c>
      <c r="AE56" s="29" t="s">
        <v>2</v>
      </c>
      <c r="AF56" s="29" t="s">
        <v>2</v>
      </c>
      <c r="AG56" s="29" t="s">
        <v>1</v>
      </c>
      <c r="AH56" s="29" t="s">
        <v>1</v>
      </c>
      <c r="AI56" s="29" t="s">
        <v>1</v>
      </c>
      <c r="AJ56" s="29" t="s">
        <v>1</v>
      </c>
      <c r="AK56" s="29" t="s">
        <v>1</v>
      </c>
      <c r="AL56" s="29" t="s">
        <v>1</v>
      </c>
      <c r="AM56" s="29" t="s">
        <v>1</v>
      </c>
      <c r="AN56" s="29" t="s">
        <v>1</v>
      </c>
      <c r="AO56" s="29" t="s">
        <v>1</v>
      </c>
      <c r="AP56" s="29" t="s">
        <v>1</v>
      </c>
      <c r="AQ56" s="29" t="s">
        <v>1</v>
      </c>
      <c r="AR56" s="29" t="s">
        <v>1</v>
      </c>
      <c r="AS56" s="29" t="s">
        <v>2</v>
      </c>
      <c r="AT56" s="29">
        <v>10.678653879402402</v>
      </c>
      <c r="AU56" s="29" t="s">
        <v>1</v>
      </c>
      <c r="AV56" s="29" t="s">
        <v>2</v>
      </c>
      <c r="AW56" s="29" t="s">
        <v>1</v>
      </c>
      <c r="AX56" s="29">
        <v>20.89840470193115</v>
      </c>
      <c r="AY56" s="29">
        <v>3.2720825274016763</v>
      </c>
      <c r="AZ56" s="29">
        <v>19.26786843769766</v>
      </c>
      <c r="BA56" s="29">
        <v>12.525434470796224</v>
      </c>
      <c r="BB56" s="29">
        <v>2.7282980064351348</v>
      </c>
      <c r="BC56" s="29">
        <v>7.916004239533652</v>
      </c>
      <c r="BD56" s="29">
        <v>0.7731444533120511</v>
      </c>
    </row>
    <row r="57" spans="2:56" ht="11.25">
      <c r="B57" s="26"/>
      <c r="C57" s="26"/>
      <c r="D57" s="23"/>
      <c r="E57" s="27"/>
      <c r="F57" s="26"/>
      <c r="G57" s="26"/>
      <c r="H57" s="2"/>
      <c r="I57" s="28"/>
      <c r="J57" s="2"/>
      <c r="K57" s="2"/>
      <c r="L57" s="2"/>
      <c r="M57" s="2"/>
      <c r="N57" s="2"/>
      <c r="O57" s="2"/>
      <c r="P57" s="2"/>
      <c r="Q57" s="1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</row>
    <row r="58" spans="2:56" ht="11.25">
      <c r="B58" s="26" t="s">
        <v>93</v>
      </c>
      <c r="C58" s="26" t="s">
        <v>5</v>
      </c>
      <c r="D58" s="23" t="s">
        <v>47</v>
      </c>
      <c r="E58" s="27">
        <v>39254</v>
      </c>
      <c r="F58" s="26">
        <v>730</v>
      </c>
      <c r="G58" s="26" t="s">
        <v>24</v>
      </c>
      <c r="H58" s="2">
        <v>8</v>
      </c>
      <c r="I58" s="28">
        <v>0.216</v>
      </c>
      <c r="J58" s="2">
        <f>(I58/H58)*100</f>
        <v>2.7</v>
      </c>
      <c r="K58" s="2" t="s">
        <v>25</v>
      </c>
      <c r="L58" s="2" t="s">
        <v>25</v>
      </c>
      <c r="M58" s="2" t="s">
        <v>26</v>
      </c>
      <c r="N58" s="2" t="s">
        <v>26</v>
      </c>
      <c r="O58" s="2" t="s">
        <v>26</v>
      </c>
      <c r="P58" s="2" t="s">
        <v>26</v>
      </c>
      <c r="Q58" s="1">
        <v>96.64938173115277</v>
      </c>
      <c r="R58" s="29" t="s">
        <v>1</v>
      </c>
      <c r="S58" s="29" t="s">
        <v>1</v>
      </c>
      <c r="T58" s="29" t="s">
        <v>1</v>
      </c>
      <c r="U58" s="29" t="s">
        <v>1</v>
      </c>
      <c r="V58" s="29">
        <v>5.424464334147004</v>
      </c>
      <c r="W58" s="29" t="s">
        <v>1</v>
      </c>
      <c r="X58" s="29">
        <v>3600</v>
      </c>
      <c r="Y58" s="29" t="s">
        <v>1</v>
      </c>
      <c r="Z58" s="29" t="s">
        <v>1</v>
      </c>
      <c r="AA58" s="29" t="s">
        <v>2</v>
      </c>
      <c r="AB58" s="29" t="s">
        <v>3</v>
      </c>
      <c r="AC58" s="29">
        <v>81.36696501220506</v>
      </c>
      <c r="AD58" s="29">
        <v>73.77271494439925</v>
      </c>
      <c r="AE58" s="29" t="s">
        <v>2</v>
      </c>
      <c r="AF58" s="29" t="s">
        <v>2</v>
      </c>
      <c r="AG58" s="29" t="s">
        <v>1</v>
      </c>
      <c r="AH58" s="29" t="s">
        <v>1</v>
      </c>
      <c r="AI58" s="29">
        <v>8.679142934635205</v>
      </c>
      <c r="AJ58" s="29" t="s">
        <v>1</v>
      </c>
      <c r="AK58" s="29">
        <v>17.35828586927041</v>
      </c>
      <c r="AL58" s="29">
        <v>27.66476810414972</v>
      </c>
      <c r="AM58" s="29" t="s">
        <v>1</v>
      </c>
      <c r="AN58" s="29" t="s">
        <v>1</v>
      </c>
      <c r="AO58" s="29" t="s">
        <v>1</v>
      </c>
      <c r="AP58" s="29" t="s">
        <v>1</v>
      </c>
      <c r="AQ58" s="29">
        <v>29.83455383780852</v>
      </c>
      <c r="AR58" s="29" t="s">
        <v>1</v>
      </c>
      <c r="AS58" s="29">
        <v>1700</v>
      </c>
      <c r="AT58" s="29">
        <v>1200</v>
      </c>
      <c r="AU58" s="29" t="s">
        <v>1</v>
      </c>
      <c r="AV58" s="29" t="s">
        <v>2</v>
      </c>
      <c r="AW58" s="29">
        <v>21.155410903173316</v>
      </c>
      <c r="AX58" s="29">
        <v>18.194794290512174</v>
      </c>
      <c r="AY58" s="29">
        <v>2.5467440361057383</v>
      </c>
      <c r="AZ58" s="29">
        <v>51.2966476913346</v>
      </c>
      <c r="BA58" s="29">
        <v>24.041829280496348</v>
      </c>
      <c r="BB58" s="29">
        <v>30.36786413241782</v>
      </c>
      <c r="BC58" s="29">
        <v>16.643481717011127</v>
      </c>
      <c r="BD58" s="29">
        <v>21.731178504921523</v>
      </c>
    </row>
    <row r="59" spans="2:56" ht="11.25">
      <c r="B59" s="16" t="s">
        <v>94</v>
      </c>
      <c r="C59" s="26" t="s">
        <v>6</v>
      </c>
      <c r="D59" s="23" t="s">
        <v>48</v>
      </c>
      <c r="E59" s="27">
        <v>39254</v>
      </c>
      <c r="F59" s="26">
        <v>930</v>
      </c>
      <c r="G59" s="26" t="s">
        <v>23</v>
      </c>
      <c r="H59" s="2">
        <v>7.2</v>
      </c>
      <c r="I59" s="28">
        <v>0.197</v>
      </c>
      <c r="J59" s="2">
        <f>(I59/H59)*100</f>
        <v>2.736111111111111</v>
      </c>
      <c r="K59" s="1">
        <v>230</v>
      </c>
      <c r="L59" s="2" t="s">
        <v>25</v>
      </c>
      <c r="M59" s="2">
        <v>7.150997150997151</v>
      </c>
      <c r="N59" s="1">
        <v>12.581196581196581</v>
      </c>
      <c r="O59" s="2" t="s">
        <v>26</v>
      </c>
      <c r="P59" s="2" t="s">
        <v>26</v>
      </c>
      <c r="Q59" s="1">
        <v>95.81172716394096</v>
      </c>
      <c r="R59" s="29" t="s">
        <v>1</v>
      </c>
      <c r="S59" s="29" t="s">
        <v>1</v>
      </c>
      <c r="T59" s="29">
        <v>18.35478220739855</v>
      </c>
      <c r="U59" s="29" t="s">
        <v>1</v>
      </c>
      <c r="V59" s="29">
        <v>13.110558719570392</v>
      </c>
      <c r="W59" s="29" t="s">
        <v>1</v>
      </c>
      <c r="X59" s="29">
        <v>2500</v>
      </c>
      <c r="Y59" s="29" t="s">
        <v>1</v>
      </c>
      <c r="Z59" s="29" t="s">
        <v>1</v>
      </c>
      <c r="AA59" s="29" t="s">
        <v>2</v>
      </c>
      <c r="AB59" s="29">
        <v>140</v>
      </c>
      <c r="AC59" s="29">
        <v>86.52968754916459</v>
      </c>
      <c r="AD59" s="29">
        <v>90.2006439906443</v>
      </c>
      <c r="AE59" s="29" t="s">
        <v>2</v>
      </c>
      <c r="AF59" s="29" t="s">
        <v>2</v>
      </c>
      <c r="AG59" s="29" t="s">
        <v>1</v>
      </c>
      <c r="AH59" s="29" t="s">
        <v>1</v>
      </c>
      <c r="AI59" s="29">
        <v>8.390757580525051</v>
      </c>
      <c r="AJ59" s="29" t="s">
        <v>1</v>
      </c>
      <c r="AK59" s="29">
        <v>17.830359858615733</v>
      </c>
      <c r="AL59" s="29">
        <v>14.159403417136025</v>
      </c>
      <c r="AM59" s="29" t="s">
        <v>1</v>
      </c>
      <c r="AN59" s="29" t="s">
        <v>1</v>
      </c>
      <c r="AO59" s="29" t="s">
        <v>1</v>
      </c>
      <c r="AP59" s="29" t="s">
        <v>1</v>
      </c>
      <c r="AQ59" s="29">
        <v>490</v>
      </c>
      <c r="AR59" s="29" t="s">
        <v>1</v>
      </c>
      <c r="AS59" s="29">
        <v>210</v>
      </c>
      <c r="AT59" s="29">
        <v>510</v>
      </c>
      <c r="AU59" s="29" t="s">
        <v>1</v>
      </c>
      <c r="AV59" s="29">
        <v>76.5656629222911</v>
      </c>
      <c r="AW59" s="29">
        <v>23.07458334644389</v>
      </c>
      <c r="AX59" s="29">
        <v>27.2544080604534</v>
      </c>
      <c r="AY59" s="29">
        <v>30.133784655061252</v>
      </c>
      <c r="AZ59" s="29">
        <v>44.584123972169515</v>
      </c>
      <c r="BA59" s="29">
        <v>16.870142433036463</v>
      </c>
      <c r="BB59" s="29">
        <v>19.637111487046806</v>
      </c>
      <c r="BC59" s="29">
        <v>25.809817170111288</v>
      </c>
      <c r="BD59" s="29">
        <v>15.828677839851025</v>
      </c>
    </row>
    <row r="60" spans="2:56" ht="11.25">
      <c r="B60" s="16" t="s">
        <v>94</v>
      </c>
      <c r="C60" s="26" t="s">
        <v>6</v>
      </c>
      <c r="D60" s="23" t="s">
        <v>48</v>
      </c>
      <c r="E60" s="27">
        <v>39254</v>
      </c>
      <c r="F60" s="26">
        <v>940</v>
      </c>
      <c r="G60" s="26" t="s">
        <v>24</v>
      </c>
      <c r="H60" s="2">
        <v>8.8</v>
      </c>
      <c r="I60" s="28">
        <v>0.173</v>
      </c>
      <c r="J60" s="2">
        <f>(I60/H60)*100</f>
        <v>1.9659090909090908</v>
      </c>
      <c r="K60" s="1">
        <v>180</v>
      </c>
      <c r="L60" s="2" t="s">
        <v>25</v>
      </c>
      <c r="M60" s="2">
        <v>6.653321201091901</v>
      </c>
      <c r="N60" s="1">
        <v>14.383985441310282</v>
      </c>
      <c r="O60" s="2" t="s">
        <v>26</v>
      </c>
      <c r="P60" s="2" t="s">
        <v>26</v>
      </c>
      <c r="Q60" s="1">
        <v>89.32987634623055</v>
      </c>
      <c r="R60" s="29" t="s">
        <v>1</v>
      </c>
      <c r="S60" s="29" t="s">
        <v>1</v>
      </c>
      <c r="T60" s="29">
        <v>1000</v>
      </c>
      <c r="U60" s="29" t="s">
        <v>1</v>
      </c>
      <c r="V60" s="29">
        <v>11</v>
      </c>
      <c r="W60" s="29" t="s">
        <v>1</v>
      </c>
      <c r="X60" s="29" t="s">
        <v>1</v>
      </c>
      <c r="Y60" s="29" t="s">
        <v>1</v>
      </c>
      <c r="Z60" s="29" t="s">
        <v>1</v>
      </c>
      <c r="AA60" s="29" t="s">
        <v>2</v>
      </c>
      <c r="AB60" s="29">
        <v>150</v>
      </c>
      <c r="AC60" s="29">
        <v>77</v>
      </c>
      <c r="AD60" s="29" t="s">
        <v>2</v>
      </c>
      <c r="AE60" s="29" t="s">
        <v>2</v>
      </c>
      <c r="AF60" s="29" t="s">
        <v>2</v>
      </c>
      <c r="AG60" s="29" t="s">
        <v>1</v>
      </c>
      <c r="AH60" s="29" t="s">
        <v>1</v>
      </c>
      <c r="AI60" s="29">
        <v>9.04938836780973</v>
      </c>
      <c r="AJ60" s="29" t="s">
        <v>1</v>
      </c>
      <c r="AK60" s="29" t="s">
        <v>1</v>
      </c>
      <c r="AL60" s="29" t="s">
        <v>1</v>
      </c>
      <c r="AM60" s="29" t="s">
        <v>1</v>
      </c>
      <c r="AN60" s="29" t="s">
        <v>1</v>
      </c>
      <c r="AO60" s="29" t="s">
        <v>1</v>
      </c>
      <c r="AP60" s="29" t="s">
        <v>1</v>
      </c>
      <c r="AQ60" s="29">
        <v>300</v>
      </c>
      <c r="AR60" s="29">
        <v>19.163410661244132</v>
      </c>
      <c r="AS60" s="29" t="s">
        <v>2</v>
      </c>
      <c r="AT60" s="29" t="s">
        <v>1</v>
      </c>
      <c r="AU60" s="29">
        <v>120</v>
      </c>
      <c r="AV60" s="29">
        <v>150</v>
      </c>
      <c r="AW60" s="29">
        <v>46</v>
      </c>
      <c r="AX60" s="29">
        <v>94.23173803526448</v>
      </c>
      <c r="AY60" s="29">
        <v>58.027079303675045</v>
      </c>
      <c r="AZ60" s="29">
        <v>75.11068943706515</v>
      </c>
      <c r="BA60" s="29">
        <v>39.777844491143796</v>
      </c>
      <c r="BB60" s="29">
        <v>22.639068564036226</v>
      </c>
      <c r="BC60" s="29">
        <v>63.18726815050345</v>
      </c>
      <c r="BD60" s="29">
        <v>16.335794094173984</v>
      </c>
    </row>
    <row r="61" spans="2:56" ht="11.25">
      <c r="B61" s="26" t="s">
        <v>92</v>
      </c>
      <c r="C61" s="26" t="s">
        <v>7</v>
      </c>
      <c r="D61" s="23" t="s">
        <v>49</v>
      </c>
      <c r="E61" s="27">
        <v>39254</v>
      </c>
      <c r="F61" s="26">
        <v>1130</v>
      </c>
      <c r="G61" s="26" t="s">
        <v>24</v>
      </c>
      <c r="H61" s="2">
        <v>13.6</v>
      </c>
      <c r="I61" s="28">
        <v>0.209</v>
      </c>
      <c r="J61" s="2">
        <f>(I61/H61)*100</f>
        <v>1.536764705882353</v>
      </c>
      <c r="K61" s="2">
        <v>9.25352798053528</v>
      </c>
      <c r="L61" s="2" t="s">
        <v>25</v>
      </c>
      <c r="M61" s="2" t="s">
        <v>26</v>
      </c>
      <c r="N61" s="2" t="s">
        <v>26</v>
      </c>
      <c r="O61" s="2" t="s">
        <v>26</v>
      </c>
      <c r="P61" s="2" t="s">
        <v>26</v>
      </c>
      <c r="Q61" s="1">
        <v>99.66094934184284</v>
      </c>
      <c r="R61" s="29" t="s">
        <v>1</v>
      </c>
      <c r="S61" s="29" t="s">
        <v>1</v>
      </c>
      <c r="T61" s="29">
        <v>56.72091248478848</v>
      </c>
      <c r="U61" s="29" t="s">
        <v>1</v>
      </c>
      <c r="V61" s="29">
        <v>5.672091248478848</v>
      </c>
      <c r="W61" s="29" t="s">
        <v>1</v>
      </c>
      <c r="X61" s="29" t="s">
        <v>1</v>
      </c>
      <c r="Y61" s="29" t="s">
        <v>1</v>
      </c>
      <c r="Z61" s="29" t="s">
        <v>1</v>
      </c>
      <c r="AA61" s="29" t="s">
        <v>2</v>
      </c>
      <c r="AB61" s="29" t="s">
        <v>3</v>
      </c>
      <c r="AC61" s="29" t="s">
        <v>2</v>
      </c>
      <c r="AD61" s="29" t="s">
        <v>2</v>
      </c>
      <c r="AE61" s="29" t="s">
        <v>2</v>
      </c>
      <c r="AF61" s="29" t="s">
        <v>2</v>
      </c>
      <c r="AG61" s="29" t="s">
        <v>1</v>
      </c>
      <c r="AH61" s="29" t="s">
        <v>1</v>
      </c>
      <c r="AI61" s="29">
        <v>5.672091248478848</v>
      </c>
      <c r="AJ61" s="29" t="s">
        <v>1</v>
      </c>
      <c r="AK61" s="29" t="s">
        <v>1</v>
      </c>
      <c r="AL61" s="29" t="s">
        <v>1</v>
      </c>
      <c r="AM61" s="29" t="s">
        <v>1</v>
      </c>
      <c r="AN61" s="29" t="s">
        <v>1</v>
      </c>
      <c r="AO61" s="29" t="s">
        <v>1</v>
      </c>
      <c r="AP61" s="29" t="s">
        <v>1</v>
      </c>
      <c r="AQ61" s="29" t="s">
        <v>1</v>
      </c>
      <c r="AR61" s="29" t="s">
        <v>1</v>
      </c>
      <c r="AS61" s="29" t="s">
        <v>2</v>
      </c>
      <c r="AT61" s="29" t="s">
        <v>1</v>
      </c>
      <c r="AU61" s="29" t="s">
        <v>1</v>
      </c>
      <c r="AV61" s="29" t="s">
        <v>2</v>
      </c>
      <c r="AW61" s="29" t="s">
        <v>1</v>
      </c>
      <c r="AX61" s="29">
        <v>140.40302267002517</v>
      </c>
      <c r="AY61" s="29">
        <v>32.325918762088975</v>
      </c>
      <c r="AZ61" s="29">
        <v>84.40860215053763</v>
      </c>
      <c r="BA61" s="29">
        <v>45.04820040695153</v>
      </c>
      <c r="BB61" s="29">
        <v>15.490761933194017</v>
      </c>
      <c r="BC61" s="29">
        <v>91.05060943296237</v>
      </c>
      <c r="BD61" s="29">
        <v>28.930566640063848</v>
      </c>
    </row>
    <row r="62" spans="2:56" ht="11.25">
      <c r="B62" s="26" t="s">
        <v>105</v>
      </c>
      <c r="C62" s="26" t="s">
        <v>8</v>
      </c>
      <c r="D62" s="23" t="s">
        <v>50</v>
      </c>
      <c r="E62" s="27">
        <v>39254</v>
      </c>
      <c r="F62" s="26">
        <v>1200</v>
      </c>
      <c r="G62" s="26" t="s">
        <v>24</v>
      </c>
      <c r="H62" s="2">
        <v>8.5</v>
      </c>
      <c r="I62" s="28">
        <v>0.209</v>
      </c>
      <c r="J62" s="2">
        <f>(I62/H62)*100</f>
        <v>2.458823529411765</v>
      </c>
      <c r="K62" s="2">
        <v>5.258881330309903</v>
      </c>
      <c r="L62" s="2" t="s">
        <v>25</v>
      </c>
      <c r="M62" s="2" t="s">
        <v>26</v>
      </c>
      <c r="N62" s="2" t="s">
        <v>26</v>
      </c>
      <c r="O62" s="2" t="s">
        <v>26</v>
      </c>
      <c r="P62" s="2" t="s">
        <v>26</v>
      </c>
      <c r="Q62" s="1">
        <v>80.3749501396091</v>
      </c>
      <c r="R62" s="29" t="s">
        <v>1</v>
      </c>
      <c r="S62" s="29" t="s">
        <v>1</v>
      </c>
      <c r="T62" s="29" t="s">
        <v>1</v>
      </c>
      <c r="U62" s="29" t="s">
        <v>1</v>
      </c>
      <c r="V62" s="29" t="s">
        <v>1</v>
      </c>
      <c r="W62" s="29" t="s">
        <v>1</v>
      </c>
      <c r="X62" s="29" t="s">
        <v>1</v>
      </c>
      <c r="Y62" s="29" t="s">
        <v>1</v>
      </c>
      <c r="Z62" s="29" t="s">
        <v>1</v>
      </c>
      <c r="AA62" s="29" t="s">
        <v>2</v>
      </c>
      <c r="AB62" s="29" t="s">
        <v>3</v>
      </c>
      <c r="AC62" s="29" t="s">
        <v>2</v>
      </c>
      <c r="AD62" s="29" t="s">
        <v>2</v>
      </c>
      <c r="AE62" s="29" t="s">
        <v>2</v>
      </c>
      <c r="AF62" s="29" t="s">
        <v>2</v>
      </c>
      <c r="AG62" s="29" t="s">
        <v>1</v>
      </c>
      <c r="AH62" s="29" t="s">
        <v>1</v>
      </c>
      <c r="AI62" s="29">
        <v>11.168419770133614</v>
      </c>
      <c r="AJ62" s="29" t="s">
        <v>1</v>
      </c>
      <c r="AK62" s="29" t="s">
        <v>1</v>
      </c>
      <c r="AL62" s="29" t="s">
        <v>1</v>
      </c>
      <c r="AM62" s="29" t="s">
        <v>1</v>
      </c>
      <c r="AN62" s="29" t="s">
        <v>1</v>
      </c>
      <c r="AO62" s="29" t="s">
        <v>1</v>
      </c>
      <c r="AP62" s="29" t="s">
        <v>1</v>
      </c>
      <c r="AQ62" s="29" t="s">
        <v>1</v>
      </c>
      <c r="AR62" s="29" t="s">
        <v>1</v>
      </c>
      <c r="AS62" s="29" t="s">
        <v>2</v>
      </c>
      <c r="AT62" s="29" t="s">
        <v>1</v>
      </c>
      <c r="AU62" s="29" t="s">
        <v>1</v>
      </c>
      <c r="AV62" s="29" t="s">
        <v>2</v>
      </c>
      <c r="AW62" s="29">
        <v>7.614831661454737</v>
      </c>
      <c r="AX62" s="29">
        <v>113.95465994962217</v>
      </c>
      <c r="AY62" s="29">
        <v>17.859445519019985</v>
      </c>
      <c r="AZ62" s="29">
        <v>60.24667931688804</v>
      </c>
      <c r="BA62" s="29">
        <v>36.56726375129257</v>
      </c>
      <c r="BB62" s="29">
        <v>6.567817693302816</v>
      </c>
      <c r="BC62" s="29">
        <v>93.36910439851617</v>
      </c>
      <c r="BD62" s="29">
        <v>30.39372173450386</v>
      </c>
    </row>
    <row r="63" spans="2:56" ht="11.25">
      <c r="B63" s="26"/>
      <c r="C63" s="26"/>
      <c r="D63" s="23"/>
      <c r="E63" s="27"/>
      <c r="F63" s="26"/>
      <c r="G63" s="26"/>
      <c r="H63" s="2"/>
      <c r="I63" s="28"/>
      <c r="J63" s="2"/>
      <c r="K63" s="2"/>
      <c r="L63" s="2"/>
      <c r="M63" s="2"/>
      <c r="N63" s="2"/>
      <c r="O63" s="2"/>
      <c r="P63" s="2"/>
      <c r="Q63" s="1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</row>
    <row r="64" spans="2:56" ht="11.25">
      <c r="B64" s="26" t="s">
        <v>93</v>
      </c>
      <c r="C64" s="26" t="s">
        <v>5</v>
      </c>
      <c r="D64" s="23" t="s">
        <v>47</v>
      </c>
      <c r="E64" s="27">
        <v>39322</v>
      </c>
      <c r="F64" s="26">
        <v>730</v>
      </c>
      <c r="G64" s="26" t="s">
        <v>24</v>
      </c>
      <c r="H64" s="2">
        <v>6</v>
      </c>
      <c r="I64" s="28">
        <v>0.146</v>
      </c>
      <c r="J64" s="2">
        <f>(I64/H64)*100</f>
        <v>2.433333333333333</v>
      </c>
      <c r="K64" s="2" t="s">
        <v>25</v>
      </c>
      <c r="L64" s="2" t="s">
        <v>25</v>
      </c>
      <c r="M64" s="2" t="s">
        <v>26</v>
      </c>
      <c r="N64" s="2" t="s">
        <v>26</v>
      </c>
      <c r="O64" s="2" t="s">
        <v>26</v>
      </c>
      <c r="P64" s="2" t="s">
        <v>26</v>
      </c>
      <c r="Q64" s="1">
        <v>135.83964898284802</v>
      </c>
      <c r="R64" s="29" t="s">
        <v>1</v>
      </c>
      <c r="S64" s="29" t="s">
        <v>1</v>
      </c>
      <c r="T64" s="29" t="s">
        <v>1</v>
      </c>
      <c r="U64" s="29" t="s">
        <v>1</v>
      </c>
      <c r="V64" s="29" t="s">
        <v>1</v>
      </c>
      <c r="W64" s="29" t="s">
        <v>1</v>
      </c>
      <c r="X64" s="29" t="s">
        <v>1</v>
      </c>
      <c r="Y64" s="29" t="s">
        <v>1</v>
      </c>
      <c r="Z64" s="29" t="s">
        <v>1</v>
      </c>
      <c r="AA64" s="29" t="s">
        <v>2</v>
      </c>
      <c r="AB64" s="29">
        <v>160</v>
      </c>
      <c r="AC64" s="29">
        <v>330</v>
      </c>
      <c r="AD64" s="29">
        <v>370</v>
      </c>
      <c r="AE64" s="29">
        <v>249.6193169458342</v>
      </c>
      <c r="AF64" s="29">
        <v>51.66412877963889</v>
      </c>
      <c r="AG64" s="29" t="s">
        <v>1</v>
      </c>
      <c r="AH64" s="29" t="s">
        <v>1</v>
      </c>
      <c r="AI64" s="29">
        <v>6.525995214270176</v>
      </c>
      <c r="AJ64" s="29">
        <v>11.420491624972808</v>
      </c>
      <c r="AK64" s="29">
        <v>36.43680661300848</v>
      </c>
      <c r="AL64" s="29">
        <v>19.034152708288012</v>
      </c>
      <c r="AM64" s="29" t="s">
        <v>1</v>
      </c>
      <c r="AN64" s="29" t="s">
        <v>1</v>
      </c>
      <c r="AO64" s="29" t="s">
        <v>1</v>
      </c>
      <c r="AP64" s="29" t="s">
        <v>1</v>
      </c>
      <c r="AQ64" s="29" t="s">
        <v>1</v>
      </c>
      <c r="AR64" s="29">
        <v>7.613661083315205</v>
      </c>
      <c r="AS64" s="29" t="s">
        <v>2</v>
      </c>
      <c r="AT64" s="29">
        <v>110</v>
      </c>
      <c r="AU64" s="29" t="s">
        <v>1</v>
      </c>
      <c r="AV64" s="29" t="s">
        <v>2</v>
      </c>
      <c r="AW64" s="29">
        <v>23.928649118990645</v>
      </c>
      <c r="AX64" s="29">
        <v>88.53064651553316</v>
      </c>
      <c r="AY64" s="29">
        <v>26.813346228239844</v>
      </c>
      <c r="AZ64" s="29">
        <v>72.06672991777356</v>
      </c>
      <c r="BA64" s="29">
        <v>84.94279328863537</v>
      </c>
      <c r="BB64" s="29">
        <v>64.1025641025641</v>
      </c>
      <c r="BC64" s="29">
        <v>57.95409379968204</v>
      </c>
      <c r="BD64" s="29">
        <v>27.57548550146316</v>
      </c>
    </row>
    <row r="65" spans="2:56" ht="11.25">
      <c r="B65" s="16" t="s">
        <v>94</v>
      </c>
      <c r="C65" s="26" t="s">
        <v>6</v>
      </c>
      <c r="D65" s="23" t="s">
        <v>48</v>
      </c>
      <c r="E65" s="27">
        <v>39322</v>
      </c>
      <c r="F65" s="26">
        <v>830</v>
      </c>
      <c r="G65" s="26" t="s">
        <v>24</v>
      </c>
      <c r="H65" s="2">
        <v>9</v>
      </c>
      <c r="I65" s="28">
        <v>0.169</v>
      </c>
      <c r="J65" s="2">
        <f>(I65/H65)*100</f>
        <v>1.8777777777777778</v>
      </c>
      <c r="K65" s="1">
        <v>170</v>
      </c>
      <c r="L65" s="2">
        <v>0.7488408713148456</v>
      </c>
      <c r="M65" s="1">
        <v>11.925465838509316</v>
      </c>
      <c r="N65" s="1">
        <v>23.640976292537836</v>
      </c>
      <c r="O65" s="2" t="s">
        <v>26</v>
      </c>
      <c r="P65" s="2" t="s">
        <v>26</v>
      </c>
      <c r="Q65" s="1">
        <v>110.74990027921818</v>
      </c>
      <c r="R65" s="29" t="s">
        <v>21</v>
      </c>
      <c r="S65" s="29" t="s">
        <v>21</v>
      </c>
      <c r="T65" s="29" t="s">
        <v>21</v>
      </c>
      <c r="U65" s="29" t="s">
        <v>21</v>
      </c>
      <c r="V65" s="29" t="s">
        <v>21</v>
      </c>
      <c r="W65" s="29" t="s">
        <v>21</v>
      </c>
      <c r="X65" s="29" t="s">
        <v>21</v>
      </c>
      <c r="Y65" s="29" t="s">
        <v>21</v>
      </c>
      <c r="Z65" s="29" t="s">
        <v>21</v>
      </c>
      <c r="AA65" s="29" t="s">
        <v>21</v>
      </c>
      <c r="AB65" s="29" t="s">
        <v>21</v>
      </c>
      <c r="AC65" s="29" t="s">
        <v>21</v>
      </c>
      <c r="AD65" s="29" t="s">
        <v>21</v>
      </c>
      <c r="AE65" s="29" t="s">
        <v>21</v>
      </c>
      <c r="AF65" s="29" t="s">
        <v>21</v>
      </c>
      <c r="AG65" s="29" t="s">
        <v>21</v>
      </c>
      <c r="AH65" s="29" t="s">
        <v>21</v>
      </c>
      <c r="AI65" s="29" t="s">
        <v>21</v>
      </c>
      <c r="AJ65" s="29" t="s">
        <v>21</v>
      </c>
      <c r="AK65" s="29" t="s">
        <v>21</v>
      </c>
      <c r="AL65" s="29" t="s">
        <v>21</v>
      </c>
      <c r="AM65" s="29" t="s">
        <v>21</v>
      </c>
      <c r="AN65" s="29" t="s">
        <v>21</v>
      </c>
      <c r="AO65" s="29" t="s">
        <v>21</v>
      </c>
      <c r="AP65" s="29" t="s">
        <v>21</v>
      </c>
      <c r="AQ65" s="29" t="s">
        <v>21</v>
      </c>
      <c r="AR65" s="29" t="s">
        <v>21</v>
      </c>
      <c r="AS65" s="29" t="s">
        <v>21</v>
      </c>
      <c r="AT65" s="29" t="s">
        <v>21</v>
      </c>
      <c r="AU65" s="29" t="s">
        <v>21</v>
      </c>
      <c r="AV65" s="29" t="s">
        <v>21</v>
      </c>
      <c r="AW65" s="29" t="s">
        <v>21</v>
      </c>
      <c r="AX65" s="29" t="s">
        <v>21</v>
      </c>
      <c r="AY65" s="29" t="s">
        <v>21</v>
      </c>
      <c r="AZ65" s="29" t="s">
        <v>21</v>
      </c>
      <c r="BA65" s="29" t="s">
        <v>21</v>
      </c>
      <c r="BB65" s="29" t="s">
        <v>21</v>
      </c>
      <c r="BC65" s="29" t="s">
        <v>21</v>
      </c>
      <c r="BD65" s="29" t="s">
        <v>21</v>
      </c>
    </row>
    <row r="66" spans="2:56" ht="11.25">
      <c r="B66" s="26" t="s">
        <v>92</v>
      </c>
      <c r="C66" s="26" t="s">
        <v>7</v>
      </c>
      <c r="D66" s="23" t="s">
        <v>49</v>
      </c>
      <c r="E66" s="27">
        <v>39322</v>
      </c>
      <c r="F66" s="26">
        <v>930</v>
      </c>
      <c r="G66" s="26" t="s">
        <v>24</v>
      </c>
      <c r="H66" s="2">
        <v>5.5</v>
      </c>
      <c r="I66" s="28">
        <v>0.139</v>
      </c>
      <c r="J66" s="2">
        <f>(I66/H66)*100</f>
        <v>2.527272727272728</v>
      </c>
      <c r="K66" s="1">
        <v>62</v>
      </c>
      <c r="L66" s="2">
        <v>0.6096713335319234</v>
      </c>
      <c r="M66" s="2" t="s">
        <v>26</v>
      </c>
      <c r="N66" s="2">
        <v>5.417535497964453</v>
      </c>
      <c r="O66" s="2" t="s">
        <v>26</v>
      </c>
      <c r="P66" s="2" t="s">
        <v>26</v>
      </c>
      <c r="Q66" s="1">
        <v>159.65297167929796</v>
      </c>
      <c r="R66" s="29" t="s">
        <v>1</v>
      </c>
      <c r="S66" s="29" t="s">
        <v>1</v>
      </c>
      <c r="T66" s="29" t="s">
        <v>1</v>
      </c>
      <c r="U66" s="29" t="s">
        <v>1</v>
      </c>
      <c r="V66" s="29">
        <v>8.093939507141346</v>
      </c>
      <c r="W66" s="29" t="s">
        <v>1</v>
      </c>
      <c r="X66" s="29" t="s">
        <v>1</v>
      </c>
      <c r="Y66" s="29" t="s">
        <v>1</v>
      </c>
      <c r="Z66" s="29" t="s">
        <v>1</v>
      </c>
      <c r="AA66" s="29">
        <v>110</v>
      </c>
      <c r="AB66" s="29">
        <v>130</v>
      </c>
      <c r="AC66" s="29">
        <v>58</v>
      </c>
      <c r="AD66" s="29" t="s">
        <v>2</v>
      </c>
      <c r="AE66" s="29" t="s">
        <v>2</v>
      </c>
      <c r="AF66" s="29" t="s">
        <v>2</v>
      </c>
      <c r="AG66" s="29" t="s">
        <v>1</v>
      </c>
      <c r="AH66" s="29">
        <v>12</v>
      </c>
      <c r="AI66" s="29">
        <v>8.716550238459911</v>
      </c>
      <c r="AJ66" s="29" t="s">
        <v>1</v>
      </c>
      <c r="AK66" s="29" t="s">
        <v>1</v>
      </c>
      <c r="AL66" s="29" t="s">
        <v>1</v>
      </c>
      <c r="AM66" s="29" t="s">
        <v>1</v>
      </c>
      <c r="AN66" s="29" t="s">
        <v>1</v>
      </c>
      <c r="AO66" s="29" t="s">
        <v>1</v>
      </c>
      <c r="AP66" s="29" t="s">
        <v>1</v>
      </c>
      <c r="AQ66" s="29" t="s">
        <v>1</v>
      </c>
      <c r="AR66" s="29">
        <v>11</v>
      </c>
      <c r="AS66" s="29">
        <v>170</v>
      </c>
      <c r="AT66" s="29">
        <v>180</v>
      </c>
      <c r="AU66" s="29" t="s">
        <v>1</v>
      </c>
      <c r="AV66" s="29" t="s">
        <v>2</v>
      </c>
      <c r="AW66" s="29" t="s">
        <v>1</v>
      </c>
      <c r="AX66" s="29">
        <v>87.17044500419814</v>
      </c>
      <c r="AY66" s="29">
        <v>5.335267569310123</v>
      </c>
      <c r="AZ66" s="29">
        <v>68.93580012650222</v>
      </c>
      <c r="BA66" s="29">
        <v>59.07468561326261</v>
      </c>
      <c r="BB66" s="29">
        <v>38.41178226689223</v>
      </c>
      <c r="BC66" s="29">
        <v>41.01251987281399</v>
      </c>
      <c r="BD66" s="29">
        <v>26.020883213620642</v>
      </c>
    </row>
    <row r="67" spans="2:56" ht="11.25">
      <c r="B67" s="26" t="s">
        <v>92</v>
      </c>
      <c r="C67" s="26" t="s">
        <v>7</v>
      </c>
      <c r="D67" s="23" t="s">
        <v>49</v>
      </c>
      <c r="E67" s="27">
        <v>39322</v>
      </c>
      <c r="F67" s="26">
        <v>932</v>
      </c>
      <c r="G67" s="26" t="s">
        <v>23</v>
      </c>
      <c r="H67" s="2">
        <v>5.7</v>
      </c>
      <c r="I67" s="28">
        <v>0.146</v>
      </c>
      <c r="J67" s="2">
        <f>(I67/H67)*100</f>
        <v>2.56140350877193</v>
      </c>
      <c r="K67" s="1">
        <v>51</v>
      </c>
      <c r="L67" s="2" t="s">
        <v>25</v>
      </c>
      <c r="M67" s="2" t="s">
        <v>26</v>
      </c>
      <c r="N67" s="2">
        <v>6.340070800502455</v>
      </c>
      <c r="O67" s="2" t="s">
        <v>26</v>
      </c>
      <c r="P67" s="2" t="s">
        <v>26</v>
      </c>
      <c r="Q67" s="1">
        <v>132.01037096130833</v>
      </c>
      <c r="R67" s="29" t="s">
        <v>1</v>
      </c>
      <c r="S67" s="29" t="s">
        <v>1</v>
      </c>
      <c r="T67" s="29" t="s">
        <v>1</v>
      </c>
      <c r="U67" s="29">
        <v>160</v>
      </c>
      <c r="V67" s="29">
        <v>21.12778668220895</v>
      </c>
      <c r="W67" s="29" t="s">
        <v>1</v>
      </c>
      <c r="X67" s="29" t="s">
        <v>1</v>
      </c>
      <c r="Y67" s="29" t="s">
        <v>1</v>
      </c>
      <c r="Z67" s="29" t="s">
        <v>1</v>
      </c>
      <c r="AA67" s="29">
        <v>200</v>
      </c>
      <c r="AB67" s="29" t="s">
        <v>3</v>
      </c>
      <c r="AC67" s="29">
        <v>82.3255136237797</v>
      </c>
      <c r="AD67" s="29" t="s">
        <v>2</v>
      </c>
      <c r="AE67" s="29" t="s">
        <v>2</v>
      </c>
      <c r="AF67" s="29" t="s">
        <v>2</v>
      </c>
      <c r="AG67" s="29" t="s">
        <v>1</v>
      </c>
      <c r="AH67" s="29" t="s">
        <v>1</v>
      </c>
      <c r="AI67" s="29">
        <v>8.01398805187236</v>
      </c>
      <c r="AJ67" s="29" t="s">
        <v>1</v>
      </c>
      <c r="AK67" s="29" t="s">
        <v>1</v>
      </c>
      <c r="AL67" s="29" t="s">
        <v>1</v>
      </c>
      <c r="AM67" s="29" t="s">
        <v>1</v>
      </c>
      <c r="AN67" s="29" t="s">
        <v>1</v>
      </c>
      <c r="AO67" s="29" t="s">
        <v>1</v>
      </c>
      <c r="AP67" s="29" t="s">
        <v>1</v>
      </c>
      <c r="AQ67" s="29" t="s">
        <v>1</v>
      </c>
      <c r="AR67" s="29">
        <v>5.099810578464229</v>
      </c>
      <c r="AS67" s="29">
        <v>170</v>
      </c>
      <c r="AT67" s="29">
        <v>210</v>
      </c>
      <c r="AU67" s="29" t="s">
        <v>1</v>
      </c>
      <c r="AV67" s="29">
        <v>51.726650152994324</v>
      </c>
      <c r="AW67" s="29" t="s">
        <v>1</v>
      </c>
      <c r="AX67" s="29">
        <v>43.883291351805205</v>
      </c>
      <c r="AY67" s="29">
        <v>3.3164087685364283</v>
      </c>
      <c r="AZ67" s="29">
        <v>32.708728652751425</v>
      </c>
      <c r="BA67" s="29">
        <v>29.56236031888989</v>
      </c>
      <c r="BB67" s="29">
        <v>18.463694563306465</v>
      </c>
      <c r="BC67" s="29">
        <v>19.218667196608376</v>
      </c>
      <c r="BD67" s="29">
        <v>13.218276137270552</v>
      </c>
    </row>
    <row r="68" spans="2:56" ht="11.25">
      <c r="B68" s="26" t="s">
        <v>105</v>
      </c>
      <c r="C68" s="26" t="s">
        <v>8</v>
      </c>
      <c r="D68" s="23" t="s">
        <v>50</v>
      </c>
      <c r="E68" s="27">
        <v>39322</v>
      </c>
      <c r="F68" s="26">
        <v>1030</v>
      </c>
      <c r="G68" s="26" t="s">
        <v>24</v>
      </c>
      <c r="H68" s="2">
        <v>6</v>
      </c>
      <c r="I68" s="28">
        <v>0.145</v>
      </c>
      <c r="J68" s="2">
        <f>(I68/H68)*100</f>
        <v>2.4166666666666665</v>
      </c>
      <c r="K68" s="1">
        <v>48</v>
      </c>
      <c r="L68" s="2" t="s">
        <v>25</v>
      </c>
      <c r="M68" s="2" t="s">
        <v>26</v>
      </c>
      <c r="N68" s="2">
        <v>5.14590205531591</v>
      </c>
      <c r="O68" s="2" t="s">
        <v>26</v>
      </c>
      <c r="P68" s="2" t="s">
        <v>26</v>
      </c>
      <c r="Q68" s="1">
        <v>164.8185081771041</v>
      </c>
      <c r="R68" s="29" t="s">
        <v>1</v>
      </c>
      <c r="S68" s="29" t="s">
        <v>1</v>
      </c>
      <c r="T68" s="29" t="s">
        <v>1</v>
      </c>
      <c r="U68" s="29" t="s">
        <v>1</v>
      </c>
      <c r="V68" s="29">
        <v>9.237875288683604</v>
      </c>
      <c r="W68" s="29" t="s">
        <v>1</v>
      </c>
      <c r="X68" s="29" t="s">
        <v>1</v>
      </c>
      <c r="Y68" s="29" t="s">
        <v>1</v>
      </c>
      <c r="Z68" s="29" t="s">
        <v>1</v>
      </c>
      <c r="AA68" s="29" t="s">
        <v>2</v>
      </c>
      <c r="AB68" s="29" t="s">
        <v>3</v>
      </c>
      <c r="AC68" s="29" t="s">
        <v>2</v>
      </c>
      <c r="AD68" s="29" t="s">
        <v>2</v>
      </c>
      <c r="AE68" s="29" t="s">
        <v>2</v>
      </c>
      <c r="AF68" s="29" t="s">
        <v>2</v>
      </c>
      <c r="AG68" s="29" t="s">
        <v>1</v>
      </c>
      <c r="AH68" s="29" t="s">
        <v>1</v>
      </c>
      <c r="AI68" s="29" t="s">
        <v>1</v>
      </c>
      <c r="AJ68" s="29" t="s">
        <v>1</v>
      </c>
      <c r="AK68" s="29" t="s">
        <v>1</v>
      </c>
      <c r="AL68" s="29" t="s">
        <v>1</v>
      </c>
      <c r="AM68" s="29" t="s">
        <v>1</v>
      </c>
      <c r="AN68" s="29" t="s">
        <v>1</v>
      </c>
      <c r="AO68" s="29" t="s">
        <v>1</v>
      </c>
      <c r="AP68" s="29" t="s">
        <v>1</v>
      </c>
      <c r="AQ68" s="29" t="s">
        <v>1</v>
      </c>
      <c r="AR68" s="29">
        <v>9.237875288683604</v>
      </c>
      <c r="AS68" s="29">
        <v>54.272517321016174</v>
      </c>
      <c r="AT68" s="29">
        <v>140</v>
      </c>
      <c r="AU68" s="29" t="s">
        <v>1</v>
      </c>
      <c r="AV68" s="29" t="s">
        <v>2</v>
      </c>
      <c r="AW68" s="29" t="s">
        <v>1</v>
      </c>
      <c r="AX68" s="29">
        <v>75.85222502099076</v>
      </c>
      <c r="AY68" s="29">
        <v>14.764667956157318</v>
      </c>
      <c r="AZ68" s="29">
        <v>66.1843769765971</v>
      </c>
      <c r="BA68" s="29">
        <v>52.436705693985786</v>
      </c>
      <c r="BB68" s="29">
        <v>37.15129200252098</v>
      </c>
      <c r="BC68" s="29">
        <v>46.85843932167462</v>
      </c>
      <c r="BD68" s="29">
        <v>14.456969938813517</v>
      </c>
    </row>
    <row r="69" spans="2:56" ht="11.25">
      <c r="B69" s="26"/>
      <c r="C69" s="26"/>
      <c r="D69" s="23"/>
      <c r="E69" s="27"/>
      <c r="F69" s="26"/>
      <c r="G69" s="26"/>
      <c r="H69" s="2"/>
      <c r="I69" s="28"/>
      <c r="J69" s="2"/>
      <c r="K69" s="1"/>
      <c r="L69" s="2"/>
      <c r="M69" s="2"/>
      <c r="N69" s="2"/>
      <c r="O69" s="2"/>
      <c r="P69" s="2"/>
      <c r="Q69" s="1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</row>
    <row r="70" spans="2:56" ht="11.25">
      <c r="B70" s="26" t="s">
        <v>93</v>
      </c>
      <c r="C70" s="26" t="s">
        <v>5</v>
      </c>
      <c r="D70" s="23" t="s">
        <v>47</v>
      </c>
      <c r="E70" s="27">
        <v>39350</v>
      </c>
      <c r="F70" s="26">
        <v>730</v>
      </c>
      <c r="G70" s="26" t="s">
        <v>24</v>
      </c>
      <c r="H70" s="2">
        <v>3.9</v>
      </c>
      <c r="I70" s="28">
        <v>0.09</v>
      </c>
      <c r="J70" s="2">
        <f>(I70/H70)*100</f>
        <v>2.307692307692308</v>
      </c>
      <c r="K70" s="2" t="s">
        <v>25</v>
      </c>
      <c r="L70" s="2" t="s">
        <v>25</v>
      </c>
      <c r="M70" s="2" t="s">
        <v>26</v>
      </c>
      <c r="N70" s="2" t="s">
        <v>26</v>
      </c>
      <c r="O70" s="2" t="s">
        <v>26</v>
      </c>
      <c r="P70" s="2" t="s">
        <v>26</v>
      </c>
      <c r="Q70" s="1">
        <v>113.62185879537294</v>
      </c>
      <c r="R70" s="29" t="s">
        <v>1</v>
      </c>
      <c r="S70" s="29" t="s">
        <v>1</v>
      </c>
      <c r="T70" s="29" t="s">
        <v>1</v>
      </c>
      <c r="U70" s="29" t="s">
        <v>1</v>
      </c>
      <c r="V70" s="29" t="s">
        <v>1</v>
      </c>
      <c r="W70" s="29" t="s">
        <v>1</v>
      </c>
      <c r="X70" s="29" t="s">
        <v>1</v>
      </c>
      <c r="Y70" s="29" t="s">
        <v>1</v>
      </c>
      <c r="Z70" s="29" t="s">
        <v>1</v>
      </c>
      <c r="AA70" s="29" t="s">
        <v>2</v>
      </c>
      <c r="AB70" s="29" t="s">
        <v>3</v>
      </c>
      <c r="AC70" s="29" t="s">
        <v>2</v>
      </c>
      <c r="AD70" s="29" t="s">
        <v>2</v>
      </c>
      <c r="AE70" s="29" t="s">
        <v>2</v>
      </c>
      <c r="AF70" s="29" t="s">
        <v>2</v>
      </c>
      <c r="AG70" s="29" t="s">
        <v>1</v>
      </c>
      <c r="AH70" s="29" t="s">
        <v>1</v>
      </c>
      <c r="AI70" s="29" t="s">
        <v>1</v>
      </c>
      <c r="AJ70" s="29" t="s">
        <v>1</v>
      </c>
      <c r="AK70" s="29" t="s">
        <v>1</v>
      </c>
      <c r="AL70" s="29" t="s">
        <v>1</v>
      </c>
      <c r="AM70" s="29" t="s">
        <v>1</v>
      </c>
      <c r="AN70" s="29" t="s">
        <v>1</v>
      </c>
      <c r="AO70" s="29" t="s">
        <v>1</v>
      </c>
      <c r="AP70" s="29" t="s">
        <v>1</v>
      </c>
      <c r="AQ70" s="29" t="s">
        <v>1</v>
      </c>
      <c r="AR70" s="29" t="s">
        <v>1</v>
      </c>
      <c r="AS70" s="29" t="s">
        <v>2</v>
      </c>
      <c r="AT70" s="29">
        <v>100</v>
      </c>
      <c r="AU70" s="29" t="s">
        <v>1</v>
      </c>
      <c r="AV70" s="29" t="s">
        <v>2</v>
      </c>
      <c r="AW70" s="29" t="s">
        <v>1</v>
      </c>
      <c r="AX70" s="29">
        <v>96.77581863979849</v>
      </c>
      <c r="AY70" s="29">
        <v>16.44100580270793</v>
      </c>
      <c r="AZ70" s="29">
        <v>58.78399746995573</v>
      </c>
      <c r="BA70" s="29">
        <v>61.818272790953664</v>
      </c>
      <c r="BB70" s="29">
        <v>37.1761700998441</v>
      </c>
      <c r="BC70" s="29">
        <v>44.79663487016429</v>
      </c>
      <c r="BD70" s="29">
        <v>28.08260175578611</v>
      </c>
    </row>
    <row r="71" spans="2:56" ht="11.25">
      <c r="B71" s="16" t="s">
        <v>94</v>
      </c>
      <c r="C71" s="26" t="s">
        <v>6</v>
      </c>
      <c r="D71" s="23" t="s">
        <v>48</v>
      </c>
      <c r="E71" s="27">
        <v>39350</v>
      </c>
      <c r="F71" s="26">
        <v>830</v>
      </c>
      <c r="G71" s="26" t="s">
        <v>24</v>
      </c>
      <c r="H71" s="2">
        <v>10.9</v>
      </c>
      <c r="I71" s="28">
        <v>0.219</v>
      </c>
      <c r="J71" s="2">
        <f>(I71/H71)*100</f>
        <v>2.0091743119266052</v>
      </c>
      <c r="K71" s="1">
        <v>130</v>
      </c>
      <c r="L71" s="2" t="s">
        <v>25</v>
      </c>
      <c r="M71" s="1">
        <v>11.711276118114316</v>
      </c>
      <c r="N71" s="1">
        <v>30.654463823173888</v>
      </c>
      <c r="O71" s="2" t="s">
        <v>26</v>
      </c>
      <c r="P71" s="2" t="s">
        <v>26</v>
      </c>
      <c r="Q71" s="1">
        <v>110.59034702832069</v>
      </c>
      <c r="R71" s="29" t="s">
        <v>1</v>
      </c>
      <c r="S71" s="29" t="s">
        <v>1</v>
      </c>
      <c r="T71" s="29">
        <v>790</v>
      </c>
      <c r="U71" s="29" t="s">
        <v>1</v>
      </c>
      <c r="V71" s="29">
        <v>10.193557671551577</v>
      </c>
      <c r="W71" s="29">
        <v>12.592041829563714</v>
      </c>
      <c r="X71" s="29">
        <v>470</v>
      </c>
      <c r="Y71" s="29" t="s">
        <v>1</v>
      </c>
      <c r="Z71" s="29" t="s">
        <v>1</v>
      </c>
      <c r="AA71" s="29">
        <v>620</v>
      </c>
      <c r="AB71" s="29">
        <v>180</v>
      </c>
      <c r="AC71" s="29">
        <v>65.95831434533373</v>
      </c>
      <c r="AD71" s="29" t="s">
        <v>2</v>
      </c>
      <c r="AE71" s="29" t="s">
        <v>2</v>
      </c>
      <c r="AF71" s="29" t="s">
        <v>2</v>
      </c>
      <c r="AG71" s="29" t="s">
        <v>1</v>
      </c>
      <c r="AH71" s="29">
        <v>280</v>
      </c>
      <c r="AI71" s="29">
        <v>6.595831434533374</v>
      </c>
      <c r="AJ71" s="29" t="s">
        <v>1</v>
      </c>
      <c r="AK71" s="29" t="s">
        <v>1</v>
      </c>
      <c r="AL71" s="29" t="s">
        <v>1</v>
      </c>
      <c r="AM71" s="29" t="s">
        <v>1</v>
      </c>
      <c r="AN71" s="29" t="s">
        <v>1</v>
      </c>
      <c r="AO71" s="29" t="s">
        <v>1</v>
      </c>
      <c r="AP71" s="29" t="s">
        <v>1</v>
      </c>
      <c r="AQ71" s="29">
        <v>110</v>
      </c>
      <c r="AR71" s="29">
        <v>11.99242079006068</v>
      </c>
      <c r="AS71" s="29">
        <v>130</v>
      </c>
      <c r="AT71" s="29">
        <v>510</v>
      </c>
      <c r="AU71" s="29" t="s">
        <v>1</v>
      </c>
      <c r="AV71" s="29">
        <v>71.95452474036408</v>
      </c>
      <c r="AW71" s="29">
        <v>53.36627251577003</v>
      </c>
      <c r="AX71" s="29">
        <v>125.91939546599495</v>
      </c>
      <c r="AY71" s="29">
        <v>27.143778207607994</v>
      </c>
      <c r="AZ71" s="29">
        <v>83.43611638203669</v>
      </c>
      <c r="BA71" s="29">
        <v>81.80726508555989</v>
      </c>
      <c r="BB71" s="29">
        <v>48.6283875675855</v>
      </c>
      <c r="BC71" s="29">
        <v>91.71303656597775</v>
      </c>
      <c r="BD71" s="29">
        <v>32.04808459696728</v>
      </c>
    </row>
    <row r="72" spans="2:56" ht="11.25">
      <c r="B72" s="26" t="s">
        <v>92</v>
      </c>
      <c r="C72" s="26" t="s">
        <v>7</v>
      </c>
      <c r="D72" s="23" t="s">
        <v>49</v>
      </c>
      <c r="E72" s="27">
        <v>39350</v>
      </c>
      <c r="F72" s="26">
        <v>900</v>
      </c>
      <c r="G72" s="26" t="s">
        <v>24</v>
      </c>
      <c r="H72" s="2">
        <v>7.3</v>
      </c>
      <c r="I72" s="28">
        <v>0.164</v>
      </c>
      <c r="J72" s="2">
        <f>(I72/H72)*100</f>
        <v>2.2465753424657535</v>
      </c>
      <c r="K72" s="1">
        <v>23</v>
      </c>
      <c r="L72" s="2" t="s">
        <v>25</v>
      </c>
      <c r="M72" s="2" t="s">
        <v>26</v>
      </c>
      <c r="N72" s="1">
        <v>12.997531767071944</v>
      </c>
      <c r="O72" s="2" t="s">
        <v>26</v>
      </c>
      <c r="P72" s="2" t="s">
        <v>26</v>
      </c>
      <c r="Q72" s="1">
        <v>126.1268448344635</v>
      </c>
      <c r="R72" s="29" t="s">
        <v>1</v>
      </c>
      <c r="S72" s="29" t="s">
        <v>1</v>
      </c>
      <c r="T72" s="29" t="s">
        <v>1</v>
      </c>
      <c r="U72" s="29">
        <v>160</v>
      </c>
      <c r="V72" s="29">
        <v>7.162060910573406</v>
      </c>
      <c r="W72" s="29" t="s">
        <v>1</v>
      </c>
      <c r="X72" s="29">
        <v>130</v>
      </c>
      <c r="Y72" s="29" t="s">
        <v>1</v>
      </c>
      <c r="Z72" s="29" t="s">
        <v>1</v>
      </c>
      <c r="AA72" s="29" t="s">
        <v>2</v>
      </c>
      <c r="AB72" s="29" t="s">
        <v>3</v>
      </c>
      <c r="AC72" s="29">
        <v>76.02803120454847</v>
      </c>
      <c r="AD72" s="29" t="s">
        <v>2</v>
      </c>
      <c r="AE72" s="29" t="s">
        <v>2</v>
      </c>
      <c r="AF72" s="29" t="s">
        <v>2</v>
      </c>
      <c r="AG72" s="29" t="s">
        <v>1</v>
      </c>
      <c r="AH72" s="29">
        <v>17.629688395257613</v>
      </c>
      <c r="AI72" s="29" t="s">
        <v>1</v>
      </c>
      <c r="AJ72" s="29" t="s">
        <v>1</v>
      </c>
      <c r="AK72" s="29" t="s">
        <v>1</v>
      </c>
      <c r="AL72" s="29" t="s">
        <v>1</v>
      </c>
      <c r="AM72" s="29" t="s">
        <v>1</v>
      </c>
      <c r="AN72" s="29" t="s">
        <v>1</v>
      </c>
      <c r="AO72" s="29" t="s">
        <v>1</v>
      </c>
      <c r="AP72" s="29" t="s">
        <v>1</v>
      </c>
      <c r="AQ72" s="29" t="s">
        <v>1</v>
      </c>
      <c r="AR72" s="29">
        <v>6.060205385869805</v>
      </c>
      <c r="AS72" s="29">
        <v>140.48657939970911</v>
      </c>
      <c r="AT72" s="29">
        <v>190</v>
      </c>
      <c r="AU72" s="29" t="s">
        <v>1</v>
      </c>
      <c r="AV72" s="29" t="s">
        <v>2</v>
      </c>
      <c r="AW72" s="29">
        <v>8.814844197628807</v>
      </c>
      <c r="AX72" s="29">
        <v>73.91267842149453</v>
      </c>
      <c r="AY72" s="29">
        <v>5.254674403610574</v>
      </c>
      <c r="AZ72" s="29">
        <v>63.74130297280202</v>
      </c>
      <c r="BA72" s="29">
        <v>53.24560525701324</v>
      </c>
      <c r="BB72" s="29">
        <v>36.84446213553588</v>
      </c>
      <c r="BC72" s="29">
        <v>42.378775834658185</v>
      </c>
      <c r="BD72" s="29">
        <v>37.98383878691142</v>
      </c>
    </row>
    <row r="73" spans="2:56" ht="11.25">
      <c r="B73" s="30" t="s">
        <v>105</v>
      </c>
      <c r="C73" s="30" t="s">
        <v>8</v>
      </c>
      <c r="D73" s="24" t="s">
        <v>50</v>
      </c>
      <c r="E73" s="31">
        <v>39350</v>
      </c>
      <c r="F73" s="30">
        <v>1000</v>
      </c>
      <c r="G73" s="30" t="s">
        <v>24</v>
      </c>
      <c r="H73" s="32">
        <v>6.8</v>
      </c>
      <c r="I73" s="33">
        <v>0.17</v>
      </c>
      <c r="J73" s="32">
        <f>(I73/H73)*100</f>
        <v>2.5</v>
      </c>
      <c r="K73" s="34">
        <v>15</v>
      </c>
      <c r="L73" s="32">
        <v>0.9232183908045978</v>
      </c>
      <c r="M73" s="32" t="s">
        <v>26</v>
      </c>
      <c r="N73" s="32" t="s">
        <v>26</v>
      </c>
      <c r="O73" s="32" t="s">
        <v>26</v>
      </c>
      <c r="P73" s="32" t="s">
        <v>26</v>
      </c>
      <c r="Q73" s="34">
        <v>119.3458316713203</v>
      </c>
      <c r="R73" s="35" t="s">
        <v>1</v>
      </c>
      <c r="S73" s="35" t="s">
        <v>1</v>
      </c>
      <c r="T73" s="35" t="s">
        <v>1</v>
      </c>
      <c r="U73" s="35">
        <v>170</v>
      </c>
      <c r="V73" s="35">
        <v>7.941460094163029</v>
      </c>
      <c r="W73" s="35" t="s">
        <v>1</v>
      </c>
      <c r="X73" s="35">
        <v>87.35606103579332</v>
      </c>
      <c r="Y73" s="35" t="s">
        <v>1</v>
      </c>
      <c r="Z73" s="35" t="s">
        <v>1</v>
      </c>
      <c r="AA73" s="35" t="s">
        <v>2</v>
      </c>
      <c r="AB73" s="35">
        <v>170</v>
      </c>
      <c r="AC73" s="35" t="s">
        <v>2</v>
      </c>
      <c r="AD73" s="35" t="s">
        <v>2</v>
      </c>
      <c r="AE73" s="35" t="s">
        <v>2</v>
      </c>
      <c r="AF73" s="35" t="s">
        <v>2</v>
      </c>
      <c r="AG73" s="35" t="s">
        <v>1</v>
      </c>
      <c r="AH73" s="35" t="s">
        <v>1</v>
      </c>
      <c r="AI73" s="35">
        <v>9.075954393329175</v>
      </c>
      <c r="AJ73" s="35" t="s">
        <v>1</v>
      </c>
      <c r="AK73" s="35" t="s">
        <v>1</v>
      </c>
      <c r="AL73" s="35" t="s">
        <v>1</v>
      </c>
      <c r="AM73" s="35" t="s">
        <v>1</v>
      </c>
      <c r="AN73" s="35" t="s">
        <v>1</v>
      </c>
      <c r="AO73" s="35" t="s">
        <v>1</v>
      </c>
      <c r="AP73" s="35" t="s">
        <v>1</v>
      </c>
      <c r="AQ73" s="35" t="s">
        <v>1</v>
      </c>
      <c r="AR73" s="35">
        <v>14.181178739576836</v>
      </c>
      <c r="AS73" s="35">
        <v>320</v>
      </c>
      <c r="AT73" s="35">
        <v>250</v>
      </c>
      <c r="AU73" s="35" t="s">
        <v>1</v>
      </c>
      <c r="AV73" s="35">
        <v>76.01111804413185</v>
      </c>
      <c r="AW73" s="35">
        <v>8.508707243746102</v>
      </c>
      <c r="AX73" s="35">
        <v>99.90764063811923</v>
      </c>
      <c r="AY73" s="35">
        <v>2.9013539651837523</v>
      </c>
      <c r="AZ73" s="35">
        <v>72.0034788108792</v>
      </c>
      <c r="BA73" s="35">
        <v>74.03515794389406</v>
      </c>
      <c r="BB73" s="35">
        <v>56.20791455202839</v>
      </c>
      <c r="BC73" s="35">
        <v>57.92925278219396</v>
      </c>
      <c r="BD73" s="35">
        <v>36.46249002394254</v>
      </c>
    </row>
    <row r="74" spans="2:56" ht="11.25">
      <c r="B74" s="36"/>
      <c r="C74" s="26"/>
      <c r="D74" s="9"/>
      <c r="E74" s="27"/>
      <c r="F74" s="26"/>
      <c r="G74" s="26"/>
      <c r="H74" s="2"/>
      <c r="I74" s="28"/>
      <c r="J74" s="2"/>
      <c r="K74" s="1"/>
      <c r="L74" s="2"/>
      <c r="M74" s="2"/>
      <c r="N74" s="2"/>
      <c r="O74" s="2"/>
      <c r="P74" s="2"/>
      <c r="Q74" s="1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</row>
    <row r="75" spans="2:56" ht="11.25">
      <c r="B75" s="26" t="s">
        <v>95</v>
      </c>
      <c r="C75" s="26" t="s">
        <v>13</v>
      </c>
      <c r="D75" s="25" t="s">
        <v>51</v>
      </c>
      <c r="E75" s="27">
        <v>39148</v>
      </c>
      <c r="F75" s="26">
        <v>900</v>
      </c>
      <c r="G75" s="26" t="s">
        <v>24</v>
      </c>
      <c r="H75" s="2">
        <v>4.8</v>
      </c>
      <c r="I75" s="28">
        <v>0.154</v>
      </c>
      <c r="J75" s="2">
        <f>(I75/H75)*100</f>
        <v>3.208333333333333</v>
      </c>
      <c r="K75" s="2" t="s">
        <v>25</v>
      </c>
      <c r="L75" s="2" t="s">
        <v>25</v>
      </c>
      <c r="M75" s="2" t="s">
        <v>26</v>
      </c>
      <c r="N75" s="2" t="s">
        <v>26</v>
      </c>
      <c r="O75" s="2" t="s">
        <v>26</v>
      </c>
      <c r="P75" s="2" t="s">
        <v>26</v>
      </c>
      <c r="Q75" s="1">
        <v>94.99401675309133</v>
      </c>
      <c r="R75" s="29" t="s">
        <v>1</v>
      </c>
      <c r="S75" s="29" t="s">
        <v>1</v>
      </c>
      <c r="T75" s="29" t="s">
        <v>1</v>
      </c>
      <c r="U75" s="29" t="s">
        <v>1</v>
      </c>
      <c r="V75" s="29" t="s">
        <v>1</v>
      </c>
      <c r="W75" s="29" t="s">
        <v>1</v>
      </c>
      <c r="X75" s="29" t="s">
        <v>1</v>
      </c>
      <c r="Y75" s="29" t="s">
        <v>1</v>
      </c>
      <c r="Z75" s="29" t="s">
        <v>1</v>
      </c>
      <c r="AA75" s="29" t="s">
        <v>2</v>
      </c>
      <c r="AB75" s="29">
        <v>200</v>
      </c>
      <c r="AC75" s="29" t="s">
        <v>2</v>
      </c>
      <c r="AD75" s="29" t="s">
        <v>2</v>
      </c>
      <c r="AE75" s="29" t="s">
        <v>2</v>
      </c>
      <c r="AF75" s="29" t="s">
        <v>2</v>
      </c>
      <c r="AG75" s="29" t="s">
        <v>1</v>
      </c>
      <c r="AH75" s="29" t="s">
        <v>1</v>
      </c>
      <c r="AI75" s="29" t="s">
        <v>1</v>
      </c>
      <c r="AJ75" s="29" t="s">
        <v>1</v>
      </c>
      <c r="AK75" s="29" t="s">
        <v>1</v>
      </c>
      <c r="AL75" s="29" t="s">
        <v>1</v>
      </c>
      <c r="AM75" s="29" t="s">
        <v>1</v>
      </c>
      <c r="AN75" s="29" t="s">
        <v>1</v>
      </c>
      <c r="AO75" s="29" t="s">
        <v>1</v>
      </c>
      <c r="AP75" s="29" t="s">
        <v>1</v>
      </c>
      <c r="AQ75" s="29" t="s">
        <v>1</v>
      </c>
      <c r="AR75" s="29">
        <v>9.298769462841085</v>
      </c>
      <c r="AS75" s="29" t="s">
        <v>2</v>
      </c>
      <c r="AT75" s="29">
        <v>68.19097606083463</v>
      </c>
      <c r="AU75" s="29" t="s">
        <v>1</v>
      </c>
      <c r="AV75" s="29" t="s">
        <v>2</v>
      </c>
      <c r="AW75" s="29" t="s">
        <v>1</v>
      </c>
      <c r="AX75" s="29">
        <v>118.74775098956458</v>
      </c>
      <c r="AY75" s="29">
        <v>2.673390439347886</v>
      </c>
      <c r="AZ75" s="29">
        <v>30.001355380862023</v>
      </c>
      <c r="BA75" s="29">
        <v>37.726408485940155</v>
      </c>
      <c r="BB75" s="29">
        <v>9.01297925877486</v>
      </c>
      <c r="BC75" s="29">
        <v>102.4088689529866</v>
      </c>
      <c r="BD75" s="29">
        <v>11.479591836734695</v>
      </c>
    </row>
    <row r="76" spans="2:56" ht="11.25">
      <c r="B76" s="26" t="s">
        <v>96</v>
      </c>
      <c r="C76" s="26" t="s">
        <v>14</v>
      </c>
      <c r="D76" s="25" t="s">
        <v>52</v>
      </c>
      <c r="E76" s="27">
        <v>39148</v>
      </c>
      <c r="F76" s="26">
        <v>930</v>
      </c>
      <c r="G76" s="26" t="s">
        <v>24</v>
      </c>
      <c r="H76" s="2">
        <v>4.5</v>
      </c>
      <c r="I76" s="28">
        <v>0.116</v>
      </c>
      <c r="J76" s="2">
        <f>(I76/H76)*100</f>
        <v>2.577777777777778</v>
      </c>
      <c r="K76" s="2" t="s">
        <v>25</v>
      </c>
      <c r="L76" s="2" t="s">
        <v>25</v>
      </c>
      <c r="M76" s="2" t="s">
        <v>26</v>
      </c>
      <c r="N76" s="2" t="s">
        <v>26</v>
      </c>
      <c r="O76" s="2" t="s">
        <v>26</v>
      </c>
      <c r="P76" s="2" t="s">
        <v>26</v>
      </c>
      <c r="Q76" s="1">
        <v>87.35540486637414</v>
      </c>
      <c r="R76" s="29" t="s">
        <v>1</v>
      </c>
      <c r="S76" s="29" t="s">
        <v>1</v>
      </c>
      <c r="T76" s="29" t="s">
        <v>1</v>
      </c>
      <c r="U76" s="29">
        <v>210</v>
      </c>
      <c r="V76" s="29">
        <v>6.415534146680495</v>
      </c>
      <c r="W76" s="29" t="s">
        <v>1</v>
      </c>
      <c r="X76" s="29" t="s">
        <v>1</v>
      </c>
      <c r="Y76" s="29" t="s">
        <v>1</v>
      </c>
      <c r="Z76" s="29" t="s">
        <v>1</v>
      </c>
      <c r="AA76" s="29" t="s">
        <v>2</v>
      </c>
      <c r="AB76" s="29">
        <v>229.88997358938443</v>
      </c>
      <c r="AC76" s="29">
        <v>85.00582744351657</v>
      </c>
      <c r="AD76" s="29">
        <v>370</v>
      </c>
      <c r="AE76" s="29" t="s">
        <v>2</v>
      </c>
      <c r="AF76" s="29" t="s">
        <v>2</v>
      </c>
      <c r="AG76" s="29" t="s">
        <v>1</v>
      </c>
      <c r="AH76" s="29" t="s">
        <v>1</v>
      </c>
      <c r="AI76" s="29">
        <v>13.365696138917698</v>
      </c>
      <c r="AJ76" s="29" t="s">
        <v>1</v>
      </c>
      <c r="AK76" s="29" t="s">
        <v>1</v>
      </c>
      <c r="AL76" s="29" t="s">
        <v>1</v>
      </c>
      <c r="AM76" s="29" t="s">
        <v>1</v>
      </c>
      <c r="AN76" s="29" t="s">
        <v>1</v>
      </c>
      <c r="AO76" s="29" t="s">
        <v>1</v>
      </c>
      <c r="AP76" s="29" t="s">
        <v>1</v>
      </c>
      <c r="AQ76" s="29" t="s">
        <v>1</v>
      </c>
      <c r="AR76" s="29">
        <v>137.39935630807395</v>
      </c>
      <c r="AS76" s="29" t="s">
        <v>2</v>
      </c>
      <c r="AT76" s="29" t="s">
        <v>1</v>
      </c>
      <c r="AU76" s="29" t="s">
        <v>1</v>
      </c>
      <c r="AV76" s="29">
        <v>61.48220223902142</v>
      </c>
      <c r="AW76" s="29">
        <v>37.958577034526265</v>
      </c>
      <c r="AX76" s="29">
        <v>130.54336092119468</v>
      </c>
      <c r="AY76" s="29">
        <v>8.58662613981763</v>
      </c>
      <c r="AZ76" s="29">
        <v>64.94985090810518</v>
      </c>
      <c r="BA76" s="29">
        <v>75.65295706994895</v>
      </c>
      <c r="BB76" s="29">
        <v>15.061910922195526</v>
      </c>
      <c r="BC76" s="29">
        <v>116.1069157392687</v>
      </c>
      <c r="BD76" s="29">
        <v>30.64074791927944</v>
      </c>
    </row>
    <row r="77" spans="2:56" ht="11.25">
      <c r="B77" s="19" t="s">
        <v>97</v>
      </c>
      <c r="C77" s="26" t="s">
        <v>15</v>
      </c>
      <c r="D77" s="25" t="s">
        <v>53</v>
      </c>
      <c r="E77" s="27">
        <v>39148</v>
      </c>
      <c r="F77" s="26">
        <v>1200</v>
      </c>
      <c r="G77" s="26" t="s">
        <v>24</v>
      </c>
      <c r="H77" s="2">
        <v>6.9</v>
      </c>
      <c r="I77" s="28">
        <v>0.16</v>
      </c>
      <c r="J77" s="2">
        <f>(I77/H77)*100</f>
        <v>2.318840579710145</v>
      </c>
      <c r="K77" s="1">
        <v>170</v>
      </c>
      <c r="L77" s="2">
        <v>1.078</v>
      </c>
      <c r="M77" s="1">
        <v>140</v>
      </c>
      <c r="N77" s="1">
        <v>66.802</v>
      </c>
      <c r="O77" s="2" t="s">
        <v>26</v>
      </c>
      <c r="P77" s="2" t="s">
        <v>26</v>
      </c>
      <c r="Q77" s="1">
        <v>115.37694455524532</v>
      </c>
      <c r="R77" s="29" t="s">
        <v>1</v>
      </c>
      <c r="S77" s="29">
        <v>5.619619214602018</v>
      </c>
      <c r="T77" s="29">
        <v>220</v>
      </c>
      <c r="U77" s="29">
        <v>730</v>
      </c>
      <c r="V77" s="29">
        <v>19.106705329646864</v>
      </c>
      <c r="W77" s="29" t="s">
        <v>1</v>
      </c>
      <c r="X77" s="29">
        <v>700</v>
      </c>
      <c r="Y77" s="29" t="s">
        <v>1</v>
      </c>
      <c r="Z77" s="29" t="s">
        <v>1</v>
      </c>
      <c r="AA77" s="29">
        <v>64.06365904646302</v>
      </c>
      <c r="AB77" s="29">
        <v>400</v>
      </c>
      <c r="AC77" s="29">
        <v>180</v>
      </c>
      <c r="AD77" s="29" t="s">
        <v>2</v>
      </c>
      <c r="AE77" s="29" t="s">
        <v>2</v>
      </c>
      <c r="AF77" s="29" t="s">
        <v>2</v>
      </c>
      <c r="AG77" s="29" t="s">
        <v>1</v>
      </c>
      <c r="AH77" s="29">
        <v>12.363162272124441</v>
      </c>
      <c r="AI77" s="29">
        <v>61.253849439162</v>
      </c>
      <c r="AJ77" s="29">
        <v>11.239238429204036</v>
      </c>
      <c r="AK77" s="29" t="s">
        <v>1</v>
      </c>
      <c r="AL77" s="29" t="s">
        <v>1</v>
      </c>
      <c r="AM77" s="29" t="s">
        <v>1</v>
      </c>
      <c r="AN77" s="29" t="s">
        <v>1</v>
      </c>
      <c r="AO77" s="29" t="s">
        <v>1</v>
      </c>
      <c r="AP77" s="29" t="s">
        <v>1</v>
      </c>
      <c r="AQ77" s="29" t="s">
        <v>1</v>
      </c>
      <c r="AR77" s="29">
        <v>17.420819565266257</v>
      </c>
      <c r="AS77" s="29">
        <v>1300</v>
      </c>
      <c r="AT77" s="29">
        <v>2200</v>
      </c>
      <c r="AU77" s="29" t="s">
        <v>1</v>
      </c>
      <c r="AV77" s="29">
        <v>250</v>
      </c>
      <c r="AW77" s="29">
        <v>130</v>
      </c>
      <c r="AX77" s="29">
        <v>78.27995681899964</v>
      </c>
      <c r="AY77" s="29">
        <v>5.167173252279635</v>
      </c>
      <c r="AZ77" s="29">
        <v>41.40010843046896</v>
      </c>
      <c r="BA77" s="29">
        <v>57.02563222827407</v>
      </c>
      <c r="BB77" s="29">
        <v>28.417895170805906</v>
      </c>
      <c r="BC77" s="29">
        <v>72.62803770156711</v>
      </c>
      <c r="BD77" s="29">
        <v>10.175578611332801</v>
      </c>
    </row>
    <row r="78" spans="2:56" ht="11.25">
      <c r="B78" s="26" t="s">
        <v>98</v>
      </c>
      <c r="C78" s="26" t="s">
        <v>16</v>
      </c>
      <c r="D78" s="25" t="s">
        <v>54</v>
      </c>
      <c r="E78" s="27">
        <v>39148</v>
      </c>
      <c r="F78" s="26">
        <v>1400</v>
      </c>
      <c r="G78" s="26" t="s">
        <v>24</v>
      </c>
      <c r="H78" s="2">
        <v>4.8</v>
      </c>
      <c r="I78" s="28">
        <v>0.141</v>
      </c>
      <c r="J78" s="2">
        <f>(I78/H78)*100</f>
        <v>2.9375</v>
      </c>
      <c r="K78" s="2">
        <v>7.494</v>
      </c>
      <c r="L78" s="2" t="s">
        <v>25</v>
      </c>
      <c r="M78" s="2" t="s">
        <v>26</v>
      </c>
      <c r="N78" s="2" t="s">
        <v>26</v>
      </c>
      <c r="O78" s="2" t="s">
        <v>26</v>
      </c>
      <c r="P78" s="2" t="s">
        <v>26</v>
      </c>
      <c r="Q78" s="1">
        <v>88.19305943358596</v>
      </c>
      <c r="R78" s="29" t="s">
        <v>1</v>
      </c>
      <c r="S78" s="29" t="s">
        <v>1</v>
      </c>
      <c r="T78" s="29">
        <v>12.06297924118616</v>
      </c>
      <c r="U78" s="29" t="s">
        <v>1</v>
      </c>
      <c r="V78" s="29" t="s">
        <v>1</v>
      </c>
      <c r="W78" s="29" t="s">
        <v>1</v>
      </c>
      <c r="X78" s="29" t="s">
        <v>1</v>
      </c>
      <c r="Y78" s="29" t="s">
        <v>1</v>
      </c>
      <c r="Z78" s="29" t="s">
        <v>1</v>
      </c>
      <c r="AA78" s="29">
        <v>66.08414714736766</v>
      </c>
      <c r="AB78" s="29" t="s">
        <v>3</v>
      </c>
      <c r="AC78" s="29" t="s">
        <v>2</v>
      </c>
      <c r="AD78" s="29" t="s">
        <v>2</v>
      </c>
      <c r="AE78" s="29" t="s">
        <v>2</v>
      </c>
      <c r="AF78" s="29" t="s">
        <v>2</v>
      </c>
      <c r="AG78" s="29" t="s">
        <v>1</v>
      </c>
      <c r="AH78" s="29" t="s">
        <v>1</v>
      </c>
      <c r="AI78" s="29" t="s">
        <v>1</v>
      </c>
      <c r="AJ78" s="29" t="s">
        <v>1</v>
      </c>
      <c r="AK78" s="29" t="s">
        <v>1</v>
      </c>
      <c r="AL78" s="29" t="s">
        <v>1</v>
      </c>
      <c r="AM78" s="29" t="s">
        <v>1</v>
      </c>
      <c r="AN78" s="29" t="s">
        <v>1</v>
      </c>
      <c r="AO78" s="29" t="s">
        <v>1</v>
      </c>
      <c r="AP78" s="29" t="s">
        <v>1</v>
      </c>
      <c r="AQ78" s="29" t="s">
        <v>1</v>
      </c>
      <c r="AR78" s="29" t="s">
        <v>1</v>
      </c>
      <c r="AS78" s="29">
        <v>54.545645264493935</v>
      </c>
      <c r="AT78" s="29">
        <v>190</v>
      </c>
      <c r="AU78" s="29" t="s">
        <v>1</v>
      </c>
      <c r="AV78" s="29" t="s">
        <v>2</v>
      </c>
      <c r="AW78" s="29" t="s">
        <v>1</v>
      </c>
      <c r="AX78" s="29">
        <v>61.30982367758187</v>
      </c>
      <c r="AY78" s="29">
        <v>3.04642166344294</v>
      </c>
      <c r="AZ78" s="29">
        <v>41.29167796150718</v>
      </c>
      <c r="BA78" s="29">
        <v>55.87482666437935</v>
      </c>
      <c r="BB78" s="29">
        <v>30.216226205876918</v>
      </c>
      <c r="BC78" s="29">
        <v>70.05876674994322</v>
      </c>
      <c r="BD78" s="29">
        <v>8.308630714855775</v>
      </c>
    </row>
    <row r="79" spans="2:56" ht="11.25">
      <c r="B79" s="26" t="s">
        <v>99</v>
      </c>
      <c r="C79" s="26" t="s">
        <v>17</v>
      </c>
      <c r="D79" s="25" t="s">
        <v>55</v>
      </c>
      <c r="E79" s="27">
        <v>39148</v>
      </c>
      <c r="F79" s="26">
        <v>1530</v>
      </c>
      <c r="G79" s="26" t="s">
        <v>24</v>
      </c>
      <c r="H79" s="2">
        <v>4.6</v>
      </c>
      <c r="I79" s="28">
        <v>0.152</v>
      </c>
      <c r="J79" s="2">
        <f>(I79/H79)*100</f>
        <v>3.304347826086957</v>
      </c>
      <c r="K79" s="2">
        <v>5.68</v>
      </c>
      <c r="L79" s="2" t="s">
        <v>25</v>
      </c>
      <c r="M79" s="2" t="s">
        <v>26</v>
      </c>
      <c r="N79" s="2" t="s">
        <v>26</v>
      </c>
      <c r="O79" s="2" t="s">
        <v>26</v>
      </c>
      <c r="P79" s="2" t="s">
        <v>26</v>
      </c>
      <c r="Q79" s="1">
        <v>75.04986039090545</v>
      </c>
      <c r="R79" s="29" t="s">
        <v>1</v>
      </c>
      <c r="S79" s="29" t="s">
        <v>1</v>
      </c>
      <c r="T79" s="29">
        <v>39.921687867088124</v>
      </c>
      <c r="U79" s="29">
        <v>110</v>
      </c>
      <c r="V79" s="29" t="s">
        <v>1</v>
      </c>
      <c r="W79" s="29" t="s">
        <v>1</v>
      </c>
      <c r="X79" s="29" t="s">
        <v>1</v>
      </c>
      <c r="Y79" s="29" t="s">
        <v>1</v>
      </c>
      <c r="Z79" s="29" t="s">
        <v>1</v>
      </c>
      <c r="AA79" s="29">
        <v>250</v>
      </c>
      <c r="AB79" s="29">
        <v>190</v>
      </c>
      <c r="AC79" s="29" t="s">
        <v>2</v>
      </c>
      <c r="AD79" s="29" t="s">
        <v>2</v>
      </c>
      <c r="AE79" s="29" t="s">
        <v>2</v>
      </c>
      <c r="AF79" s="29" t="s">
        <v>2</v>
      </c>
      <c r="AG79" s="29" t="s">
        <v>1</v>
      </c>
      <c r="AH79" s="29" t="s">
        <v>1</v>
      </c>
      <c r="AI79" s="29" t="s">
        <v>1</v>
      </c>
      <c r="AJ79" s="29" t="s">
        <v>1</v>
      </c>
      <c r="AK79" s="29" t="s">
        <v>1</v>
      </c>
      <c r="AL79" s="29" t="s">
        <v>1</v>
      </c>
      <c r="AM79" s="29" t="s">
        <v>1</v>
      </c>
      <c r="AN79" s="29" t="s">
        <v>1</v>
      </c>
      <c r="AO79" s="29" t="s">
        <v>1</v>
      </c>
      <c r="AP79" s="29" t="s">
        <v>1</v>
      </c>
      <c r="AQ79" s="29" t="s">
        <v>1</v>
      </c>
      <c r="AR79" s="29">
        <v>6.562469238425445</v>
      </c>
      <c r="AS79" s="29">
        <v>68.35905456693172</v>
      </c>
      <c r="AT79" s="29">
        <v>120</v>
      </c>
      <c r="AU79" s="29" t="s">
        <v>1</v>
      </c>
      <c r="AV79" s="29" t="s">
        <v>2</v>
      </c>
      <c r="AW79" s="29" t="s">
        <v>1</v>
      </c>
      <c r="AX79" s="29">
        <v>123.92947103274558</v>
      </c>
      <c r="AY79" s="29">
        <v>5.381320806852722</v>
      </c>
      <c r="AZ79" s="29">
        <v>66.10870154513418</v>
      </c>
      <c r="BA79" s="29">
        <v>75.2812683163929</v>
      </c>
      <c r="BB79" s="29">
        <v>37.74362765307138</v>
      </c>
      <c r="BC79" s="29">
        <v>98.87434703611174</v>
      </c>
      <c r="BD79" s="29">
        <v>18.79061680538137</v>
      </c>
    </row>
    <row r="80" spans="2:56" ht="11.25">
      <c r="B80" s="26"/>
      <c r="C80" s="26"/>
      <c r="D80" s="25"/>
      <c r="E80" s="27"/>
      <c r="F80" s="26"/>
      <c r="G80" s="26"/>
      <c r="H80" s="2"/>
      <c r="I80" s="28"/>
      <c r="J80" s="2"/>
      <c r="K80" s="2"/>
      <c r="L80" s="2"/>
      <c r="M80" s="2"/>
      <c r="N80" s="2"/>
      <c r="O80" s="2"/>
      <c r="P80" s="2"/>
      <c r="Q80" s="1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</row>
    <row r="81" spans="2:56" ht="11.25">
      <c r="B81" s="26" t="s">
        <v>95</v>
      </c>
      <c r="C81" s="26" t="s">
        <v>13</v>
      </c>
      <c r="D81" s="25" t="s">
        <v>51</v>
      </c>
      <c r="E81" s="27">
        <v>39181</v>
      </c>
      <c r="F81" s="26">
        <v>900</v>
      </c>
      <c r="G81" s="26" t="s">
        <v>24</v>
      </c>
      <c r="H81" s="2">
        <v>8.6</v>
      </c>
      <c r="I81" s="28">
        <v>0.313</v>
      </c>
      <c r="J81" s="2">
        <f>(I81/H81)*100</f>
        <v>3.6395348837209305</v>
      </c>
      <c r="K81" s="2" t="s">
        <v>25</v>
      </c>
      <c r="L81" s="2" t="s">
        <v>25</v>
      </c>
      <c r="M81" s="2" t="s">
        <v>26</v>
      </c>
      <c r="N81" s="2" t="s">
        <v>26</v>
      </c>
      <c r="O81" s="2" t="s">
        <v>26</v>
      </c>
      <c r="P81" s="2" t="s">
        <v>26</v>
      </c>
      <c r="Q81" s="1">
        <v>98.0255285201436</v>
      </c>
      <c r="R81" s="29" t="s">
        <v>1</v>
      </c>
      <c r="S81" s="29" t="s">
        <v>1</v>
      </c>
      <c r="T81" s="29" t="s">
        <v>1</v>
      </c>
      <c r="U81" s="29">
        <v>110</v>
      </c>
      <c r="V81" s="29" t="s">
        <v>1</v>
      </c>
      <c r="W81" s="29" t="s">
        <v>1</v>
      </c>
      <c r="X81" s="29" t="s">
        <v>1</v>
      </c>
      <c r="Y81" s="29" t="s">
        <v>1</v>
      </c>
      <c r="Z81" s="29" t="s">
        <v>1</v>
      </c>
      <c r="AA81" s="29" t="s">
        <v>2</v>
      </c>
      <c r="AB81" s="29">
        <v>140</v>
      </c>
      <c r="AC81" s="29" t="s">
        <v>2</v>
      </c>
      <c r="AD81" s="29" t="s">
        <v>2</v>
      </c>
      <c r="AE81" s="29" t="s">
        <v>2</v>
      </c>
      <c r="AF81" s="29" t="s">
        <v>2</v>
      </c>
      <c r="AG81" s="29">
        <v>7.860023238329575</v>
      </c>
      <c r="AH81" s="29" t="s">
        <v>1</v>
      </c>
      <c r="AI81" s="29">
        <v>18.112227462237716</v>
      </c>
      <c r="AJ81" s="29" t="s">
        <v>1</v>
      </c>
      <c r="AK81" s="29" t="s">
        <v>1</v>
      </c>
      <c r="AL81" s="29" t="s">
        <v>1</v>
      </c>
      <c r="AM81" s="29" t="s">
        <v>1</v>
      </c>
      <c r="AN81" s="29" t="s">
        <v>1</v>
      </c>
      <c r="AO81" s="29" t="s">
        <v>1</v>
      </c>
      <c r="AP81" s="29" t="s">
        <v>1</v>
      </c>
      <c r="AQ81" s="29" t="s">
        <v>1</v>
      </c>
      <c r="AR81" s="29">
        <v>5.809582393547947</v>
      </c>
      <c r="AS81" s="29" t="s">
        <v>2</v>
      </c>
      <c r="AT81" s="29">
        <v>58.77930421707334</v>
      </c>
      <c r="AU81" s="29" t="s">
        <v>1</v>
      </c>
      <c r="AV81" s="29" t="s">
        <v>2</v>
      </c>
      <c r="AW81" s="29">
        <v>20.162668307019345</v>
      </c>
      <c r="AX81" s="29">
        <v>145.86062132661627</v>
      </c>
      <c r="AY81" s="29">
        <v>23.331721470019342</v>
      </c>
      <c r="AZ81" s="29">
        <v>106.60974067046173</v>
      </c>
      <c r="BA81" s="29">
        <v>95.06654658260783</v>
      </c>
      <c r="BB81" s="29">
        <v>48.86058314260126</v>
      </c>
      <c r="BC81" s="29">
        <v>139.41607048224697</v>
      </c>
      <c r="BD81" s="29">
        <v>5.48683160415004</v>
      </c>
    </row>
    <row r="82" spans="2:56" ht="11.25">
      <c r="B82" s="26" t="s">
        <v>96</v>
      </c>
      <c r="C82" s="26" t="s">
        <v>14</v>
      </c>
      <c r="D82" s="25" t="s">
        <v>52</v>
      </c>
      <c r="E82" s="27">
        <v>39181</v>
      </c>
      <c r="F82" s="26">
        <v>930</v>
      </c>
      <c r="G82" s="26" t="s">
        <v>24</v>
      </c>
      <c r="H82" s="2">
        <v>21.1</v>
      </c>
      <c r="I82" s="28">
        <v>0.792</v>
      </c>
      <c r="J82" s="2">
        <f>(I82/H82)*100</f>
        <v>3.753554502369668</v>
      </c>
      <c r="K82" s="2" t="s">
        <v>25</v>
      </c>
      <c r="L82" s="2" t="s">
        <v>25</v>
      </c>
      <c r="M82" s="2" t="s">
        <v>26</v>
      </c>
      <c r="N82" s="2" t="s">
        <v>26</v>
      </c>
      <c r="O82" s="2" t="s">
        <v>26</v>
      </c>
      <c r="P82" s="2" t="s">
        <v>26</v>
      </c>
      <c r="Q82" s="1">
        <v>99.8603909054647</v>
      </c>
      <c r="R82" s="29" t="s">
        <v>1</v>
      </c>
      <c r="S82" s="29" t="s">
        <v>1</v>
      </c>
      <c r="T82" s="29" t="s">
        <v>1</v>
      </c>
      <c r="U82" s="29">
        <v>140</v>
      </c>
      <c r="V82" s="29" t="s">
        <v>1</v>
      </c>
      <c r="W82" s="29" t="s">
        <v>1</v>
      </c>
      <c r="X82" s="29" t="s">
        <v>1</v>
      </c>
      <c r="Y82" s="29" t="s">
        <v>1</v>
      </c>
      <c r="Z82" s="29">
        <v>10.570824524312897</v>
      </c>
      <c r="AA82" s="29" t="s">
        <v>2</v>
      </c>
      <c r="AB82" s="29">
        <v>120</v>
      </c>
      <c r="AC82" s="29" t="s">
        <v>2</v>
      </c>
      <c r="AD82" s="29" t="s">
        <v>2</v>
      </c>
      <c r="AE82" s="29" t="s">
        <v>2</v>
      </c>
      <c r="AF82" s="29" t="s">
        <v>2</v>
      </c>
      <c r="AG82" s="29" t="s">
        <v>1</v>
      </c>
      <c r="AH82" s="29" t="s">
        <v>1</v>
      </c>
      <c r="AI82" s="29">
        <v>6.342494714587738</v>
      </c>
      <c r="AJ82" s="29" t="s">
        <v>1</v>
      </c>
      <c r="AK82" s="29" t="s">
        <v>1</v>
      </c>
      <c r="AL82" s="29" t="s">
        <v>1</v>
      </c>
      <c r="AM82" s="29" t="s">
        <v>1</v>
      </c>
      <c r="AN82" s="29" t="s">
        <v>1</v>
      </c>
      <c r="AO82" s="29" t="s">
        <v>1</v>
      </c>
      <c r="AP82" s="29" t="s">
        <v>1</v>
      </c>
      <c r="AQ82" s="29" t="s">
        <v>1</v>
      </c>
      <c r="AR82" s="29" t="s">
        <v>1</v>
      </c>
      <c r="AS82" s="29" t="s">
        <v>2</v>
      </c>
      <c r="AT82" s="29">
        <v>50.21141649048626</v>
      </c>
      <c r="AU82" s="29" t="s">
        <v>1</v>
      </c>
      <c r="AV82" s="29" t="s">
        <v>2</v>
      </c>
      <c r="AW82" s="29" t="s">
        <v>1</v>
      </c>
      <c r="AX82" s="29">
        <v>169.00923593618808</v>
      </c>
      <c r="AY82" s="29">
        <v>15.441650548033529</v>
      </c>
      <c r="AZ82" s="29">
        <v>122.22485768500948</v>
      </c>
      <c r="BA82" s="29">
        <v>84.0755195303379</v>
      </c>
      <c r="BB82" s="29">
        <v>74.32746210236509</v>
      </c>
      <c r="BC82" s="29">
        <v>122.7891494435612</v>
      </c>
      <c r="BD82" s="29">
        <v>4.3645251396648055</v>
      </c>
    </row>
    <row r="83" spans="2:56" ht="11.25">
      <c r="B83" s="19" t="s">
        <v>97</v>
      </c>
      <c r="C83" s="26" t="s">
        <v>15</v>
      </c>
      <c r="D83" s="25" t="s">
        <v>53</v>
      </c>
      <c r="E83" s="27">
        <v>39181</v>
      </c>
      <c r="F83" s="26">
        <v>1100</v>
      </c>
      <c r="G83" s="26" t="s">
        <v>24</v>
      </c>
      <c r="H83" s="37" t="s">
        <v>4</v>
      </c>
      <c r="I83" s="38" t="s">
        <v>4</v>
      </c>
      <c r="J83" s="2"/>
      <c r="K83" s="1">
        <v>320</v>
      </c>
      <c r="L83" s="2">
        <v>1.891054472763618</v>
      </c>
      <c r="M83" s="1">
        <v>46.820589705147434</v>
      </c>
      <c r="N83" s="1">
        <v>29.827086456771614</v>
      </c>
      <c r="O83" s="2" t="s">
        <v>26</v>
      </c>
      <c r="P83" s="2" t="s">
        <v>26</v>
      </c>
      <c r="Q83" s="1">
        <v>100.49860390905462</v>
      </c>
      <c r="R83" s="29" t="s">
        <v>1</v>
      </c>
      <c r="S83" s="29" t="s">
        <v>1</v>
      </c>
      <c r="T83" s="29">
        <v>150</v>
      </c>
      <c r="U83" s="29">
        <v>570</v>
      </c>
      <c r="V83" s="29">
        <v>9.114939385653086</v>
      </c>
      <c r="W83" s="29">
        <v>8.608553864227915</v>
      </c>
      <c r="X83" s="29">
        <v>3000</v>
      </c>
      <c r="Y83" s="29" t="s">
        <v>1</v>
      </c>
      <c r="Z83" s="29">
        <v>6.583011778527229</v>
      </c>
      <c r="AA83" s="29">
        <v>72.91951508522469</v>
      </c>
      <c r="AB83" s="29">
        <v>350</v>
      </c>
      <c r="AC83" s="29">
        <v>170</v>
      </c>
      <c r="AD83" s="29" t="s">
        <v>2</v>
      </c>
      <c r="AE83" s="29">
        <v>330</v>
      </c>
      <c r="AF83" s="29">
        <v>110</v>
      </c>
      <c r="AG83" s="29" t="s">
        <v>1</v>
      </c>
      <c r="AH83" s="29">
        <v>16.204336685605487</v>
      </c>
      <c r="AI83" s="29">
        <v>110</v>
      </c>
      <c r="AJ83" s="29">
        <v>13.166023557054459</v>
      </c>
      <c r="AK83" s="29">
        <v>110</v>
      </c>
      <c r="AL83" s="29">
        <v>46.081082449690605</v>
      </c>
      <c r="AM83" s="29" t="s">
        <v>1</v>
      </c>
      <c r="AN83" s="29" t="s">
        <v>1</v>
      </c>
      <c r="AO83" s="29" t="s">
        <v>1</v>
      </c>
      <c r="AP83" s="29" t="s">
        <v>1</v>
      </c>
      <c r="AQ83" s="29" t="s">
        <v>1</v>
      </c>
      <c r="AR83" s="29">
        <v>8.608553864227915</v>
      </c>
      <c r="AS83" s="29">
        <v>3000</v>
      </c>
      <c r="AT83" s="29">
        <v>1600</v>
      </c>
      <c r="AU83" s="29" t="s">
        <v>1</v>
      </c>
      <c r="AV83" s="29">
        <v>150</v>
      </c>
      <c r="AW83" s="29">
        <v>150</v>
      </c>
      <c r="AX83" s="29">
        <v>136.16288832913517</v>
      </c>
      <c r="AY83" s="29">
        <v>2.9738878143133465</v>
      </c>
      <c r="AZ83" s="29">
        <v>63.02182163187856</v>
      </c>
      <c r="BA83" s="29">
        <v>73.38470262517095</v>
      </c>
      <c r="BB83" s="29">
        <v>61.88841344080672</v>
      </c>
      <c r="BC83" s="29">
        <v>64.71913089560148</v>
      </c>
      <c r="BD83" s="29">
        <v>10.192205373769621</v>
      </c>
    </row>
    <row r="84" spans="2:56" ht="11.25">
      <c r="B84" s="26" t="s">
        <v>98</v>
      </c>
      <c r="C84" s="26" t="s">
        <v>16</v>
      </c>
      <c r="D84" s="25" t="s">
        <v>54</v>
      </c>
      <c r="E84" s="27">
        <v>39181</v>
      </c>
      <c r="F84" s="26">
        <v>1130</v>
      </c>
      <c r="G84" s="26" t="s">
        <v>24</v>
      </c>
      <c r="H84" s="2">
        <v>15.3</v>
      </c>
      <c r="I84" s="28">
        <v>0.531</v>
      </c>
      <c r="J84" s="2">
        <f>(I84/H84)*100</f>
        <v>3.4705882352941178</v>
      </c>
      <c r="K84" s="2">
        <v>1.622629779297482</v>
      </c>
      <c r="L84" s="2" t="s">
        <v>25</v>
      </c>
      <c r="M84" s="2" t="s">
        <v>26</v>
      </c>
      <c r="N84" s="2" t="s">
        <v>26</v>
      </c>
      <c r="O84" s="2" t="s">
        <v>26</v>
      </c>
      <c r="P84" s="2" t="s">
        <v>26</v>
      </c>
      <c r="Q84" s="1">
        <v>87.93378540087754</v>
      </c>
      <c r="R84" s="29" t="s">
        <v>1</v>
      </c>
      <c r="S84" s="29" t="s">
        <v>1</v>
      </c>
      <c r="T84" s="29" t="s">
        <v>1</v>
      </c>
      <c r="U84" s="29" t="s">
        <v>1</v>
      </c>
      <c r="V84" s="29" t="s">
        <v>1</v>
      </c>
      <c r="W84" s="29" t="s">
        <v>1</v>
      </c>
      <c r="X84" s="29" t="s">
        <v>1</v>
      </c>
      <c r="Y84" s="29" t="s">
        <v>1</v>
      </c>
      <c r="Z84" s="29" t="s">
        <v>1</v>
      </c>
      <c r="AA84" s="29" t="s">
        <v>2</v>
      </c>
      <c r="AB84" s="29">
        <v>190</v>
      </c>
      <c r="AC84" s="29">
        <v>130</v>
      </c>
      <c r="AD84" s="29" t="s">
        <v>2</v>
      </c>
      <c r="AE84" s="29">
        <v>140</v>
      </c>
      <c r="AF84" s="29" t="s">
        <v>2</v>
      </c>
      <c r="AG84" s="29">
        <v>14.588552513758513</v>
      </c>
      <c r="AH84" s="29" t="s">
        <v>1</v>
      </c>
      <c r="AI84" s="29">
        <v>16.600766653587275</v>
      </c>
      <c r="AJ84" s="29">
        <v>6.539695954443472</v>
      </c>
      <c r="AK84" s="29">
        <v>22.134355538116363</v>
      </c>
      <c r="AL84" s="29" t="s">
        <v>1</v>
      </c>
      <c r="AM84" s="29" t="s">
        <v>1</v>
      </c>
      <c r="AN84" s="29" t="s">
        <v>1</v>
      </c>
      <c r="AO84" s="29" t="s">
        <v>1</v>
      </c>
      <c r="AP84" s="29" t="s">
        <v>1</v>
      </c>
      <c r="AQ84" s="29" t="s">
        <v>1</v>
      </c>
      <c r="AR84" s="29" t="s">
        <v>1</v>
      </c>
      <c r="AS84" s="29" t="s">
        <v>2</v>
      </c>
      <c r="AT84" s="29">
        <v>190</v>
      </c>
      <c r="AU84" s="29" t="s">
        <v>1</v>
      </c>
      <c r="AV84" s="29" t="s">
        <v>2</v>
      </c>
      <c r="AW84" s="29">
        <v>7.042749489400662</v>
      </c>
      <c r="AX84" s="29">
        <v>84.00503778337531</v>
      </c>
      <c r="AY84" s="29">
        <v>21.39748549323017</v>
      </c>
      <c r="AZ84" s="29">
        <v>134.084440227704</v>
      </c>
      <c r="BA84" s="29">
        <v>109.90193135194637</v>
      </c>
      <c r="BB84" s="29">
        <v>96.92506717086277</v>
      </c>
      <c r="BC84" s="29">
        <v>97.37678855325915</v>
      </c>
      <c r="BD84" s="29">
        <v>5.661412609736632</v>
      </c>
    </row>
    <row r="85" spans="2:56" ht="11.25">
      <c r="B85" s="36" t="s">
        <v>99</v>
      </c>
      <c r="C85" s="36" t="s">
        <v>17</v>
      </c>
      <c r="D85" s="11" t="s">
        <v>55</v>
      </c>
      <c r="E85" s="39">
        <v>39181</v>
      </c>
      <c r="F85" s="36">
        <v>1200</v>
      </c>
      <c r="G85" s="36" t="s">
        <v>24</v>
      </c>
      <c r="H85" s="40">
        <v>14.4</v>
      </c>
      <c r="I85" s="41">
        <v>0.502</v>
      </c>
      <c r="J85" s="40">
        <f>(I85/H85)*100</f>
        <v>3.486111111111111</v>
      </c>
      <c r="K85" s="40">
        <v>1.184606133493686</v>
      </c>
      <c r="L85" s="40" t="s">
        <v>25</v>
      </c>
      <c r="M85" s="40" t="s">
        <v>26</v>
      </c>
      <c r="N85" s="40" t="s">
        <v>26</v>
      </c>
      <c r="O85" s="40" t="s">
        <v>26</v>
      </c>
      <c r="P85" s="40" t="s">
        <v>26</v>
      </c>
      <c r="Q85" s="42">
        <v>73.8731551655365</v>
      </c>
      <c r="R85" s="43" t="s">
        <v>1</v>
      </c>
      <c r="S85" s="43" t="s">
        <v>1</v>
      </c>
      <c r="T85" s="43" t="s">
        <v>1</v>
      </c>
      <c r="U85" s="43" t="s">
        <v>1</v>
      </c>
      <c r="V85" s="43" t="s">
        <v>1</v>
      </c>
      <c r="W85" s="43" t="s">
        <v>1</v>
      </c>
      <c r="X85" s="43" t="s">
        <v>1</v>
      </c>
      <c r="Y85" s="43" t="s">
        <v>1</v>
      </c>
      <c r="Z85" s="43" t="s">
        <v>1</v>
      </c>
      <c r="AA85" s="43" t="s">
        <v>2</v>
      </c>
      <c r="AB85" s="43">
        <v>200.37630350897706</v>
      </c>
      <c r="AC85" s="43" t="s">
        <v>2</v>
      </c>
      <c r="AD85" s="43" t="s">
        <v>2</v>
      </c>
      <c r="AE85" s="43" t="s">
        <v>2</v>
      </c>
      <c r="AF85" s="43" t="s">
        <v>2</v>
      </c>
      <c r="AG85" s="43" t="s">
        <v>1</v>
      </c>
      <c r="AH85" s="43" t="s">
        <v>1</v>
      </c>
      <c r="AI85" s="43" t="s">
        <v>1</v>
      </c>
      <c r="AJ85" s="43" t="s">
        <v>1</v>
      </c>
      <c r="AK85" s="43" t="s">
        <v>1</v>
      </c>
      <c r="AL85" s="43" t="s">
        <v>1</v>
      </c>
      <c r="AM85" s="43" t="s">
        <v>1</v>
      </c>
      <c r="AN85" s="43" t="s">
        <v>1</v>
      </c>
      <c r="AO85" s="43" t="s">
        <v>1</v>
      </c>
      <c r="AP85" s="43" t="s">
        <v>1</v>
      </c>
      <c r="AQ85" s="43" t="s">
        <v>1</v>
      </c>
      <c r="AR85" s="43" t="s">
        <v>1</v>
      </c>
      <c r="AS85" s="43" t="s">
        <v>2</v>
      </c>
      <c r="AT85" s="43">
        <v>280</v>
      </c>
      <c r="AU85" s="43" t="s">
        <v>1</v>
      </c>
      <c r="AV85" s="43" t="s">
        <v>2</v>
      </c>
      <c r="AW85" s="43" t="s">
        <v>1</v>
      </c>
      <c r="AX85" s="43">
        <v>86.86817800167927</v>
      </c>
      <c r="AY85" s="43">
        <v>48.500967117988395</v>
      </c>
      <c r="AZ85" s="43">
        <v>118.42979127134726</v>
      </c>
      <c r="BA85" s="43">
        <v>97.85182961406318</v>
      </c>
      <c r="BB85" s="43">
        <v>57.23620924138388</v>
      </c>
      <c r="BC85" s="43">
        <v>123.0292792792793</v>
      </c>
      <c r="BD85" s="43">
        <v>4.588986432561852</v>
      </c>
    </row>
    <row r="86" spans="2:56" ht="11.25">
      <c r="B86" s="36"/>
      <c r="C86" s="36"/>
      <c r="D86" s="11"/>
      <c r="E86" s="39"/>
      <c r="F86" s="36"/>
      <c r="G86" s="36"/>
      <c r="H86" s="40"/>
      <c r="I86" s="41"/>
      <c r="J86" s="40"/>
      <c r="K86" s="40"/>
      <c r="L86" s="40"/>
      <c r="M86" s="40"/>
      <c r="N86" s="40"/>
      <c r="O86" s="40"/>
      <c r="P86" s="40"/>
      <c r="Q86" s="42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</row>
    <row r="87" spans="2:56" ht="11.25">
      <c r="B87" s="26" t="s">
        <v>95</v>
      </c>
      <c r="C87" s="26" t="s">
        <v>13</v>
      </c>
      <c r="D87" s="25" t="s">
        <v>51</v>
      </c>
      <c r="E87" s="27">
        <v>39210</v>
      </c>
      <c r="F87" s="26">
        <v>900</v>
      </c>
      <c r="G87" s="26" t="s">
        <v>24</v>
      </c>
      <c r="H87" s="2">
        <v>7.7</v>
      </c>
      <c r="I87" s="28">
        <v>0.255</v>
      </c>
      <c r="J87" s="2">
        <f>(I87/H87)*100</f>
        <v>3.3116883116883113</v>
      </c>
      <c r="K87" s="2">
        <v>0.9534842274104437</v>
      </c>
      <c r="L87" s="2" t="s">
        <v>25</v>
      </c>
      <c r="M87" s="2" t="s">
        <v>26</v>
      </c>
      <c r="N87" s="2" t="s">
        <v>26</v>
      </c>
      <c r="O87" s="2" t="s">
        <v>26</v>
      </c>
      <c r="P87" s="2" t="s">
        <v>26</v>
      </c>
      <c r="Q87" s="1">
        <v>99.92022337455124</v>
      </c>
      <c r="R87" s="29" t="s">
        <v>1</v>
      </c>
      <c r="S87" s="29" t="s">
        <v>1</v>
      </c>
      <c r="T87" s="29" t="s">
        <v>1</v>
      </c>
      <c r="U87" s="29">
        <v>36.87915568427104</v>
      </c>
      <c r="V87" s="29">
        <v>5.423405247686917</v>
      </c>
      <c r="W87" s="29" t="s">
        <v>1</v>
      </c>
      <c r="X87" s="29" t="s">
        <v>1</v>
      </c>
      <c r="Y87" s="29" t="s">
        <v>1</v>
      </c>
      <c r="Z87" s="29" t="s">
        <v>1</v>
      </c>
      <c r="AA87" s="29">
        <v>91.6555486859089</v>
      </c>
      <c r="AB87" s="29" t="s">
        <v>3</v>
      </c>
      <c r="AC87" s="29" t="s">
        <v>2</v>
      </c>
      <c r="AD87" s="29" t="s">
        <v>2</v>
      </c>
      <c r="AE87" s="29" t="s">
        <v>2</v>
      </c>
      <c r="AF87" s="29" t="s">
        <v>2</v>
      </c>
      <c r="AG87" s="29" t="s">
        <v>1</v>
      </c>
      <c r="AH87" s="29" t="s">
        <v>1</v>
      </c>
      <c r="AI87" s="29" t="s">
        <v>1</v>
      </c>
      <c r="AJ87" s="29" t="s">
        <v>1</v>
      </c>
      <c r="AK87" s="29" t="s">
        <v>1</v>
      </c>
      <c r="AL87" s="29" t="s">
        <v>1</v>
      </c>
      <c r="AM87" s="29" t="s">
        <v>1</v>
      </c>
      <c r="AN87" s="29" t="s">
        <v>1</v>
      </c>
      <c r="AO87" s="29" t="s">
        <v>1</v>
      </c>
      <c r="AP87" s="29" t="s">
        <v>1</v>
      </c>
      <c r="AQ87" s="29" t="s">
        <v>1</v>
      </c>
      <c r="AR87" s="29" t="s">
        <v>1</v>
      </c>
      <c r="AS87" s="29" t="s">
        <v>2</v>
      </c>
      <c r="AT87" s="29">
        <v>42.302560931957956</v>
      </c>
      <c r="AU87" s="29" t="s">
        <v>1</v>
      </c>
      <c r="AV87" s="29" t="s">
        <v>2</v>
      </c>
      <c r="AW87" s="29" t="s">
        <v>1</v>
      </c>
      <c r="AX87" s="29">
        <v>100.47019311502939</v>
      </c>
      <c r="AY87" s="29">
        <v>32.62411347517731</v>
      </c>
      <c r="AZ87" s="29">
        <v>73.54522454142948</v>
      </c>
      <c r="BA87" s="29">
        <v>81.39030654791686</v>
      </c>
      <c r="BB87" s="29">
        <v>51.79619862672903</v>
      </c>
      <c r="BC87" s="29">
        <v>85.73463169051405</v>
      </c>
      <c r="BD87" s="29">
        <v>4.406092045756851</v>
      </c>
    </row>
    <row r="88" spans="2:56" ht="11.25">
      <c r="B88" s="26" t="s">
        <v>96</v>
      </c>
      <c r="C88" s="26" t="s">
        <v>14</v>
      </c>
      <c r="D88" s="25" t="s">
        <v>52</v>
      </c>
      <c r="E88" s="27">
        <v>39210</v>
      </c>
      <c r="F88" s="26">
        <v>1000</v>
      </c>
      <c r="G88" s="26" t="s">
        <v>24</v>
      </c>
      <c r="H88" s="2">
        <v>17.9</v>
      </c>
      <c r="I88" s="28">
        <v>0.737</v>
      </c>
      <c r="J88" s="2">
        <f>(I88/H88)*100</f>
        <v>4.11731843575419</v>
      </c>
      <c r="K88" s="2">
        <v>0.7003676470588236</v>
      </c>
      <c r="L88" s="2" t="s">
        <v>25</v>
      </c>
      <c r="M88" s="2" t="s">
        <v>26</v>
      </c>
      <c r="N88" s="2" t="s">
        <v>26</v>
      </c>
      <c r="O88" s="2" t="s">
        <v>26</v>
      </c>
      <c r="P88" s="2" t="s">
        <v>26</v>
      </c>
      <c r="Q88" s="1">
        <v>99.52134024730755</v>
      </c>
      <c r="R88" s="29">
        <v>8.35291046724093</v>
      </c>
      <c r="S88" s="29">
        <v>9.919081179848604</v>
      </c>
      <c r="T88" s="29">
        <v>10.96319498825372</v>
      </c>
      <c r="U88" s="29">
        <v>84.05116157661185</v>
      </c>
      <c r="V88" s="29">
        <v>9.919081179848604</v>
      </c>
      <c r="W88" s="29" t="s">
        <v>1</v>
      </c>
      <c r="X88" s="29" t="s">
        <v>1</v>
      </c>
      <c r="Y88" s="29" t="s">
        <v>1</v>
      </c>
      <c r="Z88" s="29">
        <v>8.35291046724093</v>
      </c>
      <c r="AA88" s="29">
        <v>130</v>
      </c>
      <c r="AB88" s="29">
        <v>270</v>
      </c>
      <c r="AC88" s="29">
        <v>330</v>
      </c>
      <c r="AD88" s="29">
        <v>280</v>
      </c>
      <c r="AE88" s="29" t="s">
        <v>2</v>
      </c>
      <c r="AF88" s="29" t="s">
        <v>2</v>
      </c>
      <c r="AG88" s="29" t="s">
        <v>1</v>
      </c>
      <c r="AH88" s="29" t="s">
        <v>1</v>
      </c>
      <c r="AI88" s="29">
        <v>13.57347950926651</v>
      </c>
      <c r="AJ88" s="29">
        <v>9.397024275646045</v>
      </c>
      <c r="AK88" s="29">
        <v>43.330723048812324</v>
      </c>
      <c r="AL88" s="29" t="s">
        <v>1</v>
      </c>
      <c r="AM88" s="29" t="s">
        <v>1</v>
      </c>
      <c r="AN88" s="29" t="s">
        <v>1</v>
      </c>
      <c r="AO88" s="29" t="s">
        <v>1</v>
      </c>
      <c r="AP88" s="29">
        <v>5.742625946228139</v>
      </c>
      <c r="AQ88" s="29" t="s">
        <v>1</v>
      </c>
      <c r="AR88" s="29">
        <v>14.617593317671627</v>
      </c>
      <c r="AS88" s="29" t="s">
        <v>2</v>
      </c>
      <c r="AT88" s="29">
        <v>18.271991647089532</v>
      </c>
      <c r="AU88" s="29" t="s">
        <v>1</v>
      </c>
      <c r="AV88" s="29" t="s">
        <v>2</v>
      </c>
      <c r="AW88" s="29">
        <v>37.06604019838162</v>
      </c>
      <c r="AX88" s="29">
        <v>86.66666666666667</v>
      </c>
      <c r="AY88" s="29">
        <v>23.065764023210832</v>
      </c>
      <c r="AZ88" s="29">
        <v>59.82764073371284</v>
      </c>
      <c r="BA88" s="29">
        <v>65.92114480136095</v>
      </c>
      <c r="BB88" s="29">
        <v>55.49474242876572</v>
      </c>
      <c r="BC88" s="29">
        <v>70.54020932697404</v>
      </c>
      <c r="BD88" s="29">
        <v>3.1258313381218414</v>
      </c>
    </row>
    <row r="89" spans="2:56" ht="11.25">
      <c r="B89" s="19" t="s">
        <v>97</v>
      </c>
      <c r="C89" s="26" t="s">
        <v>15</v>
      </c>
      <c r="D89" s="25" t="s">
        <v>53</v>
      </c>
      <c r="E89" s="27">
        <v>39210</v>
      </c>
      <c r="F89" s="26">
        <v>1030</v>
      </c>
      <c r="G89" s="26" t="s">
        <v>24</v>
      </c>
      <c r="H89" s="2">
        <v>11.9</v>
      </c>
      <c r="I89" s="28">
        <v>0.207</v>
      </c>
      <c r="J89" s="2">
        <f>(I89/H89)*100</f>
        <v>1.7394957983193275</v>
      </c>
      <c r="K89" s="1">
        <v>140</v>
      </c>
      <c r="L89" s="2">
        <v>2.2059324923286736</v>
      </c>
      <c r="M89" s="1">
        <v>120</v>
      </c>
      <c r="N89" s="1">
        <v>140</v>
      </c>
      <c r="O89" s="2" t="s">
        <v>26</v>
      </c>
      <c r="P89" s="2" t="s">
        <v>26</v>
      </c>
      <c r="Q89" s="1">
        <v>194.1962504986039</v>
      </c>
      <c r="R89" s="29" t="s">
        <v>1</v>
      </c>
      <c r="S89" s="29" t="s">
        <v>1</v>
      </c>
      <c r="T89" s="29">
        <v>46</v>
      </c>
      <c r="U89" s="29">
        <v>430</v>
      </c>
      <c r="V89" s="29">
        <v>8.879192247196713</v>
      </c>
      <c r="W89" s="29" t="s">
        <v>1</v>
      </c>
      <c r="X89" s="29" t="s">
        <v>1</v>
      </c>
      <c r="Y89" s="29" t="s">
        <v>1</v>
      </c>
      <c r="Z89" s="29" t="s">
        <v>1</v>
      </c>
      <c r="AA89" s="29" t="s">
        <v>2</v>
      </c>
      <c r="AB89" s="29">
        <v>100</v>
      </c>
      <c r="AC89" s="29">
        <v>74</v>
      </c>
      <c r="AD89" s="29" t="s">
        <v>2</v>
      </c>
      <c r="AE89" s="29" t="s">
        <v>2</v>
      </c>
      <c r="AF89" s="29" t="s">
        <v>2</v>
      </c>
      <c r="AG89" s="29" t="s">
        <v>1</v>
      </c>
      <c r="AH89" s="29">
        <v>8.879192247196713</v>
      </c>
      <c r="AI89" s="29">
        <v>49</v>
      </c>
      <c r="AJ89" s="29">
        <v>6.976508194225989</v>
      </c>
      <c r="AK89" s="29" t="s">
        <v>1</v>
      </c>
      <c r="AL89" s="29" t="s">
        <v>1</v>
      </c>
      <c r="AM89" s="29" t="s">
        <v>1</v>
      </c>
      <c r="AN89" s="29" t="s">
        <v>1</v>
      </c>
      <c r="AO89" s="29" t="s">
        <v>1</v>
      </c>
      <c r="AP89" s="29" t="s">
        <v>1</v>
      </c>
      <c r="AQ89" s="29">
        <v>79</v>
      </c>
      <c r="AR89" s="29" t="s">
        <v>1</v>
      </c>
      <c r="AS89" s="29">
        <v>200</v>
      </c>
      <c r="AT89" s="29">
        <v>120</v>
      </c>
      <c r="AU89" s="29" t="s">
        <v>1</v>
      </c>
      <c r="AV89" s="29">
        <v>700</v>
      </c>
      <c r="AW89" s="29">
        <v>130</v>
      </c>
      <c r="AX89" s="29">
        <v>41.12510495382032</v>
      </c>
      <c r="AY89" s="29">
        <v>2.724049000644745</v>
      </c>
      <c r="AZ89" s="29">
        <v>29.79917773561037</v>
      </c>
      <c r="BA89" s="29">
        <v>48.650722172187194</v>
      </c>
      <c r="BB89" s="29">
        <v>21.37028560055727</v>
      </c>
      <c r="BC89" s="29">
        <v>13.488672496025439</v>
      </c>
      <c r="BD89" s="29">
        <v>4.655493482309125</v>
      </c>
    </row>
    <row r="90" spans="2:56" ht="11.25">
      <c r="B90" s="19" t="s">
        <v>97</v>
      </c>
      <c r="C90" s="26" t="s">
        <v>15</v>
      </c>
      <c r="D90" s="25" t="s">
        <v>53</v>
      </c>
      <c r="E90" s="27">
        <v>39210</v>
      </c>
      <c r="F90" s="26">
        <v>1032</v>
      </c>
      <c r="G90" s="26" t="s">
        <v>23</v>
      </c>
      <c r="H90" s="2">
        <v>12.3</v>
      </c>
      <c r="I90" s="28">
        <v>0.206</v>
      </c>
      <c r="J90" s="2">
        <f>(I90/H90)*100</f>
        <v>1.6747967479674795</v>
      </c>
      <c r="K90" s="1">
        <v>220</v>
      </c>
      <c r="L90" s="2">
        <v>2.7637283236994223</v>
      </c>
      <c r="M90" s="1">
        <v>85.59971098265898</v>
      </c>
      <c r="N90" s="1">
        <v>98.8638005780347</v>
      </c>
      <c r="O90" s="2" t="s">
        <v>26</v>
      </c>
      <c r="P90" s="2" t="s">
        <v>26</v>
      </c>
      <c r="Q90" s="1">
        <v>103.6697247706422</v>
      </c>
      <c r="R90" s="29" t="s">
        <v>1</v>
      </c>
      <c r="S90" s="29" t="s">
        <v>1</v>
      </c>
      <c r="T90" s="29">
        <v>47.60584768539163</v>
      </c>
      <c r="U90" s="29">
        <v>380</v>
      </c>
      <c r="V90" s="29">
        <v>14.462536005688596</v>
      </c>
      <c r="W90" s="29" t="s">
        <v>1</v>
      </c>
      <c r="X90" s="29">
        <v>449.5438275101539</v>
      </c>
      <c r="Y90" s="29" t="s">
        <v>1</v>
      </c>
      <c r="Z90" s="29" t="s">
        <v>1</v>
      </c>
      <c r="AA90" s="29" t="s">
        <v>2</v>
      </c>
      <c r="AB90" s="29">
        <v>270</v>
      </c>
      <c r="AC90" s="29">
        <v>190</v>
      </c>
      <c r="AD90" s="29">
        <v>94.60908970387958</v>
      </c>
      <c r="AE90" s="29" t="s">
        <v>2</v>
      </c>
      <c r="AF90" s="29" t="s">
        <v>2</v>
      </c>
      <c r="AG90" s="29" t="s">
        <v>1</v>
      </c>
      <c r="AH90" s="29">
        <v>7.231268002844298</v>
      </c>
      <c r="AI90" s="29">
        <v>50.0162703530064</v>
      </c>
      <c r="AJ90" s="29">
        <v>10.244296337362757</v>
      </c>
      <c r="AK90" s="29" t="s">
        <v>1</v>
      </c>
      <c r="AL90" s="29" t="s">
        <v>1</v>
      </c>
      <c r="AM90" s="29" t="s">
        <v>1</v>
      </c>
      <c r="AN90" s="29" t="s">
        <v>1</v>
      </c>
      <c r="AO90" s="29" t="s">
        <v>1</v>
      </c>
      <c r="AP90" s="29" t="s">
        <v>1</v>
      </c>
      <c r="AQ90" s="29" t="s">
        <v>1</v>
      </c>
      <c r="AR90" s="29">
        <v>11.449507671170139</v>
      </c>
      <c r="AS90" s="29">
        <v>160</v>
      </c>
      <c r="AT90" s="29">
        <v>370</v>
      </c>
      <c r="AU90" s="29" t="s">
        <v>1</v>
      </c>
      <c r="AV90" s="29">
        <v>560</v>
      </c>
      <c r="AW90" s="29">
        <v>97.62211803839803</v>
      </c>
      <c r="AX90" s="29">
        <v>59.722921914357684</v>
      </c>
      <c r="AY90" s="29">
        <v>3.94100580270793</v>
      </c>
      <c r="AZ90" s="29">
        <v>41.18437697659709</v>
      </c>
      <c r="BA90" s="29">
        <v>45.256679675773036</v>
      </c>
      <c r="BB90" s="29">
        <v>34.15762762463927</v>
      </c>
      <c r="BC90" s="29">
        <v>50.15401430842608</v>
      </c>
      <c r="BD90" s="29">
        <v>7.05806065442937</v>
      </c>
    </row>
    <row r="91" spans="2:56" ht="11.25">
      <c r="B91" s="26" t="s">
        <v>98</v>
      </c>
      <c r="C91" s="26" t="s">
        <v>16</v>
      </c>
      <c r="D91" s="25" t="s">
        <v>54</v>
      </c>
      <c r="E91" s="27">
        <v>39210</v>
      </c>
      <c r="F91" s="26">
        <v>1100</v>
      </c>
      <c r="G91" s="26" t="s">
        <v>24</v>
      </c>
      <c r="H91" s="37" t="s">
        <v>4</v>
      </c>
      <c r="I91" s="38" t="s">
        <v>4</v>
      </c>
      <c r="J91" s="2"/>
      <c r="K91" s="2">
        <v>2.464535653489691</v>
      </c>
      <c r="L91" s="2" t="s">
        <v>25</v>
      </c>
      <c r="M91" s="2" t="s">
        <v>26</v>
      </c>
      <c r="N91" s="2" t="s">
        <v>26</v>
      </c>
      <c r="O91" s="2" t="s">
        <v>26</v>
      </c>
      <c r="P91" s="2" t="s">
        <v>26</v>
      </c>
      <c r="Q91" s="1">
        <v>97.78619864379735</v>
      </c>
      <c r="R91" s="29" t="s">
        <v>1</v>
      </c>
      <c r="S91" s="29" t="s">
        <v>1</v>
      </c>
      <c r="T91" s="29" t="s">
        <v>1</v>
      </c>
      <c r="U91" s="29">
        <v>150</v>
      </c>
      <c r="V91" s="29">
        <v>8.931561906888467</v>
      </c>
      <c r="W91" s="29" t="s">
        <v>1</v>
      </c>
      <c r="X91" s="29" t="s">
        <v>1</v>
      </c>
      <c r="Y91" s="29" t="s">
        <v>1</v>
      </c>
      <c r="Z91" s="29" t="s">
        <v>1</v>
      </c>
      <c r="AA91" s="29" t="s">
        <v>2</v>
      </c>
      <c r="AB91" s="29">
        <v>170</v>
      </c>
      <c r="AC91" s="29">
        <v>130</v>
      </c>
      <c r="AD91" s="29">
        <v>129.50764764988276</v>
      </c>
      <c r="AE91" s="29" t="s">
        <v>2</v>
      </c>
      <c r="AF91" s="29" t="s">
        <v>2</v>
      </c>
      <c r="AG91" s="29" t="s">
        <v>1</v>
      </c>
      <c r="AH91" s="29" t="s">
        <v>1</v>
      </c>
      <c r="AI91" s="29">
        <v>12.280897621971642</v>
      </c>
      <c r="AJ91" s="29">
        <v>5.024003572624762</v>
      </c>
      <c r="AK91" s="29" t="s">
        <v>1</v>
      </c>
      <c r="AL91" s="29" t="s">
        <v>1</v>
      </c>
      <c r="AM91" s="29" t="s">
        <v>1</v>
      </c>
      <c r="AN91" s="29" t="s">
        <v>1</v>
      </c>
      <c r="AO91" s="29" t="s">
        <v>1</v>
      </c>
      <c r="AP91" s="29" t="s">
        <v>1</v>
      </c>
      <c r="AQ91" s="29" t="s">
        <v>1</v>
      </c>
      <c r="AR91" s="29">
        <v>18.421346432957463</v>
      </c>
      <c r="AS91" s="29" t="s">
        <v>2</v>
      </c>
      <c r="AT91" s="29">
        <v>170</v>
      </c>
      <c r="AU91" s="29" t="s">
        <v>1</v>
      </c>
      <c r="AV91" s="29" t="s">
        <v>2</v>
      </c>
      <c r="AW91" s="29">
        <v>28.469353578206988</v>
      </c>
      <c r="AX91" s="29">
        <v>113.94626364399664</v>
      </c>
      <c r="AY91" s="29">
        <v>16.747259832366215</v>
      </c>
      <c r="AZ91" s="29">
        <v>50.300442757748264</v>
      </c>
      <c r="BA91" s="29">
        <v>68.98995963841355</v>
      </c>
      <c r="BB91" s="29">
        <v>39.829833814309886</v>
      </c>
      <c r="BC91" s="29">
        <v>91.1251324854266</v>
      </c>
      <c r="BD91" s="29">
        <v>8.338321362064379</v>
      </c>
    </row>
    <row r="92" spans="2:56" ht="11.25">
      <c r="B92" s="26" t="s">
        <v>99</v>
      </c>
      <c r="C92" s="26" t="s">
        <v>17</v>
      </c>
      <c r="D92" s="25" t="s">
        <v>55</v>
      </c>
      <c r="E92" s="27">
        <v>39210</v>
      </c>
      <c r="F92" s="26">
        <v>1300</v>
      </c>
      <c r="G92" s="26" t="s">
        <v>24</v>
      </c>
      <c r="H92" s="2">
        <v>11.4</v>
      </c>
      <c r="I92" s="28">
        <v>0.41</v>
      </c>
      <c r="J92" s="2">
        <f>(I92/H92)*100</f>
        <v>3.5964912280701746</v>
      </c>
      <c r="K92" s="2">
        <v>2.141471158934556</v>
      </c>
      <c r="L92" s="2" t="s">
        <v>25</v>
      </c>
      <c r="M92" s="2" t="s">
        <v>26</v>
      </c>
      <c r="N92" s="2" t="s">
        <v>26</v>
      </c>
      <c r="O92" s="2" t="s">
        <v>26</v>
      </c>
      <c r="P92" s="2" t="s">
        <v>26</v>
      </c>
      <c r="Q92" s="1">
        <v>97.68647786198643</v>
      </c>
      <c r="R92" s="29" t="s">
        <v>1</v>
      </c>
      <c r="S92" s="29" t="s">
        <v>1</v>
      </c>
      <c r="T92" s="29" t="s">
        <v>1</v>
      </c>
      <c r="U92" s="29">
        <v>30.95942180610861</v>
      </c>
      <c r="V92" s="29" t="s">
        <v>1</v>
      </c>
      <c r="W92" s="29" t="s">
        <v>1</v>
      </c>
      <c r="X92" s="29" t="s">
        <v>1</v>
      </c>
      <c r="Y92" s="29" t="s">
        <v>1</v>
      </c>
      <c r="Z92" s="29" t="s">
        <v>1</v>
      </c>
      <c r="AA92" s="29" t="s">
        <v>2</v>
      </c>
      <c r="AB92" s="29" t="s">
        <v>3</v>
      </c>
      <c r="AC92" s="29" t="s">
        <v>2</v>
      </c>
      <c r="AD92" s="29" t="s">
        <v>2</v>
      </c>
      <c r="AE92" s="29" t="s">
        <v>2</v>
      </c>
      <c r="AF92" s="29" t="s">
        <v>2</v>
      </c>
      <c r="AG92" s="29" t="s">
        <v>1</v>
      </c>
      <c r="AH92" s="29" t="s">
        <v>1</v>
      </c>
      <c r="AI92" s="29" t="s">
        <v>1</v>
      </c>
      <c r="AJ92" s="29" t="s">
        <v>1</v>
      </c>
      <c r="AK92" s="29" t="s">
        <v>1</v>
      </c>
      <c r="AL92" s="29" t="s">
        <v>1</v>
      </c>
      <c r="AM92" s="29" t="s">
        <v>1</v>
      </c>
      <c r="AN92" s="29" t="s">
        <v>1</v>
      </c>
      <c r="AO92" s="29" t="s">
        <v>1</v>
      </c>
      <c r="AP92" s="29" t="s">
        <v>1</v>
      </c>
      <c r="AQ92" s="29" t="s">
        <v>1</v>
      </c>
      <c r="AR92" s="29" t="s">
        <v>1</v>
      </c>
      <c r="AS92" s="29" t="s">
        <v>2</v>
      </c>
      <c r="AT92" s="29">
        <v>23.4864579218755</v>
      </c>
      <c r="AU92" s="29" t="s">
        <v>1</v>
      </c>
      <c r="AV92" s="29" t="s">
        <v>2</v>
      </c>
      <c r="AW92" s="29" t="s">
        <v>1</v>
      </c>
      <c r="AX92" s="29">
        <v>73.6607892527288</v>
      </c>
      <c r="AY92" s="29">
        <v>12.70148291424887</v>
      </c>
      <c r="AZ92" s="29">
        <v>52.98070841239721</v>
      </c>
      <c r="BA92" s="29">
        <v>65.62927382501084</v>
      </c>
      <c r="BB92" s="29">
        <v>42.51666832520649</v>
      </c>
      <c r="BC92" s="29">
        <v>69.5382882882883</v>
      </c>
      <c r="BD92" s="29">
        <v>2.8930566640063846</v>
      </c>
    </row>
    <row r="93" spans="2:56" ht="11.25">
      <c r="B93" s="26"/>
      <c r="C93" s="26"/>
      <c r="D93" s="23"/>
      <c r="E93" s="27"/>
      <c r="F93" s="26"/>
      <c r="G93" s="26"/>
      <c r="H93" s="2"/>
      <c r="I93" s="28"/>
      <c r="J93" s="2"/>
      <c r="K93" s="2"/>
      <c r="L93" s="2"/>
      <c r="M93" s="2"/>
      <c r="N93" s="2"/>
      <c r="O93" s="2"/>
      <c r="P93" s="2"/>
      <c r="Q93" s="1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</row>
    <row r="94" spans="2:56" ht="11.25">
      <c r="B94" s="26" t="s">
        <v>95</v>
      </c>
      <c r="C94" s="26" t="s">
        <v>13</v>
      </c>
      <c r="D94" s="25" t="s">
        <v>51</v>
      </c>
      <c r="E94" s="27">
        <v>39252</v>
      </c>
      <c r="F94" s="26">
        <v>900</v>
      </c>
      <c r="G94" s="26" t="s">
        <v>24</v>
      </c>
      <c r="H94" s="2">
        <v>8.6</v>
      </c>
      <c r="I94" s="28">
        <v>0.399</v>
      </c>
      <c r="J94" s="2">
        <f>(I94/H94)*100</f>
        <v>4.6395348837209305</v>
      </c>
      <c r="K94" s="2" t="s">
        <v>25</v>
      </c>
      <c r="L94" s="2" t="s">
        <v>25</v>
      </c>
      <c r="M94" s="2" t="s">
        <v>26</v>
      </c>
      <c r="N94" s="2" t="s">
        <v>26</v>
      </c>
      <c r="O94" s="2" t="s">
        <v>26</v>
      </c>
      <c r="P94" s="2" t="s">
        <v>26</v>
      </c>
      <c r="Q94" s="1">
        <v>93.47826086956522</v>
      </c>
      <c r="R94" s="29" t="s">
        <v>1</v>
      </c>
      <c r="S94" s="29" t="s">
        <v>1</v>
      </c>
      <c r="T94" s="29" t="s">
        <v>1</v>
      </c>
      <c r="U94" s="29">
        <v>100</v>
      </c>
      <c r="V94" s="29">
        <v>5.457800288171854</v>
      </c>
      <c r="W94" s="29" t="s">
        <v>1</v>
      </c>
      <c r="X94" s="29">
        <v>470</v>
      </c>
      <c r="Y94" s="29" t="s">
        <v>1</v>
      </c>
      <c r="Z94" s="29" t="s">
        <v>1</v>
      </c>
      <c r="AA94" s="29" t="s">
        <v>2</v>
      </c>
      <c r="AB94" s="29" t="s">
        <v>3</v>
      </c>
      <c r="AC94" s="29">
        <v>120</v>
      </c>
      <c r="AD94" s="29" t="s">
        <v>2</v>
      </c>
      <c r="AE94" s="29" t="s">
        <v>2</v>
      </c>
      <c r="AF94" s="29" t="s">
        <v>2</v>
      </c>
      <c r="AG94" s="29" t="s">
        <v>1</v>
      </c>
      <c r="AH94" s="29" t="s">
        <v>1</v>
      </c>
      <c r="AI94" s="29" t="s">
        <v>1</v>
      </c>
      <c r="AJ94" s="29">
        <v>9.824040518709339</v>
      </c>
      <c r="AK94" s="29">
        <v>26.743221412042086</v>
      </c>
      <c r="AL94" s="29" t="s">
        <v>1</v>
      </c>
      <c r="AM94" s="29" t="s">
        <v>1</v>
      </c>
      <c r="AN94" s="29" t="s">
        <v>1</v>
      </c>
      <c r="AO94" s="29" t="s">
        <v>1</v>
      </c>
      <c r="AP94" s="29" t="s">
        <v>1</v>
      </c>
      <c r="AQ94" s="29" t="s">
        <v>1</v>
      </c>
      <c r="AR94" s="29" t="s">
        <v>1</v>
      </c>
      <c r="AS94" s="29" t="s">
        <v>2</v>
      </c>
      <c r="AT94" s="29">
        <v>280</v>
      </c>
      <c r="AU94" s="29" t="s">
        <v>1</v>
      </c>
      <c r="AV94" s="29" t="s">
        <v>2</v>
      </c>
      <c r="AW94" s="29" t="s">
        <v>1</v>
      </c>
      <c r="AX94" s="29">
        <v>63.677581863979846</v>
      </c>
      <c r="AY94" s="29">
        <v>8.52675693101225</v>
      </c>
      <c r="AZ94" s="29">
        <v>72.32764073371284</v>
      </c>
      <c r="BA94" s="29">
        <v>46.315754361386304</v>
      </c>
      <c r="BB94" s="29">
        <v>44.830331376256346</v>
      </c>
      <c r="BC94" s="29">
        <v>68.77649708532061</v>
      </c>
      <c r="BD94" s="29">
        <v>33.65256717212024</v>
      </c>
    </row>
    <row r="95" spans="2:56" ht="11.25">
      <c r="B95" s="26" t="s">
        <v>96</v>
      </c>
      <c r="C95" s="26" t="s">
        <v>14</v>
      </c>
      <c r="D95" s="25" t="s">
        <v>52</v>
      </c>
      <c r="E95" s="27">
        <v>39252</v>
      </c>
      <c r="F95" s="26">
        <v>1100</v>
      </c>
      <c r="G95" s="26" t="s">
        <v>24</v>
      </c>
      <c r="H95" s="2">
        <v>18.3</v>
      </c>
      <c r="I95" s="28">
        <v>0.759</v>
      </c>
      <c r="J95" s="2">
        <f>(I95/H95)*100</f>
        <v>4.147540983606557</v>
      </c>
      <c r="K95" s="2" t="s">
        <v>25</v>
      </c>
      <c r="L95" s="2" t="s">
        <v>25</v>
      </c>
      <c r="M95" s="2" t="s">
        <v>26</v>
      </c>
      <c r="N95" s="2" t="s">
        <v>26</v>
      </c>
      <c r="O95" s="2" t="s">
        <v>26</v>
      </c>
      <c r="P95" s="2" t="s">
        <v>26</v>
      </c>
      <c r="Q95" s="1">
        <v>98.96290386916633</v>
      </c>
      <c r="R95" s="29" t="s">
        <v>1</v>
      </c>
      <c r="S95" s="29" t="s">
        <v>1</v>
      </c>
      <c r="T95" s="29" t="s">
        <v>1</v>
      </c>
      <c r="U95" s="29">
        <v>72.73430108948862</v>
      </c>
      <c r="V95" s="29">
        <v>7.629472142254052</v>
      </c>
      <c r="W95" s="29" t="s">
        <v>1</v>
      </c>
      <c r="X95" s="29">
        <v>460</v>
      </c>
      <c r="Y95" s="29" t="s">
        <v>1</v>
      </c>
      <c r="Z95" s="29" t="s">
        <v>1</v>
      </c>
      <c r="AA95" s="29" t="s">
        <v>2</v>
      </c>
      <c r="AB95" s="29" t="s">
        <v>3</v>
      </c>
      <c r="AC95" s="29">
        <v>70.19114370873727</v>
      </c>
      <c r="AD95" s="29" t="s">
        <v>2</v>
      </c>
      <c r="AE95" s="29" t="s">
        <v>2</v>
      </c>
      <c r="AF95" s="29" t="s">
        <v>2</v>
      </c>
      <c r="AG95" s="29" t="s">
        <v>1</v>
      </c>
      <c r="AH95" s="29" t="s">
        <v>1</v>
      </c>
      <c r="AI95" s="29" t="s">
        <v>1</v>
      </c>
      <c r="AJ95" s="29" t="s">
        <v>1</v>
      </c>
      <c r="AK95" s="29" t="s">
        <v>1</v>
      </c>
      <c r="AL95" s="29" t="s">
        <v>1</v>
      </c>
      <c r="AM95" s="29" t="s">
        <v>1</v>
      </c>
      <c r="AN95" s="29" t="s">
        <v>1</v>
      </c>
      <c r="AO95" s="29" t="s">
        <v>1</v>
      </c>
      <c r="AP95" s="29" t="s">
        <v>1</v>
      </c>
      <c r="AQ95" s="29" t="s">
        <v>1</v>
      </c>
      <c r="AR95" s="29" t="s">
        <v>1</v>
      </c>
      <c r="AS95" s="29" t="s">
        <v>2</v>
      </c>
      <c r="AT95" s="29">
        <v>170</v>
      </c>
      <c r="AU95" s="29" t="s">
        <v>1</v>
      </c>
      <c r="AV95" s="29" t="s">
        <v>2</v>
      </c>
      <c r="AW95" s="29" t="s">
        <v>1</v>
      </c>
      <c r="AX95" s="29">
        <v>35.61712846347607</v>
      </c>
      <c r="AY95" s="29">
        <v>6.963249516441006</v>
      </c>
      <c r="AZ95" s="29">
        <v>58.22264389626819</v>
      </c>
      <c r="BA95" s="29">
        <v>32.981420327562624</v>
      </c>
      <c r="BB95" s="29">
        <v>22.94589843102133</v>
      </c>
      <c r="BC95" s="29">
        <v>38.511857445680974</v>
      </c>
      <c r="BD95" s="29">
        <v>24.832069699388136</v>
      </c>
    </row>
    <row r="96" spans="2:56" ht="11.25">
      <c r="B96" s="19" t="s">
        <v>97</v>
      </c>
      <c r="C96" s="26" t="s">
        <v>15</v>
      </c>
      <c r="D96" s="25" t="s">
        <v>53</v>
      </c>
      <c r="E96" s="27">
        <v>39252</v>
      </c>
      <c r="F96" s="26">
        <v>1130</v>
      </c>
      <c r="G96" s="26" t="s">
        <v>24</v>
      </c>
      <c r="H96" s="2">
        <v>6.5</v>
      </c>
      <c r="I96" s="28">
        <v>0.155</v>
      </c>
      <c r="J96" s="2">
        <f>(I96/H96)*100</f>
        <v>2.3846153846153846</v>
      </c>
      <c r="K96" s="1">
        <v>150</v>
      </c>
      <c r="L96" s="2" t="s">
        <v>25</v>
      </c>
      <c r="M96" s="1">
        <v>43.15799053512923</v>
      </c>
      <c r="N96" s="1">
        <v>49.555879140880954</v>
      </c>
      <c r="O96" s="2" t="s">
        <v>26</v>
      </c>
      <c r="P96" s="2" t="s">
        <v>26</v>
      </c>
      <c r="Q96" s="1">
        <v>99.88033506182687</v>
      </c>
      <c r="R96" s="29" t="s">
        <v>1</v>
      </c>
      <c r="S96" s="29" t="s">
        <v>1</v>
      </c>
      <c r="T96" s="29">
        <v>990</v>
      </c>
      <c r="U96" s="29">
        <v>440</v>
      </c>
      <c r="V96" s="29" t="s">
        <v>1</v>
      </c>
      <c r="W96" s="29">
        <v>7.179413544476467</v>
      </c>
      <c r="X96" s="29">
        <v>38.97395924144368</v>
      </c>
      <c r="Y96" s="29" t="s">
        <v>1</v>
      </c>
      <c r="Z96" s="29" t="s">
        <v>1</v>
      </c>
      <c r="AA96" s="29" t="s">
        <v>2</v>
      </c>
      <c r="AB96" s="29">
        <v>220</v>
      </c>
      <c r="AC96" s="29">
        <v>100</v>
      </c>
      <c r="AD96" s="29" t="s">
        <v>2</v>
      </c>
      <c r="AE96" s="29" t="s">
        <v>2</v>
      </c>
      <c r="AF96" s="29" t="s">
        <v>2</v>
      </c>
      <c r="AG96" s="29" t="s">
        <v>1</v>
      </c>
      <c r="AH96" s="29">
        <v>35.89706772238233</v>
      </c>
      <c r="AI96" s="29">
        <v>65.64035240664198</v>
      </c>
      <c r="AJ96" s="29">
        <v>10.25630506353781</v>
      </c>
      <c r="AK96" s="29">
        <v>10.7691203167147</v>
      </c>
      <c r="AL96" s="29" t="s">
        <v>1</v>
      </c>
      <c r="AM96" s="29" t="s">
        <v>1</v>
      </c>
      <c r="AN96" s="29" t="s">
        <v>1</v>
      </c>
      <c r="AO96" s="29" t="s">
        <v>1</v>
      </c>
      <c r="AP96" s="29" t="s">
        <v>1</v>
      </c>
      <c r="AQ96" s="29" t="s">
        <v>1</v>
      </c>
      <c r="AR96" s="29">
        <v>8.205044050830248</v>
      </c>
      <c r="AS96" s="29" t="s">
        <v>2</v>
      </c>
      <c r="AT96" s="29">
        <v>280</v>
      </c>
      <c r="AU96" s="29" t="s">
        <v>1</v>
      </c>
      <c r="AV96" s="29">
        <v>120</v>
      </c>
      <c r="AW96" s="29">
        <v>120</v>
      </c>
      <c r="AX96" s="29">
        <v>91.54492023509655</v>
      </c>
      <c r="AY96" s="29">
        <v>5.7140554480980015</v>
      </c>
      <c r="AZ96" s="29">
        <v>58.040796963946875</v>
      </c>
      <c r="BA96" s="29">
        <v>46.64932119150072</v>
      </c>
      <c r="BB96" s="29">
        <v>33.875675854977274</v>
      </c>
      <c r="BC96" s="29">
        <v>57.37447005829359</v>
      </c>
      <c r="BD96" s="29">
        <v>20.600558659217878</v>
      </c>
    </row>
    <row r="97" spans="2:56" ht="11.25">
      <c r="B97" s="26" t="s">
        <v>98</v>
      </c>
      <c r="C97" s="26" t="s">
        <v>16</v>
      </c>
      <c r="D97" s="25" t="s">
        <v>54</v>
      </c>
      <c r="E97" s="27">
        <v>39252</v>
      </c>
      <c r="F97" s="26">
        <v>1300</v>
      </c>
      <c r="G97" s="26" t="s">
        <v>24</v>
      </c>
      <c r="H97" s="37">
        <v>10.8</v>
      </c>
      <c r="I97" s="38">
        <v>0.384</v>
      </c>
      <c r="J97" s="2">
        <f>(I97/H97)*100</f>
        <v>3.5555555555555554</v>
      </c>
      <c r="K97" s="2">
        <v>0.7455946161338882</v>
      </c>
      <c r="L97" s="2" t="s">
        <v>25</v>
      </c>
      <c r="M97" s="2" t="s">
        <v>26</v>
      </c>
      <c r="N97" s="2" t="s">
        <v>26</v>
      </c>
      <c r="O97" s="2" t="s">
        <v>26</v>
      </c>
      <c r="P97" s="2" t="s">
        <v>26</v>
      </c>
      <c r="Q97" s="1">
        <v>89.62903869166333</v>
      </c>
      <c r="R97" s="29" t="s">
        <v>1</v>
      </c>
      <c r="S97" s="29" t="s">
        <v>1</v>
      </c>
      <c r="T97" s="29" t="s">
        <v>1</v>
      </c>
      <c r="U97" s="29" t="s">
        <v>1</v>
      </c>
      <c r="V97" s="29">
        <v>84.40684097349225</v>
      </c>
      <c r="W97" s="29" t="s">
        <v>1</v>
      </c>
      <c r="X97" s="29" t="s">
        <v>1</v>
      </c>
      <c r="Y97" s="29" t="s">
        <v>1</v>
      </c>
      <c r="Z97" s="29" t="s">
        <v>1</v>
      </c>
      <c r="AA97" s="29" t="s">
        <v>2</v>
      </c>
      <c r="AB97" s="29">
        <v>370</v>
      </c>
      <c r="AC97" s="29" t="s">
        <v>2</v>
      </c>
      <c r="AD97" s="29" t="s">
        <v>2</v>
      </c>
      <c r="AE97" s="29" t="s">
        <v>2</v>
      </c>
      <c r="AF97" s="29" t="s">
        <v>2</v>
      </c>
      <c r="AG97" s="29" t="s">
        <v>1</v>
      </c>
      <c r="AH97" s="29" t="s">
        <v>1</v>
      </c>
      <c r="AI97" s="29">
        <v>13.565385156454111</v>
      </c>
      <c r="AJ97" s="29" t="s">
        <v>1</v>
      </c>
      <c r="AK97" s="29" t="s">
        <v>1</v>
      </c>
      <c r="AL97" s="29">
        <v>21.101710243373063</v>
      </c>
      <c r="AM97" s="29" t="s">
        <v>1</v>
      </c>
      <c r="AN97" s="29" t="s">
        <v>1</v>
      </c>
      <c r="AO97" s="29" t="s">
        <v>1</v>
      </c>
      <c r="AP97" s="29" t="s">
        <v>1</v>
      </c>
      <c r="AQ97" s="29" t="s">
        <v>1</v>
      </c>
      <c r="AR97" s="29" t="s">
        <v>1</v>
      </c>
      <c r="AS97" s="29" t="s">
        <v>2</v>
      </c>
      <c r="AT97" s="29">
        <v>150</v>
      </c>
      <c r="AU97" s="29" t="s">
        <v>1</v>
      </c>
      <c r="AV97" s="29" t="s">
        <v>2</v>
      </c>
      <c r="AW97" s="29">
        <v>7.536325086918951</v>
      </c>
      <c r="AX97" s="29">
        <v>82.56087321578505</v>
      </c>
      <c r="AY97" s="29">
        <v>18.98774983881367</v>
      </c>
      <c r="AZ97" s="29">
        <v>64.07337128399746</v>
      </c>
      <c r="BA97" s="29">
        <v>50.94399412922379</v>
      </c>
      <c r="BB97" s="29">
        <v>49.349852389955885</v>
      </c>
      <c r="BC97" s="29">
        <v>70.01854795972443</v>
      </c>
      <c r="BD97" s="29">
        <v>20.135009310986966</v>
      </c>
    </row>
    <row r="98" spans="2:56" ht="11.25">
      <c r="B98" s="26" t="s">
        <v>99</v>
      </c>
      <c r="C98" s="26" t="s">
        <v>17</v>
      </c>
      <c r="D98" s="25" t="s">
        <v>55</v>
      </c>
      <c r="E98" s="27">
        <v>39252</v>
      </c>
      <c r="F98" s="26">
        <v>1400</v>
      </c>
      <c r="G98" s="26" t="s">
        <v>24</v>
      </c>
      <c r="H98" s="2">
        <v>10.3</v>
      </c>
      <c r="I98" s="28">
        <v>0.394</v>
      </c>
      <c r="J98" s="2">
        <f>(I98/H98)*100</f>
        <v>3.8252427184466016</v>
      </c>
      <c r="K98" s="2">
        <v>0.7711511789181692</v>
      </c>
      <c r="L98" s="2" t="s">
        <v>25</v>
      </c>
      <c r="M98" s="2" t="s">
        <v>26</v>
      </c>
      <c r="N98" s="2" t="s">
        <v>26</v>
      </c>
      <c r="O98" s="2" t="s">
        <v>26</v>
      </c>
      <c r="P98" s="2" t="s">
        <v>26</v>
      </c>
      <c r="Q98" s="1">
        <v>72.7562824092541</v>
      </c>
      <c r="R98" s="29" t="s">
        <v>1</v>
      </c>
      <c r="S98" s="29" t="s">
        <v>1</v>
      </c>
      <c r="T98" s="29" t="s">
        <v>1</v>
      </c>
      <c r="U98" s="29">
        <v>420</v>
      </c>
      <c r="V98" s="29">
        <v>210</v>
      </c>
      <c r="W98" s="29" t="s">
        <v>1</v>
      </c>
      <c r="X98" s="29" t="s">
        <v>1</v>
      </c>
      <c r="Y98" s="29" t="s">
        <v>1</v>
      </c>
      <c r="Z98" s="29" t="s">
        <v>1</v>
      </c>
      <c r="AA98" s="29">
        <v>87.93198538976243</v>
      </c>
      <c r="AB98" s="29">
        <v>880</v>
      </c>
      <c r="AC98" s="29" t="s">
        <v>2</v>
      </c>
      <c r="AD98" s="29" t="s">
        <v>2</v>
      </c>
      <c r="AE98" s="29" t="s">
        <v>2</v>
      </c>
      <c r="AF98" s="29" t="s">
        <v>2</v>
      </c>
      <c r="AG98" s="29" t="s">
        <v>1</v>
      </c>
      <c r="AH98" s="29" t="s">
        <v>1</v>
      </c>
      <c r="AI98" s="29">
        <v>40.58399325681343</v>
      </c>
      <c r="AJ98" s="29" t="s">
        <v>1</v>
      </c>
      <c r="AK98" s="29" t="s">
        <v>1</v>
      </c>
      <c r="AL98" s="29">
        <v>35.3809171982476</v>
      </c>
      <c r="AM98" s="29" t="s">
        <v>1</v>
      </c>
      <c r="AN98" s="29" t="s">
        <v>1</v>
      </c>
      <c r="AO98" s="29" t="s">
        <v>1</v>
      </c>
      <c r="AP98" s="29" t="s">
        <v>1</v>
      </c>
      <c r="AQ98" s="29" t="s">
        <v>1</v>
      </c>
      <c r="AR98" s="29" t="s">
        <v>1</v>
      </c>
      <c r="AS98" s="29">
        <v>140</v>
      </c>
      <c r="AT98" s="29">
        <v>300</v>
      </c>
      <c r="AU98" s="29" t="s">
        <v>1</v>
      </c>
      <c r="AV98" s="29" t="s">
        <v>2</v>
      </c>
      <c r="AW98" s="29" t="s">
        <v>1</v>
      </c>
      <c r="AX98" s="29">
        <v>80.49538203190596</v>
      </c>
      <c r="AY98" s="29">
        <v>16.118633139909736</v>
      </c>
      <c r="AZ98" s="29">
        <v>69.63946869070209</v>
      </c>
      <c r="BA98" s="29">
        <v>45.481837286100266</v>
      </c>
      <c r="BB98" s="29">
        <v>41.42203204298936</v>
      </c>
      <c r="BC98" s="29">
        <v>61.920376258611554</v>
      </c>
      <c r="BD98" s="29">
        <v>24.682428837456772</v>
      </c>
    </row>
    <row r="99" spans="2:56" ht="11.25">
      <c r="B99" s="26"/>
      <c r="C99" s="26"/>
      <c r="D99" s="23"/>
      <c r="E99" s="27"/>
      <c r="F99" s="26"/>
      <c r="G99" s="26"/>
      <c r="H99" s="2"/>
      <c r="I99" s="28"/>
      <c r="J99" s="2"/>
      <c r="K99" s="2"/>
      <c r="L99" s="2"/>
      <c r="M99" s="2"/>
      <c r="N99" s="2"/>
      <c r="O99" s="2"/>
      <c r="P99" s="2"/>
      <c r="Q99" s="1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</row>
    <row r="100" spans="2:56" ht="11.25">
      <c r="B100" s="26" t="s">
        <v>95</v>
      </c>
      <c r="C100" s="26" t="s">
        <v>13</v>
      </c>
      <c r="D100" s="25" t="s">
        <v>51</v>
      </c>
      <c r="E100" s="27">
        <v>39316</v>
      </c>
      <c r="F100" s="26">
        <v>930</v>
      </c>
      <c r="G100" s="26" t="s">
        <v>24</v>
      </c>
      <c r="H100" s="2">
        <v>7.3</v>
      </c>
      <c r="I100" s="28">
        <v>0.291</v>
      </c>
      <c r="J100" s="2">
        <f aca="true" t="shared" si="1" ref="J100:J105">(I100/H100)*100</f>
        <v>3.9863013698630136</v>
      </c>
      <c r="K100" s="2" t="s">
        <v>25</v>
      </c>
      <c r="L100" s="2" t="s">
        <v>25</v>
      </c>
      <c r="M100" s="2" t="s">
        <v>26</v>
      </c>
      <c r="N100" s="2" t="s">
        <v>26</v>
      </c>
      <c r="O100" s="2" t="s">
        <v>26</v>
      </c>
      <c r="P100" s="2" t="s">
        <v>26</v>
      </c>
      <c r="Q100" s="1">
        <v>104.12844036697247</v>
      </c>
      <c r="R100" s="29" t="s">
        <v>1</v>
      </c>
      <c r="S100" s="29" t="s">
        <v>1</v>
      </c>
      <c r="T100" s="29" t="s">
        <v>1</v>
      </c>
      <c r="U100" s="29" t="s">
        <v>1</v>
      </c>
      <c r="V100" s="29" t="s">
        <v>1</v>
      </c>
      <c r="W100" s="29" t="s">
        <v>1</v>
      </c>
      <c r="X100" s="29" t="s">
        <v>1</v>
      </c>
      <c r="Y100" s="29" t="s">
        <v>1</v>
      </c>
      <c r="Z100" s="29" t="s">
        <v>1</v>
      </c>
      <c r="AA100" s="29" t="s">
        <v>2</v>
      </c>
      <c r="AB100" s="29" t="s">
        <v>3</v>
      </c>
      <c r="AC100" s="29" t="s">
        <v>2</v>
      </c>
      <c r="AD100" s="29" t="s">
        <v>2</v>
      </c>
      <c r="AE100" s="29" t="s">
        <v>2</v>
      </c>
      <c r="AF100" s="29" t="s">
        <v>2</v>
      </c>
      <c r="AG100" s="29" t="s">
        <v>1</v>
      </c>
      <c r="AH100" s="29" t="s">
        <v>1</v>
      </c>
      <c r="AI100" s="29" t="s">
        <v>1</v>
      </c>
      <c r="AJ100" s="29" t="s">
        <v>1</v>
      </c>
      <c r="AK100" s="29" t="s">
        <v>1</v>
      </c>
      <c r="AL100" s="29" t="s">
        <v>1</v>
      </c>
      <c r="AM100" s="29" t="s">
        <v>1</v>
      </c>
      <c r="AN100" s="29" t="s">
        <v>1</v>
      </c>
      <c r="AO100" s="29" t="s">
        <v>1</v>
      </c>
      <c r="AP100" s="29" t="s">
        <v>1</v>
      </c>
      <c r="AQ100" s="29" t="s">
        <v>1</v>
      </c>
      <c r="AR100" s="29" t="s">
        <v>1</v>
      </c>
      <c r="AS100" s="29" t="s">
        <v>2</v>
      </c>
      <c r="AT100" s="29">
        <v>23.42169700841052</v>
      </c>
      <c r="AU100" s="29" t="s">
        <v>1</v>
      </c>
      <c r="AV100" s="29" t="s">
        <v>2</v>
      </c>
      <c r="AW100" s="29" t="s">
        <v>1</v>
      </c>
      <c r="AX100" s="29">
        <v>50.26868178001679</v>
      </c>
      <c r="AY100" s="29">
        <v>7.777240490006447</v>
      </c>
      <c r="AZ100" s="29">
        <v>52.1505376344086</v>
      </c>
      <c r="BA100" s="29">
        <v>45.53187231061743</v>
      </c>
      <c r="BB100" s="29">
        <v>36.2888512953196</v>
      </c>
      <c r="BC100" s="29">
        <v>26.406001589825124</v>
      </c>
      <c r="BD100" s="29">
        <v>15.521082734769887</v>
      </c>
    </row>
    <row r="101" spans="2:56" ht="11.25">
      <c r="B101" s="26" t="s">
        <v>96</v>
      </c>
      <c r="C101" s="26" t="s">
        <v>14</v>
      </c>
      <c r="D101" s="25" t="s">
        <v>52</v>
      </c>
      <c r="E101" s="27">
        <v>39316</v>
      </c>
      <c r="F101" s="26">
        <v>1200</v>
      </c>
      <c r="G101" s="26" t="s">
        <v>24</v>
      </c>
      <c r="H101" s="2">
        <v>8.1</v>
      </c>
      <c r="I101" s="28">
        <v>0.258</v>
      </c>
      <c r="J101" s="2">
        <f t="shared" si="1"/>
        <v>3.185185185185185</v>
      </c>
      <c r="K101" s="2" t="s">
        <v>25</v>
      </c>
      <c r="L101" s="2" t="s">
        <v>25</v>
      </c>
      <c r="M101" s="2" t="s">
        <v>26</v>
      </c>
      <c r="N101" s="2" t="s">
        <v>26</v>
      </c>
      <c r="O101" s="2" t="s">
        <v>26</v>
      </c>
      <c r="P101" s="2" t="s">
        <v>26</v>
      </c>
      <c r="Q101" s="1">
        <v>114.37973673713601</v>
      </c>
      <c r="R101" s="29" t="s">
        <v>1</v>
      </c>
      <c r="S101" s="29" t="s">
        <v>1</v>
      </c>
      <c r="T101" s="29" t="s">
        <v>1</v>
      </c>
      <c r="U101" s="29" t="s">
        <v>1</v>
      </c>
      <c r="V101" s="29">
        <v>8.658008658008656</v>
      </c>
      <c r="W101" s="29" t="s">
        <v>1</v>
      </c>
      <c r="X101" s="29" t="s">
        <v>1</v>
      </c>
      <c r="Y101" s="29" t="s">
        <v>1</v>
      </c>
      <c r="Z101" s="29" t="s">
        <v>1</v>
      </c>
      <c r="AA101" s="29" t="s">
        <v>2</v>
      </c>
      <c r="AB101" s="29" t="s">
        <v>3</v>
      </c>
      <c r="AC101" s="29">
        <v>91.45021645021644</v>
      </c>
      <c r="AD101" s="29">
        <v>63.852813852813846</v>
      </c>
      <c r="AE101" s="29">
        <v>61.14718614718614</v>
      </c>
      <c r="AF101" s="29" t="s">
        <v>2</v>
      </c>
      <c r="AG101" s="29" t="s">
        <v>1</v>
      </c>
      <c r="AH101" s="29" t="s">
        <v>1</v>
      </c>
      <c r="AI101" s="29" t="s">
        <v>1</v>
      </c>
      <c r="AJ101" s="29" t="s">
        <v>1</v>
      </c>
      <c r="AK101" s="29">
        <v>13.528138528138527</v>
      </c>
      <c r="AL101" s="29">
        <v>15.69264069264069</v>
      </c>
      <c r="AM101" s="29" t="s">
        <v>1</v>
      </c>
      <c r="AN101" s="29" t="s">
        <v>1</v>
      </c>
      <c r="AO101" s="29" t="s">
        <v>1</v>
      </c>
      <c r="AP101" s="29" t="s">
        <v>1</v>
      </c>
      <c r="AQ101" s="29" t="s">
        <v>1</v>
      </c>
      <c r="AR101" s="29">
        <v>20.021645021645018</v>
      </c>
      <c r="AS101" s="29" t="s">
        <v>2</v>
      </c>
      <c r="AT101" s="29">
        <v>82.79220779220778</v>
      </c>
      <c r="AU101" s="29" t="s">
        <v>1</v>
      </c>
      <c r="AV101" s="29" t="s">
        <v>2</v>
      </c>
      <c r="AW101" s="29">
        <v>9.199134199134198</v>
      </c>
      <c r="AX101" s="29">
        <v>69.58018471872376</v>
      </c>
      <c r="AY101" s="29">
        <v>5.238555770470664</v>
      </c>
      <c r="AZ101" s="29">
        <v>64.75332068311195</v>
      </c>
      <c r="BA101" s="29">
        <v>63.436071917008576</v>
      </c>
      <c r="BB101" s="29">
        <v>41.11520217600425</v>
      </c>
      <c r="BC101" s="29">
        <v>42.48642024377319</v>
      </c>
      <c r="BD101" s="29">
        <v>17.57448789571695</v>
      </c>
    </row>
    <row r="102" spans="2:56" ht="11.25">
      <c r="B102" s="19" t="s">
        <v>97</v>
      </c>
      <c r="C102" s="36" t="s">
        <v>15</v>
      </c>
      <c r="D102" s="11" t="s">
        <v>53</v>
      </c>
      <c r="E102" s="39">
        <v>39316</v>
      </c>
      <c r="F102" s="36">
        <v>1300</v>
      </c>
      <c r="G102" s="36" t="s">
        <v>24</v>
      </c>
      <c r="H102" s="40">
        <v>5.8</v>
      </c>
      <c r="I102" s="41">
        <v>0.141</v>
      </c>
      <c r="J102" s="40">
        <f t="shared" si="1"/>
        <v>2.4310344827586206</v>
      </c>
      <c r="K102" s="42">
        <v>110</v>
      </c>
      <c r="L102" s="40">
        <v>0.7261448640758987</v>
      </c>
      <c r="M102" s="40" t="s">
        <v>26</v>
      </c>
      <c r="N102" s="40" t="s">
        <v>26</v>
      </c>
      <c r="O102" s="40" t="s">
        <v>26</v>
      </c>
      <c r="P102" s="40" t="s">
        <v>26</v>
      </c>
      <c r="Q102" s="42">
        <v>83.68568009573194</v>
      </c>
      <c r="R102" s="43" t="s">
        <v>1</v>
      </c>
      <c r="S102" s="43" t="s">
        <v>1</v>
      </c>
      <c r="T102" s="43">
        <v>85.49931600547197</v>
      </c>
      <c r="U102" s="43" t="s">
        <v>1</v>
      </c>
      <c r="V102" s="43">
        <v>13.679890560875513</v>
      </c>
      <c r="W102" s="43" t="s">
        <v>1</v>
      </c>
      <c r="X102" s="43">
        <v>120</v>
      </c>
      <c r="Y102" s="43" t="s">
        <v>1</v>
      </c>
      <c r="Z102" s="43" t="s">
        <v>1</v>
      </c>
      <c r="AA102" s="43" t="s">
        <v>2</v>
      </c>
      <c r="AB102" s="43">
        <v>120</v>
      </c>
      <c r="AC102" s="43">
        <v>120</v>
      </c>
      <c r="AD102" s="43" t="s">
        <v>2</v>
      </c>
      <c r="AE102" s="43" t="s">
        <v>2</v>
      </c>
      <c r="AF102" s="43" t="s">
        <v>2</v>
      </c>
      <c r="AG102" s="43" t="s">
        <v>1</v>
      </c>
      <c r="AH102" s="43" t="s">
        <v>1</v>
      </c>
      <c r="AI102" s="43">
        <v>11.399908800729595</v>
      </c>
      <c r="AJ102" s="43">
        <v>7.4099407204742365</v>
      </c>
      <c r="AK102" s="43">
        <v>27.359781121751027</v>
      </c>
      <c r="AL102" s="43" t="s">
        <v>1</v>
      </c>
      <c r="AM102" s="43" t="s">
        <v>1</v>
      </c>
      <c r="AN102" s="43" t="s">
        <v>1</v>
      </c>
      <c r="AO102" s="43" t="s">
        <v>1</v>
      </c>
      <c r="AP102" s="43" t="s">
        <v>1</v>
      </c>
      <c r="AQ102" s="43" t="s">
        <v>1</v>
      </c>
      <c r="AR102" s="43">
        <v>32.489740082079344</v>
      </c>
      <c r="AS102" s="43">
        <v>67.8294573643411</v>
      </c>
      <c r="AT102" s="43">
        <v>300</v>
      </c>
      <c r="AU102" s="43" t="s">
        <v>1</v>
      </c>
      <c r="AV102" s="43">
        <v>130</v>
      </c>
      <c r="AW102" s="43">
        <v>25.64979480164159</v>
      </c>
      <c r="AX102" s="43">
        <v>89.67254408060454</v>
      </c>
      <c r="AY102" s="43">
        <v>10.372340425531915</v>
      </c>
      <c r="AZ102" s="43">
        <v>62.98228969006958</v>
      </c>
      <c r="BA102" s="43">
        <v>44.74799025984856</v>
      </c>
      <c r="BB102" s="43">
        <v>28.045908382260258</v>
      </c>
      <c r="BC102" s="43">
        <v>50.89096449390568</v>
      </c>
      <c r="BD102" s="43">
        <v>17.05905826017558</v>
      </c>
    </row>
    <row r="103" spans="2:56" ht="11.25">
      <c r="B103" s="26" t="s">
        <v>98</v>
      </c>
      <c r="C103" s="26" t="s">
        <v>16</v>
      </c>
      <c r="D103" s="25" t="s">
        <v>54</v>
      </c>
      <c r="E103" s="27">
        <v>39316</v>
      </c>
      <c r="F103" s="26">
        <v>1345</v>
      </c>
      <c r="G103" s="26" t="s">
        <v>22</v>
      </c>
      <c r="H103" s="2" t="s">
        <v>25</v>
      </c>
      <c r="I103" s="28" t="s">
        <v>84</v>
      </c>
      <c r="J103" s="2" t="s">
        <v>21</v>
      </c>
      <c r="K103" s="2" t="s">
        <v>25</v>
      </c>
      <c r="L103" s="2" t="s">
        <v>25</v>
      </c>
      <c r="M103" s="2" t="s">
        <v>26</v>
      </c>
      <c r="N103" s="2" t="s">
        <v>26</v>
      </c>
      <c r="O103" s="2" t="s">
        <v>26</v>
      </c>
      <c r="P103" s="2" t="s">
        <v>26</v>
      </c>
      <c r="Q103" s="1">
        <v>57.14000797766254</v>
      </c>
      <c r="R103" s="29" t="s">
        <v>1</v>
      </c>
      <c r="S103" s="29" t="s">
        <v>1</v>
      </c>
      <c r="T103" s="29" t="s">
        <v>1</v>
      </c>
      <c r="U103" s="29" t="s">
        <v>1</v>
      </c>
      <c r="V103" s="29">
        <v>13.217460265010079</v>
      </c>
      <c r="W103" s="29" t="s">
        <v>1</v>
      </c>
      <c r="X103" s="29" t="s">
        <v>1</v>
      </c>
      <c r="Y103" s="29" t="s">
        <v>1</v>
      </c>
      <c r="Z103" s="29" t="s">
        <v>1</v>
      </c>
      <c r="AA103" s="29" t="s">
        <v>2</v>
      </c>
      <c r="AB103" s="29" t="s">
        <v>3</v>
      </c>
      <c r="AC103" s="29">
        <v>82.0583991452709</v>
      </c>
      <c r="AD103" s="29" t="s">
        <v>2</v>
      </c>
      <c r="AE103" s="29" t="s">
        <v>2</v>
      </c>
      <c r="AF103" s="29" t="s">
        <v>2</v>
      </c>
      <c r="AG103" s="29" t="s">
        <v>1</v>
      </c>
      <c r="AH103" s="29" t="s">
        <v>1</v>
      </c>
      <c r="AI103" s="29" t="s">
        <v>1</v>
      </c>
      <c r="AJ103" s="29" t="s">
        <v>1</v>
      </c>
      <c r="AK103" s="29">
        <v>9.913095198757558</v>
      </c>
      <c r="AL103" s="29" t="s">
        <v>1</v>
      </c>
      <c r="AM103" s="29" t="s">
        <v>1</v>
      </c>
      <c r="AN103" s="29" t="s">
        <v>1</v>
      </c>
      <c r="AO103" s="29" t="s">
        <v>1</v>
      </c>
      <c r="AP103" s="29" t="s">
        <v>1</v>
      </c>
      <c r="AQ103" s="29" t="s">
        <v>1</v>
      </c>
      <c r="AR103" s="29" t="s">
        <v>1</v>
      </c>
      <c r="AS103" s="29" t="s">
        <v>2</v>
      </c>
      <c r="AT103" s="29">
        <v>98.5802244765335</v>
      </c>
      <c r="AU103" s="29" t="s">
        <v>1</v>
      </c>
      <c r="AV103" s="29" t="s">
        <v>2</v>
      </c>
      <c r="AW103" s="29" t="s">
        <v>1</v>
      </c>
      <c r="AX103" s="29">
        <v>94.77749790092359</v>
      </c>
      <c r="AY103" s="29">
        <v>35.16279819471309</v>
      </c>
      <c r="AZ103" s="29">
        <v>94.57621758380772</v>
      </c>
      <c r="BA103" s="29">
        <v>77.37916541579105</v>
      </c>
      <c r="BB103" s="29">
        <v>65.94354330447474</v>
      </c>
      <c r="BC103" s="29">
        <v>81.809750927398</v>
      </c>
      <c r="BD103" s="29">
        <v>37.72612396914073</v>
      </c>
    </row>
    <row r="104" spans="2:56" ht="11.25">
      <c r="B104" s="26" t="s">
        <v>98</v>
      </c>
      <c r="C104" s="26" t="s">
        <v>16</v>
      </c>
      <c r="D104" s="25" t="s">
        <v>54</v>
      </c>
      <c r="E104" s="27">
        <v>39316</v>
      </c>
      <c r="F104" s="26">
        <v>1400</v>
      </c>
      <c r="G104" s="26" t="s">
        <v>24</v>
      </c>
      <c r="H104" s="2">
        <v>6.5</v>
      </c>
      <c r="I104" s="28">
        <v>0.194</v>
      </c>
      <c r="J104" s="2">
        <f t="shared" si="1"/>
        <v>2.9846153846153847</v>
      </c>
      <c r="K104" s="2">
        <v>1.3420195439739413</v>
      </c>
      <c r="L104" s="2" t="s">
        <v>25</v>
      </c>
      <c r="M104" s="2" t="s">
        <v>26</v>
      </c>
      <c r="N104" s="2" t="s">
        <v>26</v>
      </c>
      <c r="O104" s="2" t="s">
        <v>26</v>
      </c>
      <c r="P104" s="2" t="s">
        <v>26</v>
      </c>
      <c r="Q104" s="1">
        <v>100.39888312724369</v>
      </c>
      <c r="R104" s="29" t="s">
        <v>1</v>
      </c>
      <c r="S104" s="29" t="s">
        <v>1</v>
      </c>
      <c r="T104" s="29" t="s">
        <v>1</v>
      </c>
      <c r="U104" s="29" t="s">
        <v>1</v>
      </c>
      <c r="V104" s="29" t="s">
        <v>1</v>
      </c>
      <c r="W104" s="29" t="s">
        <v>1</v>
      </c>
      <c r="X104" s="29" t="s">
        <v>1</v>
      </c>
      <c r="Y104" s="29" t="s">
        <v>1</v>
      </c>
      <c r="Z104" s="29" t="s">
        <v>1</v>
      </c>
      <c r="AA104" s="29" t="s">
        <v>2</v>
      </c>
      <c r="AB104" s="29" t="s">
        <v>3</v>
      </c>
      <c r="AC104" s="29" t="s">
        <v>2</v>
      </c>
      <c r="AD104" s="29" t="s">
        <v>2</v>
      </c>
      <c r="AE104" s="29" t="s">
        <v>2</v>
      </c>
      <c r="AF104" s="29" t="s">
        <v>2</v>
      </c>
      <c r="AG104" s="29" t="s">
        <v>1</v>
      </c>
      <c r="AH104" s="29" t="s">
        <v>1</v>
      </c>
      <c r="AI104" s="29" t="s">
        <v>1</v>
      </c>
      <c r="AJ104" s="29" t="s">
        <v>1</v>
      </c>
      <c r="AK104" s="29" t="s">
        <v>1</v>
      </c>
      <c r="AL104" s="29" t="s">
        <v>1</v>
      </c>
      <c r="AM104" s="29" t="s">
        <v>1</v>
      </c>
      <c r="AN104" s="29" t="s">
        <v>1</v>
      </c>
      <c r="AO104" s="29" t="s">
        <v>1</v>
      </c>
      <c r="AP104" s="29" t="s">
        <v>1</v>
      </c>
      <c r="AQ104" s="29" t="s">
        <v>1</v>
      </c>
      <c r="AR104" s="29" t="s">
        <v>1</v>
      </c>
      <c r="AS104" s="29" t="s">
        <v>2</v>
      </c>
      <c r="AT104" s="29">
        <v>74.92507492507494</v>
      </c>
      <c r="AU104" s="29" t="s">
        <v>1</v>
      </c>
      <c r="AV104" s="29" t="s">
        <v>2</v>
      </c>
      <c r="AW104" s="29" t="s">
        <v>1</v>
      </c>
      <c r="AX104" s="29">
        <v>42.921914357682624</v>
      </c>
      <c r="AY104" s="29">
        <v>6.342682140554482</v>
      </c>
      <c r="AZ104" s="29">
        <v>31.775774826059454</v>
      </c>
      <c r="BA104" s="29">
        <v>28.236432169185093</v>
      </c>
      <c r="BB104" s="29">
        <v>22.489799980097523</v>
      </c>
      <c r="BC104" s="29">
        <v>17.686804451510334</v>
      </c>
      <c r="BD104" s="29">
        <v>16.817970204841718</v>
      </c>
    </row>
    <row r="105" spans="2:56" ht="11.25">
      <c r="B105" s="26" t="s">
        <v>99</v>
      </c>
      <c r="C105" s="26" t="s">
        <v>17</v>
      </c>
      <c r="D105" s="25" t="s">
        <v>55</v>
      </c>
      <c r="E105" s="27">
        <v>39316</v>
      </c>
      <c r="F105" s="26">
        <v>1600</v>
      </c>
      <c r="G105" s="26" t="s">
        <v>24</v>
      </c>
      <c r="H105" s="2">
        <v>6.9</v>
      </c>
      <c r="I105" s="28">
        <v>0.208</v>
      </c>
      <c r="J105" s="2">
        <f t="shared" si="1"/>
        <v>3.014492753623188</v>
      </c>
      <c r="K105" s="2">
        <v>2.731811697574893</v>
      </c>
      <c r="L105" s="2">
        <v>1.3980028530670472</v>
      </c>
      <c r="M105" s="2" t="s">
        <v>26</v>
      </c>
      <c r="N105" s="2" t="s">
        <v>26</v>
      </c>
      <c r="O105" s="2" t="s">
        <v>26</v>
      </c>
      <c r="P105" s="2" t="s">
        <v>26</v>
      </c>
      <c r="Q105" s="1">
        <v>114.87834064619065</v>
      </c>
      <c r="R105" s="29" t="s">
        <v>1</v>
      </c>
      <c r="S105" s="29" t="s">
        <v>1</v>
      </c>
      <c r="T105" s="29" t="s">
        <v>1</v>
      </c>
      <c r="U105" s="29" t="s">
        <v>1</v>
      </c>
      <c r="V105" s="29">
        <v>20.480145636591196</v>
      </c>
      <c r="W105" s="29" t="s">
        <v>1</v>
      </c>
      <c r="X105" s="29" t="s">
        <v>1</v>
      </c>
      <c r="Y105" s="29" t="s">
        <v>1</v>
      </c>
      <c r="Z105" s="29" t="s">
        <v>1</v>
      </c>
      <c r="AA105" s="29" t="s">
        <v>2</v>
      </c>
      <c r="AB105" s="29" t="s">
        <v>3</v>
      </c>
      <c r="AC105" s="29" t="s">
        <v>2</v>
      </c>
      <c r="AD105" s="29" t="s">
        <v>2</v>
      </c>
      <c r="AE105" s="29" t="s">
        <v>2</v>
      </c>
      <c r="AF105" s="29" t="s">
        <v>2</v>
      </c>
      <c r="AG105" s="29" t="s">
        <v>1</v>
      </c>
      <c r="AH105" s="29" t="s">
        <v>1</v>
      </c>
      <c r="AI105" s="29" t="s">
        <v>1</v>
      </c>
      <c r="AJ105" s="29" t="s">
        <v>1</v>
      </c>
      <c r="AK105" s="29" t="s">
        <v>1</v>
      </c>
      <c r="AL105" s="29" t="s">
        <v>1</v>
      </c>
      <c r="AM105" s="29" t="s">
        <v>1</v>
      </c>
      <c r="AN105" s="29" t="s">
        <v>1</v>
      </c>
      <c r="AO105" s="29" t="s">
        <v>1</v>
      </c>
      <c r="AP105" s="29" t="s">
        <v>1</v>
      </c>
      <c r="AQ105" s="29" t="s">
        <v>1</v>
      </c>
      <c r="AR105" s="29" t="s">
        <v>1</v>
      </c>
      <c r="AS105" s="29" t="s">
        <v>2</v>
      </c>
      <c r="AT105" s="29">
        <v>40.96029127318239</v>
      </c>
      <c r="AU105" s="29" t="s">
        <v>1</v>
      </c>
      <c r="AV105" s="29" t="s">
        <v>2</v>
      </c>
      <c r="AW105" s="29" t="s">
        <v>1</v>
      </c>
      <c r="AX105" s="29">
        <v>69.98320738874895</v>
      </c>
      <c r="AY105" s="29">
        <v>9.082849774339136</v>
      </c>
      <c r="AZ105" s="29">
        <v>48.21315623023403</v>
      </c>
      <c r="BA105" s="29">
        <v>43.54714967143667</v>
      </c>
      <c r="BB105" s="29">
        <v>35.78299664974956</v>
      </c>
      <c r="BC105" s="29">
        <v>41.66666666666667</v>
      </c>
      <c r="BD105" s="29">
        <v>19.952114924181966</v>
      </c>
    </row>
    <row r="106" spans="2:56" ht="11.25">
      <c r="B106" s="26"/>
      <c r="C106" s="26"/>
      <c r="D106" s="25"/>
      <c r="E106" s="27"/>
      <c r="F106" s="26"/>
      <c r="G106" s="26"/>
      <c r="H106" s="2"/>
      <c r="I106" s="28"/>
      <c r="J106" s="2"/>
      <c r="K106" s="2"/>
      <c r="L106" s="2"/>
      <c r="M106" s="2"/>
      <c r="N106" s="2"/>
      <c r="O106" s="2"/>
      <c r="P106" s="2"/>
      <c r="Q106" s="1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</row>
    <row r="107" spans="2:56" ht="11.25">
      <c r="B107" s="26" t="s">
        <v>95</v>
      </c>
      <c r="C107" s="26" t="s">
        <v>13</v>
      </c>
      <c r="D107" s="25" t="s">
        <v>51</v>
      </c>
      <c r="E107" s="27">
        <v>39352</v>
      </c>
      <c r="F107" s="26">
        <v>830</v>
      </c>
      <c r="G107" s="26" t="s">
        <v>24</v>
      </c>
      <c r="H107" s="2">
        <v>15.5</v>
      </c>
      <c r="I107" s="28">
        <v>0.626</v>
      </c>
      <c r="J107" s="2">
        <f aca="true" t="shared" si="2" ref="J107:J112">(I107/H107)*100</f>
        <v>4.038709677419354</v>
      </c>
      <c r="K107" s="2" t="s">
        <v>25</v>
      </c>
      <c r="L107" s="2" t="s">
        <v>25</v>
      </c>
      <c r="M107" s="2" t="s">
        <v>26</v>
      </c>
      <c r="N107" s="2" t="s">
        <v>26</v>
      </c>
      <c r="O107" s="2" t="s">
        <v>26</v>
      </c>
      <c r="P107" s="2" t="s">
        <v>26</v>
      </c>
      <c r="Q107" s="1">
        <v>93.39848424411646</v>
      </c>
      <c r="R107" s="29" t="s">
        <v>1</v>
      </c>
      <c r="S107" s="29" t="s">
        <v>1</v>
      </c>
      <c r="T107" s="29" t="s">
        <v>1</v>
      </c>
      <c r="U107" s="29" t="s">
        <v>1</v>
      </c>
      <c r="V107" s="29">
        <v>9.88749076300205</v>
      </c>
      <c r="W107" s="29" t="s">
        <v>1</v>
      </c>
      <c r="X107" s="29">
        <v>810</v>
      </c>
      <c r="Y107" s="29" t="s">
        <v>1</v>
      </c>
      <c r="Z107" s="29" t="s">
        <v>1</v>
      </c>
      <c r="AA107" s="29" t="s">
        <v>2</v>
      </c>
      <c r="AB107" s="29" t="s">
        <v>3</v>
      </c>
      <c r="AC107" s="29" t="s">
        <v>2</v>
      </c>
      <c r="AD107" s="29" t="s">
        <v>2</v>
      </c>
      <c r="AE107" s="29" t="s">
        <v>2</v>
      </c>
      <c r="AF107" s="29" t="s">
        <v>2</v>
      </c>
      <c r="AG107" s="29" t="s">
        <v>1</v>
      </c>
      <c r="AH107" s="29" t="s">
        <v>1</v>
      </c>
      <c r="AI107" s="29" t="s">
        <v>1</v>
      </c>
      <c r="AJ107" s="29" t="s">
        <v>1</v>
      </c>
      <c r="AK107" s="29" t="s">
        <v>1</v>
      </c>
      <c r="AL107" s="29" t="s">
        <v>1</v>
      </c>
      <c r="AM107" s="29" t="s">
        <v>1</v>
      </c>
      <c r="AN107" s="29" t="s">
        <v>1</v>
      </c>
      <c r="AO107" s="29" t="s">
        <v>1</v>
      </c>
      <c r="AP107" s="29" t="s">
        <v>1</v>
      </c>
      <c r="AQ107" s="29" t="s">
        <v>1</v>
      </c>
      <c r="AR107" s="29" t="s">
        <v>1</v>
      </c>
      <c r="AS107" s="29" t="s">
        <v>2</v>
      </c>
      <c r="AT107" s="29">
        <v>77.01834910127913</v>
      </c>
      <c r="AU107" s="29" t="s">
        <v>1</v>
      </c>
      <c r="AV107" s="29" t="s">
        <v>2</v>
      </c>
      <c r="AW107" s="29" t="s">
        <v>1</v>
      </c>
      <c r="AX107" s="29">
        <v>83.45088161209068</v>
      </c>
      <c r="AY107" s="29">
        <v>10.99290780141844</v>
      </c>
      <c r="AZ107" s="29">
        <v>52.284946236559136</v>
      </c>
      <c r="BA107" s="29">
        <v>58.35751692851663</v>
      </c>
      <c r="BB107" s="29">
        <v>41.305934255481475</v>
      </c>
      <c r="BC107" s="29">
        <v>56.58783783783784</v>
      </c>
      <c r="BD107" s="29">
        <v>26.794027666932696</v>
      </c>
    </row>
    <row r="108" spans="2:56" ht="11.25">
      <c r="B108" s="26" t="s">
        <v>96</v>
      </c>
      <c r="C108" s="26" t="s">
        <v>14</v>
      </c>
      <c r="D108" s="25" t="s">
        <v>52</v>
      </c>
      <c r="E108" s="27">
        <v>39352</v>
      </c>
      <c r="F108" s="26">
        <v>900</v>
      </c>
      <c r="G108" s="26" t="s">
        <v>24</v>
      </c>
      <c r="H108" s="2">
        <v>22.7</v>
      </c>
      <c r="I108" s="28">
        <v>0.905</v>
      </c>
      <c r="J108" s="2">
        <f t="shared" si="2"/>
        <v>3.9867841409691627</v>
      </c>
      <c r="K108" s="2" t="s">
        <v>25</v>
      </c>
      <c r="L108" s="2" t="s">
        <v>25</v>
      </c>
      <c r="M108" s="2" t="s">
        <v>26</v>
      </c>
      <c r="N108" s="2" t="s">
        <v>26</v>
      </c>
      <c r="O108" s="2" t="s">
        <v>26</v>
      </c>
      <c r="P108" s="2" t="s">
        <v>26</v>
      </c>
      <c r="Q108" s="1">
        <v>89.30993218986836</v>
      </c>
      <c r="R108" s="29" t="s">
        <v>1</v>
      </c>
      <c r="S108" s="29" t="s">
        <v>1</v>
      </c>
      <c r="T108" s="29" t="s">
        <v>1</v>
      </c>
      <c r="U108" s="29" t="s">
        <v>1</v>
      </c>
      <c r="V108" s="29">
        <v>9.903989560029828</v>
      </c>
      <c r="W108" s="29" t="s">
        <v>1</v>
      </c>
      <c r="X108" s="29">
        <v>78.06674123788218</v>
      </c>
      <c r="Y108" s="29" t="s">
        <v>1</v>
      </c>
      <c r="Z108" s="29" t="s">
        <v>1</v>
      </c>
      <c r="AA108" s="29" t="s">
        <v>2</v>
      </c>
      <c r="AB108" s="29" t="s">
        <v>3</v>
      </c>
      <c r="AC108" s="29" t="s">
        <v>2</v>
      </c>
      <c r="AD108" s="29" t="s">
        <v>2</v>
      </c>
      <c r="AE108" s="29" t="s">
        <v>2</v>
      </c>
      <c r="AF108" s="29" t="s">
        <v>2</v>
      </c>
      <c r="AG108" s="29" t="s">
        <v>1</v>
      </c>
      <c r="AH108" s="29" t="s">
        <v>1</v>
      </c>
      <c r="AI108" s="29" t="s">
        <v>1</v>
      </c>
      <c r="AJ108" s="29" t="s">
        <v>1</v>
      </c>
      <c r="AK108" s="29" t="s">
        <v>1</v>
      </c>
      <c r="AL108" s="29" t="s">
        <v>1</v>
      </c>
      <c r="AM108" s="29" t="s">
        <v>1</v>
      </c>
      <c r="AN108" s="29" t="s">
        <v>1</v>
      </c>
      <c r="AO108" s="29" t="s">
        <v>1</v>
      </c>
      <c r="AP108" s="29" t="s">
        <v>1</v>
      </c>
      <c r="AQ108" s="29" t="s">
        <v>1</v>
      </c>
      <c r="AR108" s="29">
        <v>6.408463832960477</v>
      </c>
      <c r="AS108" s="29" t="s">
        <v>2</v>
      </c>
      <c r="AT108" s="29">
        <v>53.0154735272185</v>
      </c>
      <c r="AU108" s="29" t="s">
        <v>1</v>
      </c>
      <c r="AV108" s="29" t="s">
        <v>2</v>
      </c>
      <c r="AW108" s="29" t="s">
        <v>1</v>
      </c>
      <c r="AX108" s="29">
        <v>68.11083123425693</v>
      </c>
      <c r="AY108" s="29">
        <v>14.385880077369439</v>
      </c>
      <c r="AZ108" s="29">
        <v>50.08697027197976</v>
      </c>
      <c r="BA108" s="29">
        <v>51.61112778945262</v>
      </c>
      <c r="BB108" s="29">
        <v>36.90251102928981</v>
      </c>
      <c r="BC108" s="29">
        <v>46.84187864334923</v>
      </c>
      <c r="BD108" s="29">
        <v>17.424847033785582</v>
      </c>
    </row>
    <row r="109" spans="2:56" ht="11.25">
      <c r="B109" s="19" t="s">
        <v>97</v>
      </c>
      <c r="C109" s="26" t="s">
        <v>15</v>
      </c>
      <c r="D109" s="25" t="s">
        <v>53</v>
      </c>
      <c r="E109" s="27">
        <v>39352</v>
      </c>
      <c r="F109" s="26">
        <v>1115</v>
      </c>
      <c r="G109" s="26" t="s">
        <v>22</v>
      </c>
      <c r="H109" s="2">
        <v>0.4</v>
      </c>
      <c r="I109" s="28">
        <v>0</v>
      </c>
      <c r="J109" s="2">
        <f t="shared" si="2"/>
        <v>0</v>
      </c>
      <c r="K109" s="2" t="s">
        <v>25</v>
      </c>
      <c r="L109" s="2" t="s">
        <v>25</v>
      </c>
      <c r="M109" s="2" t="s">
        <v>26</v>
      </c>
      <c r="N109" s="2" t="s">
        <v>26</v>
      </c>
      <c r="O109" s="2" t="s">
        <v>26</v>
      </c>
      <c r="P109" s="2" t="s">
        <v>26</v>
      </c>
      <c r="Q109" s="3" t="s">
        <v>4</v>
      </c>
      <c r="R109" s="29" t="s">
        <v>1</v>
      </c>
      <c r="S109" s="29" t="s">
        <v>1</v>
      </c>
      <c r="T109" s="29" t="s">
        <v>1</v>
      </c>
      <c r="U109" s="29" t="s">
        <v>1</v>
      </c>
      <c r="V109" s="29" t="s">
        <v>1</v>
      </c>
      <c r="W109" s="29" t="s">
        <v>1</v>
      </c>
      <c r="X109" s="29" t="s">
        <v>1</v>
      </c>
      <c r="Y109" s="29" t="s">
        <v>1</v>
      </c>
      <c r="Z109" s="29" t="s">
        <v>1</v>
      </c>
      <c r="AA109" s="29" t="s">
        <v>2</v>
      </c>
      <c r="AB109" s="29" t="s">
        <v>3</v>
      </c>
      <c r="AC109" s="29" t="s">
        <v>2</v>
      </c>
      <c r="AD109" s="29" t="s">
        <v>2</v>
      </c>
      <c r="AE109" s="29" t="s">
        <v>2</v>
      </c>
      <c r="AF109" s="29" t="s">
        <v>2</v>
      </c>
      <c r="AG109" s="29" t="s">
        <v>1</v>
      </c>
      <c r="AH109" s="29" t="s">
        <v>1</v>
      </c>
      <c r="AI109" s="29" t="s">
        <v>1</v>
      </c>
      <c r="AJ109" s="29" t="s">
        <v>1</v>
      </c>
      <c r="AK109" s="29" t="s">
        <v>1</v>
      </c>
      <c r="AL109" s="29" t="s">
        <v>1</v>
      </c>
      <c r="AM109" s="29" t="s">
        <v>1</v>
      </c>
      <c r="AN109" s="29" t="s">
        <v>1</v>
      </c>
      <c r="AO109" s="29" t="s">
        <v>1</v>
      </c>
      <c r="AP109" s="29" t="s">
        <v>1</v>
      </c>
      <c r="AQ109" s="29" t="s">
        <v>1</v>
      </c>
      <c r="AR109" s="29" t="s">
        <v>1</v>
      </c>
      <c r="AS109" s="29" t="s">
        <v>2</v>
      </c>
      <c r="AT109" s="29" t="s">
        <v>1</v>
      </c>
      <c r="AU109" s="29" t="s">
        <v>1</v>
      </c>
      <c r="AV109" s="29" t="s">
        <v>2</v>
      </c>
      <c r="AW109" s="29" t="s">
        <v>1</v>
      </c>
      <c r="AX109" s="29">
        <v>158.9504617968094</v>
      </c>
      <c r="AY109" s="29">
        <v>45.56737588652482</v>
      </c>
      <c r="AZ109" s="29">
        <v>88.06135357368754</v>
      </c>
      <c r="BA109" s="29">
        <v>50.68547983588512</v>
      </c>
      <c r="BB109" s="29">
        <v>31.520549308388894</v>
      </c>
      <c r="BC109" s="29">
        <v>90.3964626391097</v>
      </c>
      <c r="BD109" s="29">
        <v>51.1356078744347</v>
      </c>
    </row>
    <row r="110" spans="2:56" ht="11.25">
      <c r="B110" s="19" t="s">
        <v>97</v>
      </c>
      <c r="C110" s="26" t="s">
        <v>15</v>
      </c>
      <c r="D110" s="25" t="s">
        <v>53</v>
      </c>
      <c r="E110" s="27">
        <v>39352</v>
      </c>
      <c r="F110" s="26">
        <v>1130</v>
      </c>
      <c r="G110" s="26" t="s">
        <v>24</v>
      </c>
      <c r="H110" s="2">
        <v>7.5</v>
      </c>
      <c r="I110" s="28">
        <v>0.146</v>
      </c>
      <c r="J110" s="2">
        <f t="shared" si="2"/>
        <v>1.9466666666666668</v>
      </c>
      <c r="K110" s="1">
        <v>74.23566291720451</v>
      </c>
      <c r="L110" s="2">
        <v>1.2926424488290613</v>
      </c>
      <c r="M110" s="2" t="s">
        <v>26</v>
      </c>
      <c r="N110" s="2">
        <v>7.728194726166328</v>
      </c>
      <c r="O110" s="2" t="s">
        <v>26</v>
      </c>
      <c r="P110" s="2" t="s">
        <v>26</v>
      </c>
      <c r="Q110" s="1">
        <v>96.70921420023933</v>
      </c>
      <c r="R110" s="29">
        <v>150</v>
      </c>
      <c r="S110" s="29">
        <v>64.78972788314289</v>
      </c>
      <c r="T110" s="29">
        <v>1100</v>
      </c>
      <c r="U110" s="29" t="s">
        <v>1</v>
      </c>
      <c r="V110" s="29">
        <v>7.496332151768599</v>
      </c>
      <c r="W110" s="29" t="s">
        <v>1</v>
      </c>
      <c r="X110" s="29">
        <v>200</v>
      </c>
      <c r="Y110" s="29">
        <v>12.3154028207627</v>
      </c>
      <c r="Z110" s="29" t="s">
        <v>1</v>
      </c>
      <c r="AA110" s="29">
        <v>700</v>
      </c>
      <c r="AB110" s="29" t="s">
        <v>3</v>
      </c>
      <c r="AC110" s="29" t="s">
        <v>2</v>
      </c>
      <c r="AD110" s="29" t="s">
        <v>2</v>
      </c>
      <c r="AE110" s="29" t="s">
        <v>2</v>
      </c>
      <c r="AF110" s="29" t="s">
        <v>2</v>
      </c>
      <c r="AG110" s="29" t="s">
        <v>1</v>
      </c>
      <c r="AH110" s="29">
        <v>31.591685496739096</v>
      </c>
      <c r="AI110" s="29">
        <v>10.1735936345431</v>
      </c>
      <c r="AJ110" s="29" t="s">
        <v>1</v>
      </c>
      <c r="AK110" s="29" t="s">
        <v>1</v>
      </c>
      <c r="AL110" s="29">
        <v>11.2444982276529</v>
      </c>
      <c r="AM110" s="29" t="s">
        <v>1</v>
      </c>
      <c r="AN110" s="29" t="s">
        <v>1</v>
      </c>
      <c r="AO110" s="29" t="s">
        <v>1</v>
      </c>
      <c r="AP110" s="29" t="s">
        <v>1</v>
      </c>
      <c r="AQ110" s="29" t="s">
        <v>1</v>
      </c>
      <c r="AR110" s="29">
        <v>27.308067124299896</v>
      </c>
      <c r="AS110" s="29">
        <v>66.3960847728076</v>
      </c>
      <c r="AT110" s="29">
        <v>460</v>
      </c>
      <c r="AU110" s="29" t="s">
        <v>1</v>
      </c>
      <c r="AV110" s="29">
        <v>200</v>
      </c>
      <c r="AW110" s="29">
        <v>45.5134452071665</v>
      </c>
      <c r="AX110" s="29">
        <v>112.71200671704452</v>
      </c>
      <c r="AY110" s="29">
        <v>19.608317214700193</v>
      </c>
      <c r="AZ110" s="29">
        <v>86.219165085389</v>
      </c>
      <c r="BA110" s="29">
        <v>87.56963207578639</v>
      </c>
      <c r="BB110" s="29">
        <v>50.544001061465494</v>
      </c>
      <c r="BC110" s="29">
        <v>84.78239268680446</v>
      </c>
      <c r="BD110" s="29">
        <v>39.89591646714552</v>
      </c>
    </row>
    <row r="111" spans="2:56" ht="11.25">
      <c r="B111" s="26" t="s">
        <v>98</v>
      </c>
      <c r="C111" s="26" t="s">
        <v>16</v>
      </c>
      <c r="D111" s="25" t="s">
        <v>54</v>
      </c>
      <c r="E111" s="27">
        <v>39352</v>
      </c>
      <c r="F111" s="26">
        <v>1200</v>
      </c>
      <c r="G111" s="26" t="s">
        <v>24</v>
      </c>
      <c r="H111" s="2">
        <v>20.7</v>
      </c>
      <c r="I111" s="28">
        <v>0.805</v>
      </c>
      <c r="J111" s="2">
        <f t="shared" si="2"/>
        <v>3.888888888888889</v>
      </c>
      <c r="K111" s="2">
        <v>0.958417362911745</v>
      </c>
      <c r="L111" s="2" t="s">
        <v>25</v>
      </c>
      <c r="M111" s="2" t="s">
        <v>26</v>
      </c>
      <c r="N111" s="2" t="s">
        <v>26</v>
      </c>
      <c r="O111" s="2" t="s">
        <v>26</v>
      </c>
      <c r="P111" s="2" t="s">
        <v>26</v>
      </c>
      <c r="Q111" s="1">
        <v>97.92580773833267</v>
      </c>
      <c r="R111" s="29" t="s">
        <v>1</v>
      </c>
      <c r="S111" s="29" t="s">
        <v>1</v>
      </c>
      <c r="T111" s="29" t="s">
        <v>1</v>
      </c>
      <c r="U111" s="29" t="s">
        <v>1</v>
      </c>
      <c r="V111" s="29" t="s">
        <v>1</v>
      </c>
      <c r="W111" s="29" t="s">
        <v>1</v>
      </c>
      <c r="X111" s="29" t="s">
        <v>1</v>
      </c>
      <c r="Y111" s="29" t="s">
        <v>1</v>
      </c>
      <c r="Z111" s="29" t="s">
        <v>1</v>
      </c>
      <c r="AA111" s="29">
        <v>1000</v>
      </c>
      <c r="AB111" s="29" t="s">
        <v>3</v>
      </c>
      <c r="AC111" s="29" t="s">
        <v>2</v>
      </c>
      <c r="AD111" s="29" t="s">
        <v>2</v>
      </c>
      <c r="AE111" s="29" t="s">
        <v>2</v>
      </c>
      <c r="AF111" s="29" t="s">
        <v>2</v>
      </c>
      <c r="AG111" s="29" t="s">
        <v>1</v>
      </c>
      <c r="AH111" s="29" t="s">
        <v>1</v>
      </c>
      <c r="AI111" s="29" t="s">
        <v>1</v>
      </c>
      <c r="AJ111" s="29" t="s">
        <v>1</v>
      </c>
      <c r="AK111" s="29" t="s">
        <v>1</v>
      </c>
      <c r="AL111" s="29" t="s">
        <v>1</v>
      </c>
      <c r="AM111" s="29" t="s">
        <v>1</v>
      </c>
      <c r="AN111" s="29" t="s">
        <v>1</v>
      </c>
      <c r="AO111" s="29" t="s">
        <v>1</v>
      </c>
      <c r="AP111" s="29" t="s">
        <v>1</v>
      </c>
      <c r="AQ111" s="29" t="s">
        <v>1</v>
      </c>
      <c r="AR111" s="29" t="s">
        <v>1</v>
      </c>
      <c r="AS111" s="29" t="s">
        <v>2</v>
      </c>
      <c r="AT111" s="29">
        <v>88.14724470562146</v>
      </c>
      <c r="AU111" s="29" t="s">
        <v>1</v>
      </c>
      <c r="AV111" s="29" t="s">
        <v>2</v>
      </c>
      <c r="AW111" s="29" t="s">
        <v>1</v>
      </c>
      <c r="AX111" s="29">
        <v>102.56926952141059</v>
      </c>
      <c r="AY111" s="29">
        <v>22.823984526112184</v>
      </c>
      <c r="AZ111" s="29">
        <v>70.95192915876028</v>
      </c>
      <c r="BA111" s="29">
        <v>73.21791921011375</v>
      </c>
      <c r="BB111" s="29">
        <v>44.606428500348294</v>
      </c>
      <c r="BC111" s="29">
        <v>59.84201112877584</v>
      </c>
      <c r="BD111" s="29">
        <v>10.58293429103485</v>
      </c>
    </row>
    <row r="112" spans="2:57" ht="11.25">
      <c r="B112" s="30" t="s">
        <v>99</v>
      </c>
      <c r="C112" s="30" t="s">
        <v>17</v>
      </c>
      <c r="D112" s="6" t="s">
        <v>55</v>
      </c>
      <c r="E112" s="31">
        <v>39352</v>
      </c>
      <c r="F112" s="30">
        <v>1300</v>
      </c>
      <c r="G112" s="30" t="s">
        <v>24</v>
      </c>
      <c r="H112" s="32">
        <v>19.8</v>
      </c>
      <c r="I112" s="33">
        <v>0.792</v>
      </c>
      <c r="J112" s="32">
        <f t="shared" si="2"/>
        <v>4</v>
      </c>
      <c r="K112" s="32">
        <v>0.7917059377945335</v>
      </c>
      <c r="L112" s="32" t="s">
        <v>25</v>
      </c>
      <c r="M112" s="32" t="s">
        <v>26</v>
      </c>
      <c r="N112" s="32" t="s">
        <v>26</v>
      </c>
      <c r="O112" s="32" t="s">
        <v>26</v>
      </c>
      <c r="P112" s="32" t="s">
        <v>26</v>
      </c>
      <c r="Q112" s="34">
        <v>100.71798962903868</v>
      </c>
      <c r="R112" s="35" t="s">
        <v>1</v>
      </c>
      <c r="S112" s="35" t="s">
        <v>1</v>
      </c>
      <c r="T112" s="35" t="s">
        <v>1</v>
      </c>
      <c r="U112" s="35" t="s">
        <v>1</v>
      </c>
      <c r="V112" s="35" t="s">
        <v>1</v>
      </c>
      <c r="W112" s="35" t="s">
        <v>1</v>
      </c>
      <c r="X112" s="35" t="s">
        <v>1</v>
      </c>
      <c r="Y112" s="35" t="s">
        <v>1</v>
      </c>
      <c r="Z112" s="35" t="s">
        <v>1</v>
      </c>
      <c r="AA112" s="35" t="s">
        <v>2</v>
      </c>
      <c r="AB112" s="35" t="s">
        <v>3</v>
      </c>
      <c r="AC112" s="35" t="s">
        <v>2</v>
      </c>
      <c r="AD112" s="35" t="s">
        <v>2</v>
      </c>
      <c r="AE112" s="35" t="s">
        <v>2</v>
      </c>
      <c r="AF112" s="35" t="s">
        <v>2</v>
      </c>
      <c r="AG112" s="35" t="s">
        <v>1</v>
      </c>
      <c r="AH112" s="35" t="s">
        <v>1</v>
      </c>
      <c r="AI112" s="35" t="s">
        <v>1</v>
      </c>
      <c r="AJ112" s="35" t="s">
        <v>1</v>
      </c>
      <c r="AK112" s="35" t="s">
        <v>1</v>
      </c>
      <c r="AL112" s="35" t="s">
        <v>1</v>
      </c>
      <c r="AM112" s="35" t="s">
        <v>1</v>
      </c>
      <c r="AN112" s="35" t="s">
        <v>1</v>
      </c>
      <c r="AO112" s="35" t="s">
        <v>1</v>
      </c>
      <c r="AP112" s="35" t="s">
        <v>1</v>
      </c>
      <c r="AQ112" s="35" t="s">
        <v>1</v>
      </c>
      <c r="AR112" s="35" t="s">
        <v>1</v>
      </c>
      <c r="AS112" s="35" t="s">
        <v>2</v>
      </c>
      <c r="AT112" s="35">
        <v>52.044691995083426</v>
      </c>
      <c r="AU112" s="35" t="s">
        <v>1</v>
      </c>
      <c r="AV112" s="35" t="s">
        <v>2</v>
      </c>
      <c r="AW112" s="35" t="s">
        <v>1</v>
      </c>
      <c r="AX112" s="35">
        <v>121.74643157010917</v>
      </c>
      <c r="AY112" s="35">
        <v>35.09832366215345</v>
      </c>
      <c r="AZ112" s="35">
        <v>72.6122707147375</v>
      </c>
      <c r="BA112" s="35">
        <v>58.841188832182524</v>
      </c>
      <c r="BB112" s="35">
        <v>39.34056456695526</v>
      </c>
      <c r="BC112" s="35">
        <v>78.78742713301537</v>
      </c>
      <c r="BD112" s="35">
        <v>13.03538175046555</v>
      </c>
      <c r="BE112" s="44"/>
    </row>
    <row r="113" spans="2:56" ht="11.25">
      <c r="B113" s="26"/>
      <c r="C113" s="26"/>
      <c r="D113" s="26"/>
      <c r="E113" s="27"/>
      <c r="F113" s="26"/>
      <c r="G113" s="26"/>
      <c r="H113" s="2"/>
      <c r="I113" s="28"/>
      <c r="J113" s="2"/>
      <c r="K113" s="2"/>
      <c r="L113" s="2"/>
      <c r="M113" s="2"/>
      <c r="N113" s="2"/>
      <c r="O113" s="2"/>
      <c r="P113" s="2"/>
      <c r="Q113" s="1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</row>
    <row r="114" spans="2:56" ht="11.25">
      <c r="B114" s="26"/>
      <c r="C114" s="26"/>
      <c r="D114" s="26"/>
      <c r="E114" s="27"/>
      <c r="F114" s="26"/>
      <c r="G114" s="26"/>
      <c r="H114" s="2"/>
      <c r="I114" s="28"/>
      <c r="J114" s="2"/>
      <c r="K114" s="1"/>
      <c r="L114" s="2"/>
      <c r="M114" s="2"/>
      <c r="N114" s="2"/>
      <c r="O114" s="2"/>
      <c r="P114" s="2"/>
      <c r="Q114" s="1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</row>
    <row r="115" spans="2:56" ht="11.25">
      <c r="B115" s="26"/>
      <c r="C115" s="26"/>
      <c r="D115" s="26"/>
      <c r="E115" s="27"/>
      <c r="F115" s="26"/>
      <c r="G115" s="26"/>
      <c r="H115" s="2"/>
      <c r="I115" s="28"/>
      <c r="J115" s="2"/>
      <c r="K115" s="1"/>
      <c r="L115" s="2"/>
      <c r="M115" s="2"/>
      <c r="N115" s="2"/>
      <c r="O115" s="2"/>
      <c r="P115" s="2"/>
      <c r="Q115" s="1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</row>
    <row r="116" spans="2:56" ht="11.25">
      <c r="B116" s="26"/>
      <c r="C116" s="26"/>
      <c r="D116" s="26"/>
      <c r="E116" s="27"/>
      <c r="F116" s="26"/>
      <c r="G116" s="26"/>
      <c r="H116" s="2"/>
      <c r="I116" s="28"/>
      <c r="J116" s="2"/>
      <c r="K116" s="2"/>
      <c r="L116" s="2"/>
      <c r="M116" s="2"/>
      <c r="N116" s="2"/>
      <c r="O116" s="2"/>
      <c r="P116" s="2"/>
      <c r="Q116" s="1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</row>
    <row r="117" spans="2:56" ht="11.25">
      <c r="B117" s="26"/>
      <c r="C117" s="26"/>
      <c r="D117" s="26"/>
      <c r="E117" s="27"/>
      <c r="F117" s="26"/>
      <c r="G117" s="26"/>
      <c r="H117" s="2"/>
      <c r="I117" s="28"/>
      <c r="J117" s="2"/>
      <c r="K117" s="2"/>
      <c r="L117" s="2"/>
      <c r="M117" s="2"/>
      <c r="N117" s="2"/>
      <c r="O117" s="2"/>
      <c r="P117" s="2"/>
      <c r="Q117" s="1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</row>
    <row r="118" spans="2:56" ht="11.25">
      <c r="B118" s="26"/>
      <c r="C118" s="26"/>
      <c r="D118" s="26"/>
      <c r="E118" s="27"/>
      <c r="F118" s="26"/>
      <c r="G118" s="26"/>
      <c r="H118" s="2"/>
      <c r="I118" s="28"/>
      <c r="J118" s="2"/>
      <c r="K118" s="1"/>
      <c r="L118" s="2"/>
      <c r="M118" s="1"/>
      <c r="N118" s="1"/>
      <c r="O118" s="2"/>
      <c r="P118" s="2"/>
      <c r="Q118" s="1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</row>
    <row r="119" spans="2:56" ht="11.25">
      <c r="B119" s="26"/>
      <c r="C119" s="26"/>
      <c r="D119" s="26"/>
      <c r="E119" s="27"/>
      <c r="F119" s="26"/>
      <c r="G119" s="26"/>
      <c r="H119" s="2"/>
      <c r="I119" s="28"/>
      <c r="J119" s="2"/>
      <c r="K119" s="1"/>
      <c r="L119" s="2"/>
      <c r="M119" s="2"/>
      <c r="N119" s="1"/>
      <c r="O119" s="2"/>
      <c r="P119" s="2"/>
      <c r="Q119" s="1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</row>
    <row r="120" spans="2:56" ht="11.25">
      <c r="B120" s="26"/>
      <c r="C120" s="26"/>
      <c r="D120" s="26"/>
      <c r="E120" s="27"/>
      <c r="F120" s="26"/>
      <c r="G120" s="26"/>
      <c r="H120" s="2"/>
      <c r="I120" s="28"/>
      <c r="J120" s="2"/>
      <c r="K120" s="1"/>
      <c r="L120" s="2"/>
      <c r="M120" s="2"/>
      <c r="N120" s="2"/>
      <c r="O120" s="2"/>
      <c r="P120" s="2"/>
      <c r="Q120" s="1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</row>
    <row r="121" spans="2:56" ht="11.25">
      <c r="B121" s="26"/>
      <c r="C121" s="26"/>
      <c r="D121" s="26"/>
      <c r="E121" s="27"/>
      <c r="F121" s="26"/>
      <c r="G121" s="26"/>
      <c r="H121" s="2"/>
      <c r="I121" s="28"/>
      <c r="J121" s="2"/>
      <c r="K121" s="2"/>
      <c r="L121" s="2"/>
      <c r="M121" s="2"/>
      <c r="N121" s="2"/>
      <c r="O121" s="2"/>
      <c r="P121" s="2"/>
      <c r="Q121" s="1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</row>
    <row r="122" spans="2:56" ht="11.25">
      <c r="B122" s="26"/>
      <c r="C122" s="26"/>
      <c r="D122" s="26"/>
      <c r="E122" s="27"/>
      <c r="F122" s="26"/>
      <c r="G122" s="26"/>
      <c r="H122" s="2"/>
      <c r="I122" s="28"/>
      <c r="J122" s="2"/>
      <c r="K122" s="2"/>
      <c r="L122" s="2"/>
      <c r="M122" s="2"/>
      <c r="N122" s="2"/>
      <c r="O122" s="2"/>
      <c r="P122" s="2"/>
      <c r="Q122" s="1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</row>
    <row r="123" spans="2:56" ht="11.25">
      <c r="B123" s="26"/>
      <c r="C123" s="26"/>
      <c r="D123" s="26"/>
      <c r="E123" s="27"/>
      <c r="F123" s="26"/>
      <c r="G123" s="26"/>
      <c r="H123" s="2"/>
      <c r="I123" s="28"/>
      <c r="J123" s="2"/>
      <c r="K123" s="1"/>
      <c r="L123" s="2"/>
      <c r="M123" s="2"/>
      <c r="N123" s="2"/>
      <c r="O123" s="2"/>
      <c r="P123" s="2"/>
      <c r="Q123" s="1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</row>
    <row r="124" spans="2:56" ht="11.25">
      <c r="B124" s="36"/>
      <c r="C124" s="36"/>
      <c r="D124" s="36"/>
      <c r="E124" s="39"/>
      <c r="F124" s="36"/>
      <c r="G124" s="36"/>
      <c r="H124" s="40"/>
      <c r="I124" s="41"/>
      <c r="J124" s="40"/>
      <c r="K124" s="40"/>
      <c r="L124" s="40"/>
      <c r="M124" s="40"/>
      <c r="N124" s="40"/>
      <c r="O124" s="40"/>
      <c r="P124" s="40"/>
      <c r="Q124" s="42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</row>
    <row r="125" spans="8:56" ht="11.25">
      <c r="H125" s="45"/>
      <c r="I125" s="46"/>
      <c r="J125" s="45"/>
      <c r="K125" s="47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7"/>
      <c r="AC125" s="48"/>
      <c r="AD125" s="48"/>
      <c r="AE125" s="48"/>
      <c r="AF125" s="48"/>
      <c r="AG125" s="48"/>
      <c r="AH125" s="48"/>
      <c r="AI125" s="47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</row>
    <row r="126" spans="11:56" ht="11.25">
      <c r="K126" s="47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7"/>
      <c r="AC126" s="48"/>
      <c r="AD126" s="48"/>
      <c r="AE126" s="48"/>
      <c r="AF126" s="48"/>
      <c r="AG126" s="48"/>
      <c r="AH126" s="48"/>
      <c r="AI126" s="47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</row>
    <row r="127" spans="18:56" ht="11.25"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</row>
  </sheetData>
  <sheetProtection/>
  <mergeCells count="1">
    <mergeCell ref="B3:G3"/>
  </mergeCells>
  <printOptions/>
  <pageMargins left="0.43" right="0.23" top="0.41" bottom="0.37" header="0.3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klee</dc:creator>
  <cp:keywords/>
  <dc:description/>
  <cp:lastModifiedBy>klee</cp:lastModifiedBy>
  <cp:lastPrinted>2008-09-18T21:15:31Z</cp:lastPrinted>
  <dcterms:created xsi:type="dcterms:W3CDTF">2008-09-16T11:14:30Z</dcterms:created>
  <dcterms:modified xsi:type="dcterms:W3CDTF">2009-01-08T14:27:14Z</dcterms:modified>
  <cp:category/>
  <cp:version/>
  <cp:contentType/>
  <cp:contentStatus/>
</cp:coreProperties>
</file>