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<sst xmlns="http://schemas.openxmlformats.org/spreadsheetml/2006/main" count="105" uniqueCount="105">
  <si>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</si>
  <si>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</si>
  <si>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</si>
  <si>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</si>
  <si>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</si>
  <si>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</si>
  <si>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</si>
  <si>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</si>
  <si>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</si>
  <si>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</si>
  <si>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</si>
  <si>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</si>
  <si>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</si>
  <si>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</si>
  <si>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</si>
  <si>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</si>
  <si>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</si>
  <si>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</si>
  <si>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</si>
  <si>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</si>
  <si>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</si>
  <si>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</si>
  <si>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</si>
  <si>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</si>
  <si>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</si>
  <si>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</si>
  <si>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</si>
  <si>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</si>
  <si>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</si>
  <si>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</si>
  <si>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</si>
  <si>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</si>
  <si>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</si>
  <si>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</si>
  <si>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</si>
  <si>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</si>
  <si>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</si>
  <si>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</si>
  <si>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</si>
  <si>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</si>
  <si>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</si>
  <si>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</si>
  <si>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</si>
  <si>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</si>
  <si>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</si>
  <si>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</si>
  <si>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</si>
  <si>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</si>
  <si>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</si>
  <si>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</si>
  <si>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</si>
  <si>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</si>
  <si>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</si>
  <si>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</si>
  <si>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</si>
  <si>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</si>
  <si>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</si>
  <si>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</si>
  <si>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</si>
  <si>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</si>
  <si>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</si>
  <si>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</si>
  <si>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</si>
  <si>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</si>
  <si>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</si>
  <si>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</si>
  <si>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</si>
  <si>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</si>
  <si>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</si>
  <si>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</si>
  <si>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</si>
  <si>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</si>
  <si>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</si>
  <si>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</si>
  <si>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</si>
  <si>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</si>
  <si>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</si>
  <si>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</si>
  <si>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</si>
  <si>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</si>
  <si>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</si>
  <si>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</si>
  <si>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</si>
  <si>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</si>
  <si>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</si>
  <si>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</si>
  <si>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</si>
  <si>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</si>
  <si>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</si>
  <si>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</si>
  <si>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</si>
  <si>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</si>
  <si>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</si>
  <si>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</si>
  <si>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</si>
  <si>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</si>
  <si>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</si>
  <si>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</si>
  <si>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</si>
  <si>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</si>
  <si>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</si>
  <si>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</si>
  <si>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</si>
  <si>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</si>
  <si>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 xml:space="preserve">Table LDR1.10. </t>
    </r>
    <r>
      <rPr>
        <sz val="12"/>
        <rFont val="Times New Roman"/>
        <family val="1"/>
      </rPr>
      <t>Annual combined filtered nitrite plus nitrate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</si>
</sst>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28125" style="4" customWidth="1"/>
    <col min="2" max="2" width="56.140625" style="5" customWidth="1"/>
    <col min="3" max="3" width="11.8515625" style="5" customWidth="1"/>
    <col min="4" max="4" width="11.7109375" style="4" customWidth="1"/>
    <col min="5" max="6" width="11.57421875" style="4" bestFit="1" customWidth="1"/>
    <col min="7" max="7" width="12.00390625" style="4" customWidth="1"/>
    <col min="8" max="8" width="10.57421875" style="4" bestFit="1" customWidth="1"/>
    <col min="9" max="9" width="11.57421875" style="4" customWidth="1"/>
    <col min="10" max="11" width="11.57421875" style="4" bestFit="1" customWidth="1"/>
    <col min="12" max="13" width="10.57421875" style="4" bestFit="1" customWidth="1"/>
    <col min="14" max="14" width="11.57421875" style="4" bestFit="1" customWidth="1"/>
    <col min="15" max="15" width="12.140625" style="4" customWidth="1"/>
    <col min="16" max="19" width="10.57421875" style="4" bestFit="1" customWidth="1"/>
    <col min="20" max="21" width="11.8515625" style="4" customWidth="1"/>
    <col min="22" max="22" width="11.57421875" style="4" bestFit="1" customWidth="1"/>
    <col min="23" max="36" width="10.57421875" style="4" bestFit="1" customWidth="1"/>
    <col min="37" max="16384" width="9.140625" style="4" customWidth="1"/>
  </cols>
  <sheetData>
    <row r="1" spans="1:3" s="3" customFormat="1" ht="15.75">
      <c r="A1" s="1" t="s">
        <v>104</v>
      </c>
      <c r="B1" s="1"/>
      <c r="C1" s="2"/>
    </row>
    <row r="2" spans="1:3" s="3" customFormat="1" ht="15.75">
      <c r="A2" s="29" t="s">
        <v>103</v>
      </c>
      <c r="B2" s="1"/>
      <c r="C2" s="2"/>
    </row>
    <row r="3" ht="13.5" thickBot="1"/>
    <row r="4" spans="1:38" s="12" customFormat="1" ht="16.5" customHeight="1">
      <c r="A4" s="6"/>
      <c r="B4" s="7"/>
      <c r="C4" s="8" t="s">
        <v>0</v>
      </c>
      <c r="D4" s="9" t="s">
        <v>102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34</v>
      </c>
      <c r="B5" s="14" t="s">
        <v>1</v>
      </c>
      <c r="C5" s="15" t="s">
        <v>33</v>
      </c>
      <c r="D5" s="16">
        <v>1973</v>
      </c>
      <c r="E5" s="16">
        <v>1974</v>
      </c>
      <c r="F5" s="16">
        <v>1975</v>
      </c>
      <c r="G5" s="16">
        <v>1976</v>
      </c>
      <c r="H5" s="16">
        <v>1977</v>
      </c>
      <c r="I5" s="16">
        <v>1978</v>
      </c>
      <c r="J5" s="16">
        <v>1979</v>
      </c>
      <c r="K5" s="16">
        <v>1980</v>
      </c>
      <c r="L5" s="16">
        <v>1981</v>
      </c>
      <c r="M5" s="16">
        <v>1982</v>
      </c>
      <c r="N5" s="16">
        <v>1983</v>
      </c>
      <c r="O5" s="16">
        <v>1984</v>
      </c>
      <c r="P5" s="16">
        <v>1985</v>
      </c>
      <c r="Q5" s="16">
        <v>1986</v>
      </c>
      <c r="R5" s="16">
        <v>1987</v>
      </c>
      <c r="S5" s="16">
        <v>1988</v>
      </c>
      <c r="T5" s="16">
        <v>1989</v>
      </c>
      <c r="U5" s="16">
        <v>1990</v>
      </c>
      <c r="V5" s="16">
        <v>1991</v>
      </c>
      <c r="W5" s="16">
        <v>1992</v>
      </c>
      <c r="X5" s="16">
        <v>1993</v>
      </c>
      <c r="Y5" s="16">
        <v>1994</v>
      </c>
      <c r="Z5" s="16">
        <v>1995</v>
      </c>
      <c r="AA5" s="16">
        <v>1996</v>
      </c>
      <c r="AB5" s="16">
        <v>1997</v>
      </c>
      <c r="AC5" s="16">
        <v>1998</v>
      </c>
      <c r="AD5" s="16">
        <v>1999</v>
      </c>
      <c r="AE5" s="16">
        <v>2000</v>
      </c>
      <c r="AF5" s="16">
        <v>2001</v>
      </c>
      <c r="AG5" s="16">
        <v>2002</v>
      </c>
      <c r="AH5" s="16">
        <v>2003</v>
      </c>
      <c r="AI5" s="16">
        <v>2004</v>
      </c>
      <c r="AJ5" s="16">
        <v>2005</v>
      </c>
      <c r="AK5" s="16" t="s">
        <v>2</v>
      </c>
      <c r="AL5" s="17" t="s">
        <v>3</v>
      </c>
    </row>
    <row r="6" spans="1:38" ht="12.75">
      <c r="A6" s="18" t="s">
        <v>35</v>
      </c>
      <c r="B6" s="19" t="s">
        <v>4</v>
      </c>
      <c r="C6" s="20">
        <v>31.48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22732.7184276707</v>
      </c>
      <c r="W6" s="21">
        <v>17196.022592358</v>
      </c>
      <c r="X6" s="21">
        <v>20147.7107264101</v>
      </c>
      <c r="Y6" s="21">
        <v>14961.4451517045</v>
      </c>
      <c r="Z6" s="21">
        <v>15156.9030203429</v>
      </c>
      <c r="AA6" s="21">
        <v>17098.5024616913</v>
      </c>
      <c r="AB6" s="21">
        <v>13994.1936376685</v>
      </c>
      <c r="AC6" s="21">
        <v>15451.4915618201</v>
      </c>
      <c r="AD6" s="21">
        <v>11540.9710766584</v>
      </c>
      <c r="AE6" s="21">
        <v>6965.5566642247</v>
      </c>
      <c r="AF6" s="21">
        <v>8048.99968695689</v>
      </c>
      <c r="AG6" s="21">
        <v>6860.23246043774</v>
      </c>
      <c r="AH6" s="21">
        <v>12392.2750847881</v>
      </c>
      <c r="AI6" s="21">
        <v>10228.5987540658</v>
      </c>
      <c r="AJ6" s="21">
        <v>9969.70329930976</v>
      </c>
      <c r="AK6" s="21">
        <f>AVERAGE(D6:AJ6)</f>
        <v>13516.354973740503</v>
      </c>
      <c r="AL6" s="22">
        <f>MEDIAN(D6:AJ6)</f>
        <v>13994.1936376685</v>
      </c>
    </row>
    <row r="7" spans="1:38" ht="12.75">
      <c r="A7" s="18" t="s">
        <v>36</v>
      </c>
      <c r="B7" s="19" t="s">
        <v>5</v>
      </c>
      <c r="C7" s="20">
        <v>52.6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1391120.73228086</v>
      </c>
      <c r="AE7" s="21">
        <v>623018.750062363</v>
      </c>
      <c r="AF7" s="21">
        <v>853950.710533376</v>
      </c>
      <c r="AG7" s="21">
        <v>829636.461071635</v>
      </c>
      <c r="AH7" s="21">
        <v>1541680.22129096</v>
      </c>
      <c r="AI7" s="21">
        <v>853456.092249983</v>
      </c>
      <c r="AJ7" s="21"/>
      <c r="AK7" s="21">
        <f aca="true" t="shared" si="0" ref="AK7:AK53">AVERAGE(D7:AJ7)</f>
        <v>1015477.161248196</v>
      </c>
      <c r="AL7" s="22">
        <f aca="true" t="shared" si="1" ref="AL7:AL53">MEDIAN(D7:AJ7)</f>
        <v>853703.4013916794</v>
      </c>
    </row>
    <row r="8" spans="1:38" ht="12.75">
      <c r="A8" s="18" t="s">
        <v>101</v>
      </c>
      <c r="B8" s="19" t="s">
        <v>6</v>
      </c>
      <c r="C8" s="20">
        <v>25.6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24567.8899512772</v>
      </c>
      <c r="AE8" s="21">
        <v>20837.2012467996</v>
      </c>
      <c r="AF8" s="21">
        <v>29287.6794942289</v>
      </c>
      <c r="AG8" s="21">
        <v>30876.8509453296</v>
      </c>
      <c r="AH8" s="21">
        <v>48753.5240868762</v>
      </c>
      <c r="AI8" s="21">
        <v>31827.9086862071</v>
      </c>
      <c r="AJ8" s="21">
        <v>49287.6188862942</v>
      </c>
      <c r="AK8" s="21">
        <f t="shared" si="0"/>
        <v>33634.09618528754</v>
      </c>
      <c r="AL8" s="22">
        <f t="shared" si="1"/>
        <v>30876.8509453296</v>
      </c>
    </row>
    <row r="9" spans="1:38" ht="12.75">
      <c r="A9" s="18" t="s">
        <v>37</v>
      </c>
      <c r="B9" s="19" t="s">
        <v>38</v>
      </c>
      <c r="C9" s="20">
        <v>375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631601.686765207</v>
      </c>
      <c r="AE9" s="21">
        <v>439651.714849887</v>
      </c>
      <c r="AF9" s="21">
        <v>736233.668755631</v>
      </c>
      <c r="AG9" s="21">
        <v>680872.015007888</v>
      </c>
      <c r="AH9" s="21">
        <v>742725.863205711</v>
      </c>
      <c r="AI9" s="21">
        <v>590456.454864623</v>
      </c>
      <c r="AJ9" s="21">
        <v>683717.512540478</v>
      </c>
      <c r="AK9" s="21">
        <f t="shared" si="0"/>
        <v>643608.4165699178</v>
      </c>
      <c r="AL9" s="22">
        <f t="shared" si="1"/>
        <v>680872.015007888</v>
      </c>
    </row>
    <row r="10" spans="1:38" ht="12.75">
      <c r="A10" s="18" t="s">
        <v>39</v>
      </c>
      <c r="B10" s="19" t="s">
        <v>7</v>
      </c>
      <c r="C10" s="23">
        <v>18417</v>
      </c>
      <c r="D10" s="21"/>
      <c r="E10" s="21">
        <v>13372135.3131996</v>
      </c>
      <c r="F10" s="21">
        <v>13112196.6406164</v>
      </c>
      <c r="G10" s="21">
        <v>10799213.1315309</v>
      </c>
      <c r="H10" s="21">
        <v>9564083.77987657</v>
      </c>
      <c r="I10" s="21">
        <v>8421638.81565134</v>
      </c>
      <c r="J10" s="21">
        <v>12610916.6695263</v>
      </c>
      <c r="K10" s="21">
        <v>14945958.4985723</v>
      </c>
      <c r="L10" s="21">
        <v>4730004.55230281</v>
      </c>
      <c r="M10" s="21">
        <v>7083254.64450787</v>
      </c>
      <c r="N10" s="21">
        <v>17013996.1018353</v>
      </c>
      <c r="O10" s="21">
        <v>10297544.4274608</v>
      </c>
      <c r="P10" s="21">
        <v>5994559.47363767</v>
      </c>
      <c r="Q10" s="21">
        <v>3206768.98507469</v>
      </c>
      <c r="R10" s="21">
        <v>8053875.24981029</v>
      </c>
      <c r="S10" s="21">
        <v>2912877.02115614</v>
      </c>
      <c r="T10" s="21">
        <v>10525637.325957</v>
      </c>
      <c r="U10" s="21">
        <v>11641962.5918263</v>
      </c>
      <c r="V10" s="21">
        <v>12850102.1460913</v>
      </c>
      <c r="W10" s="21">
        <v>4737949.84290988</v>
      </c>
      <c r="X10" s="21">
        <v>7726517.02598213</v>
      </c>
      <c r="Y10" s="21">
        <v>7631433.78237862</v>
      </c>
      <c r="Z10" s="21">
        <v>7467151.02784429</v>
      </c>
      <c r="AA10" s="21">
        <v>7456942.83663811</v>
      </c>
      <c r="AB10" s="21">
        <v>8332705.9932946</v>
      </c>
      <c r="AC10" s="21">
        <v>7205789.42591796</v>
      </c>
      <c r="AD10" s="21">
        <v>5929573.8257424</v>
      </c>
      <c r="AE10" s="21">
        <v>3253549.99703633</v>
      </c>
      <c r="AF10" s="21">
        <v>6666776.26318372</v>
      </c>
      <c r="AG10" s="21">
        <v>6666441.30259783</v>
      </c>
      <c r="AH10" s="21">
        <v>9904095.67687763</v>
      </c>
      <c r="AI10" s="21">
        <v>6111564.04423451</v>
      </c>
      <c r="AJ10" s="21">
        <v>7911260.7261473</v>
      </c>
      <c r="AK10" s="21">
        <f t="shared" si="0"/>
        <v>8566827.410606839</v>
      </c>
      <c r="AL10" s="22">
        <f t="shared" si="1"/>
        <v>7818888.876064715</v>
      </c>
    </row>
    <row r="11" spans="1:38" ht="12.75">
      <c r="A11" s="18" t="s">
        <v>40</v>
      </c>
      <c r="B11" s="19" t="s">
        <v>41</v>
      </c>
      <c r="C11" s="20">
        <v>135</v>
      </c>
      <c r="D11" s="21"/>
      <c r="E11" s="21">
        <v>207671.455637021</v>
      </c>
      <c r="F11" s="21">
        <v>166976.358945664</v>
      </c>
      <c r="G11" s="21">
        <v>209001.82122722</v>
      </c>
      <c r="H11" s="21">
        <v>138417.466573995</v>
      </c>
      <c r="I11" s="21">
        <v>175763.20233283</v>
      </c>
      <c r="J11" s="21">
        <v>286402.677736817</v>
      </c>
      <c r="K11" s="21">
        <v>216480.880149725</v>
      </c>
      <c r="L11" s="21">
        <v>130106.613710504</v>
      </c>
      <c r="M11" s="21">
        <v>168058.233724039</v>
      </c>
      <c r="N11" s="21">
        <v>234362.828433719</v>
      </c>
      <c r="O11" s="21">
        <v>142944.920971321</v>
      </c>
      <c r="P11" s="21">
        <v>88673.6282505015</v>
      </c>
      <c r="Q11" s="21">
        <v>107232.782624529</v>
      </c>
      <c r="R11" s="21">
        <v>139774.250452135</v>
      </c>
      <c r="S11" s="21">
        <v>152749.334523652</v>
      </c>
      <c r="T11" s="21">
        <v>119106.646139259</v>
      </c>
      <c r="U11" s="21">
        <v>84749.0342152014</v>
      </c>
      <c r="V11" s="21">
        <v>102499.005157652</v>
      </c>
      <c r="W11" s="21">
        <v>135800.958747326</v>
      </c>
      <c r="X11" s="21">
        <v>131585.850913589</v>
      </c>
      <c r="Y11" s="21">
        <v>67545.2323445328</v>
      </c>
      <c r="Z11" s="21">
        <v>239570.335871813</v>
      </c>
      <c r="AA11" s="21">
        <v>80537.7587586044</v>
      </c>
      <c r="AB11" s="21">
        <v>57714.5131732101</v>
      </c>
      <c r="AC11" s="21">
        <v>61100.7938758738</v>
      </c>
      <c r="AD11" s="21">
        <v>70018.6328348916</v>
      </c>
      <c r="AE11" s="21">
        <v>196023.742863929</v>
      </c>
      <c r="AF11" s="21">
        <v>128852.722169965</v>
      </c>
      <c r="AG11" s="21">
        <v>135039.373305249</v>
      </c>
      <c r="AH11" s="21"/>
      <c r="AI11" s="21"/>
      <c r="AJ11" s="21"/>
      <c r="AK11" s="21">
        <f t="shared" si="0"/>
        <v>143957.27778154376</v>
      </c>
      <c r="AL11" s="22">
        <f t="shared" si="1"/>
        <v>135800.958747326</v>
      </c>
    </row>
    <row r="12" spans="1:38" ht="12.75">
      <c r="A12" s="18" t="s">
        <v>42</v>
      </c>
      <c r="B12" s="19" t="s">
        <v>43</v>
      </c>
      <c r="C12" s="20">
        <v>107</v>
      </c>
      <c r="D12" s="21"/>
      <c r="E12" s="21">
        <v>13385.4487000417</v>
      </c>
      <c r="F12" s="21">
        <v>10576.6508386738</v>
      </c>
      <c r="G12" s="21">
        <v>13776.5023278095</v>
      </c>
      <c r="H12" s="21">
        <v>9037.68036682544</v>
      </c>
      <c r="I12" s="21">
        <v>13391.9944246503</v>
      </c>
      <c r="J12" s="21">
        <v>19008.772896464</v>
      </c>
      <c r="K12" s="21">
        <v>20147.598515362</v>
      </c>
      <c r="L12" s="21">
        <v>13581.7705583106</v>
      </c>
      <c r="M12" s="21">
        <v>16805.6996075037</v>
      </c>
      <c r="N12" s="21">
        <v>27082.6939847233</v>
      </c>
      <c r="O12" s="21">
        <v>26687.3486757052</v>
      </c>
      <c r="P12" s="21">
        <v>10463.1749164743</v>
      </c>
      <c r="Q12" s="21">
        <v>16124.8187850826</v>
      </c>
      <c r="R12" s="21">
        <v>24330.8743204674</v>
      </c>
      <c r="S12" s="21">
        <v>32564.1470706564</v>
      </c>
      <c r="T12" s="21">
        <v>24004.9650219118</v>
      </c>
      <c r="U12" s="21">
        <v>16509.9107442309</v>
      </c>
      <c r="V12" s="21">
        <v>18980.2947156345</v>
      </c>
      <c r="W12" s="21">
        <v>17121.1527336417</v>
      </c>
      <c r="X12" s="21">
        <v>23670.2613195441</v>
      </c>
      <c r="Y12" s="21">
        <v>33104.1085284347</v>
      </c>
      <c r="Z12" s="21">
        <v>55081.4458362557</v>
      </c>
      <c r="AA12" s="21">
        <v>44133.7869706301</v>
      </c>
      <c r="AB12" s="21">
        <v>21777.0791789571</v>
      </c>
      <c r="AC12" s="21">
        <v>69369.8899493901</v>
      </c>
      <c r="AD12" s="21">
        <v>35996.6374193335</v>
      </c>
      <c r="AE12" s="21">
        <v>19481.4157550376</v>
      </c>
      <c r="AF12" s="21">
        <v>20758.8546365972</v>
      </c>
      <c r="AG12" s="21">
        <v>26575.0752177615</v>
      </c>
      <c r="AH12" s="21">
        <v>78258.6790149637</v>
      </c>
      <c r="AI12" s="21">
        <v>65442.0160856043</v>
      </c>
      <c r="AJ12" s="21">
        <v>65156.7872922319</v>
      </c>
      <c r="AK12" s="21">
        <f t="shared" si="0"/>
        <v>28199.610512778454</v>
      </c>
      <c r="AL12" s="22">
        <f t="shared" si="1"/>
        <v>21267.96690777715</v>
      </c>
    </row>
    <row r="13" spans="1:38" ht="12.75">
      <c r="A13" s="18" t="s">
        <v>44</v>
      </c>
      <c r="B13" s="19" t="s">
        <v>45</v>
      </c>
      <c r="C13" s="20">
        <v>110</v>
      </c>
      <c r="D13" s="21"/>
      <c r="E13" s="21">
        <v>77731.2216371949</v>
      </c>
      <c r="F13" s="21">
        <v>79338.2105336922</v>
      </c>
      <c r="G13" s="21">
        <v>105945.673764879</v>
      </c>
      <c r="H13" s="21">
        <v>38326.6082313936</v>
      </c>
      <c r="I13" s="21">
        <v>64470.8048866765</v>
      </c>
      <c r="J13" s="21">
        <v>145478.370611584</v>
      </c>
      <c r="K13" s="21">
        <v>52182.3965720855</v>
      </c>
      <c r="L13" s="21">
        <v>26702.2736972493</v>
      </c>
      <c r="M13" s="21">
        <v>67527.8944092107</v>
      </c>
      <c r="N13" s="21">
        <v>127937.885782652</v>
      </c>
      <c r="O13" s="21">
        <v>64332.281483073</v>
      </c>
      <c r="P13" s="21">
        <v>44791.4195317287</v>
      </c>
      <c r="Q13" s="21">
        <v>44940.6258811048</v>
      </c>
      <c r="R13" s="21">
        <v>50917.162920359</v>
      </c>
      <c r="S13" s="21">
        <v>79824.1841027761</v>
      </c>
      <c r="T13" s="21">
        <v>37291.3061383935</v>
      </c>
      <c r="U13" s="21">
        <v>22325.6888042521</v>
      </c>
      <c r="V13" s="21">
        <v>49556.4704042382</v>
      </c>
      <c r="W13" s="21">
        <v>36351.2878968232</v>
      </c>
      <c r="X13" s="21">
        <v>46807.776787158</v>
      </c>
      <c r="Y13" s="21">
        <v>66126.1465252645</v>
      </c>
      <c r="Z13" s="21">
        <v>80925.7437899022</v>
      </c>
      <c r="AA13" s="21">
        <v>43754.7788654682</v>
      </c>
      <c r="AB13" s="21">
        <v>33168.3895167069</v>
      </c>
      <c r="AC13" s="21">
        <v>120726.224306203</v>
      </c>
      <c r="AD13" s="21">
        <v>18210.4191973037</v>
      </c>
      <c r="AE13" s="21">
        <v>9887.1752285241</v>
      </c>
      <c r="AF13" s="21">
        <v>22453.4609873019</v>
      </c>
      <c r="AG13" s="21">
        <v>24545.5087604188</v>
      </c>
      <c r="AH13" s="21">
        <v>72177.7385481337</v>
      </c>
      <c r="AI13" s="21">
        <v>69208.2629116122</v>
      </c>
      <c r="AJ13" s="21">
        <v>33898.9594795664</v>
      </c>
      <c r="AK13" s="21">
        <f t="shared" si="0"/>
        <v>58058.19850602905</v>
      </c>
      <c r="AL13" s="22">
        <f t="shared" si="1"/>
        <v>50236.8166622986</v>
      </c>
    </row>
    <row r="14" spans="1:38" ht="12.75">
      <c r="A14" s="18" t="s">
        <v>46</v>
      </c>
      <c r="B14" s="19" t="s">
        <v>47</v>
      </c>
      <c r="C14" s="20">
        <v>29.1</v>
      </c>
      <c r="D14" s="21"/>
      <c r="E14" s="21"/>
      <c r="F14" s="21"/>
      <c r="G14" s="21"/>
      <c r="H14" s="21"/>
      <c r="I14" s="21">
        <v>13791.9278024179</v>
      </c>
      <c r="J14" s="21">
        <v>18006.5857980715</v>
      </c>
      <c r="K14" s="21">
        <v>7905.61027346433</v>
      </c>
      <c r="L14" s="21">
        <v>11011.1920784925</v>
      </c>
      <c r="M14" s="21">
        <v>15595.6173824034</v>
      </c>
      <c r="N14" s="21">
        <v>24140.8287953094</v>
      </c>
      <c r="O14" s="21">
        <v>9789.47556683695</v>
      </c>
      <c r="P14" s="21">
        <v>7074.60577303905</v>
      </c>
      <c r="Q14" s="21">
        <v>10586.2220786251</v>
      </c>
      <c r="R14" s="21">
        <v>16151.241969687</v>
      </c>
      <c r="S14" s="21">
        <v>18078.6255504131</v>
      </c>
      <c r="T14" s="21">
        <v>10653.9350260767</v>
      </c>
      <c r="U14" s="21">
        <v>8175.36139016067</v>
      </c>
      <c r="V14" s="21">
        <v>13266.338575892</v>
      </c>
      <c r="W14" s="21">
        <v>11979.1083521639</v>
      </c>
      <c r="X14" s="21">
        <v>8139.61566218112</v>
      </c>
      <c r="Y14" s="21">
        <v>14579.3207534065</v>
      </c>
      <c r="Z14" s="21">
        <v>12582.5602337454</v>
      </c>
      <c r="AA14" s="21">
        <v>12545.945802661</v>
      </c>
      <c r="AB14" s="21">
        <v>10874.9932919053</v>
      </c>
      <c r="AC14" s="21">
        <v>26968.5352185526</v>
      </c>
      <c r="AD14" s="21">
        <v>6063.32615564959</v>
      </c>
      <c r="AE14" s="21">
        <v>6274.00649272259</v>
      </c>
      <c r="AF14" s="21">
        <v>10931.3916047517</v>
      </c>
      <c r="AG14" s="21">
        <v>6097.8312146828</v>
      </c>
      <c r="AH14" s="21">
        <v>19299.6240694982</v>
      </c>
      <c r="AI14" s="21">
        <v>11718.9994045222</v>
      </c>
      <c r="AJ14" s="21">
        <v>6992.82328077831</v>
      </c>
      <c r="AK14" s="21">
        <f t="shared" si="0"/>
        <v>12474.130342789673</v>
      </c>
      <c r="AL14" s="22">
        <f t="shared" si="1"/>
        <v>11365.09574150735</v>
      </c>
    </row>
    <row r="15" spans="1:38" ht="12.75">
      <c r="A15" s="18" t="s">
        <v>48</v>
      </c>
      <c r="B15" s="19" t="s">
        <v>49</v>
      </c>
      <c r="C15" s="20">
        <v>160</v>
      </c>
      <c r="D15" s="21"/>
      <c r="E15" s="21">
        <v>3930.71031151495</v>
      </c>
      <c r="F15" s="21">
        <v>1604.1814801674</v>
      </c>
      <c r="G15" s="21">
        <v>1982.27114247321</v>
      </c>
      <c r="H15" s="21">
        <v>459.198100133265</v>
      </c>
      <c r="I15" s="21">
        <v>2209.55817103279</v>
      </c>
      <c r="J15" s="21">
        <v>2360.07823678692</v>
      </c>
      <c r="K15" s="21">
        <v>1337.58018449742</v>
      </c>
      <c r="L15" s="21">
        <v>1917.65893378053</v>
      </c>
      <c r="M15" s="21">
        <v>3044.61768547351</v>
      </c>
      <c r="N15" s="21">
        <v>3520.0296048256</v>
      </c>
      <c r="O15" s="21">
        <v>1699.05199363437</v>
      </c>
      <c r="P15" s="21">
        <v>862.106224705781</v>
      </c>
      <c r="Q15" s="21">
        <v>1325.52540745294</v>
      </c>
      <c r="R15" s="21">
        <v>2018.6064043525</v>
      </c>
      <c r="S15" s="21">
        <v>915.514551560777</v>
      </c>
      <c r="T15" s="21">
        <v>583.658516864346</v>
      </c>
      <c r="U15" s="21">
        <v>149.496549909582</v>
      </c>
      <c r="V15" s="21">
        <v>876.843648856812</v>
      </c>
      <c r="W15" s="21">
        <v>135.000325062531</v>
      </c>
      <c r="X15" s="21">
        <v>280.003151027016</v>
      </c>
      <c r="Y15" s="21">
        <v>239.277057835421</v>
      </c>
      <c r="Z15" s="21">
        <v>906.297429370271</v>
      </c>
      <c r="AA15" s="21">
        <v>872.868708958699</v>
      </c>
      <c r="AB15" s="21">
        <v>304.041620120856</v>
      </c>
      <c r="AC15" s="21">
        <v>2208.45115051358</v>
      </c>
      <c r="AD15" s="21">
        <v>258.319879712003</v>
      </c>
      <c r="AE15" s="21">
        <v>119.417274524289</v>
      </c>
      <c r="AF15" s="21">
        <v>204.47909067924</v>
      </c>
      <c r="AG15" s="21">
        <v>412.151107970948</v>
      </c>
      <c r="AH15" s="21">
        <v>2129.0678488225</v>
      </c>
      <c r="AI15" s="21">
        <v>1535.29626995261</v>
      </c>
      <c r="AJ15" s="21">
        <v>1098.97699907581</v>
      </c>
      <c r="AK15" s="21">
        <f t="shared" si="0"/>
        <v>1296.885470676515</v>
      </c>
      <c r="AL15" s="22">
        <f t="shared" si="1"/>
        <v>1007.2457753182935</v>
      </c>
    </row>
    <row r="16" spans="1:38" ht="12.75">
      <c r="A16" s="18" t="s">
        <v>50</v>
      </c>
      <c r="B16" s="19" t="s">
        <v>51</v>
      </c>
      <c r="C16" s="20">
        <v>220</v>
      </c>
      <c r="D16" s="21"/>
      <c r="E16" s="21">
        <v>145158.69050369</v>
      </c>
      <c r="F16" s="21">
        <v>128588.454746905</v>
      </c>
      <c r="G16" s="21">
        <v>153288.143911003</v>
      </c>
      <c r="H16" s="21">
        <v>111160.176880304</v>
      </c>
      <c r="I16" s="21">
        <v>145696.394605323</v>
      </c>
      <c r="J16" s="21">
        <v>172466.94345629</v>
      </c>
      <c r="K16" s="21">
        <v>146038.648817129</v>
      </c>
      <c r="L16" s="21">
        <v>106651.099982517</v>
      </c>
      <c r="M16" s="21">
        <v>147631.540573258</v>
      </c>
      <c r="N16" s="21">
        <v>199557.541336636</v>
      </c>
      <c r="O16" s="21">
        <v>167001.213969817</v>
      </c>
      <c r="P16" s="21">
        <v>136313.540512788</v>
      </c>
      <c r="Q16" s="21">
        <v>159467.607246947</v>
      </c>
      <c r="R16" s="21">
        <v>161298.052020174</v>
      </c>
      <c r="S16" s="21">
        <v>165563.449900964</v>
      </c>
      <c r="T16" s="21">
        <v>147626.071748606</v>
      </c>
      <c r="U16" s="21">
        <v>127103.505654429</v>
      </c>
      <c r="V16" s="21">
        <v>143342.839574273</v>
      </c>
      <c r="W16" s="21">
        <v>130489.854917396</v>
      </c>
      <c r="X16" s="21">
        <v>151330.849232845</v>
      </c>
      <c r="Y16" s="21">
        <v>160311.138804979</v>
      </c>
      <c r="Z16" s="21">
        <v>201553.576386409</v>
      </c>
      <c r="AA16" s="21">
        <v>183956.474803151</v>
      </c>
      <c r="AB16" s="21">
        <v>133295.356979012</v>
      </c>
      <c r="AC16" s="21">
        <v>264968.868953634</v>
      </c>
      <c r="AD16" s="21">
        <v>134883.883725769</v>
      </c>
      <c r="AE16" s="21">
        <v>105580.994587253</v>
      </c>
      <c r="AF16" s="21">
        <v>125390.591758052</v>
      </c>
      <c r="AG16" s="21">
        <v>154922.74137924</v>
      </c>
      <c r="AH16" s="21">
        <v>260022.175159425</v>
      </c>
      <c r="AI16" s="21">
        <v>213515.225841247</v>
      </c>
      <c r="AJ16" s="21">
        <v>194436.282901874</v>
      </c>
      <c r="AK16" s="21">
        <f t="shared" si="0"/>
        <v>158706.6228397293</v>
      </c>
      <c r="AL16" s="22">
        <f t="shared" si="1"/>
        <v>149481.1949030515</v>
      </c>
    </row>
    <row r="17" spans="1:38" ht="12.75">
      <c r="A17" s="18" t="s">
        <v>52</v>
      </c>
      <c r="B17" s="19" t="s">
        <v>53</v>
      </c>
      <c r="C17" s="20">
        <v>109</v>
      </c>
      <c r="D17" s="21"/>
      <c r="E17" s="21">
        <v>2949.47328229124</v>
      </c>
      <c r="F17" s="21">
        <v>2987.7412174722</v>
      </c>
      <c r="G17" s="21">
        <v>4994.39991943632</v>
      </c>
      <c r="H17" s="21">
        <v>5142.06725304711</v>
      </c>
      <c r="I17" s="21">
        <v>3801.27753780572</v>
      </c>
      <c r="J17" s="21">
        <v>5173.70258244899</v>
      </c>
      <c r="K17" s="21">
        <v>6980.74251053405</v>
      </c>
      <c r="L17" s="21">
        <v>6436.86740705497</v>
      </c>
      <c r="M17" s="21">
        <v>5473.72875274521</v>
      </c>
      <c r="N17" s="21">
        <v>7011.57279570152</v>
      </c>
      <c r="O17" s="21">
        <v>6458.5817878964</v>
      </c>
      <c r="P17" s="21">
        <v>8573.7959650707</v>
      </c>
      <c r="Q17" s="21">
        <v>7237.25340539295</v>
      </c>
      <c r="R17" s="21">
        <v>9702.29269037605</v>
      </c>
      <c r="S17" s="21">
        <v>10024.6751368051</v>
      </c>
      <c r="T17" s="21">
        <v>10204.7164052137</v>
      </c>
      <c r="U17" s="21">
        <v>11891.3630740946</v>
      </c>
      <c r="V17" s="21">
        <v>12750.3866657948</v>
      </c>
      <c r="W17" s="21">
        <v>14626.0493509996</v>
      </c>
      <c r="X17" s="21">
        <v>15678.0045543074</v>
      </c>
      <c r="Y17" s="21">
        <v>11067.7522788136</v>
      </c>
      <c r="Z17" s="21">
        <v>20670.8938673056</v>
      </c>
      <c r="AA17" s="21">
        <v>17618.6622668162</v>
      </c>
      <c r="AB17" s="21">
        <v>15827.4214337749</v>
      </c>
      <c r="AC17" s="21">
        <v>14469.8179116936</v>
      </c>
      <c r="AD17" s="21">
        <v>23244.201220363</v>
      </c>
      <c r="AE17" s="21">
        <v>28459.8079701806</v>
      </c>
      <c r="AF17" s="21">
        <v>26197.3387310976</v>
      </c>
      <c r="AG17" s="21">
        <v>33646.9517976541</v>
      </c>
      <c r="AH17" s="21"/>
      <c r="AI17" s="21"/>
      <c r="AJ17" s="21"/>
      <c r="AK17" s="21">
        <f t="shared" si="0"/>
        <v>12044.880681799577</v>
      </c>
      <c r="AL17" s="22">
        <f t="shared" si="1"/>
        <v>10024.6751368051</v>
      </c>
    </row>
    <row r="18" spans="1:38" ht="12.75">
      <c r="A18" s="18" t="s">
        <v>54</v>
      </c>
      <c r="B18" s="19" t="s">
        <v>55</v>
      </c>
      <c r="C18" s="20">
        <v>145</v>
      </c>
      <c r="D18" s="21"/>
      <c r="E18" s="21">
        <v>1654.60723694061</v>
      </c>
      <c r="F18" s="21">
        <v>683.351518417626</v>
      </c>
      <c r="G18" s="21">
        <v>1299.9909573268</v>
      </c>
      <c r="H18" s="21">
        <v>439.547726755628</v>
      </c>
      <c r="I18" s="21">
        <v>1416.21095858128</v>
      </c>
      <c r="J18" s="21">
        <v>999.712251218515</v>
      </c>
      <c r="K18" s="21">
        <v>1236.16392488932</v>
      </c>
      <c r="L18" s="21">
        <v>123.657472179192</v>
      </c>
      <c r="M18" s="21">
        <v>3052.259919955</v>
      </c>
      <c r="N18" s="21">
        <v>4249.16037085479</v>
      </c>
      <c r="O18" s="21">
        <v>1818.89487683273</v>
      </c>
      <c r="P18" s="21">
        <v>1789.28462990972</v>
      </c>
      <c r="Q18" s="21">
        <v>2119.53176687875</v>
      </c>
      <c r="R18" s="21">
        <v>1964.98883320368</v>
      </c>
      <c r="S18" s="21">
        <v>1932.04547703349</v>
      </c>
      <c r="T18" s="21">
        <v>1772.21300106786</v>
      </c>
      <c r="U18" s="21">
        <v>302.038062751578</v>
      </c>
      <c r="V18" s="21">
        <v>2535.52788559717</v>
      </c>
      <c r="W18" s="21">
        <v>281.204927878004</v>
      </c>
      <c r="X18" s="21">
        <v>1173.41501052407</v>
      </c>
      <c r="Y18" s="21">
        <v>1945.83946603423</v>
      </c>
      <c r="Z18" s="21">
        <v>3549.16621400644</v>
      </c>
      <c r="AA18" s="21">
        <v>3749.12437761388</v>
      </c>
      <c r="AB18" s="21">
        <v>242.346341561624</v>
      </c>
      <c r="AC18" s="21">
        <v>6322.64944224688</v>
      </c>
      <c r="AD18" s="21">
        <v>639.892161288912</v>
      </c>
      <c r="AE18" s="21">
        <v>117.585654233783</v>
      </c>
      <c r="AF18" s="21">
        <v>509.796212040853</v>
      </c>
      <c r="AG18" s="21">
        <v>2476.72179329839</v>
      </c>
      <c r="AH18" s="21">
        <v>10680.6935874223</v>
      </c>
      <c r="AI18" s="21">
        <v>4131.10992616035</v>
      </c>
      <c r="AJ18" s="21">
        <v>5621.81821466948</v>
      </c>
      <c r="AK18" s="21">
        <f t="shared" si="0"/>
        <v>2213.4546937304044</v>
      </c>
      <c r="AL18" s="22">
        <f t="shared" si="1"/>
        <v>1780.7488154887901</v>
      </c>
    </row>
    <row r="19" spans="1:38" ht="12.75">
      <c r="A19" s="18" t="s">
        <v>56</v>
      </c>
      <c r="B19" s="19" t="s">
        <v>57</v>
      </c>
      <c r="C19" s="20">
        <v>65.3</v>
      </c>
      <c r="D19" s="21"/>
      <c r="E19" s="21">
        <v>2250.86776233026</v>
      </c>
      <c r="F19" s="21">
        <v>3282.00330939278</v>
      </c>
      <c r="G19" s="21">
        <v>3715.52376682433</v>
      </c>
      <c r="H19" s="21">
        <v>2981.56515940103</v>
      </c>
      <c r="I19" s="21">
        <v>5148.22174835877</v>
      </c>
      <c r="J19" s="21">
        <v>6845.90577708491</v>
      </c>
      <c r="K19" s="21">
        <v>2379.8749889726</v>
      </c>
      <c r="L19" s="21">
        <v>4227.3721748823</v>
      </c>
      <c r="M19" s="21">
        <v>6058.94567546198</v>
      </c>
      <c r="N19" s="21">
        <v>9528.45638375713</v>
      </c>
      <c r="O19" s="21">
        <v>3403.94569636918</v>
      </c>
      <c r="P19" s="21">
        <v>3691.56209019228</v>
      </c>
      <c r="Q19" s="21">
        <v>5677.48720911321</v>
      </c>
      <c r="R19" s="21">
        <v>7146.18962432453</v>
      </c>
      <c r="S19" s="21">
        <v>10032.5361595975</v>
      </c>
      <c r="T19" s="21">
        <v>4359.10976422048</v>
      </c>
      <c r="U19" s="21">
        <v>2289.90110989743</v>
      </c>
      <c r="V19" s="21">
        <v>10294.9098318119</v>
      </c>
      <c r="W19" s="21">
        <v>10067.7850605171</v>
      </c>
      <c r="X19" s="21">
        <v>8792.33151981816</v>
      </c>
      <c r="Y19" s="21">
        <v>18057.3397859448</v>
      </c>
      <c r="Z19" s="21">
        <v>12963.2971670177</v>
      </c>
      <c r="AA19" s="21">
        <v>8000.03962978412</v>
      </c>
      <c r="AB19" s="21">
        <v>6182.05752679215</v>
      </c>
      <c r="AC19" s="21">
        <v>34171.4430237015</v>
      </c>
      <c r="AD19" s="21">
        <v>10452.6822638173</v>
      </c>
      <c r="AE19" s="21">
        <v>7616.65222264825</v>
      </c>
      <c r="AF19" s="21">
        <v>16361.2804401358</v>
      </c>
      <c r="AG19" s="21">
        <v>11701.7976904002</v>
      </c>
      <c r="AH19" s="21">
        <v>35227.7730075732</v>
      </c>
      <c r="AI19" s="21">
        <v>23273.2565374744</v>
      </c>
      <c r="AJ19" s="21">
        <v>23246.6833875645</v>
      </c>
      <c r="AK19" s="21">
        <f t="shared" si="0"/>
        <v>9982.14992172443</v>
      </c>
      <c r="AL19" s="22">
        <f t="shared" si="1"/>
        <v>7381.42092348639</v>
      </c>
    </row>
    <row r="20" spans="1:38" ht="12.75">
      <c r="A20" s="18" t="s">
        <v>58</v>
      </c>
      <c r="B20" s="19" t="s">
        <v>59</v>
      </c>
      <c r="C20" s="20">
        <v>121</v>
      </c>
      <c r="D20" s="21"/>
      <c r="E20" s="21"/>
      <c r="F20" s="21"/>
      <c r="G20" s="21"/>
      <c r="H20" s="21"/>
      <c r="I20" s="21"/>
      <c r="J20" s="21"/>
      <c r="K20" s="21">
        <v>138675.636613608</v>
      </c>
      <c r="L20" s="21">
        <v>77146.3277175199</v>
      </c>
      <c r="M20" s="21">
        <v>110775.320731348</v>
      </c>
      <c r="N20" s="21">
        <v>150254.6861493</v>
      </c>
      <c r="O20" s="21">
        <v>87791.6432881763</v>
      </c>
      <c r="P20" s="21">
        <v>64830.5519510006</v>
      </c>
      <c r="Q20" s="21">
        <v>82441.993121164</v>
      </c>
      <c r="R20" s="21">
        <v>71272.080556269</v>
      </c>
      <c r="S20" s="21">
        <v>102779.314539788</v>
      </c>
      <c r="T20" s="21">
        <v>60063.1871549257</v>
      </c>
      <c r="U20" s="21">
        <v>57076.2227183716</v>
      </c>
      <c r="V20" s="21">
        <v>72844.0063253296</v>
      </c>
      <c r="W20" s="21">
        <v>67204.6092113515</v>
      </c>
      <c r="X20" s="21">
        <v>67232.4855576083</v>
      </c>
      <c r="Y20" s="21">
        <v>77875.5354318197</v>
      </c>
      <c r="Z20" s="21">
        <v>94662.9363681899</v>
      </c>
      <c r="AA20" s="21">
        <v>62326.2279665844</v>
      </c>
      <c r="AB20" s="21">
        <v>40033.6877548081</v>
      </c>
      <c r="AC20" s="21">
        <v>91486.017620977</v>
      </c>
      <c r="AD20" s="21">
        <v>43051.6343344219</v>
      </c>
      <c r="AE20" s="21">
        <v>23288.3844724765</v>
      </c>
      <c r="AF20" s="21">
        <v>33212.6923319989</v>
      </c>
      <c r="AG20" s="21">
        <v>44800.1613118228</v>
      </c>
      <c r="AH20" s="21">
        <v>66016.5633698499</v>
      </c>
      <c r="AI20" s="21">
        <v>59497.9924673774</v>
      </c>
      <c r="AJ20" s="21">
        <v>58157.431897736</v>
      </c>
      <c r="AK20" s="21">
        <f t="shared" si="0"/>
        <v>73261.43580630088</v>
      </c>
      <c r="AL20" s="22">
        <f t="shared" si="1"/>
        <v>67218.5473844799</v>
      </c>
    </row>
    <row r="21" spans="1:38" ht="12.75">
      <c r="A21" s="18" t="s">
        <v>60</v>
      </c>
      <c r="B21" s="19" t="s">
        <v>61</v>
      </c>
      <c r="C21" s="20">
        <v>390</v>
      </c>
      <c r="D21" s="21"/>
      <c r="E21" s="21">
        <v>29663.4105712678</v>
      </c>
      <c r="F21" s="21">
        <v>16010.3070031367</v>
      </c>
      <c r="G21" s="21">
        <v>22258.8194971244</v>
      </c>
      <c r="H21" s="21">
        <v>22946.599443971</v>
      </c>
      <c r="I21" s="21">
        <v>33854.9863845533</v>
      </c>
      <c r="J21" s="21">
        <v>32825.6245682141</v>
      </c>
      <c r="K21" s="21">
        <v>39709.1874567305</v>
      </c>
      <c r="L21" s="21">
        <v>15251.446663882</v>
      </c>
      <c r="M21" s="21">
        <v>25626.5359635543</v>
      </c>
      <c r="N21" s="21">
        <v>52621.0127499486</v>
      </c>
      <c r="O21" s="21">
        <v>44204.4968338354</v>
      </c>
      <c r="P21" s="21">
        <v>11470.4020613156</v>
      </c>
      <c r="Q21" s="21">
        <v>19140.3513292169</v>
      </c>
      <c r="R21" s="21">
        <v>21327.3604797607</v>
      </c>
      <c r="S21" s="21">
        <v>31175.5587026197</v>
      </c>
      <c r="T21" s="21">
        <v>19049.4313583508</v>
      </c>
      <c r="U21" s="21">
        <v>12921.8629355124</v>
      </c>
      <c r="V21" s="21">
        <v>12251.5906391345</v>
      </c>
      <c r="W21" s="21">
        <v>17220.3360515025</v>
      </c>
      <c r="X21" s="21">
        <v>29731.7050713235</v>
      </c>
      <c r="Y21" s="21">
        <v>21835.1662741865</v>
      </c>
      <c r="Z21" s="21">
        <v>45506.252741127</v>
      </c>
      <c r="AA21" s="21">
        <v>43396.4846582459</v>
      </c>
      <c r="AB21" s="21">
        <v>16885.0053217999</v>
      </c>
      <c r="AC21" s="21">
        <v>64246.2864713961</v>
      </c>
      <c r="AD21" s="21">
        <v>16649.5406094925</v>
      </c>
      <c r="AE21" s="21">
        <v>15408.027205025</v>
      </c>
      <c r="AF21" s="21">
        <v>6937.75607320597</v>
      </c>
      <c r="AG21" s="21">
        <v>14404.9493115703</v>
      </c>
      <c r="AH21" s="21">
        <v>50605.3032252537</v>
      </c>
      <c r="AI21" s="21">
        <v>25838.9847528892</v>
      </c>
      <c r="AJ21" s="21">
        <v>43953.7223472904</v>
      </c>
      <c r="AK21" s="21">
        <f t="shared" si="0"/>
        <v>27341.515773638657</v>
      </c>
      <c r="AL21" s="22">
        <f t="shared" si="1"/>
        <v>22602.7094705477</v>
      </c>
    </row>
    <row r="22" spans="1:38" ht="12.75">
      <c r="A22" s="18" t="s">
        <v>62</v>
      </c>
      <c r="B22" s="19" t="s">
        <v>63</v>
      </c>
      <c r="C22" s="20">
        <v>1367</v>
      </c>
      <c r="D22" s="21"/>
      <c r="E22" s="21">
        <v>647029.255719682</v>
      </c>
      <c r="F22" s="21">
        <v>367273.907950884</v>
      </c>
      <c r="G22" s="21">
        <v>609766.98652345</v>
      </c>
      <c r="H22" s="21">
        <v>374181.60079177</v>
      </c>
      <c r="I22" s="21">
        <v>781420.001676843</v>
      </c>
      <c r="J22" s="21">
        <v>676006.416237117</v>
      </c>
      <c r="K22" s="21">
        <v>621387.28316036</v>
      </c>
      <c r="L22" s="21">
        <v>254067.971893954</v>
      </c>
      <c r="M22" s="21">
        <v>690622.313518076</v>
      </c>
      <c r="N22" s="21">
        <v>1084012.003148</v>
      </c>
      <c r="O22" s="21">
        <v>593313.097234082</v>
      </c>
      <c r="P22" s="21">
        <v>214571.015726582</v>
      </c>
      <c r="Q22" s="21">
        <v>367526.956013072</v>
      </c>
      <c r="R22" s="21">
        <v>530359.608060209</v>
      </c>
      <c r="S22" s="21">
        <v>803266.665379408</v>
      </c>
      <c r="T22" s="21">
        <v>317477.343031073</v>
      </c>
      <c r="U22" s="21">
        <v>331602.955213582</v>
      </c>
      <c r="V22" s="21">
        <v>405322.901315557</v>
      </c>
      <c r="W22" s="21">
        <v>395062.221785488</v>
      </c>
      <c r="X22" s="21">
        <v>526569.636328653</v>
      </c>
      <c r="Y22" s="21">
        <v>576174.599463207</v>
      </c>
      <c r="Z22" s="21">
        <v>1124143.50093523</v>
      </c>
      <c r="AA22" s="21">
        <v>699798.89608865</v>
      </c>
      <c r="AB22" s="21">
        <v>284097.057367794</v>
      </c>
      <c r="AC22" s="21">
        <v>1664312.19124316</v>
      </c>
      <c r="AD22" s="21">
        <v>417914.657002168</v>
      </c>
      <c r="AE22" s="21">
        <v>253163.161444854</v>
      </c>
      <c r="AF22" s="21">
        <v>452148.003917264</v>
      </c>
      <c r="AG22" s="21">
        <v>421410.906940059</v>
      </c>
      <c r="AH22" s="21">
        <v>1226007.3063523</v>
      </c>
      <c r="AI22" s="21">
        <v>748044.05279969</v>
      </c>
      <c r="AJ22" s="21">
        <v>1020711.40817237</v>
      </c>
      <c r="AK22" s="21">
        <f t="shared" si="0"/>
        <v>608711.4338260809</v>
      </c>
      <c r="AL22" s="22">
        <f t="shared" si="1"/>
        <v>553267.1037617079</v>
      </c>
    </row>
    <row r="23" spans="1:38" ht="12.75">
      <c r="A23" s="18" t="s">
        <v>64</v>
      </c>
      <c r="B23" s="19" t="s">
        <v>65</v>
      </c>
      <c r="C23" s="20">
        <v>180</v>
      </c>
      <c r="D23" s="21"/>
      <c r="E23" s="21">
        <v>1558.10458098302</v>
      </c>
      <c r="F23" s="21">
        <v>511.183235636378</v>
      </c>
      <c r="G23" s="21">
        <v>843.159216465563</v>
      </c>
      <c r="H23" s="21">
        <v>273.313787859899</v>
      </c>
      <c r="I23" s="21">
        <v>740.752069876811</v>
      </c>
      <c r="J23" s="21">
        <v>845.859096829134</v>
      </c>
      <c r="K23" s="21">
        <v>480.743700483509</v>
      </c>
      <c r="L23" s="21">
        <v>177.81259943752</v>
      </c>
      <c r="M23" s="21">
        <v>1229.95093593003</v>
      </c>
      <c r="N23" s="21">
        <v>748.172335219287</v>
      </c>
      <c r="O23" s="21">
        <v>926.305079368692</v>
      </c>
      <c r="P23" s="21">
        <v>596.6302816592</v>
      </c>
      <c r="Q23" s="21">
        <v>566.456478419326</v>
      </c>
      <c r="R23" s="21">
        <v>633.469435089185</v>
      </c>
      <c r="S23" s="21">
        <v>603.450967109392</v>
      </c>
      <c r="T23" s="21">
        <v>211.244624220634</v>
      </c>
      <c r="U23" s="21">
        <v>364.510853522321</v>
      </c>
      <c r="V23" s="21">
        <v>622.590404474346</v>
      </c>
      <c r="W23" s="21">
        <v>149.381435291198</v>
      </c>
      <c r="X23" s="21">
        <v>280.141358013322</v>
      </c>
      <c r="Y23" s="21">
        <v>157.867819182785</v>
      </c>
      <c r="Z23" s="21">
        <v>373.833341336317</v>
      </c>
      <c r="AA23" s="21">
        <v>312.455557570499</v>
      </c>
      <c r="AB23" s="21">
        <v>80.7016153952615</v>
      </c>
      <c r="AC23" s="21">
        <v>512.990763205856</v>
      </c>
      <c r="AD23" s="21">
        <v>109.110501548711</v>
      </c>
      <c r="AE23" s="21">
        <v>93.9225592231014</v>
      </c>
      <c r="AF23" s="21">
        <v>138.478404282889</v>
      </c>
      <c r="AG23" s="21">
        <v>298.079339261041</v>
      </c>
      <c r="AH23" s="21">
        <v>644.257984778235</v>
      </c>
      <c r="AI23" s="21">
        <v>592.501423304567</v>
      </c>
      <c r="AJ23" s="21">
        <v>275.651878670722</v>
      </c>
      <c r="AK23" s="21">
        <f t="shared" si="0"/>
        <v>498.5338644890234</v>
      </c>
      <c r="AL23" s="22">
        <f t="shared" si="1"/>
        <v>495.96346805994347</v>
      </c>
    </row>
    <row r="24" spans="1:38" ht="12.75">
      <c r="A24" s="18" t="s">
        <v>66</v>
      </c>
      <c r="B24" s="19" t="s">
        <v>67</v>
      </c>
      <c r="C24" s="20">
        <v>995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10821.9874127437</v>
      </c>
      <c r="P24" s="21">
        <v>9552.9061417102</v>
      </c>
      <c r="Q24" s="21">
        <v>11199.9615107418</v>
      </c>
      <c r="R24" s="21">
        <v>9235.85206322148</v>
      </c>
      <c r="S24" s="21">
        <v>12843.020374626</v>
      </c>
      <c r="T24" s="21">
        <v>13031.8265673167</v>
      </c>
      <c r="U24" s="21">
        <v>2439.67820798484</v>
      </c>
      <c r="V24" s="21">
        <v>9782.82332142359</v>
      </c>
      <c r="W24" s="21">
        <v>994.215594901505</v>
      </c>
      <c r="X24" s="21">
        <v>3659.69821598442</v>
      </c>
      <c r="Y24" s="21">
        <v>6769.0346237571</v>
      </c>
      <c r="Z24" s="21">
        <v>25240.8847786439</v>
      </c>
      <c r="AA24" s="21">
        <v>25627.34693294</v>
      </c>
      <c r="AB24" s="21">
        <v>2635.98861127887</v>
      </c>
      <c r="AC24" s="21">
        <v>48089.5531901936</v>
      </c>
      <c r="AD24" s="21">
        <v>5659.05076256049</v>
      </c>
      <c r="AE24" s="21">
        <v>603.557618053366</v>
      </c>
      <c r="AF24" s="21">
        <v>2539.97578237422</v>
      </c>
      <c r="AG24" s="21">
        <v>11148.5989518886</v>
      </c>
      <c r="AH24" s="21">
        <v>51836.6149784428</v>
      </c>
      <c r="AI24" s="21">
        <v>24014.3106132372</v>
      </c>
      <c r="AJ24" s="21">
        <v>42415.9532216282</v>
      </c>
      <c r="AK24" s="21">
        <f t="shared" si="0"/>
        <v>15006.492703438755</v>
      </c>
      <c r="AL24" s="22">
        <f t="shared" si="1"/>
        <v>10302.405367083644</v>
      </c>
    </row>
    <row r="25" spans="1:38" ht="12.75">
      <c r="A25" s="18" t="s">
        <v>68</v>
      </c>
      <c r="B25" s="19" t="s">
        <v>8</v>
      </c>
      <c r="C25" s="20">
        <v>13600</v>
      </c>
      <c r="D25" s="21">
        <v>3244219.49374122</v>
      </c>
      <c r="E25" s="21">
        <v>2467492.96145352</v>
      </c>
      <c r="F25" s="21">
        <v>3538106.68813604</v>
      </c>
      <c r="G25" s="21">
        <v>2829972.43336509</v>
      </c>
      <c r="H25" s="21">
        <v>3076978.34689253</v>
      </c>
      <c r="I25" s="21">
        <v>2803897.92876295</v>
      </c>
      <c r="J25" s="21">
        <v>2635783.41465519</v>
      </c>
      <c r="K25" s="21">
        <v>2976164.35749218</v>
      </c>
      <c r="L25" s="21">
        <v>1742554.56706528</v>
      </c>
      <c r="M25" s="21">
        <v>2629876.30864249</v>
      </c>
      <c r="N25" s="21">
        <v>3290938.55012486</v>
      </c>
      <c r="O25" s="21">
        <v>3550210.25311799</v>
      </c>
      <c r="P25" s="21">
        <v>1921827.25528081</v>
      </c>
      <c r="Q25" s="21">
        <v>2277646.36105764</v>
      </c>
      <c r="R25" s="21">
        <v>3327814.03940879</v>
      </c>
      <c r="S25" s="21">
        <v>1876848.24044765</v>
      </c>
      <c r="T25" s="21">
        <v>2194801.42615004</v>
      </c>
      <c r="U25" s="21">
        <v>3150550.41237868</v>
      </c>
      <c r="V25" s="21">
        <v>3686586.83778081</v>
      </c>
      <c r="W25" s="21">
        <v>2842573.13794359</v>
      </c>
      <c r="X25" s="21">
        <v>4065505.40082862</v>
      </c>
      <c r="Y25" s="21">
        <v>3234282.86170828</v>
      </c>
      <c r="Z25" s="21">
        <v>3892553.93446561</v>
      </c>
      <c r="AA25" s="21">
        <v>3268718.72771853</v>
      </c>
      <c r="AB25" s="21">
        <v>2824801.4209645</v>
      </c>
      <c r="AC25" s="21">
        <v>5298997.72538181</v>
      </c>
      <c r="AD25" s="21">
        <v>2187693.17050174</v>
      </c>
      <c r="AE25" s="21">
        <v>2025522.54282327</v>
      </c>
      <c r="AF25" s="21">
        <v>2661934.30157054</v>
      </c>
      <c r="AG25" s="21">
        <v>1703060.43907373</v>
      </c>
      <c r="AH25" s="21">
        <v>4289919.15686349</v>
      </c>
      <c r="AI25" s="21">
        <v>2717492.10694758</v>
      </c>
      <c r="AJ25" s="21">
        <v>4224091.36252518</v>
      </c>
      <c r="AK25" s="21">
        <f t="shared" si="0"/>
        <v>2983618.671674855</v>
      </c>
      <c r="AL25" s="22">
        <f t="shared" si="1"/>
        <v>2842573.13794359</v>
      </c>
    </row>
    <row r="26" spans="1:38" ht="12.75">
      <c r="A26" s="18" t="s">
        <v>69</v>
      </c>
      <c r="B26" s="19" t="s">
        <v>9</v>
      </c>
      <c r="C26" s="20">
        <v>17.3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33615.7165138616</v>
      </c>
      <c r="AF26" s="21">
        <v>20026.1454100782</v>
      </c>
      <c r="AG26" s="21">
        <v>27314.6515637534</v>
      </c>
      <c r="AH26" s="21"/>
      <c r="AI26" s="21"/>
      <c r="AJ26" s="21"/>
      <c r="AK26" s="21">
        <f t="shared" si="0"/>
        <v>26985.504495897734</v>
      </c>
      <c r="AL26" s="22">
        <f t="shared" si="1"/>
        <v>27314.6515637534</v>
      </c>
    </row>
    <row r="27" spans="1:38" ht="12.75">
      <c r="A27" s="18" t="s">
        <v>70</v>
      </c>
      <c r="B27" s="19" t="s">
        <v>10</v>
      </c>
      <c r="C27" s="20">
        <v>8510</v>
      </c>
      <c r="D27" s="21"/>
      <c r="E27" s="21"/>
      <c r="F27" s="21"/>
      <c r="G27" s="21">
        <v>3458189.55251744</v>
      </c>
      <c r="H27" s="21">
        <v>3158245.17703071</v>
      </c>
      <c r="I27" s="21">
        <v>3701803.73029684</v>
      </c>
      <c r="J27" s="21">
        <v>3484107.61103789</v>
      </c>
      <c r="K27" s="21">
        <v>3928632.89261522</v>
      </c>
      <c r="L27" s="21">
        <v>2084261.1734606</v>
      </c>
      <c r="M27" s="21">
        <v>2842077.16234682</v>
      </c>
      <c r="N27" s="21">
        <v>4118771.50897469</v>
      </c>
      <c r="O27" s="21">
        <v>4065856.50724509</v>
      </c>
      <c r="P27" s="21">
        <v>2302333.32280622</v>
      </c>
      <c r="Q27" s="21">
        <v>2143441.19043088</v>
      </c>
      <c r="R27" s="21">
        <v>3381576.14261025</v>
      </c>
      <c r="S27" s="21">
        <v>2173708.1312881</v>
      </c>
      <c r="T27" s="21">
        <v>2622305.12001969</v>
      </c>
      <c r="U27" s="21">
        <v>5593565.54395927</v>
      </c>
      <c r="V27" s="21">
        <v>3436202.36393163</v>
      </c>
      <c r="W27" s="21">
        <v>3513352.82960384</v>
      </c>
      <c r="X27" s="21">
        <v>5150725.89839506</v>
      </c>
      <c r="Y27" s="21">
        <v>3886040.44968902</v>
      </c>
      <c r="Z27" s="21">
        <v>4369231.64931697</v>
      </c>
      <c r="AA27" s="21">
        <v>5347822.45837019</v>
      </c>
      <c r="AB27" s="21">
        <v>4396695.50830282</v>
      </c>
      <c r="AC27" s="21">
        <v>6772554.34274408</v>
      </c>
      <c r="AD27" s="21">
        <v>2821299.01075674</v>
      </c>
      <c r="AE27" s="21">
        <v>2441672.13017719</v>
      </c>
      <c r="AF27" s="21">
        <v>3762797.98655611</v>
      </c>
      <c r="AG27" s="21">
        <v>3164521.86762962</v>
      </c>
      <c r="AH27" s="21">
        <v>6185703.41815518</v>
      </c>
      <c r="AI27" s="21">
        <v>4630518.10228902</v>
      </c>
      <c r="AJ27" s="21">
        <v>7424025.97578612</v>
      </c>
      <c r="AK27" s="21">
        <f t="shared" si="0"/>
        <v>3878734.6252781106</v>
      </c>
      <c r="AL27" s="22">
        <f t="shared" si="1"/>
        <v>3607578.2799503403</v>
      </c>
    </row>
    <row r="28" spans="1:38" ht="12.75">
      <c r="A28" s="18" t="s">
        <v>71</v>
      </c>
      <c r="B28" s="19" t="s">
        <v>11</v>
      </c>
      <c r="C28" s="20">
        <v>2430</v>
      </c>
      <c r="D28" s="21"/>
      <c r="E28" s="21">
        <v>2192454.33401936</v>
      </c>
      <c r="F28" s="21">
        <v>2359271.51822177</v>
      </c>
      <c r="G28" s="21">
        <v>2538712.26663659</v>
      </c>
      <c r="H28" s="21">
        <v>2234728.2779121</v>
      </c>
      <c r="I28" s="21">
        <v>2419760.85167487</v>
      </c>
      <c r="J28" s="21">
        <v>2470631.34017507</v>
      </c>
      <c r="K28" s="21">
        <v>2783547.64010955</v>
      </c>
      <c r="L28" s="21">
        <v>2145667.91357488</v>
      </c>
      <c r="M28" s="21">
        <v>2421196.01750515</v>
      </c>
      <c r="N28" s="21">
        <v>2902850.80039308</v>
      </c>
      <c r="O28" s="21">
        <v>3216653.18732536</v>
      </c>
      <c r="P28" s="21">
        <v>2633178.65909958</v>
      </c>
      <c r="Q28" s="21">
        <v>2388407.80543006</v>
      </c>
      <c r="R28" s="21">
        <v>2850609.86337814</v>
      </c>
      <c r="S28" s="21">
        <v>2475957.38782853</v>
      </c>
      <c r="T28" s="21">
        <v>2851863.0456604</v>
      </c>
      <c r="U28" s="21">
        <v>3840467.59816492</v>
      </c>
      <c r="V28" s="21">
        <v>3581979.03770245</v>
      </c>
      <c r="W28" s="21">
        <v>3549658.35309176</v>
      </c>
      <c r="X28" s="21">
        <v>4275680.09115949</v>
      </c>
      <c r="Y28" s="21">
        <v>3742866.58275051</v>
      </c>
      <c r="Z28" s="21">
        <v>3947692.41316982</v>
      </c>
      <c r="AA28" s="21">
        <v>4454056.4493749</v>
      </c>
      <c r="AB28" s="21">
        <v>4169957.22694981</v>
      </c>
      <c r="AC28" s="21">
        <v>4767542.18092457</v>
      </c>
      <c r="AD28" s="21">
        <v>3492601.90720529</v>
      </c>
      <c r="AE28" s="21">
        <v>3628202.52216018</v>
      </c>
      <c r="AF28" s="21">
        <v>3853586.52413175</v>
      </c>
      <c r="AG28" s="21">
        <v>3500541.18178761</v>
      </c>
      <c r="AH28" s="21">
        <v>5597877.70962049</v>
      </c>
      <c r="AI28" s="21">
        <v>4940238.85805195</v>
      </c>
      <c r="AJ28" s="21">
        <v>6113577.05863176</v>
      </c>
      <c r="AK28" s="21">
        <f t="shared" si="0"/>
        <v>3385688.018869429</v>
      </c>
      <c r="AL28" s="22">
        <f t="shared" si="1"/>
        <v>3354627.5472653247</v>
      </c>
    </row>
    <row r="29" spans="1:38" ht="12.75">
      <c r="A29" s="18" t="s">
        <v>72</v>
      </c>
      <c r="B29" s="19" t="s">
        <v>12</v>
      </c>
      <c r="C29" s="20">
        <v>1612</v>
      </c>
      <c r="D29" s="21">
        <v>810298.916109942</v>
      </c>
      <c r="E29" s="21">
        <v>733359.204051504</v>
      </c>
      <c r="F29" s="21">
        <v>695352.530729721</v>
      </c>
      <c r="G29" s="21">
        <v>836531.841707068</v>
      </c>
      <c r="H29" s="21">
        <v>665601.103026097</v>
      </c>
      <c r="I29" s="21">
        <v>705437.31688174</v>
      </c>
      <c r="J29" s="21">
        <v>855980.294706746</v>
      </c>
      <c r="K29" s="21">
        <v>1001229.01644916</v>
      </c>
      <c r="L29" s="21">
        <v>457980.557121966</v>
      </c>
      <c r="M29" s="21">
        <v>804925.517864542</v>
      </c>
      <c r="N29" s="21">
        <v>893818.565418613</v>
      </c>
      <c r="O29" s="21">
        <v>1059496.76592491</v>
      </c>
      <c r="P29" s="21">
        <v>539229.708728516</v>
      </c>
      <c r="Q29" s="21">
        <v>381855.389930229</v>
      </c>
      <c r="R29" s="21">
        <v>593231.276216483</v>
      </c>
      <c r="S29" s="21">
        <v>363391.48492993</v>
      </c>
      <c r="T29" s="21">
        <v>683973.664641331</v>
      </c>
      <c r="U29" s="21">
        <v>1409433.91493453</v>
      </c>
      <c r="V29" s="21">
        <v>956969.604533875</v>
      </c>
      <c r="W29" s="21">
        <v>892302.89668139</v>
      </c>
      <c r="X29" s="21">
        <v>1221122.4489721</v>
      </c>
      <c r="Y29" s="21">
        <v>885676.849891835</v>
      </c>
      <c r="Z29" s="21">
        <v>825087.549422744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>
        <f t="shared" si="0"/>
        <v>794447.2356032598</v>
      </c>
      <c r="AL29" s="22">
        <f t="shared" si="1"/>
        <v>810298.916109942</v>
      </c>
    </row>
    <row r="30" spans="1:38" ht="12.75">
      <c r="A30" s="18" t="s">
        <v>73</v>
      </c>
      <c r="B30" s="19" t="s">
        <v>13</v>
      </c>
      <c r="C30" s="20">
        <v>613</v>
      </c>
      <c r="D30" s="21"/>
      <c r="E30" s="21">
        <v>236566.59798026</v>
      </c>
      <c r="F30" s="21">
        <v>225906.410708672</v>
      </c>
      <c r="G30" s="21">
        <v>294281.529674897</v>
      </c>
      <c r="H30" s="21">
        <v>211622.141610998</v>
      </c>
      <c r="I30" s="21">
        <v>261257.614057317</v>
      </c>
      <c r="J30" s="21">
        <v>307387.958663929</v>
      </c>
      <c r="K30" s="21">
        <v>337529.219953932</v>
      </c>
      <c r="L30" s="21">
        <v>106817.952510481</v>
      </c>
      <c r="M30" s="21">
        <v>244558.202009966</v>
      </c>
      <c r="N30" s="21">
        <v>279041.171553503</v>
      </c>
      <c r="O30" s="21">
        <v>387679.405236934</v>
      </c>
      <c r="P30" s="21">
        <v>157819.520185311</v>
      </c>
      <c r="Q30" s="21">
        <v>83099.8777204485</v>
      </c>
      <c r="R30" s="21">
        <v>202561.913578159</v>
      </c>
      <c r="S30" s="21">
        <v>104591.998767158</v>
      </c>
      <c r="T30" s="21">
        <v>236443.817096889</v>
      </c>
      <c r="U30" s="21">
        <v>520690.767710892</v>
      </c>
      <c r="V30" s="21">
        <v>305098.162087355</v>
      </c>
      <c r="W30" s="21">
        <v>298128.122215908</v>
      </c>
      <c r="X30" s="21">
        <v>407554.865815493</v>
      </c>
      <c r="Y30" s="21">
        <v>291723.178501959</v>
      </c>
      <c r="Z30" s="21">
        <v>261757.285964347</v>
      </c>
      <c r="AA30" s="21">
        <v>513622.71081821</v>
      </c>
      <c r="AB30" s="21">
        <v>300054.629129889</v>
      </c>
      <c r="AC30" s="21">
        <v>518631.864955892</v>
      </c>
      <c r="AD30" s="21">
        <v>204941.817888201</v>
      </c>
      <c r="AE30" s="21">
        <v>193812.333357448</v>
      </c>
      <c r="AF30" s="21">
        <v>242173.230133142</v>
      </c>
      <c r="AG30" s="21">
        <v>192731.074304024</v>
      </c>
      <c r="AH30" s="21">
        <v>520796.776689676</v>
      </c>
      <c r="AI30" s="21">
        <v>302673.880697932</v>
      </c>
      <c r="AJ30" s="21">
        <v>477970.535894942</v>
      </c>
      <c r="AK30" s="21">
        <f t="shared" si="0"/>
        <v>288422.7052335676</v>
      </c>
      <c r="AL30" s="22">
        <f t="shared" si="1"/>
        <v>270399.228758925</v>
      </c>
    </row>
    <row r="31" spans="1:38" ht="12.75">
      <c r="A31" s="18" t="s">
        <v>74</v>
      </c>
      <c r="B31" s="19" t="s">
        <v>14</v>
      </c>
      <c r="C31" s="20">
        <v>5740</v>
      </c>
      <c r="D31" s="21"/>
      <c r="E31" s="21">
        <v>2281924.24873438</v>
      </c>
      <c r="F31" s="21">
        <v>2828175.09651142</v>
      </c>
      <c r="G31" s="21">
        <v>2341434.43124074</v>
      </c>
      <c r="H31" s="21">
        <v>2439433.64995362</v>
      </c>
      <c r="I31" s="21">
        <v>2418825.04539807</v>
      </c>
      <c r="J31" s="21">
        <v>2312862.82515215</v>
      </c>
      <c r="K31" s="21">
        <v>2412098.51179596</v>
      </c>
      <c r="L31" s="21">
        <v>1798047.79899288</v>
      </c>
      <c r="M31" s="21">
        <v>2348898.41304767</v>
      </c>
      <c r="N31" s="21">
        <v>2760827.15013336</v>
      </c>
      <c r="O31" s="21">
        <v>2762670.82005298</v>
      </c>
      <c r="P31" s="21">
        <v>1987900.2310864</v>
      </c>
      <c r="Q31" s="21">
        <v>1988293.4544044</v>
      </c>
      <c r="R31" s="21">
        <v>2523679.16276645</v>
      </c>
      <c r="S31" s="21">
        <v>1948541.04888499</v>
      </c>
      <c r="T31" s="21">
        <v>2064815.51148336</v>
      </c>
      <c r="U31" s="21">
        <v>2567148.73980514</v>
      </c>
      <c r="V31" s="21">
        <v>2572567.75157649</v>
      </c>
      <c r="W31" s="21">
        <v>2349530.62909781</v>
      </c>
      <c r="X31" s="21">
        <v>2791038.67376041</v>
      </c>
      <c r="Y31" s="21">
        <v>2866891.14785828</v>
      </c>
      <c r="Z31" s="21">
        <v>2692674.25935256</v>
      </c>
      <c r="AA31" s="21">
        <v>2646262.62691463</v>
      </c>
      <c r="AB31" s="21">
        <v>2457402.69037782</v>
      </c>
      <c r="AC31" s="21">
        <v>3544718.19857472</v>
      </c>
      <c r="AD31" s="21">
        <v>2052451.35267089</v>
      </c>
      <c r="AE31" s="21">
        <v>1801914.18531313</v>
      </c>
      <c r="AF31" s="21">
        <v>2290658.97689351</v>
      </c>
      <c r="AG31" s="21">
        <v>1738459.84198138</v>
      </c>
      <c r="AH31" s="21">
        <v>2942917.93402165</v>
      </c>
      <c r="AI31" s="21">
        <v>2269788.64349205</v>
      </c>
      <c r="AJ31" s="21">
        <v>3207868.61196086</v>
      </c>
      <c r="AK31" s="21">
        <f t="shared" si="0"/>
        <v>2437835.051977817</v>
      </c>
      <c r="AL31" s="22">
        <f t="shared" si="1"/>
        <v>2415461.778597015</v>
      </c>
    </row>
    <row r="32" spans="1:38" ht="12.75">
      <c r="A32" s="18" t="s">
        <v>75</v>
      </c>
      <c r="B32" s="19" t="s">
        <v>15</v>
      </c>
      <c r="C32" s="20">
        <v>1480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v>130189.131343018</v>
      </c>
      <c r="U32" s="21">
        <v>168035.729629435</v>
      </c>
      <c r="V32" s="21">
        <v>319652.271066045</v>
      </c>
      <c r="W32" s="21">
        <v>166909.805788931</v>
      </c>
      <c r="X32" s="21">
        <v>251770.356134251</v>
      </c>
      <c r="Y32" s="21">
        <v>281398.962040969</v>
      </c>
      <c r="Z32" s="21">
        <v>137631.797575849</v>
      </c>
      <c r="AA32" s="21">
        <v>221393.272648833</v>
      </c>
      <c r="AB32" s="21">
        <v>343577.457965278</v>
      </c>
      <c r="AC32" s="21">
        <v>142006.784188561</v>
      </c>
      <c r="AD32" s="21">
        <v>120177.115759012</v>
      </c>
      <c r="AE32" s="21">
        <v>195037.721913951</v>
      </c>
      <c r="AF32" s="21">
        <v>90089.3520740539</v>
      </c>
      <c r="AG32" s="21">
        <v>318963.458030214</v>
      </c>
      <c r="AH32" s="21">
        <v>208200.30696744</v>
      </c>
      <c r="AI32" s="21">
        <v>329184.476559856</v>
      </c>
      <c r="AJ32" s="21"/>
      <c r="AK32" s="21">
        <f t="shared" si="0"/>
        <v>214013.62498035605</v>
      </c>
      <c r="AL32" s="22">
        <f t="shared" si="1"/>
        <v>201619.01444069552</v>
      </c>
    </row>
    <row r="33" spans="1:38" ht="12.75">
      <c r="A33" s="18" t="s">
        <v>76</v>
      </c>
      <c r="B33" s="19" t="s">
        <v>16</v>
      </c>
      <c r="C33" s="20">
        <v>930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244706.459526983</v>
      </c>
      <c r="AE33" s="21">
        <v>149101.973802375</v>
      </c>
      <c r="AF33" s="21">
        <v>253102.798601024</v>
      </c>
      <c r="AG33" s="21">
        <v>132094.694639847</v>
      </c>
      <c r="AH33" s="21">
        <v>382761.815986258</v>
      </c>
      <c r="AI33" s="21">
        <v>232416.92119417</v>
      </c>
      <c r="AJ33" s="21">
        <v>377083.014457918</v>
      </c>
      <c r="AK33" s="21">
        <f t="shared" si="0"/>
        <v>253038.23974408212</v>
      </c>
      <c r="AL33" s="22">
        <f t="shared" si="1"/>
        <v>244706.459526983</v>
      </c>
    </row>
    <row r="34" spans="1:38" ht="12.75">
      <c r="A34" s="18" t="s">
        <v>77</v>
      </c>
      <c r="B34" s="19" t="s">
        <v>78</v>
      </c>
      <c r="C34" s="20">
        <v>5180</v>
      </c>
      <c r="D34" s="21"/>
      <c r="E34" s="21">
        <v>1306063.60306711</v>
      </c>
      <c r="F34" s="21">
        <v>1598866.2196858</v>
      </c>
      <c r="G34" s="21">
        <v>1409345.45699791</v>
      </c>
      <c r="H34" s="21">
        <v>1474287.74167109</v>
      </c>
      <c r="I34" s="21">
        <v>1425256.50917203</v>
      </c>
      <c r="J34" s="21">
        <v>1411457.65454671</v>
      </c>
      <c r="K34" s="21">
        <v>1501954.31070056</v>
      </c>
      <c r="L34" s="21">
        <v>1104440.22920832</v>
      </c>
      <c r="M34" s="21">
        <v>1428694.87392336</v>
      </c>
      <c r="N34" s="21">
        <v>1656646.53492478</v>
      </c>
      <c r="O34" s="21">
        <v>1768871.41953626</v>
      </c>
      <c r="P34" s="21">
        <v>1286505.67978426</v>
      </c>
      <c r="Q34" s="21">
        <v>1297146.36585008</v>
      </c>
      <c r="R34" s="21">
        <v>1685141.60892266</v>
      </c>
      <c r="S34" s="21">
        <v>1248781.29814886</v>
      </c>
      <c r="T34" s="21">
        <v>1424495.59554988</v>
      </c>
      <c r="U34" s="21">
        <v>1740390.98403645</v>
      </c>
      <c r="V34" s="21">
        <v>1810767.05961662</v>
      </c>
      <c r="W34" s="21">
        <v>1663612.2540253</v>
      </c>
      <c r="X34" s="21">
        <v>2064630.10218339</v>
      </c>
      <c r="Y34" s="21">
        <v>1929546.10537678</v>
      </c>
      <c r="Z34" s="21">
        <v>2023835.44871668</v>
      </c>
      <c r="AA34" s="21">
        <v>1911563.12317604</v>
      </c>
      <c r="AB34" s="21">
        <v>1785845.29344853</v>
      </c>
      <c r="AC34" s="21">
        <v>2590889.31387678</v>
      </c>
      <c r="AD34" s="21">
        <v>1521020.5226626</v>
      </c>
      <c r="AE34" s="21">
        <v>1469448.03379623</v>
      </c>
      <c r="AF34" s="21">
        <v>1747992.01236059</v>
      </c>
      <c r="AG34" s="21">
        <v>1422644.65666058</v>
      </c>
      <c r="AH34" s="21">
        <v>2383317.58382586</v>
      </c>
      <c r="AI34" s="21">
        <v>1849219.02426998</v>
      </c>
      <c r="AJ34" s="21">
        <v>2379948.67930529</v>
      </c>
      <c r="AK34" s="21">
        <f t="shared" si="0"/>
        <v>1666332.0405946055</v>
      </c>
      <c r="AL34" s="22">
        <f t="shared" si="1"/>
        <v>1627756.37730529</v>
      </c>
    </row>
    <row r="35" spans="1:38" ht="12.75">
      <c r="A35" s="18" t="s">
        <v>79</v>
      </c>
      <c r="B35" s="19" t="s">
        <v>80</v>
      </c>
      <c r="C35" s="20">
        <v>2230</v>
      </c>
      <c r="D35" s="21">
        <v>1683905.62150426</v>
      </c>
      <c r="E35" s="21">
        <v>1287845.03567028</v>
      </c>
      <c r="F35" s="21">
        <v>1838167.92095636</v>
      </c>
      <c r="G35" s="21">
        <v>1367773.46472643</v>
      </c>
      <c r="H35" s="21">
        <v>1168921.07369563</v>
      </c>
      <c r="I35" s="21">
        <v>1154208.58942916</v>
      </c>
      <c r="J35" s="21">
        <v>1214630.96688181</v>
      </c>
      <c r="K35" s="21">
        <v>1416206.58970195</v>
      </c>
      <c r="L35" s="21">
        <v>572592.382042067</v>
      </c>
      <c r="M35" s="21">
        <v>980873.926262429</v>
      </c>
      <c r="N35" s="21">
        <v>1360208.82233283</v>
      </c>
      <c r="O35" s="21">
        <v>1648963.38037758</v>
      </c>
      <c r="P35" s="21">
        <v>842655.43639367</v>
      </c>
      <c r="Q35" s="21">
        <v>512936.665068339</v>
      </c>
      <c r="R35" s="21">
        <v>1093951.76897657</v>
      </c>
      <c r="S35" s="21">
        <v>533972.340081461</v>
      </c>
      <c r="T35" s="21">
        <v>819108.283483811</v>
      </c>
      <c r="U35" s="21">
        <v>1677302.38861797</v>
      </c>
      <c r="V35" s="21">
        <v>1127811.86176374</v>
      </c>
      <c r="W35" s="21">
        <v>861894.021490614</v>
      </c>
      <c r="X35" s="21">
        <v>1782247.55690969</v>
      </c>
      <c r="Y35" s="21">
        <v>1437276.02516907</v>
      </c>
      <c r="Z35" s="21">
        <v>1295374.47437492</v>
      </c>
      <c r="AA35" s="21">
        <v>1546640.50730878</v>
      </c>
      <c r="AB35" s="21">
        <v>1068136.30685217</v>
      </c>
      <c r="AC35" s="21">
        <v>2090012.44630122</v>
      </c>
      <c r="AD35" s="21">
        <v>587934.141962856</v>
      </c>
      <c r="AE35" s="21">
        <v>541066.233399372</v>
      </c>
      <c r="AF35" s="21">
        <v>919249.086047879</v>
      </c>
      <c r="AG35" s="21">
        <v>471537.707245341</v>
      </c>
      <c r="AH35" s="21">
        <v>1626289.29749344</v>
      </c>
      <c r="AI35" s="21">
        <v>934190.972083959</v>
      </c>
      <c r="AJ35" s="21">
        <v>1644258.46572712</v>
      </c>
      <c r="AK35" s="21">
        <f t="shared" si="0"/>
        <v>1185095.2654646297</v>
      </c>
      <c r="AL35" s="22">
        <f t="shared" si="1"/>
        <v>1168921.07369563</v>
      </c>
    </row>
    <row r="36" spans="1:38" ht="12.75">
      <c r="A36" s="18" t="s">
        <v>81</v>
      </c>
      <c r="B36" s="19" t="s">
        <v>17</v>
      </c>
      <c r="C36" s="20">
        <v>2690</v>
      </c>
      <c r="D36" s="21"/>
      <c r="E36" s="21">
        <v>2218898.56162387</v>
      </c>
      <c r="F36" s="21">
        <v>1395832.42243452</v>
      </c>
      <c r="G36" s="21">
        <v>709025.877922893</v>
      </c>
      <c r="H36" s="21">
        <v>688361.56184114</v>
      </c>
      <c r="I36" s="21">
        <v>2198445.47080581</v>
      </c>
      <c r="J36" s="21">
        <v>1308406.08279168</v>
      </c>
      <c r="K36" s="21">
        <v>797807.567886698</v>
      </c>
      <c r="L36" s="21">
        <v>756226.133583416</v>
      </c>
      <c r="M36" s="21">
        <v>684517.038671701</v>
      </c>
      <c r="N36" s="21">
        <v>1314687.54008772</v>
      </c>
      <c r="O36" s="21">
        <v>1058186.85919946</v>
      </c>
      <c r="P36" s="21">
        <v>1272656.64034825</v>
      </c>
      <c r="Q36" s="21">
        <v>1026146.87909997</v>
      </c>
      <c r="R36" s="21">
        <v>851061.359059112</v>
      </c>
      <c r="S36" s="21">
        <v>787306.288888834</v>
      </c>
      <c r="T36" s="21">
        <v>1338619.79263886</v>
      </c>
      <c r="U36" s="21">
        <v>1093173.16486404</v>
      </c>
      <c r="V36" s="21">
        <v>1050072.93357485</v>
      </c>
      <c r="W36" s="21">
        <v>1326188.50672894</v>
      </c>
      <c r="X36" s="21">
        <v>1350992.11081753</v>
      </c>
      <c r="Y36" s="21">
        <v>761419.187626782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f t="shared" si="0"/>
        <v>1142287.23716648</v>
      </c>
      <c r="AL36" s="22">
        <f t="shared" si="1"/>
        <v>1058186.85919946</v>
      </c>
    </row>
    <row r="37" spans="1:38" ht="12.75">
      <c r="A37" s="18" t="s">
        <v>82</v>
      </c>
      <c r="B37" s="19" t="s">
        <v>18</v>
      </c>
      <c r="C37" s="20">
        <v>4440</v>
      </c>
      <c r="D37" s="21">
        <v>1214527.44227688</v>
      </c>
      <c r="E37" s="21">
        <v>918315.612092804</v>
      </c>
      <c r="F37" s="21">
        <v>1420719.05609947</v>
      </c>
      <c r="G37" s="21">
        <v>1073497.27257317</v>
      </c>
      <c r="H37" s="21">
        <v>995761.19816851</v>
      </c>
      <c r="I37" s="21">
        <v>954083.115819575</v>
      </c>
      <c r="J37" s="21">
        <v>839388.521228004</v>
      </c>
      <c r="K37" s="21">
        <v>1136473.95542711</v>
      </c>
      <c r="L37" s="21">
        <v>579540.062634714</v>
      </c>
      <c r="M37" s="21">
        <v>830684.23651444</v>
      </c>
      <c r="N37" s="21">
        <v>1137140.5152582</v>
      </c>
      <c r="O37" s="21">
        <v>1200298.1443661</v>
      </c>
      <c r="P37" s="21">
        <v>595889.224484615</v>
      </c>
      <c r="Q37" s="21">
        <v>487654.270396241</v>
      </c>
      <c r="R37" s="21">
        <v>997569.03213752</v>
      </c>
      <c r="S37" s="21">
        <v>483250.077273705</v>
      </c>
      <c r="T37" s="21">
        <v>681423.408284457</v>
      </c>
      <c r="U37" s="21">
        <v>1089969.15467618</v>
      </c>
      <c r="V37" s="21">
        <v>1141509.96442253</v>
      </c>
      <c r="W37" s="21">
        <v>801128.934451493</v>
      </c>
      <c r="X37" s="21">
        <v>1455340.48165924</v>
      </c>
      <c r="Y37" s="21">
        <v>1031792.39290291</v>
      </c>
      <c r="Z37" s="21">
        <v>1229593.29195566</v>
      </c>
      <c r="AA37" s="21">
        <v>1221290.89967278</v>
      </c>
      <c r="AB37" s="21">
        <v>929929.844533584</v>
      </c>
      <c r="AC37" s="21">
        <v>1809801.30960866</v>
      </c>
      <c r="AD37" s="21">
        <v>632739.437040728</v>
      </c>
      <c r="AE37" s="21">
        <v>523012.000394725</v>
      </c>
      <c r="AF37" s="21">
        <v>872880.54794836</v>
      </c>
      <c r="AG37" s="21">
        <v>490793.544879758</v>
      </c>
      <c r="AH37" s="21">
        <v>1488198.46122661</v>
      </c>
      <c r="AI37" s="21">
        <v>719894.23129174</v>
      </c>
      <c r="AJ37" s="21">
        <v>1266479.75450003</v>
      </c>
      <c r="AK37" s="21">
        <f t="shared" si="0"/>
        <v>977289.9817030457</v>
      </c>
      <c r="AL37" s="22">
        <f t="shared" si="1"/>
        <v>995761.19816851</v>
      </c>
    </row>
    <row r="38" spans="1:38" ht="12.75">
      <c r="A38" s="18" t="s">
        <v>83</v>
      </c>
      <c r="B38" s="19" t="s">
        <v>19</v>
      </c>
      <c r="C38" s="20">
        <v>2145</v>
      </c>
      <c r="D38" s="21">
        <v>1631029.714104</v>
      </c>
      <c r="E38" s="21">
        <v>1503650.33619923</v>
      </c>
      <c r="F38" s="21">
        <v>1206508.05356311</v>
      </c>
      <c r="G38" s="21">
        <v>1528946.41346874</v>
      </c>
      <c r="H38" s="21">
        <v>1252198.26380591</v>
      </c>
      <c r="I38" s="21">
        <v>1358678.95106151</v>
      </c>
      <c r="J38" s="21">
        <v>1664917.78105973</v>
      </c>
      <c r="K38" s="21">
        <v>1686481.23679133</v>
      </c>
      <c r="L38" s="21">
        <v>705345.784185822</v>
      </c>
      <c r="M38" s="21">
        <v>1398991.81928402</v>
      </c>
      <c r="N38" s="21">
        <v>1459607.1204863</v>
      </c>
      <c r="O38" s="21">
        <v>1685437.63934354</v>
      </c>
      <c r="P38" s="21">
        <v>809958.838992465</v>
      </c>
      <c r="Q38" s="21">
        <v>480461.316107999</v>
      </c>
      <c r="R38" s="21">
        <v>1030060.88291678</v>
      </c>
      <c r="S38" s="21">
        <v>469419.319904259</v>
      </c>
      <c r="T38" s="21">
        <v>1499478.10194388</v>
      </c>
      <c r="U38" s="21">
        <v>2243281.68147911</v>
      </c>
      <c r="V38" s="21">
        <v>1337488.35050445</v>
      </c>
      <c r="W38" s="21">
        <v>1182961.18341433</v>
      </c>
      <c r="X38" s="21">
        <v>1391111.59871986</v>
      </c>
      <c r="Y38" s="21">
        <v>1278200.99390502</v>
      </c>
      <c r="Z38" s="21">
        <v>1123666.71138185</v>
      </c>
      <c r="AA38" s="21">
        <v>1687619.50133917</v>
      </c>
      <c r="AB38" s="21">
        <v>1445247.24087142</v>
      </c>
      <c r="AC38" s="21">
        <v>1544655.2480665</v>
      </c>
      <c r="AD38" s="21">
        <v>991213.793566578</v>
      </c>
      <c r="AE38" s="21">
        <v>641787.840989897</v>
      </c>
      <c r="AF38" s="21">
        <v>920342.10377889</v>
      </c>
      <c r="AG38" s="21">
        <v>891293.626450975</v>
      </c>
      <c r="AH38" s="21">
        <v>1962868.79282096</v>
      </c>
      <c r="AI38" s="21">
        <v>1088277.1104204</v>
      </c>
      <c r="AJ38" s="21">
        <v>1557863.48045019</v>
      </c>
      <c r="AK38" s="21">
        <f t="shared" si="0"/>
        <v>1292698.5100417645</v>
      </c>
      <c r="AL38" s="22">
        <f t="shared" si="1"/>
        <v>1358678.95106151</v>
      </c>
    </row>
    <row r="39" spans="1:38" ht="12.75">
      <c r="A39" s="18" t="s">
        <v>84</v>
      </c>
      <c r="B39" s="19" t="s">
        <v>20</v>
      </c>
      <c r="C39" s="20">
        <v>1350</v>
      </c>
      <c r="D39" s="21">
        <v>69081.5828888523</v>
      </c>
      <c r="E39" s="21">
        <v>54753.914884059</v>
      </c>
      <c r="F39" s="21">
        <v>68002.4401513392</v>
      </c>
      <c r="G39" s="21">
        <v>62557.1726398092</v>
      </c>
      <c r="H39" s="21">
        <v>66769.9032247825</v>
      </c>
      <c r="I39" s="21">
        <v>63548.7581848672</v>
      </c>
      <c r="J39" s="21">
        <v>58772.0009188389</v>
      </c>
      <c r="K39" s="21">
        <v>63135.9055544573</v>
      </c>
      <c r="L39" s="21">
        <v>29409.1935222142</v>
      </c>
      <c r="M39" s="21">
        <v>59070.2596991291</v>
      </c>
      <c r="N39" s="21">
        <v>75654.0389955498</v>
      </c>
      <c r="O39" s="21">
        <v>78194.7901229932</v>
      </c>
      <c r="P39" s="21">
        <v>40627.2445739546</v>
      </c>
      <c r="Q39" s="21">
        <v>62197.888108414</v>
      </c>
      <c r="R39" s="21">
        <v>72223.6808658551</v>
      </c>
      <c r="S39" s="21">
        <v>51334.7483805754</v>
      </c>
      <c r="T39" s="21">
        <v>40480.178011427</v>
      </c>
      <c r="U39" s="21">
        <v>51319.4174091425</v>
      </c>
      <c r="V39" s="21">
        <v>88413.6806950392</v>
      </c>
      <c r="W39" s="21">
        <v>68171.3801924502</v>
      </c>
      <c r="X39" s="21">
        <v>73381.37876453</v>
      </c>
      <c r="Y39" s="21">
        <v>71553.218420725</v>
      </c>
      <c r="Z39" s="21">
        <v>82095.4298107931</v>
      </c>
      <c r="AA39" s="21">
        <v>42783.9111833854</v>
      </c>
      <c r="AB39" s="21">
        <v>65833.3620805206</v>
      </c>
      <c r="AC39" s="21">
        <v>92378.4681059445</v>
      </c>
      <c r="AD39" s="21">
        <v>41295.9511923448</v>
      </c>
      <c r="AE39" s="21">
        <v>37634.6374161624</v>
      </c>
      <c r="AF39" s="21">
        <v>57638.3933654637</v>
      </c>
      <c r="AG39" s="21">
        <v>31609.2479037903</v>
      </c>
      <c r="AH39" s="21">
        <v>94598.4434368001</v>
      </c>
      <c r="AI39" s="21">
        <v>141288.792581543</v>
      </c>
      <c r="AJ39" s="21"/>
      <c r="AK39" s="21">
        <f t="shared" si="0"/>
        <v>64244.04416517979</v>
      </c>
      <c r="AL39" s="22">
        <f t="shared" si="1"/>
        <v>63342.331869662245</v>
      </c>
    </row>
    <row r="40" spans="1:38" ht="12.75">
      <c r="A40" s="18" t="s">
        <v>85</v>
      </c>
      <c r="B40" s="19" t="s">
        <v>86</v>
      </c>
      <c r="C40" s="20">
        <v>9850</v>
      </c>
      <c r="D40" s="21"/>
      <c r="E40" s="21">
        <v>2790115.2665025</v>
      </c>
      <c r="F40" s="21">
        <v>3075868.7054246</v>
      </c>
      <c r="G40" s="21">
        <v>2993239.0617207</v>
      </c>
      <c r="H40" s="21">
        <v>2840069.63868126</v>
      </c>
      <c r="I40" s="21">
        <v>2725468.99394774</v>
      </c>
      <c r="J40" s="21">
        <v>2819569.11361336</v>
      </c>
      <c r="K40" s="21">
        <v>3002572.78703986</v>
      </c>
      <c r="L40" s="21">
        <v>2248362.71647085</v>
      </c>
      <c r="M40" s="21">
        <v>2327221.09712279</v>
      </c>
      <c r="N40" s="21">
        <v>2777723.25615971</v>
      </c>
      <c r="O40" s="21">
        <v>2893326.18934444</v>
      </c>
      <c r="P40" s="21">
        <v>2194788.70088706</v>
      </c>
      <c r="Q40" s="21">
        <v>2193670.58911598</v>
      </c>
      <c r="R40" s="21">
        <v>2424459.65239827</v>
      </c>
      <c r="S40" s="21">
        <v>2060822.45916662</v>
      </c>
      <c r="T40" s="21">
        <v>2132213.72709669</v>
      </c>
      <c r="U40" s="21">
        <v>2744467.64791182</v>
      </c>
      <c r="V40" s="21">
        <v>2884730.53617066</v>
      </c>
      <c r="W40" s="21">
        <v>2456027.75954312</v>
      </c>
      <c r="X40" s="21">
        <v>3123550.65936825</v>
      </c>
      <c r="Y40" s="21">
        <v>2468260.51997676</v>
      </c>
      <c r="Z40" s="21">
        <v>2782121.8871829</v>
      </c>
      <c r="AA40" s="21">
        <v>2783240.00430473</v>
      </c>
      <c r="AB40" s="21">
        <v>2511054.16391411</v>
      </c>
      <c r="AC40" s="21">
        <v>3086966.49400809</v>
      </c>
      <c r="AD40" s="21">
        <v>2185659.94111645</v>
      </c>
      <c r="AE40" s="21">
        <v>1945240.25207893</v>
      </c>
      <c r="AF40" s="21">
        <v>1998937.62176228</v>
      </c>
      <c r="AG40" s="21">
        <v>1835560.79928529</v>
      </c>
      <c r="AH40" s="21">
        <v>2667639.71495719</v>
      </c>
      <c r="AI40" s="21"/>
      <c r="AJ40" s="21"/>
      <c r="AK40" s="21">
        <f t="shared" si="0"/>
        <v>2565764.9985424336</v>
      </c>
      <c r="AL40" s="22">
        <f t="shared" si="1"/>
        <v>2696554.354452465</v>
      </c>
    </row>
    <row r="41" spans="1:38" ht="12.75">
      <c r="A41" s="18" t="s">
        <v>87</v>
      </c>
      <c r="B41" s="19" t="s">
        <v>21</v>
      </c>
      <c r="C41" s="20">
        <v>29.2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21399.339033406</v>
      </c>
      <c r="Q41" s="21">
        <v>10798.1797044627</v>
      </c>
      <c r="R41" s="21">
        <v>23482.863115186</v>
      </c>
      <c r="S41" s="21">
        <v>14095.4749489165</v>
      </c>
      <c r="T41" s="21">
        <v>27410.3088705512</v>
      </c>
      <c r="U41" s="21">
        <v>33886.4870014271</v>
      </c>
      <c r="V41" s="21">
        <v>27342.0152649913</v>
      </c>
      <c r="W41" s="21">
        <v>21551.1163297631</v>
      </c>
      <c r="X41" s="21">
        <v>30371.5801145571</v>
      </c>
      <c r="Y41" s="21">
        <v>24992.8888711926</v>
      </c>
      <c r="Z41" s="21">
        <v>22444.2025277357</v>
      </c>
      <c r="AA41" s="21">
        <v>29617.9385086404</v>
      </c>
      <c r="AB41" s="21">
        <v>26652.4301488167</v>
      </c>
      <c r="AC41" s="21">
        <v>31899.349010282</v>
      </c>
      <c r="AD41" s="21">
        <v>12670.4370972684</v>
      </c>
      <c r="AE41" s="21">
        <v>12840.7945676427</v>
      </c>
      <c r="AF41" s="21">
        <v>21085.2998532158</v>
      </c>
      <c r="AG41" s="21">
        <v>14530.0589124912</v>
      </c>
      <c r="AH41" s="21">
        <v>32010.0283215177</v>
      </c>
      <c r="AI41" s="21">
        <v>27969.8701387957</v>
      </c>
      <c r="AJ41" s="21">
        <v>27601.5312706334</v>
      </c>
      <c r="AK41" s="21">
        <f t="shared" si="0"/>
        <v>23554.866362452063</v>
      </c>
      <c r="AL41" s="22">
        <f t="shared" si="1"/>
        <v>24992.8888711926</v>
      </c>
    </row>
    <row r="42" spans="1:38" ht="12.75">
      <c r="A42" s="18" t="s">
        <v>88</v>
      </c>
      <c r="B42" s="19" t="s">
        <v>89</v>
      </c>
      <c r="C42" s="20">
        <v>465</v>
      </c>
      <c r="D42" s="21"/>
      <c r="E42" s="21"/>
      <c r="F42" s="21"/>
      <c r="G42" s="21">
        <v>624166.626735273</v>
      </c>
      <c r="H42" s="21">
        <v>591654.715576451</v>
      </c>
      <c r="I42" s="21">
        <v>589470.295508411</v>
      </c>
      <c r="J42" s="21">
        <v>584513.42529836</v>
      </c>
      <c r="K42" s="21">
        <v>605908.920809455</v>
      </c>
      <c r="L42" s="21">
        <v>500796.402067807</v>
      </c>
      <c r="M42" s="21">
        <v>548564.604861897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f t="shared" si="0"/>
        <v>577867.8558368078</v>
      </c>
      <c r="AL42" s="22">
        <f t="shared" si="1"/>
        <v>589470.295508411</v>
      </c>
    </row>
    <row r="43" spans="1:38" ht="12.75">
      <c r="A43" s="18" t="s">
        <v>90</v>
      </c>
      <c r="B43" s="19" t="s">
        <v>22</v>
      </c>
      <c r="C43" s="20">
        <v>1260</v>
      </c>
      <c r="D43" s="21"/>
      <c r="E43" s="21">
        <v>1984.95953548514</v>
      </c>
      <c r="F43" s="21">
        <v>5726.30462777925</v>
      </c>
      <c r="G43" s="21">
        <v>3914.70324232532</v>
      </c>
      <c r="H43" s="21">
        <v>4812.55536660193</v>
      </c>
      <c r="I43" s="21">
        <v>4793.14780000251</v>
      </c>
      <c r="J43" s="21">
        <v>4777.13891727399</v>
      </c>
      <c r="K43" s="21">
        <v>7031.79053761382</v>
      </c>
      <c r="L43" s="21">
        <v>2568.24209341928</v>
      </c>
      <c r="M43" s="21">
        <v>3303.74464955707</v>
      </c>
      <c r="N43" s="21">
        <v>12218.5422059005</v>
      </c>
      <c r="O43" s="21">
        <v>18227.9485658918</v>
      </c>
      <c r="P43" s="21">
        <v>5415.45923586967</v>
      </c>
      <c r="Q43" s="21">
        <v>11715.3264678986</v>
      </c>
      <c r="R43" s="21">
        <v>16438.3087771335</v>
      </c>
      <c r="S43" s="21">
        <v>8444.11696307452</v>
      </c>
      <c r="T43" s="21">
        <v>3125.35369292077</v>
      </c>
      <c r="U43" s="21">
        <v>7865.13144573149</v>
      </c>
      <c r="V43" s="21">
        <v>33797.5658453154</v>
      </c>
      <c r="W43" s="21">
        <v>20448.5141125984</v>
      </c>
      <c r="X43" s="21">
        <v>29355.1823292043</v>
      </c>
      <c r="Y43" s="21">
        <v>26169.9346743866</v>
      </c>
      <c r="Z43" s="21">
        <v>32771.8199510224</v>
      </c>
      <c r="AA43" s="21">
        <v>19242.1221840012</v>
      </c>
      <c r="AB43" s="21">
        <v>37509.9413801367</v>
      </c>
      <c r="AC43" s="21">
        <v>71690.7010783266</v>
      </c>
      <c r="AD43" s="21">
        <v>16884.7825943192</v>
      </c>
      <c r="AE43" s="21">
        <v>7608.74594740376</v>
      </c>
      <c r="AF43" s="21">
        <v>19352.2546381985</v>
      </c>
      <c r="AG43" s="21">
        <v>9551.18169416933</v>
      </c>
      <c r="AH43" s="21">
        <v>86384.9620255405</v>
      </c>
      <c r="AI43" s="21">
        <v>57035.9014285256</v>
      </c>
      <c r="AJ43" s="21"/>
      <c r="AK43" s="21">
        <f t="shared" si="0"/>
        <v>19037.625290568638</v>
      </c>
      <c r="AL43" s="22">
        <f t="shared" si="1"/>
        <v>11715.3264678986</v>
      </c>
    </row>
    <row r="44" spans="1:38" ht="12.75">
      <c r="A44" s="18" t="s">
        <v>91</v>
      </c>
      <c r="B44" s="19" t="s">
        <v>23</v>
      </c>
      <c r="C44" s="20">
        <v>3160</v>
      </c>
      <c r="D44" s="21">
        <v>19793383.5819786</v>
      </c>
      <c r="E44" s="21">
        <v>8952852.16485248</v>
      </c>
      <c r="F44" s="21">
        <v>15478158.991573</v>
      </c>
      <c r="G44" s="21">
        <v>5762502.54875173</v>
      </c>
      <c r="H44" s="21">
        <v>6472206.25074325</v>
      </c>
      <c r="I44" s="21">
        <v>11560757.8925791</v>
      </c>
      <c r="J44" s="21">
        <v>10817178.3598001</v>
      </c>
      <c r="K44" s="21">
        <v>7008225.87107326</v>
      </c>
      <c r="L44" s="21">
        <v>2230946.71492383</v>
      </c>
      <c r="M44" s="21">
        <v>6810755.24933431</v>
      </c>
      <c r="N44" s="21">
        <v>7058193.11736155</v>
      </c>
      <c r="O44" s="21">
        <v>10205772.8273656</v>
      </c>
      <c r="P44" s="21">
        <v>3308214.63927778</v>
      </c>
      <c r="Q44" s="21">
        <v>2804084.99993031</v>
      </c>
      <c r="R44" s="21">
        <v>4649536.68291049</v>
      </c>
      <c r="S44" s="21">
        <v>1661940.9371539</v>
      </c>
      <c r="T44" s="21">
        <v>4452005.73915236</v>
      </c>
      <c r="U44" s="21">
        <v>4220788.09523732</v>
      </c>
      <c r="V44" s="21">
        <v>3471098.11941874</v>
      </c>
      <c r="W44" s="21">
        <v>1567797.42736801</v>
      </c>
      <c r="X44" s="21">
        <v>4216494.36496716</v>
      </c>
      <c r="Y44" s="21">
        <v>2020915.67107014</v>
      </c>
      <c r="Z44" s="21">
        <v>2122522.76344776</v>
      </c>
      <c r="AA44" s="21">
        <v>2933669.61002883</v>
      </c>
      <c r="AB44" s="21">
        <v>2079331.18505286</v>
      </c>
      <c r="AC44" s="21">
        <v>3437573.30372432</v>
      </c>
      <c r="AD44" s="21">
        <v>1036720.21313452</v>
      </c>
      <c r="AE44" s="21">
        <v>1325709.52850975</v>
      </c>
      <c r="AF44" s="21">
        <v>675319.565596186</v>
      </c>
      <c r="AG44" s="21">
        <v>404835.489496925</v>
      </c>
      <c r="AH44" s="21">
        <v>2629716.63330629</v>
      </c>
      <c r="AI44" s="21">
        <v>760234.351925365</v>
      </c>
      <c r="AJ44" s="21">
        <v>868027.968185993</v>
      </c>
      <c r="AK44" s="21">
        <f t="shared" si="0"/>
        <v>4933256.692703994</v>
      </c>
      <c r="AL44" s="22">
        <f t="shared" si="1"/>
        <v>3437573.30372432</v>
      </c>
    </row>
    <row r="45" spans="1:38" ht="12.75">
      <c r="A45" s="18" t="s">
        <v>92</v>
      </c>
      <c r="B45" s="19" t="s">
        <v>24</v>
      </c>
      <c r="C45" s="20">
        <v>49.2</v>
      </c>
      <c r="D45" s="21">
        <v>28214.3286206926</v>
      </c>
      <c r="E45" s="21">
        <v>28429.3284188471</v>
      </c>
      <c r="F45" s="21">
        <v>25738.3184476139</v>
      </c>
      <c r="G45" s="21">
        <v>14993.7161892258</v>
      </c>
      <c r="H45" s="21">
        <v>17864.82814805</v>
      </c>
      <c r="I45" s="21">
        <v>16886.2351301907</v>
      </c>
      <c r="J45" s="21">
        <v>20919.3051986275</v>
      </c>
      <c r="K45" s="21">
        <v>18341.2808673962</v>
      </c>
      <c r="L45" s="21">
        <v>9433.11647972382</v>
      </c>
      <c r="M45" s="21">
        <v>17144.9428744384</v>
      </c>
      <c r="N45" s="21">
        <v>18005.2970624386</v>
      </c>
      <c r="O45" s="21">
        <v>22417.7227723529</v>
      </c>
      <c r="P45" s="21">
        <v>10290.0623173533</v>
      </c>
      <c r="Q45" s="21">
        <v>6319.82624445941</v>
      </c>
      <c r="R45" s="21">
        <v>12391.1875718747</v>
      </c>
      <c r="S45" s="21">
        <v>8280.34164153396</v>
      </c>
      <c r="T45" s="21">
        <v>23443.8015939654</v>
      </c>
      <c r="U45" s="21">
        <v>26003.6237030567</v>
      </c>
      <c r="V45" s="21">
        <v>23933.0908741514</v>
      </c>
      <c r="W45" s="21">
        <v>16569.0360274299</v>
      </c>
      <c r="X45" s="21">
        <v>18849.412469957</v>
      </c>
      <c r="Y45" s="21">
        <v>32283.9325610157</v>
      </c>
      <c r="Z45" s="21">
        <v>16014.8338988145</v>
      </c>
      <c r="AA45" s="21">
        <v>25004.2610516372</v>
      </c>
      <c r="AB45" s="21">
        <v>24007.8380743689</v>
      </c>
      <c r="AC45" s="21">
        <v>20360.6018432444</v>
      </c>
      <c r="AD45" s="21">
        <v>14108.7840255137</v>
      </c>
      <c r="AE45" s="21">
        <v>11591.5877682641</v>
      </c>
      <c r="AF45" s="21">
        <v>13238.5498130386</v>
      </c>
      <c r="AG45" s="21">
        <v>11772.8016007965</v>
      </c>
      <c r="AH45" s="21">
        <v>24536.2385787238</v>
      </c>
      <c r="AI45" s="21">
        <v>20861.0305096285</v>
      </c>
      <c r="AJ45" s="21">
        <v>17996.8820983396</v>
      </c>
      <c r="AK45" s="21">
        <f t="shared" si="0"/>
        <v>18674.12559020499</v>
      </c>
      <c r="AL45" s="22">
        <f t="shared" si="1"/>
        <v>18005.2970624386</v>
      </c>
    </row>
    <row r="46" spans="1:38" ht="12.75">
      <c r="A46" s="18" t="s">
        <v>93</v>
      </c>
      <c r="B46" s="19" t="s">
        <v>25</v>
      </c>
      <c r="C46" s="20">
        <v>733</v>
      </c>
      <c r="D46" s="21">
        <v>1169694.73288597</v>
      </c>
      <c r="E46" s="21">
        <v>928599.183543851</v>
      </c>
      <c r="F46" s="21">
        <v>1077600.95998605</v>
      </c>
      <c r="G46" s="21">
        <v>707657.329841089</v>
      </c>
      <c r="H46" s="21">
        <v>641037.003761223</v>
      </c>
      <c r="I46" s="21">
        <v>1012381.70455421</v>
      </c>
      <c r="J46" s="21">
        <v>906661.753521549</v>
      </c>
      <c r="K46" s="21">
        <v>746358.816554246</v>
      </c>
      <c r="L46" s="21">
        <v>351392.792518177</v>
      </c>
      <c r="M46" s="21">
        <v>636674.902306043</v>
      </c>
      <c r="N46" s="21">
        <v>852404.555392621</v>
      </c>
      <c r="O46" s="21">
        <v>850903.573114288</v>
      </c>
      <c r="P46" s="21">
        <v>451379.134172546</v>
      </c>
      <c r="Q46" s="21">
        <v>303668.537668958</v>
      </c>
      <c r="R46" s="21">
        <v>635136.448560029</v>
      </c>
      <c r="S46" s="21">
        <v>290952.103431765</v>
      </c>
      <c r="T46" s="21">
        <v>764466.187011606</v>
      </c>
      <c r="U46" s="21">
        <v>623977.199001282</v>
      </c>
      <c r="V46" s="21">
        <v>398006.849676172</v>
      </c>
      <c r="W46" s="21">
        <v>443268.825575312</v>
      </c>
      <c r="X46" s="21">
        <v>582019.86230477</v>
      </c>
      <c r="Y46" s="21">
        <v>383303.736181765</v>
      </c>
      <c r="Z46" s="21">
        <v>363394.613670347</v>
      </c>
      <c r="AA46" s="21">
        <v>507875.44558765</v>
      </c>
      <c r="AB46" s="21">
        <v>424621.394180768</v>
      </c>
      <c r="AC46" s="21">
        <v>490616.329270959</v>
      </c>
      <c r="AD46" s="21">
        <v>395508.051244801</v>
      </c>
      <c r="AE46" s="21">
        <v>467245.994315333</v>
      </c>
      <c r="AF46" s="21">
        <v>291289.960312681</v>
      </c>
      <c r="AG46" s="21">
        <v>215143.486663392</v>
      </c>
      <c r="AH46" s="21">
        <v>474212.551259108</v>
      </c>
      <c r="AI46" s="21">
        <v>323833.318450377</v>
      </c>
      <c r="AJ46" s="21">
        <v>248860.48470492</v>
      </c>
      <c r="AK46" s="21">
        <f t="shared" si="0"/>
        <v>574549.9339764805</v>
      </c>
      <c r="AL46" s="22">
        <f t="shared" si="1"/>
        <v>490616.329270959</v>
      </c>
    </row>
    <row r="47" spans="1:38" ht="12.75">
      <c r="A47" s="18" t="s">
        <v>94</v>
      </c>
      <c r="B47" s="19" t="s">
        <v>26</v>
      </c>
      <c r="C47" s="20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14606.0354329525</v>
      </c>
      <c r="R47" s="21">
        <v>21516.7246723357</v>
      </c>
      <c r="S47" s="21">
        <v>8890.62822722559</v>
      </c>
      <c r="T47" s="21">
        <v>33228.3412893849</v>
      </c>
      <c r="U47" s="21">
        <v>23876.3174989496</v>
      </c>
      <c r="V47" s="21">
        <v>21163.4938878782</v>
      </c>
      <c r="W47" s="21">
        <v>18022.6264261192</v>
      </c>
      <c r="X47" s="21">
        <v>30335.813936762</v>
      </c>
      <c r="Y47" s="21">
        <v>19006.4530282313</v>
      </c>
      <c r="Z47" s="21">
        <v>16474.0982755379</v>
      </c>
      <c r="AA47" s="21">
        <v>30417.3273740023</v>
      </c>
      <c r="AB47" s="21">
        <v>21479.657830937</v>
      </c>
      <c r="AC47" s="21">
        <v>34571.197051914</v>
      </c>
      <c r="AD47" s="21">
        <v>13700.4322091604</v>
      </c>
      <c r="AE47" s="21">
        <v>19206.290668071</v>
      </c>
      <c r="AF47" s="21">
        <v>9873.66289543627</v>
      </c>
      <c r="AG47" s="21">
        <v>2174.32532844303</v>
      </c>
      <c r="AH47" s="21">
        <v>46234.0088291278</v>
      </c>
      <c r="AI47" s="21">
        <v>10987.1553842947</v>
      </c>
      <c r="AJ47" s="21">
        <v>11194.6283665451</v>
      </c>
      <c r="AK47" s="21">
        <f t="shared" si="0"/>
        <v>20347.960930665424</v>
      </c>
      <c r="AL47" s="22">
        <f t="shared" si="1"/>
        <v>19106.37184815115</v>
      </c>
    </row>
    <row r="48" spans="1:38" ht="12.75">
      <c r="A48" s="18" t="s">
        <v>95</v>
      </c>
      <c r="B48" s="19" t="s">
        <v>27</v>
      </c>
      <c r="C48" s="20">
        <v>0.86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20208.8573480745</v>
      </c>
      <c r="AC48" s="21">
        <v>43544.6532668603</v>
      </c>
      <c r="AD48" s="21">
        <v>11367.3519896734</v>
      </c>
      <c r="AE48" s="21">
        <v>17316.9961147185</v>
      </c>
      <c r="AF48" s="21">
        <v>7327.28296754074</v>
      </c>
      <c r="AG48" s="21">
        <v>799.854514094492</v>
      </c>
      <c r="AH48" s="21">
        <v>50975.6541727005</v>
      </c>
      <c r="AI48" s="21">
        <v>9054.18716773358</v>
      </c>
      <c r="AJ48" s="21">
        <v>13171.1717114361</v>
      </c>
      <c r="AK48" s="21">
        <f t="shared" si="0"/>
        <v>19307.33436142579</v>
      </c>
      <c r="AL48" s="22">
        <f t="shared" si="1"/>
        <v>13171.1717114361</v>
      </c>
    </row>
    <row r="49" spans="1:38" ht="12.75">
      <c r="A49" s="18" t="s">
        <v>96</v>
      </c>
      <c r="B49" s="19" t="s">
        <v>28</v>
      </c>
      <c r="C49" s="20">
        <v>2692</v>
      </c>
      <c r="D49" s="21">
        <v>2201961.42984599</v>
      </c>
      <c r="E49" s="21">
        <v>1439930.08979256</v>
      </c>
      <c r="F49" s="21">
        <v>1855414.60267092</v>
      </c>
      <c r="G49" s="21">
        <v>1237164.75162745</v>
      </c>
      <c r="H49" s="21">
        <v>1222996.86737317</v>
      </c>
      <c r="I49" s="21">
        <v>1854509.29970983</v>
      </c>
      <c r="J49" s="21">
        <v>1723075.71121803</v>
      </c>
      <c r="K49" s="21">
        <v>1613721.2432351</v>
      </c>
      <c r="L49" s="21">
        <v>881630.617449741</v>
      </c>
      <c r="M49" s="21">
        <v>1590673.47854104</v>
      </c>
      <c r="N49" s="21">
        <v>1884696.41835388</v>
      </c>
      <c r="O49" s="21">
        <v>2092340.04429382</v>
      </c>
      <c r="P49" s="21">
        <v>1183539.26690497</v>
      </c>
      <c r="Q49" s="21">
        <v>964371.34649109</v>
      </c>
      <c r="R49" s="21">
        <v>1706588.02463691</v>
      </c>
      <c r="S49" s="21">
        <v>907575.078022254</v>
      </c>
      <c r="T49" s="21">
        <v>1984403.55480147</v>
      </c>
      <c r="U49" s="21">
        <v>1867032.46174848</v>
      </c>
      <c r="V49" s="21">
        <v>1389087.28135586</v>
      </c>
      <c r="W49" s="21">
        <v>1235681.76210884</v>
      </c>
      <c r="X49" s="21">
        <v>2011404.68742426</v>
      </c>
      <c r="Y49" s="21">
        <v>1354551.16775248</v>
      </c>
      <c r="Z49" s="21">
        <v>1509115.77057558</v>
      </c>
      <c r="AA49" s="21">
        <v>2149126.9335932</v>
      </c>
      <c r="AB49" s="21">
        <v>1961918.71476885</v>
      </c>
      <c r="AC49" s="21">
        <v>2365631.44173319</v>
      </c>
      <c r="AD49" s="21">
        <v>1609226.10832543</v>
      </c>
      <c r="AE49" s="21">
        <v>2245066.81677709</v>
      </c>
      <c r="AF49" s="21">
        <v>1363673.93646002</v>
      </c>
      <c r="AG49" s="21">
        <v>1028953.80394282</v>
      </c>
      <c r="AH49" s="21">
        <v>2472770.72456234</v>
      </c>
      <c r="AI49" s="21">
        <v>1760654.64890596</v>
      </c>
      <c r="AJ49" s="21">
        <v>1512385.01132909</v>
      </c>
      <c r="AK49" s="21">
        <f t="shared" si="0"/>
        <v>1641844.6392827795</v>
      </c>
      <c r="AL49" s="22">
        <f t="shared" si="1"/>
        <v>1613721.2432351</v>
      </c>
    </row>
    <row r="50" spans="1:38" ht="12.75">
      <c r="A50" s="18" t="s">
        <v>97</v>
      </c>
      <c r="B50" s="19" t="s">
        <v>29</v>
      </c>
      <c r="C50" s="20">
        <v>23.4</v>
      </c>
      <c r="D50" s="21"/>
      <c r="E50" s="21">
        <v>33627.1090225161</v>
      </c>
      <c r="F50" s="21">
        <v>68887.4526810852</v>
      </c>
      <c r="G50" s="21">
        <v>43503.1833920814</v>
      </c>
      <c r="H50" s="21">
        <v>42251.3248240776</v>
      </c>
      <c r="I50" s="21">
        <v>39984.6769427971</v>
      </c>
      <c r="J50" s="21">
        <v>63927.9495593274</v>
      </c>
      <c r="K50" s="21">
        <v>69211.8676553216</v>
      </c>
      <c r="L50" s="21">
        <v>11936.201609645</v>
      </c>
      <c r="M50" s="21">
        <v>34364.9208829272</v>
      </c>
      <c r="N50" s="21">
        <v>12876.2821100161</v>
      </c>
      <c r="O50" s="21">
        <v>102835.974268161</v>
      </c>
      <c r="P50" s="21">
        <v>13284.9859302235</v>
      </c>
      <c r="Q50" s="21">
        <v>25174.8186237689</v>
      </c>
      <c r="R50" s="21">
        <v>22372.2318383938</v>
      </c>
      <c r="S50" s="21">
        <v>3787.49120297117</v>
      </c>
      <c r="T50" s="21">
        <v>122618.328149733</v>
      </c>
      <c r="U50" s="21">
        <v>19140.7393192392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>
        <f t="shared" si="0"/>
        <v>42928.56105954619</v>
      </c>
      <c r="AL50" s="22">
        <f t="shared" si="1"/>
        <v>34364.9208829272</v>
      </c>
    </row>
    <row r="51" spans="1:38" ht="12.75">
      <c r="A51" s="18" t="s">
        <v>98</v>
      </c>
      <c r="B51" s="19" t="s">
        <v>30</v>
      </c>
      <c r="C51" s="20">
        <v>2730</v>
      </c>
      <c r="D51" s="21"/>
      <c r="E51" s="21">
        <v>252097.733861831</v>
      </c>
      <c r="F51" s="21">
        <v>298008.2695642</v>
      </c>
      <c r="G51" s="21">
        <v>261830.585144719</v>
      </c>
      <c r="H51" s="21">
        <v>260735.288012659</v>
      </c>
      <c r="I51" s="21">
        <v>255527.154601093</v>
      </c>
      <c r="J51" s="21">
        <v>311284.552459882</v>
      </c>
      <c r="K51" s="21">
        <v>300093.759286059</v>
      </c>
      <c r="L51" s="21">
        <v>200242.924376468</v>
      </c>
      <c r="M51" s="21">
        <v>243703.151478606</v>
      </c>
      <c r="N51" s="21">
        <v>285977.852583042</v>
      </c>
      <c r="O51" s="21">
        <v>317919.23460907</v>
      </c>
      <c r="P51" s="21">
        <v>205572.675673152</v>
      </c>
      <c r="Q51" s="21">
        <v>226019.714292418</v>
      </c>
      <c r="R51" s="21">
        <v>271326.457513695</v>
      </c>
      <c r="S51" s="21">
        <v>200579.035944582</v>
      </c>
      <c r="T51" s="21">
        <v>241008.514124148</v>
      </c>
      <c r="U51" s="21">
        <v>236840.041267353</v>
      </c>
      <c r="V51" s="21">
        <v>396091.79970282</v>
      </c>
      <c r="W51" s="21">
        <v>299796.190761977</v>
      </c>
      <c r="X51" s="21">
        <v>340606.072093523</v>
      </c>
      <c r="Y51" s="21">
        <v>268784.229970358</v>
      </c>
      <c r="Z51" s="21">
        <v>355898.873464643</v>
      </c>
      <c r="AA51" s="21">
        <v>298852.808784334</v>
      </c>
      <c r="AB51" s="21">
        <v>257728.977495732</v>
      </c>
      <c r="AC51" s="21">
        <v>414875.377634133</v>
      </c>
      <c r="AD51" s="21">
        <v>238531.458505595</v>
      </c>
      <c r="AE51" s="21">
        <v>240234.797473585</v>
      </c>
      <c r="AF51" s="21">
        <v>238529.837407292</v>
      </c>
      <c r="AG51" s="21">
        <v>163402.443743813</v>
      </c>
      <c r="AH51" s="21">
        <v>437916.367903636</v>
      </c>
      <c r="AI51" s="21">
        <v>259862.940517069</v>
      </c>
      <c r="AJ51" s="21"/>
      <c r="AK51" s="21">
        <f t="shared" si="0"/>
        <v>276770.2942016609</v>
      </c>
      <c r="AL51" s="22">
        <f t="shared" si="1"/>
        <v>260735.288012659</v>
      </c>
    </row>
    <row r="52" spans="1:38" ht="12.75">
      <c r="A52" s="18" t="s">
        <v>99</v>
      </c>
      <c r="B52" s="19" t="s">
        <v>31</v>
      </c>
      <c r="C52" s="20">
        <v>79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>
        <v>186394.438348651</v>
      </c>
      <c r="AC52" s="21">
        <v>142288.632008536</v>
      </c>
      <c r="AD52" s="21">
        <v>85694.5489303052</v>
      </c>
      <c r="AE52" s="21">
        <v>25415.0599511379</v>
      </c>
      <c r="AF52" s="21">
        <v>130304.865806528</v>
      </c>
      <c r="AG52" s="21">
        <v>96174.6367115628</v>
      </c>
      <c r="AH52" s="21">
        <v>214958.543973436</v>
      </c>
      <c r="AI52" s="21">
        <v>205655.700479367</v>
      </c>
      <c r="AJ52" s="21">
        <v>135888.876254187</v>
      </c>
      <c r="AK52" s="21">
        <f t="shared" si="0"/>
        <v>135863.92249596785</v>
      </c>
      <c r="AL52" s="22">
        <f t="shared" si="1"/>
        <v>135888.876254187</v>
      </c>
    </row>
    <row r="53" spans="1:38" ht="13.5" thickBot="1">
      <c r="A53" s="24" t="s">
        <v>100</v>
      </c>
      <c r="B53" s="25" t="s">
        <v>32</v>
      </c>
      <c r="C53" s="26">
        <v>1688.4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>
        <v>1691403.32079069</v>
      </c>
      <c r="AC53" s="27">
        <v>1885218.44695586</v>
      </c>
      <c r="AD53" s="27">
        <v>987482.216384756</v>
      </c>
      <c r="AE53" s="27">
        <v>951973.628444676</v>
      </c>
      <c r="AF53" s="27">
        <v>532261.18804993</v>
      </c>
      <c r="AG53" s="27">
        <v>944830.99759018</v>
      </c>
      <c r="AH53" s="27">
        <v>2145760.15200928</v>
      </c>
      <c r="AI53" s="27">
        <v>1950005.80460862</v>
      </c>
      <c r="AJ53" s="27">
        <v>1671496.31234281</v>
      </c>
      <c r="AK53" s="27">
        <f t="shared" si="0"/>
        <v>1417825.7852418672</v>
      </c>
      <c r="AL53" s="28">
        <f t="shared" si="1"/>
        <v>1671496.31234281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2007-03-14T19:08:38Z</cp:lastPrinted>
  <dcterms:created xsi:type="dcterms:W3CDTF">2007-01-22T17:54:20Z</dcterms:created>
  <dcterms:modified xsi:type="dcterms:W3CDTF">2008-11-12T16:11:47Z</dcterms:modified>
  <cp:category/>
  <cp:version/>
  <cp:contentType/>
  <cp:contentStatus/>
</cp:coreProperties>
</file>