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7115" windowHeight="107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<sst xmlns="http://schemas.openxmlformats.org/spreadsheetml/2006/main" count="99" uniqueCount="99">
  <si>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</si>
  <si>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</si>
  <si>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</si>
  <si>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</si>
  <si>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</si>
  <si>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</si>
  <si>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</si>
  <si>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</si>
  <si>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</si>
  <si>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</si>
  <si>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</si>
  <si>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</si>
  <si>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</si>
  <si>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</si>
  <si>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</si>
  <si>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</si>
  <si>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</si>
  <si>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</si>
  <si>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</si>
  <si>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</si>
  <si>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</si>
  <si>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</si>
  <si>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</si>
  <si>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</si>
  <si>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</si>
  <si>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</si>
  <si>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</si>
  <si>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</si>
  <si>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</si>
  <si>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</si>
  <si>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STAID</t>
  </si>
  <si>
    <t>02444490</t>
  </si>
  <si>
    <t>02469762</t>
  </si>
  <si>
    <t>02479945</t>
  </si>
  <si>
    <t>03575100</t>
  </si>
  <si>
    <t>02271500</t>
  </si>
  <si>
    <t>02294650</t>
  </si>
  <si>
    <t>02296750</t>
  </si>
  <si>
    <t>02299950</t>
  </si>
  <si>
    <t>02301000</t>
  </si>
  <si>
    <t>02301300</t>
  </si>
  <si>
    <t>02302500</t>
  </si>
  <si>
    <t>02303000</t>
  </si>
  <si>
    <t>02303800</t>
  </si>
  <si>
    <t>02310300</t>
  </si>
  <si>
    <t>02312200</t>
  </si>
  <si>
    <t>02312600</t>
  </si>
  <si>
    <t>02198500</t>
  </si>
  <si>
    <t>02204520</t>
  </si>
  <si>
    <t>02212950</t>
  </si>
  <si>
    <t>02213700</t>
  </si>
  <si>
    <t>02215500</t>
  </si>
  <si>
    <t>02223600</t>
  </si>
  <si>
    <t>02226010</t>
  </si>
  <si>
    <t>02226582</t>
  </si>
  <si>
    <t>02318500</t>
  </si>
  <si>
    <t>02335870</t>
  </si>
  <si>
    <t>02338000</t>
  </si>
  <si>
    <t>02353000</t>
  </si>
  <si>
    <t>02388520</t>
  </si>
  <si>
    <t>02392000</t>
  </si>
  <si>
    <t>02394980</t>
  </si>
  <si>
    <t>02089500</t>
  </si>
  <si>
    <t>02091500</t>
  </si>
  <si>
    <t>0210215985</t>
  </si>
  <si>
    <t>03460000</t>
  </si>
  <si>
    <t>02175000</t>
  </si>
  <si>
    <t>03466208</t>
  </si>
  <si>
    <t>03467609</t>
  </si>
  <si>
    <t>02300700</t>
  </si>
  <si>
    <t>02295420</t>
  </si>
  <si>
    <t>02207385</t>
  </si>
  <si>
    <t>02344040</t>
  </si>
  <si>
    <t>02085000</t>
  </si>
  <si>
    <t>0208524975</t>
  </si>
  <si>
    <t>02174250</t>
  </si>
  <si>
    <t>FLINT RIVER AT BROWNSBORO, AL</t>
  </si>
  <si>
    <t>NORTH PRONG ALAFIA RIVER AT KEYSVILLE, FL</t>
  </si>
  <si>
    <t>SOUTH PRONG ALAFIA RIVER NEAR LITHIA, FL</t>
  </si>
  <si>
    <t>BLACKWATER CREEK NEAR KNIGHTS, FL</t>
  </si>
  <si>
    <t>BULLFROG CREEK NEAR WIMAUMA, FL</t>
  </si>
  <si>
    <t>HILLSBOROUGH RIVER NEAR ZEPHYRHILLS, FL</t>
  </si>
  <si>
    <t>JOSEPHINECREEK NEAR DE SOTO CITY, FL</t>
  </si>
  <si>
    <t>CYPRESS CREEK NEAR SULPHUR SPRINGS, FL</t>
  </si>
  <si>
    <t>LITTLE WITHLACOOCHEE RIVER AT RERDELL, FL</t>
  </si>
  <si>
    <t>MANATEE RIVER NEAR MYAKKA HEAD, FL</t>
  </si>
  <si>
    <t>PAYNE CREEK NEAR BOWLING GREEN, FL</t>
  </si>
  <si>
    <t>PEACE RIVER AT BARTOW, FL</t>
  </si>
  <si>
    <t>PEACE RIVER AT ARCADIA, FL</t>
  </si>
  <si>
    <t>PITHLACHASCOTEE RIVER NEAR NEW PORT RICHEY, FL</t>
  </si>
  <si>
    <t>WITHLACOOCHEE RIVER NR FLORAL CITY, FL</t>
  </si>
  <si>
    <t>OCMULGEE RIVER AT LUMBER CITY, GA</t>
  </si>
  <si>
    <t>OCMULGEE RIVER ABOVE MACON, GA</t>
  </si>
  <si>
    <t>SAVANNAH RIVER NEAR CLYO, GA</t>
  </si>
  <si>
    <t>SOUTH RIVER AT ST RT 81 AT SNAPPING SHOALS, GA</t>
  </si>
  <si>
    <t>0242354750</t>
  </si>
  <si>
    <t>Drainage area in mi²</t>
  </si>
  <si>
    <t>[STAID, USGS station identification numer; mi², square miles; blanks indicate insufficient data to estimate mean load]</t>
  </si>
  <si>
    <r>
      <t xml:space="preserve">Table LDR1.1. </t>
    </r>
    <r>
      <rPr>
        <sz val="12"/>
        <rFont val="Times New Roman"/>
        <family val="1"/>
      </rPr>
      <t xml:space="preserve"> Annual unfiltered nitrogen (00600)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</si>
</sst>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1.57421875" style="5" customWidth="1"/>
    <col min="2" max="2" width="57.8515625" style="4" bestFit="1" customWidth="1"/>
    <col min="3" max="3" width="11.140625" style="4" customWidth="1"/>
    <col min="4" max="4" width="13.8515625" style="5" customWidth="1"/>
    <col min="5" max="5" width="12.7109375" style="5" customWidth="1"/>
    <col min="6" max="6" width="12.00390625" style="5" customWidth="1"/>
    <col min="7" max="7" width="12.28125" style="5" customWidth="1"/>
    <col min="8" max="8" width="11.28125" style="5" customWidth="1"/>
    <col min="9" max="9" width="13.140625" style="5" customWidth="1"/>
    <col min="10" max="10" width="12.8515625" style="5" customWidth="1"/>
    <col min="11" max="11" width="12.140625" style="5" customWidth="1"/>
    <col min="12" max="12" width="12.57421875" style="5" customWidth="1"/>
    <col min="13" max="14" width="11.7109375" style="5" customWidth="1"/>
    <col min="15" max="15" width="11.421875" style="5" customWidth="1"/>
    <col min="16" max="16" width="13.00390625" style="5" customWidth="1"/>
    <col min="17" max="18" width="11.421875" style="5" customWidth="1"/>
    <col min="19" max="19" width="11.00390625" style="5" customWidth="1"/>
    <col min="20" max="20" width="11.7109375" style="5" customWidth="1"/>
    <col min="21" max="21" width="12.140625" style="5" customWidth="1"/>
    <col min="22" max="22" width="12.00390625" style="5" customWidth="1"/>
    <col min="23" max="23" width="12.8515625" style="5" customWidth="1"/>
    <col min="24" max="25" width="11.421875" style="5" customWidth="1"/>
    <col min="26" max="26" width="11.57421875" style="5" customWidth="1"/>
    <col min="27" max="27" width="12.421875" style="5" customWidth="1"/>
    <col min="28" max="28" width="11.28125" style="5" customWidth="1"/>
    <col min="29" max="29" width="12.00390625" style="5" customWidth="1"/>
    <col min="30" max="30" width="11.140625" style="5" customWidth="1"/>
    <col min="31" max="31" width="10.7109375" style="5" customWidth="1"/>
    <col min="32" max="32" width="11.7109375" style="5" customWidth="1"/>
    <col min="33" max="33" width="11.421875" style="5" customWidth="1"/>
    <col min="34" max="34" width="13.8515625" style="5" customWidth="1"/>
    <col min="35" max="35" width="13.7109375" style="5" customWidth="1"/>
    <col min="36" max="36" width="11.421875" style="5" customWidth="1"/>
    <col min="37" max="38" width="9.140625" style="5" customWidth="1"/>
    <col min="39" max="16384" width="9.140625" style="2" customWidth="1"/>
  </cols>
  <sheetData>
    <row r="1" ht="15.75">
      <c r="A1" s="3" t="s">
        <v>98</v>
      </c>
    </row>
    <row r="2" spans="1:5" ht="12.75">
      <c r="A2" s="22" t="s">
        <v>97</v>
      </c>
      <c r="B2" s="23"/>
      <c r="C2" s="23"/>
      <c r="D2" s="23"/>
      <c r="E2" s="20"/>
    </row>
    <row r="3" spans="1:5" ht="12.75">
      <c r="A3" s="21"/>
      <c r="B3" s="21"/>
      <c r="C3" s="21"/>
      <c r="D3" s="21"/>
      <c r="E3" s="21"/>
    </row>
    <row r="4" spans="1:38" s="1" customFormat="1" ht="25.5">
      <c r="A4" s="19" t="s">
        <v>30</v>
      </c>
      <c r="B4" s="6" t="s">
        <v>0</v>
      </c>
      <c r="C4" s="18" t="s">
        <v>96</v>
      </c>
      <c r="D4" s="19">
        <v>1973</v>
      </c>
      <c r="E4" s="19">
        <v>1974</v>
      </c>
      <c r="F4" s="19">
        <v>1975</v>
      </c>
      <c r="G4" s="19">
        <v>1976</v>
      </c>
      <c r="H4" s="19">
        <v>1977</v>
      </c>
      <c r="I4" s="19">
        <v>1978</v>
      </c>
      <c r="J4" s="19">
        <v>1979</v>
      </c>
      <c r="K4" s="19">
        <v>1980</v>
      </c>
      <c r="L4" s="19">
        <v>1981</v>
      </c>
      <c r="M4" s="19">
        <v>1982</v>
      </c>
      <c r="N4" s="19">
        <v>1983</v>
      </c>
      <c r="O4" s="19">
        <v>1984</v>
      </c>
      <c r="P4" s="19">
        <v>1985</v>
      </c>
      <c r="Q4" s="19">
        <v>1986</v>
      </c>
      <c r="R4" s="19">
        <v>1987</v>
      </c>
      <c r="S4" s="19">
        <v>1988</v>
      </c>
      <c r="T4" s="19">
        <v>1989</v>
      </c>
      <c r="U4" s="19">
        <v>1990</v>
      </c>
      <c r="V4" s="19">
        <v>1991</v>
      </c>
      <c r="W4" s="19">
        <v>1992</v>
      </c>
      <c r="X4" s="19">
        <v>1993</v>
      </c>
      <c r="Y4" s="19">
        <v>1994</v>
      </c>
      <c r="Z4" s="19">
        <v>1995</v>
      </c>
      <c r="AA4" s="19">
        <v>1996</v>
      </c>
      <c r="AB4" s="19">
        <v>1997</v>
      </c>
      <c r="AC4" s="19">
        <v>1998</v>
      </c>
      <c r="AD4" s="19">
        <v>1999</v>
      </c>
      <c r="AE4" s="19">
        <v>2000</v>
      </c>
      <c r="AF4" s="19">
        <v>2001</v>
      </c>
      <c r="AG4" s="19">
        <v>2002</v>
      </c>
      <c r="AH4" s="19">
        <v>2003</v>
      </c>
      <c r="AI4" s="19">
        <v>2004</v>
      </c>
      <c r="AJ4" s="19">
        <v>2005</v>
      </c>
      <c r="AK4" s="19" t="s">
        <v>1</v>
      </c>
      <c r="AL4" s="19" t="s">
        <v>2</v>
      </c>
    </row>
    <row r="5" spans="1:38" ht="12.75">
      <c r="A5" s="16" t="s">
        <v>33</v>
      </c>
      <c r="B5" s="7" t="s">
        <v>3</v>
      </c>
      <c r="C5" s="8">
        <v>31.48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58979.7694237198</v>
      </c>
      <c r="W5" s="9">
        <v>33374.8474626883</v>
      </c>
      <c r="X5" s="9">
        <v>50918.5686604188</v>
      </c>
      <c r="Y5" s="9">
        <v>30732.5285497979</v>
      </c>
      <c r="Z5" s="9">
        <v>36359.8478817341</v>
      </c>
      <c r="AA5" s="9">
        <v>47326.9529030953</v>
      </c>
      <c r="AB5" s="9">
        <v>35122.4843736746</v>
      </c>
      <c r="AC5" s="9">
        <v>48680.0965953053</v>
      </c>
      <c r="AD5" s="9">
        <v>27305.0482831797</v>
      </c>
      <c r="AE5" s="9">
        <v>11019.1327094491</v>
      </c>
      <c r="AF5" s="9">
        <v>17035.2362156819</v>
      </c>
      <c r="AG5" s="9">
        <v>14504.3782296283</v>
      </c>
      <c r="AH5" s="9">
        <v>46476.1548768925</v>
      </c>
      <c r="AI5" s="9">
        <v>34848.6175246475</v>
      </c>
      <c r="AJ5" s="9">
        <v>38704.2898599963</v>
      </c>
      <c r="AK5" s="9">
        <f>AVERAGE(D5:AJ5)</f>
        <v>35425.86356999396</v>
      </c>
      <c r="AL5" s="9">
        <f>MEDIAN(D5:AJ5)</f>
        <v>35122.4843736746</v>
      </c>
    </row>
    <row r="6" spans="1:38" ht="12.75">
      <c r="A6" s="16" t="s">
        <v>31</v>
      </c>
      <c r="B6" s="7" t="s">
        <v>4</v>
      </c>
      <c r="C6" s="8">
        <v>52.6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v>246644.913637342</v>
      </c>
      <c r="AE6" s="9">
        <v>90238.1027679613</v>
      </c>
      <c r="AF6" s="9">
        <v>193530.33836794</v>
      </c>
      <c r="AG6" s="9">
        <v>247945.124161977</v>
      </c>
      <c r="AH6" s="9">
        <v>435869.074727228</v>
      </c>
      <c r="AI6" s="9">
        <v>267447.508008576</v>
      </c>
      <c r="AJ6" s="9"/>
      <c r="AK6" s="9">
        <f aca="true" t="shared" si="0" ref="AK6:AK50">AVERAGE(D6:AJ6)</f>
        <v>246945.84361183736</v>
      </c>
      <c r="AL6" s="9">
        <f aca="true" t="shared" si="1" ref="AL6:AL50">MEDIAN(D6:AJ6)</f>
        <v>247295.0188996595</v>
      </c>
    </row>
    <row r="7" spans="1:38" ht="12.75">
      <c r="A7" s="17" t="s">
        <v>95</v>
      </c>
      <c r="B7" s="7" t="s">
        <v>5</v>
      </c>
      <c r="C7" s="8">
        <v>25.6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39426.0144995316</v>
      </c>
      <c r="AE7" s="9">
        <v>30478.6830793693</v>
      </c>
      <c r="AF7" s="9">
        <v>43482.7803579305</v>
      </c>
      <c r="AG7" s="9">
        <v>41697.7886926814</v>
      </c>
      <c r="AH7" s="9">
        <v>70484.7742033063</v>
      </c>
      <c r="AI7" s="9">
        <v>35593.8174934429</v>
      </c>
      <c r="AJ7" s="9">
        <v>59173.2909330436</v>
      </c>
      <c r="AK7" s="9">
        <f t="shared" si="0"/>
        <v>45762.44989418651</v>
      </c>
      <c r="AL7" s="9">
        <f t="shared" si="1"/>
        <v>41697.7886926814</v>
      </c>
    </row>
    <row r="8" spans="1:38" ht="12.75">
      <c r="A8" s="16" t="s">
        <v>34</v>
      </c>
      <c r="B8" s="7" t="s">
        <v>76</v>
      </c>
      <c r="C8" s="8">
        <v>375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1004461.86221942</v>
      </c>
      <c r="AE8" s="9">
        <v>628440.59899683</v>
      </c>
      <c r="AF8" s="9">
        <v>1182131.12349527</v>
      </c>
      <c r="AG8" s="9">
        <v>1070234.14845229</v>
      </c>
      <c r="AH8" s="9">
        <v>1168355.26754945</v>
      </c>
      <c r="AI8" s="9">
        <v>850765.494169757</v>
      </c>
      <c r="AJ8" s="9">
        <v>1068820.33699554</v>
      </c>
      <c r="AK8" s="9">
        <f t="shared" si="0"/>
        <v>996172.6902683654</v>
      </c>
      <c r="AL8" s="9">
        <f t="shared" si="1"/>
        <v>1068820.33699554</v>
      </c>
    </row>
    <row r="9" spans="1:38" ht="12.75">
      <c r="A9" s="16" t="s">
        <v>32</v>
      </c>
      <c r="B9" s="7" t="s">
        <v>6</v>
      </c>
      <c r="C9" s="10">
        <v>18417</v>
      </c>
      <c r="D9" s="9"/>
      <c r="E9" s="9">
        <v>33177834.9597379</v>
      </c>
      <c r="F9" s="9">
        <v>32819594.7399974</v>
      </c>
      <c r="G9" s="9">
        <v>27195173.3715567</v>
      </c>
      <c r="H9" s="9">
        <v>24329764.4306715</v>
      </c>
      <c r="I9" s="9">
        <v>21232321.5665629</v>
      </c>
      <c r="J9" s="9">
        <v>33472285.3649566</v>
      </c>
      <c r="K9" s="9">
        <v>40331313.4826661</v>
      </c>
      <c r="L9" s="9">
        <v>12012883.848652</v>
      </c>
      <c r="M9" s="9">
        <v>18555942.8096358</v>
      </c>
      <c r="N9" s="9">
        <v>47200940.7211305</v>
      </c>
      <c r="O9" s="9">
        <v>27939921.8091679</v>
      </c>
      <c r="P9" s="9">
        <v>15918521.2280001</v>
      </c>
      <c r="Q9" s="9">
        <v>8293870.56889322</v>
      </c>
      <c r="R9" s="9">
        <v>22069364.4288507</v>
      </c>
      <c r="S9" s="9">
        <v>7628256.01594782</v>
      </c>
      <c r="T9" s="9">
        <v>30187804.7601721</v>
      </c>
      <c r="U9" s="9">
        <v>33394232.9518135</v>
      </c>
      <c r="V9" s="9">
        <v>38796227.3129092</v>
      </c>
      <c r="W9" s="9">
        <v>13208606.7807068</v>
      </c>
      <c r="X9" s="9">
        <v>22255601.0266634</v>
      </c>
      <c r="Y9" s="9">
        <v>22515463.6392368</v>
      </c>
      <c r="Z9" s="9">
        <v>22195084.784604</v>
      </c>
      <c r="AA9" s="9">
        <v>22090101.9486005</v>
      </c>
      <c r="AB9" s="9">
        <v>25422370.95595</v>
      </c>
      <c r="AC9" s="9">
        <v>21696099.8080562</v>
      </c>
      <c r="AD9" s="9">
        <v>18027749.3501334</v>
      </c>
      <c r="AE9" s="9">
        <v>9998809.85439077</v>
      </c>
      <c r="AF9" s="9">
        <v>20946388.4378008</v>
      </c>
      <c r="AG9" s="9">
        <v>20945967.7165419</v>
      </c>
      <c r="AH9" s="9">
        <v>32269727.7041967</v>
      </c>
      <c r="AI9" s="9">
        <v>19560166.1192899</v>
      </c>
      <c r="AJ9" s="9">
        <v>26026659.855211</v>
      </c>
      <c r="AK9" s="9">
        <f t="shared" si="0"/>
        <v>24116095.386022005</v>
      </c>
      <c r="AL9" s="9">
        <f t="shared" si="1"/>
        <v>22225342.905633703</v>
      </c>
    </row>
    <row r="10" spans="1:38" ht="12.75">
      <c r="A10" s="16" t="s">
        <v>39</v>
      </c>
      <c r="B10" s="7" t="s">
        <v>77</v>
      </c>
      <c r="C10" s="8">
        <v>135</v>
      </c>
      <c r="D10" s="9"/>
      <c r="E10" s="9">
        <v>410336.319645807</v>
      </c>
      <c r="F10" s="9">
        <v>286709.98409227</v>
      </c>
      <c r="G10" s="9">
        <v>396917.57293964</v>
      </c>
      <c r="H10" s="9">
        <v>215011.278789952</v>
      </c>
      <c r="I10" s="9">
        <v>317842.323311835</v>
      </c>
      <c r="J10" s="9">
        <v>692139.897879938</v>
      </c>
      <c r="K10" s="9">
        <v>416455.425168874</v>
      </c>
      <c r="L10" s="9">
        <v>224476.393740585</v>
      </c>
      <c r="M10" s="9">
        <v>350679.499189599</v>
      </c>
      <c r="N10" s="9">
        <v>503905.340914728</v>
      </c>
      <c r="O10" s="9">
        <v>253984.445525811</v>
      </c>
      <c r="P10" s="9">
        <v>163047.821469977</v>
      </c>
      <c r="Q10" s="9">
        <v>206546.472406961</v>
      </c>
      <c r="R10" s="9">
        <v>299156.450117236</v>
      </c>
      <c r="S10" s="9">
        <v>341322.1970859</v>
      </c>
      <c r="T10" s="9">
        <v>222228.193770701</v>
      </c>
      <c r="U10" s="9">
        <v>141420.586392337</v>
      </c>
      <c r="V10" s="9">
        <v>238763.85691799</v>
      </c>
      <c r="W10" s="9">
        <v>315834.528357632</v>
      </c>
      <c r="X10" s="9">
        <v>283968.82927545</v>
      </c>
      <c r="Y10" s="9">
        <v>129179.791422361</v>
      </c>
      <c r="Z10" s="9">
        <v>641026.269421222</v>
      </c>
      <c r="AA10" s="9">
        <v>168307.105202982</v>
      </c>
      <c r="AB10" s="9">
        <v>105181.268873062</v>
      </c>
      <c r="AC10" s="9">
        <v>151770.842506058</v>
      </c>
      <c r="AD10" s="9">
        <v>159548.485095629</v>
      </c>
      <c r="AE10" s="9">
        <v>548054.233877531</v>
      </c>
      <c r="AF10" s="9">
        <v>384051.921388307</v>
      </c>
      <c r="AG10" s="9">
        <v>355861.564014487</v>
      </c>
      <c r="AH10" s="9"/>
      <c r="AI10" s="9"/>
      <c r="AJ10" s="9"/>
      <c r="AK10" s="9">
        <f t="shared" si="0"/>
        <v>307714.78961361595</v>
      </c>
      <c r="AL10" s="9">
        <f t="shared" si="1"/>
        <v>286709.98409227</v>
      </c>
    </row>
    <row r="11" spans="1:38" ht="12.75">
      <c r="A11" s="16" t="s">
        <v>40</v>
      </c>
      <c r="B11" s="7" t="s">
        <v>78</v>
      </c>
      <c r="C11" s="8">
        <v>107</v>
      </c>
      <c r="D11" s="9"/>
      <c r="E11" s="9">
        <v>85191.4449818146</v>
      </c>
      <c r="F11" s="9">
        <v>51130.5884077315</v>
      </c>
      <c r="G11" s="9">
        <v>67900.7689152587</v>
      </c>
      <c r="H11" s="9">
        <v>32586.8097283457</v>
      </c>
      <c r="I11" s="9">
        <v>61092.9600602659</v>
      </c>
      <c r="J11" s="9">
        <v>102738.990197178</v>
      </c>
      <c r="K11" s="9">
        <v>93633.5805135488</v>
      </c>
      <c r="L11" s="9">
        <v>54605.3768895522</v>
      </c>
      <c r="M11" s="9">
        <v>77432.5543634628</v>
      </c>
      <c r="N11" s="9">
        <v>128807.07230664</v>
      </c>
      <c r="O11" s="9">
        <v>107299.908324094</v>
      </c>
      <c r="P11" s="9">
        <v>31061.0928954107</v>
      </c>
      <c r="Q11" s="9">
        <v>53316.993911773</v>
      </c>
      <c r="R11" s="9">
        <v>109993.518454825</v>
      </c>
      <c r="S11" s="9">
        <v>134259.451422554</v>
      </c>
      <c r="T11" s="9">
        <v>73683.0519747381</v>
      </c>
      <c r="U11" s="9">
        <v>43301.804343949</v>
      </c>
      <c r="V11" s="9">
        <v>65222.4454280029</v>
      </c>
      <c r="W11" s="9">
        <v>52330.4529586318</v>
      </c>
      <c r="X11" s="9">
        <v>69726.5554792541</v>
      </c>
      <c r="Y11" s="9">
        <v>109755.603784641</v>
      </c>
      <c r="Z11" s="9">
        <v>184105.21926604</v>
      </c>
      <c r="AA11" s="9">
        <v>127650.229941447</v>
      </c>
      <c r="AB11" s="9">
        <v>56245.9344165615</v>
      </c>
      <c r="AC11" s="9">
        <v>211927.250854603</v>
      </c>
      <c r="AD11" s="9">
        <v>87568.153090489</v>
      </c>
      <c r="AE11" s="9">
        <v>37976.9963397086</v>
      </c>
      <c r="AF11" s="9">
        <v>59942.5349014499</v>
      </c>
      <c r="AG11" s="9">
        <v>59715.4284469114</v>
      </c>
      <c r="AH11" s="9">
        <v>233699.061962282</v>
      </c>
      <c r="AI11" s="9">
        <v>186955.054586386</v>
      </c>
      <c r="AJ11" s="9">
        <v>158605.232438936</v>
      </c>
      <c r="AK11" s="9">
        <f t="shared" si="0"/>
        <v>94045.69129957767</v>
      </c>
      <c r="AL11" s="9">
        <f t="shared" si="1"/>
        <v>75557.80316910046</v>
      </c>
    </row>
    <row r="12" spans="1:38" ht="12.75">
      <c r="A12" s="16" t="s">
        <v>41</v>
      </c>
      <c r="B12" s="7" t="s">
        <v>79</v>
      </c>
      <c r="C12" s="8">
        <v>110</v>
      </c>
      <c r="D12" s="9"/>
      <c r="E12" s="9">
        <v>163203.13906551</v>
      </c>
      <c r="F12" s="9">
        <v>164098.695619364</v>
      </c>
      <c r="G12" s="9">
        <v>236212.341576129</v>
      </c>
      <c r="H12" s="9">
        <v>78035.7557087993</v>
      </c>
      <c r="I12" s="9">
        <v>151210.705789529</v>
      </c>
      <c r="J12" s="9">
        <v>352232.766200678</v>
      </c>
      <c r="K12" s="9">
        <v>116728.819113163</v>
      </c>
      <c r="L12" s="9">
        <v>58520.8807669423</v>
      </c>
      <c r="M12" s="9">
        <v>170313.317238103</v>
      </c>
      <c r="N12" s="9">
        <v>352961.725002736</v>
      </c>
      <c r="O12" s="9">
        <v>170635.868792576</v>
      </c>
      <c r="P12" s="9">
        <v>111867.887412873</v>
      </c>
      <c r="Q12" s="9">
        <v>116026.193142646</v>
      </c>
      <c r="R12" s="9">
        <v>156485.621020527</v>
      </c>
      <c r="S12" s="9">
        <v>228466.711988658</v>
      </c>
      <c r="T12" s="9">
        <v>104039.624989464</v>
      </c>
      <c r="U12" s="9">
        <v>60948.5497734466</v>
      </c>
      <c r="V12" s="9">
        <v>155734.481254917</v>
      </c>
      <c r="W12" s="9">
        <v>105832.80039539</v>
      </c>
      <c r="X12" s="9">
        <v>143957.535489097</v>
      </c>
      <c r="Y12" s="9">
        <v>206578.432457608</v>
      </c>
      <c r="Z12" s="9">
        <v>262957.011447161</v>
      </c>
      <c r="AA12" s="9">
        <v>148635.399187284</v>
      </c>
      <c r="AB12" s="9">
        <v>110002.832743772</v>
      </c>
      <c r="AC12" s="9">
        <v>471672.579682756</v>
      </c>
      <c r="AD12" s="9">
        <v>58376.6320188367</v>
      </c>
      <c r="AE12" s="9">
        <v>30398.0331261953</v>
      </c>
      <c r="AF12" s="9">
        <v>78777.5831568589</v>
      </c>
      <c r="AG12" s="9">
        <v>88540.1197579434</v>
      </c>
      <c r="AH12" s="9">
        <v>300198.309346395</v>
      </c>
      <c r="AI12" s="9">
        <v>279306.862365452</v>
      </c>
      <c r="AJ12" s="9">
        <v>136239.378607574</v>
      </c>
      <c r="AK12" s="9">
        <f t="shared" si="0"/>
        <v>167787.39356994952</v>
      </c>
      <c r="AL12" s="9">
        <f t="shared" si="1"/>
        <v>149923.05248840648</v>
      </c>
    </row>
    <row r="13" spans="1:38" ht="12.75">
      <c r="A13" s="16" t="s">
        <v>69</v>
      </c>
      <c r="B13" s="7" t="s">
        <v>80</v>
      </c>
      <c r="C13" s="8">
        <v>29.1</v>
      </c>
      <c r="D13" s="9"/>
      <c r="E13" s="9"/>
      <c r="F13" s="9"/>
      <c r="G13" s="9"/>
      <c r="H13" s="9"/>
      <c r="I13" s="9">
        <v>27078.2239922439</v>
      </c>
      <c r="J13" s="9">
        <v>36449.149390076</v>
      </c>
      <c r="K13" s="9">
        <v>15870.3659849091</v>
      </c>
      <c r="L13" s="9">
        <v>26991.5216473261</v>
      </c>
      <c r="M13" s="9">
        <v>42489.24090823</v>
      </c>
      <c r="N13" s="9">
        <v>55487.165131748</v>
      </c>
      <c r="O13" s="9">
        <v>19823.8167853567</v>
      </c>
      <c r="P13" s="9">
        <v>19328.2416204938</v>
      </c>
      <c r="Q13" s="9">
        <v>30021.4439147966</v>
      </c>
      <c r="R13" s="9">
        <v>46173.6377770959</v>
      </c>
      <c r="S13" s="9">
        <v>57139.7881058351</v>
      </c>
      <c r="T13" s="9">
        <v>32562.4202936912</v>
      </c>
      <c r="U13" s="9">
        <v>23876.454672582</v>
      </c>
      <c r="V13" s="9">
        <v>52764.0361908976</v>
      </c>
      <c r="W13" s="9">
        <v>47120.4737674727</v>
      </c>
      <c r="X13" s="9">
        <v>24958.3480442724</v>
      </c>
      <c r="Y13" s="9">
        <v>60465.2114157029</v>
      </c>
      <c r="Z13" s="9">
        <v>51984.6698606281</v>
      </c>
      <c r="AA13" s="9">
        <v>41340.7710253314</v>
      </c>
      <c r="AB13" s="9">
        <v>48243.9926936894</v>
      </c>
      <c r="AC13" s="9">
        <v>95239.0269144618</v>
      </c>
      <c r="AD13" s="9">
        <v>28292.6190019685</v>
      </c>
      <c r="AE13" s="9">
        <v>31924.368855066</v>
      </c>
      <c r="AF13" s="9">
        <v>63670.7749881083</v>
      </c>
      <c r="AG13" s="9">
        <v>35691.3768919204</v>
      </c>
      <c r="AH13" s="9">
        <v>92065.7641481435</v>
      </c>
      <c r="AI13" s="9">
        <v>76037.588512969</v>
      </c>
      <c r="AJ13" s="9">
        <v>40872.5914974744</v>
      </c>
      <c r="AK13" s="9">
        <f t="shared" si="0"/>
        <v>43712.96728687467</v>
      </c>
      <c r="AL13" s="9">
        <f t="shared" si="1"/>
        <v>41106.681261402904</v>
      </c>
    </row>
    <row r="14" spans="1:38" ht="12.75">
      <c r="A14" s="16" t="s">
        <v>43</v>
      </c>
      <c r="B14" s="7" t="s">
        <v>83</v>
      </c>
      <c r="C14" s="8">
        <v>160</v>
      </c>
      <c r="D14" s="9"/>
      <c r="E14" s="9">
        <v>135998.063109744</v>
      </c>
      <c r="F14" s="9">
        <v>58522.4447111734</v>
      </c>
      <c r="G14" s="9">
        <v>67585.2846179938</v>
      </c>
      <c r="H14" s="9">
        <v>18347.4872262268</v>
      </c>
      <c r="I14" s="9">
        <v>91861.7967937134</v>
      </c>
      <c r="J14" s="9">
        <v>109330.410359163</v>
      </c>
      <c r="K14" s="9">
        <v>70734.7079454064</v>
      </c>
      <c r="L14" s="9">
        <v>82822.4531387972</v>
      </c>
      <c r="M14" s="9">
        <v>154043.136948298</v>
      </c>
      <c r="N14" s="9">
        <v>222189.378831199</v>
      </c>
      <c r="O14" s="9">
        <v>105703.197900087</v>
      </c>
      <c r="P14" s="9">
        <v>63401.9401745627</v>
      </c>
      <c r="Q14" s="9">
        <v>85835.6099655593</v>
      </c>
      <c r="R14" s="9">
        <v>115030.083799469</v>
      </c>
      <c r="S14" s="9">
        <v>82482.3825280157</v>
      </c>
      <c r="T14" s="9">
        <v>53673.4125764004</v>
      </c>
      <c r="U14" s="9">
        <v>11213.5915109979</v>
      </c>
      <c r="V14" s="9">
        <v>59818.8570115375</v>
      </c>
      <c r="W14" s="9">
        <v>10203.4525426409</v>
      </c>
      <c r="X14" s="9">
        <v>22015.2514254815</v>
      </c>
      <c r="Y14" s="9">
        <v>22695.7024825552</v>
      </c>
      <c r="Z14" s="9">
        <v>93981.485745015</v>
      </c>
      <c r="AA14" s="9">
        <v>90368.60358903</v>
      </c>
      <c r="AB14" s="9">
        <v>32452.9663597156</v>
      </c>
      <c r="AC14" s="9">
        <v>390739.267395835</v>
      </c>
      <c r="AD14" s="9">
        <v>38097.1684720687</v>
      </c>
      <c r="AE14" s="9">
        <v>15744.1985202347</v>
      </c>
      <c r="AF14" s="9">
        <v>32384.165325026</v>
      </c>
      <c r="AG14" s="9">
        <v>61254.3588525232</v>
      </c>
      <c r="AH14" s="9">
        <v>393086.887864598</v>
      </c>
      <c r="AI14" s="9">
        <v>330045.323847703</v>
      </c>
      <c r="AJ14" s="9">
        <v>206390.997554739</v>
      </c>
      <c r="AK14" s="9">
        <f t="shared" si="0"/>
        <v>104001.68966017223</v>
      </c>
      <c r="AL14" s="9">
        <f t="shared" si="1"/>
        <v>76608.54523671104</v>
      </c>
    </row>
    <row r="15" spans="1:38" ht="12.75">
      <c r="A15" s="16" t="s">
        <v>42</v>
      </c>
      <c r="B15" s="7" t="s">
        <v>81</v>
      </c>
      <c r="C15" s="8">
        <v>220</v>
      </c>
      <c r="D15" s="9"/>
      <c r="E15" s="9">
        <v>361168.698315868</v>
      </c>
      <c r="F15" s="9">
        <v>300511.903209771</v>
      </c>
      <c r="G15" s="9">
        <v>400190.210568242</v>
      </c>
      <c r="H15" s="9">
        <v>182701.523297481</v>
      </c>
      <c r="I15" s="9">
        <v>349499.402112691</v>
      </c>
      <c r="J15" s="9">
        <v>618850.916732637</v>
      </c>
      <c r="K15" s="9">
        <v>334817.17420653</v>
      </c>
      <c r="L15" s="9">
        <v>151324.368758525</v>
      </c>
      <c r="M15" s="9">
        <v>317589.978614681</v>
      </c>
      <c r="N15" s="9">
        <v>643846.156459678</v>
      </c>
      <c r="O15" s="9">
        <v>387881.571186012</v>
      </c>
      <c r="P15" s="9">
        <v>340752.562608105</v>
      </c>
      <c r="Q15" s="9">
        <v>349980.703280161</v>
      </c>
      <c r="R15" s="9">
        <v>400104.34749825</v>
      </c>
      <c r="S15" s="9">
        <v>486880.996279278</v>
      </c>
      <c r="T15" s="9">
        <v>317187.745537789</v>
      </c>
      <c r="U15" s="9">
        <v>189677.324331877</v>
      </c>
      <c r="V15" s="9">
        <v>296831.102769887</v>
      </c>
      <c r="W15" s="9">
        <v>211291.10211667</v>
      </c>
      <c r="X15" s="9">
        <v>290542.89300879</v>
      </c>
      <c r="Y15" s="9">
        <v>394056.421382251</v>
      </c>
      <c r="Z15" s="9">
        <v>580452.571005911</v>
      </c>
      <c r="AA15" s="9">
        <v>432442.260002482</v>
      </c>
      <c r="AB15" s="9">
        <v>254613.679879422</v>
      </c>
      <c r="AC15" s="9">
        <v>1233389.94815837</v>
      </c>
      <c r="AD15" s="9">
        <v>194985.025654949</v>
      </c>
      <c r="AE15" s="9">
        <v>113376.818033757</v>
      </c>
      <c r="AF15" s="9">
        <v>269352.359419533</v>
      </c>
      <c r="AG15" s="9">
        <v>283407.856882345</v>
      </c>
      <c r="AH15" s="9">
        <v>879697.990913717</v>
      </c>
      <c r="AI15" s="9">
        <v>708191.380865216</v>
      </c>
      <c r="AJ15" s="9">
        <v>447110.098528259</v>
      </c>
      <c r="AK15" s="9">
        <f t="shared" si="0"/>
        <v>397584.59661309794</v>
      </c>
      <c r="AL15" s="9">
        <f t="shared" si="1"/>
        <v>345125.98236039805</v>
      </c>
    </row>
    <row r="16" spans="1:38" ht="12.75">
      <c r="A16" s="16" t="s">
        <v>35</v>
      </c>
      <c r="B16" s="7" t="s">
        <v>82</v>
      </c>
      <c r="C16" s="8">
        <v>109</v>
      </c>
      <c r="D16" s="9"/>
      <c r="E16" s="9">
        <v>32154.050543621</v>
      </c>
      <c r="F16" s="9">
        <v>24464.185482365</v>
      </c>
      <c r="G16" s="9">
        <v>46382.7089202202</v>
      </c>
      <c r="H16" s="9">
        <v>37776.1319295722</v>
      </c>
      <c r="I16" s="9">
        <v>14479.6271375723</v>
      </c>
      <c r="J16" s="9">
        <v>42772.5778987257</v>
      </c>
      <c r="K16" s="9">
        <v>54897.1342831082</v>
      </c>
      <c r="L16" s="9">
        <v>38977.9798339898</v>
      </c>
      <c r="M16" s="9">
        <v>24486.2719984147</v>
      </c>
      <c r="N16" s="9">
        <v>35366.6341678309</v>
      </c>
      <c r="O16" s="9">
        <v>23037.4243322849</v>
      </c>
      <c r="P16" s="9">
        <v>41069.8242963233</v>
      </c>
      <c r="Q16" s="9">
        <v>21603.5385231634</v>
      </c>
      <c r="R16" s="9">
        <v>45683.4202118936</v>
      </c>
      <c r="S16" s="9">
        <v>45420.2087791656</v>
      </c>
      <c r="T16" s="9">
        <v>40515.804600711</v>
      </c>
      <c r="U16" s="9">
        <v>44503.9698687792</v>
      </c>
      <c r="V16" s="9">
        <v>49548.2945163781</v>
      </c>
      <c r="W16" s="9">
        <v>61135.505943572</v>
      </c>
      <c r="X16" s="9">
        <v>63082.1343401712</v>
      </c>
      <c r="Y16" s="9">
        <v>27641.5403215754</v>
      </c>
      <c r="Z16" s="9">
        <v>105589.788128534</v>
      </c>
      <c r="AA16" s="9">
        <v>55607.3812959264</v>
      </c>
      <c r="AB16" s="9">
        <v>34058.6895495284</v>
      </c>
      <c r="AC16" s="9">
        <v>45462.4972770517</v>
      </c>
      <c r="AD16" s="9">
        <v>85479.8852392532</v>
      </c>
      <c r="AE16" s="9">
        <v>108831.790956553</v>
      </c>
      <c r="AF16" s="9">
        <v>88419.1948534358</v>
      </c>
      <c r="AG16" s="9">
        <v>146026.444293539</v>
      </c>
      <c r="AH16" s="9"/>
      <c r="AI16" s="9"/>
      <c r="AJ16" s="9"/>
      <c r="AK16" s="9">
        <f t="shared" si="0"/>
        <v>51188.78067321584</v>
      </c>
      <c r="AL16" s="9">
        <f t="shared" si="1"/>
        <v>44503.9698687792</v>
      </c>
    </row>
    <row r="17" spans="1:38" ht="12.75">
      <c r="A17" s="16" t="s">
        <v>45</v>
      </c>
      <c r="B17" s="7" t="s">
        <v>84</v>
      </c>
      <c r="C17" s="8">
        <v>145</v>
      </c>
      <c r="D17" s="9"/>
      <c r="E17" s="9">
        <v>107937.553773744</v>
      </c>
      <c r="F17" s="9">
        <v>29841.1053712704</v>
      </c>
      <c r="G17" s="9">
        <v>65619.9129210166</v>
      </c>
      <c r="H17" s="9">
        <v>13277.3087884584</v>
      </c>
      <c r="I17" s="9">
        <v>68033.0078684408</v>
      </c>
      <c r="J17" s="9">
        <v>62079.8638950134</v>
      </c>
      <c r="K17" s="9">
        <v>76695.9882228915</v>
      </c>
      <c r="L17" s="9">
        <v>2557.15446779763</v>
      </c>
      <c r="M17" s="9">
        <v>169207.944328523</v>
      </c>
      <c r="N17" s="9">
        <v>251358.672101555</v>
      </c>
      <c r="O17" s="9">
        <v>68561.7310554316</v>
      </c>
      <c r="P17" s="9">
        <v>135040.779268368</v>
      </c>
      <c r="Q17" s="9">
        <v>87935.7432417515</v>
      </c>
      <c r="R17" s="9">
        <v>102202.547568756</v>
      </c>
      <c r="S17" s="9">
        <v>98255.076746929</v>
      </c>
      <c r="T17" s="9">
        <v>61113.428666841</v>
      </c>
      <c r="U17" s="9">
        <v>4511.9355164732</v>
      </c>
      <c r="V17" s="9">
        <v>118774.83300752</v>
      </c>
      <c r="W17" s="9">
        <v>4973.28697180983</v>
      </c>
      <c r="X17" s="9">
        <v>29358.2547684753</v>
      </c>
      <c r="Y17" s="9">
        <v>99578.9425685722</v>
      </c>
      <c r="Z17" s="9">
        <v>146892.826148753</v>
      </c>
      <c r="AA17" s="9">
        <v>150849.312322159</v>
      </c>
      <c r="AB17" s="9">
        <v>3233.73930148575</v>
      </c>
      <c r="AC17" s="9">
        <v>320744.871455075</v>
      </c>
      <c r="AD17" s="9">
        <v>16158.5195204765</v>
      </c>
      <c r="AE17" s="9">
        <v>1115.84893704218</v>
      </c>
      <c r="AF17" s="9">
        <v>22021.3347018297</v>
      </c>
      <c r="AG17" s="9">
        <v>93842.6881921766</v>
      </c>
      <c r="AH17" s="9">
        <v>489700.665758065</v>
      </c>
      <c r="AI17" s="9">
        <v>160171.611069059</v>
      </c>
      <c r="AJ17" s="9">
        <v>219385.149052156</v>
      </c>
      <c r="AK17" s="9">
        <f t="shared" si="0"/>
        <v>102532.23867430988</v>
      </c>
      <c r="AL17" s="9">
        <f t="shared" si="1"/>
        <v>82315.86573232149</v>
      </c>
    </row>
    <row r="18" spans="1:38" ht="12.75">
      <c r="A18" s="16" t="s">
        <v>38</v>
      </c>
      <c r="B18" s="7" t="s">
        <v>85</v>
      </c>
      <c r="C18" s="8">
        <v>65.3</v>
      </c>
      <c r="D18" s="9"/>
      <c r="E18" s="9">
        <v>66260.7253632378</v>
      </c>
      <c r="F18" s="9">
        <v>88828.2093302411</v>
      </c>
      <c r="G18" s="9">
        <v>91495.1240411223</v>
      </c>
      <c r="H18" s="9">
        <v>60398.0810498326</v>
      </c>
      <c r="I18" s="9">
        <v>81260.3640030003</v>
      </c>
      <c r="J18" s="9">
        <v>123071.272477752</v>
      </c>
      <c r="K18" s="9">
        <v>32141.3304346215</v>
      </c>
      <c r="L18" s="9">
        <v>74884.3627010927</v>
      </c>
      <c r="M18" s="9">
        <v>109944.957379677</v>
      </c>
      <c r="N18" s="9">
        <v>124087.004458113</v>
      </c>
      <c r="O18" s="9">
        <v>32955.9085322974</v>
      </c>
      <c r="P18" s="9">
        <v>55285.1325663545</v>
      </c>
      <c r="Q18" s="9">
        <v>78046.355533997</v>
      </c>
      <c r="R18" s="9">
        <v>80664.7619381086</v>
      </c>
      <c r="S18" s="9">
        <v>116921.950302349</v>
      </c>
      <c r="T18" s="9">
        <v>49751.4111314434</v>
      </c>
      <c r="U18" s="9">
        <v>16637.7235538103</v>
      </c>
      <c r="V18" s="9">
        <v>124793.873273604</v>
      </c>
      <c r="W18" s="9">
        <v>117543.948312258</v>
      </c>
      <c r="X18" s="9">
        <v>64525.4607910348</v>
      </c>
      <c r="Y18" s="9">
        <v>166649.645367657</v>
      </c>
      <c r="Z18" s="9">
        <v>110700.175997259</v>
      </c>
      <c r="AA18" s="9">
        <v>50624.5361815237</v>
      </c>
      <c r="AB18" s="9">
        <v>49833.5809841109</v>
      </c>
      <c r="AC18" s="9">
        <v>171420.156719269</v>
      </c>
      <c r="AD18" s="9">
        <v>73743.1044040153</v>
      </c>
      <c r="AE18" s="9">
        <v>48570.2110629138</v>
      </c>
      <c r="AF18" s="9">
        <v>113269.177851632</v>
      </c>
      <c r="AG18" s="9">
        <v>77779.8484603735</v>
      </c>
      <c r="AH18" s="9">
        <v>223715.133731876</v>
      </c>
      <c r="AI18" s="9">
        <v>134851.223406102</v>
      </c>
      <c r="AJ18" s="9">
        <v>116674.139232866</v>
      </c>
      <c r="AK18" s="9">
        <f t="shared" si="0"/>
        <v>91479.0278304233</v>
      </c>
      <c r="AL18" s="9">
        <f t="shared" si="1"/>
        <v>80962.56297055446</v>
      </c>
    </row>
    <row r="19" spans="1:38" ht="12.75">
      <c r="A19" s="16" t="s">
        <v>70</v>
      </c>
      <c r="B19" s="7" t="s">
        <v>86</v>
      </c>
      <c r="C19" s="8">
        <v>121</v>
      </c>
      <c r="D19" s="9"/>
      <c r="E19" s="9"/>
      <c r="F19" s="9"/>
      <c r="G19" s="9"/>
      <c r="H19" s="9"/>
      <c r="I19" s="9"/>
      <c r="J19" s="9"/>
      <c r="K19" s="9">
        <v>216554.464744267</v>
      </c>
      <c r="L19" s="9">
        <v>100730.529937597</v>
      </c>
      <c r="M19" s="9">
        <v>217845.066245475</v>
      </c>
      <c r="N19" s="9">
        <v>286976.079680815</v>
      </c>
      <c r="O19" s="9">
        <v>137320.177022425</v>
      </c>
      <c r="P19" s="9">
        <v>114587.821444386</v>
      </c>
      <c r="Q19" s="9">
        <v>145203.787813873</v>
      </c>
      <c r="R19" s="9">
        <v>131794.487628448</v>
      </c>
      <c r="S19" s="9">
        <v>224857.521126911</v>
      </c>
      <c r="T19" s="9">
        <v>104097.620889263</v>
      </c>
      <c r="U19" s="9">
        <v>102555.402203017</v>
      </c>
      <c r="V19" s="9">
        <v>162421.143863177</v>
      </c>
      <c r="W19" s="9">
        <v>155694.995883016</v>
      </c>
      <c r="X19" s="9">
        <v>146558.89965205</v>
      </c>
      <c r="Y19" s="9">
        <v>212870.427786078</v>
      </c>
      <c r="Z19" s="9">
        <v>271770.034890635</v>
      </c>
      <c r="AA19" s="9">
        <v>154027.796077995</v>
      </c>
      <c r="AB19" s="9">
        <v>92656.5632392298</v>
      </c>
      <c r="AC19" s="9">
        <v>302900.449670966</v>
      </c>
      <c r="AD19" s="9">
        <v>111406.290501208</v>
      </c>
      <c r="AE19" s="9">
        <v>49460.0668502163</v>
      </c>
      <c r="AF19" s="9">
        <v>115850.740202614</v>
      </c>
      <c r="AG19" s="9">
        <v>148081.250250207</v>
      </c>
      <c r="AH19" s="9">
        <v>247629.529776861</v>
      </c>
      <c r="AI19" s="9">
        <v>236056.636765061</v>
      </c>
      <c r="AJ19" s="9">
        <v>231929.180970084</v>
      </c>
      <c r="AK19" s="9">
        <f t="shared" si="0"/>
        <v>170070.65250445672</v>
      </c>
      <c r="AL19" s="9">
        <f t="shared" si="1"/>
        <v>151054.523164101</v>
      </c>
    </row>
    <row r="20" spans="1:38" ht="12.75">
      <c r="A20" s="16" t="s">
        <v>36</v>
      </c>
      <c r="B20" s="7" t="s">
        <v>87</v>
      </c>
      <c r="C20" s="8">
        <v>390</v>
      </c>
      <c r="D20" s="9"/>
      <c r="E20" s="9">
        <v>644208.311128287</v>
      </c>
      <c r="F20" s="9">
        <v>90308.7991187105</v>
      </c>
      <c r="G20" s="9">
        <v>361537.007493951</v>
      </c>
      <c r="H20" s="9">
        <v>208916.282463467</v>
      </c>
      <c r="I20" s="9">
        <v>714731.988691304</v>
      </c>
      <c r="J20" s="9">
        <v>1021403.73268112</v>
      </c>
      <c r="K20" s="9">
        <v>670496.614758011</v>
      </c>
      <c r="L20" s="9">
        <v>99356.2888378436</v>
      </c>
      <c r="M20" s="9">
        <v>884382.684360223</v>
      </c>
      <c r="N20" s="9">
        <v>1553340.32187831</v>
      </c>
      <c r="O20" s="9">
        <v>640885.377332121</v>
      </c>
      <c r="P20" s="9">
        <v>89144.9601074817</v>
      </c>
      <c r="Q20" s="9">
        <v>207902.203328969</v>
      </c>
      <c r="R20" s="9">
        <v>370202.770186059</v>
      </c>
      <c r="S20" s="9">
        <v>533458.160544376</v>
      </c>
      <c r="T20" s="9">
        <v>146356.185156896</v>
      </c>
      <c r="U20" s="9">
        <v>103055.138133834</v>
      </c>
      <c r="V20" s="9">
        <v>452336.764157251</v>
      </c>
      <c r="W20" s="9">
        <v>507211.826633065</v>
      </c>
      <c r="X20" s="9">
        <v>477444.26717438</v>
      </c>
      <c r="Y20" s="9">
        <v>500926.4252409</v>
      </c>
      <c r="Z20" s="9">
        <v>1466028.1839472</v>
      </c>
      <c r="AA20" s="9">
        <v>1045715.71776903</v>
      </c>
      <c r="AB20" s="9">
        <v>371909.566024566</v>
      </c>
      <c r="AC20" s="9">
        <v>2042434.22882069</v>
      </c>
      <c r="AD20" s="9">
        <v>311040.170114807</v>
      </c>
      <c r="AE20" s="9">
        <v>176084.645969274</v>
      </c>
      <c r="AF20" s="9">
        <v>150071.94280617</v>
      </c>
      <c r="AG20" s="9">
        <v>334239.509103501</v>
      </c>
      <c r="AH20" s="9">
        <v>1713023.88251181</v>
      </c>
      <c r="AI20" s="9">
        <v>1479401.07841856</v>
      </c>
      <c r="AJ20" s="9">
        <v>2035151.09195912</v>
      </c>
      <c r="AK20" s="9">
        <f t="shared" si="0"/>
        <v>668834.5664641028</v>
      </c>
      <c r="AL20" s="9">
        <f t="shared" si="1"/>
        <v>489185.34620764</v>
      </c>
    </row>
    <row r="21" spans="1:38" ht="12.75">
      <c r="A21" s="16" t="s">
        <v>37</v>
      </c>
      <c r="B21" s="7" t="s">
        <v>88</v>
      </c>
      <c r="C21" s="8">
        <v>1367</v>
      </c>
      <c r="D21" s="9"/>
      <c r="E21" s="9">
        <v>1941940.26467137</v>
      </c>
      <c r="F21" s="9">
        <v>866507.633829104</v>
      </c>
      <c r="G21" s="9">
        <v>1522481.49734241</v>
      </c>
      <c r="H21" s="9">
        <v>800544.841064972</v>
      </c>
      <c r="I21" s="9">
        <v>1921715.45531667</v>
      </c>
      <c r="J21" s="9">
        <v>1640186.23847008</v>
      </c>
      <c r="K21" s="9">
        <v>1376231.73747821</v>
      </c>
      <c r="L21" s="9">
        <v>525076.673721075</v>
      </c>
      <c r="M21" s="9">
        <v>2327517.16298391</v>
      </c>
      <c r="N21" s="9">
        <v>2578032.30082193</v>
      </c>
      <c r="O21" s="9">
        <v>1230107.44367294</v>
      </c>
      <c r="P21" s="9">
        <v>527057.925110681</v>
      </c>
      <c r="Q21" s="9">
        <v>885838.813408973</v>
      </c>
      <c r="R21" s="9">
        <v>1184447.89395711</v>
      </c>
      <c r="S21" s="9">
        <v>1983574.19400203</v>
      </c>
      <c r="T21" s="9">
        <v>641195.757678201</v>
      </c>
      <c r="U21" s="9">
        <v>745227.11603743</v>
      </c>
      <c r="V21" s="9">
        <v>1223055.67893279</v>
      </c>
      <c r="W21" s="9">
        <v>1138000.75502381</v>
      </c>
      <c r="X21" s="9">
        <v>1174228.86208828</v>
      </c>
      <c r="Y21" s="9">
        <v>1618996.28195865</v>
      </c>
      <c r="Z21" s="9">
        <v>3039776.77004082</v>
      </c>
      <c r="AA21" s="9">
        <v>1543603.38264976</v>
      </c>
      <c r="AB21" s="9">
        <v>774548.928048144</v>
      </c>
      <c r="AC21" s="9">
        <v>3755188.0805949</v>
      </c>
      <c r="AD21" s="9">
        <v>1016450.36160728</v>
      </c>
      <c r="AE21" s="9">
        <v>543127.605513168</v>
      </c>
      <c r="AF21" s="9">
        <v>1542148.93751924</v>
      </c>
      <c r="AG21" s="9">
        <v>1277619.41374718</v>
      </c>
      <c r="AH21" s="9">
        <v>3352798.37951838</v>
      </c>
      <c r="AI21" s="9">
        <v>2255552.52408628</v>
      </c>
      <c r="AJ21" s="9">
        <v>3085368.08161104</v>
      </c>
      <c r="AK21" s="9">
        <f t="shared" si="0"/>
        <v>1563692.093515838</v>
      </c>
      <c r="AL21" s="9">
        <f t="shared" si="1"/>
        <v>1326925.575612695</v>
      </c>
    </row>
    <row r="22" spans="1:38" ht="12.75">
      <c r="A22" s="16" t="s">
        <v>44</v>
      </c>
      <c r="B22" s="7" t="s">
        <v>89</v>
      </c>
      <c r="C22" s="8">
        <v>180</v>
      </c>
      <c r="D22" s="9"/>
      <c r="E22" s="9">
        <v>52998.3702320449</v>
      </c>
      <c r="F22" s="9">
        <v>11476.4690965412</v>
      </c>
      <c r="G22" s="9">
        <v>20957.3000251819</v>
      </c>
      <c r="H22" s="9">
        <v>6116.70277865459</v>
      </c>
      <c r="I22" s="9">
        <v>21077.2232211124</v>
      </c>
      <c r="J22" s="9">
        <v>40303.1716277443</v>
      </c>
      <c r="K22" s="9">
        <v>17030.3598869755</v>
      </c>
      <c r="L22" s="9">
        <v>4572.15814552123</v>
      </c>
      <c r="M22" s="9">
        <v>59720.8746928664</v>
      </c>
      <c r="N22" s="9">
        <v>39380.1006749476</v>
      </c>
      <c r="O22" s="9">
        <v>43231.0665126175</v>
      </c>
      <c r="P22" s="9">
        <v>36056.0364689368</v>
      </c>
      <c r="Q22" s="9">
        <v>27874.4543040107</v>
      </c>
      <c r="R22" s="9">
        <v>35596.270304168</v>
      </c>
      <c r="S22" s="9">
        <v>56572.2632010458</v>
      </c>
      <c r="T22" s="9">
        <v>15007.1979299388</v>
      </c>
      <c r="U22" s="9">
        <v>15975.4337869155</v>
      </c>
      <c r="V22" s="9">
        <v>34616.3602095559</v>
      </c>
      <c r="W22" s="9">
        <v>6243.28645009946</v>
      </c>
      <c r="X22" s="9">
        <v>16280.8481285038</v>
      </c>
      <c r="Y22" s="9">
        <v>7813.11077038435</v>
      </c>
      <c r="Z22" s="9">
        <v>26207.785723777</v>
      </c>
      <c r="AA22" s="9">
        <v>30992.7256687469</v>
      </c>
      <c r="AB22" s="9">
        <v>4152.11588544058</v>
      </c>
      <c r="AC22" s="9">
        <v>127394.174033056</v>
      </c>
      <c r="AD22" s="9">
        <v>7955.47208998401</v>
      </c>
      <c r="AE22" s="9">
        <v>4708.25920292868</v>
      </c>
      <c r="AF22" s="9">
        <v>10288.5079181524</v>
      </c>
      <c r="AG22" s="9">
        <v>27649.6356745776</v>
      </c>
      <c r="AH22" s="9">
        <v>95663.7448160446</v>
      </c>
      <c r="AI22" s="9">
        <v>106082.090764143</v>
      </c>
      <c r="AJ22" s="9">
        <v>28861.9956044432</v>
      </c>
      <c r="AK22" s="9">
        <f t="shared" si="0"/>
        <v>32464.23643215814</v>
      </c>
      <c r="AL22" s="9">
        <f t="shared" si="1"/>
        <v>26928.7106991773</v>
      </c>
    </row>
    <row r="23" spans="1:38" ht="12.75">
      <c r="A23" s="16" t="s">
        <v>46</v>
      </c>
      <c r="B23" s="7" t="s">
        <v>90</v>
      </c>
      <c r="C23" s="8">
        <v>995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459126.988686093</v>
      </c>
      <c r="P23" s="9">
        <v>320642.577911962</v>
      </c>
      <c r="Q23" s="9">
        <v>424630.104656664</v>
      </c>
      <c r="R23" s="9">
        <v>467797.489655888</v>
      </c>
      <c r="S23" s="9">
        <v>477690.919463074</v>
      </c>
      <c r="T23" s="9">
        <v>432031.489149586</v>
      </c>
      <c r="U23" s="9">
        <v>100434.954122377</v>
      </c>
      <c r="V23" s="9">
        <v>377833.404725131</v>
      </c>
      <c r="W23" s="9">
        <v>36043.4843868168</v>
      </c>
      <c r="X23" s="9">
        <v>165805.997285627</v>
      </c>
      <c r="Y23" s="9">
        <v>209116.983511958</v>
      </c>
      <c r="Z23" s="9">
        <v>684124.167073084</v>
      </c>
      <c r="AA23" s="9">
        <v>777599.111154979</v>
      </c>
      <c r="AB23" s="9">
        <v>90395.3334230122</v>
      </c>
      <c r="AC23" s="9">
        <v>1416468.49094879</v>
      </c>
      <c r="AD23" s="9">
        <v>172430.438593026</v>
      </c>
      <c r="AE23" s="9">
        <v>19252.0893815253</v>
      </c>
      <c r="AF23" s="9">
        <v>60764.6631416373</v>
      </c>
      <c r="AG23" s="9">
        <v>284404.23269713</v>
      </c>
      <c r="AH23" s="9">
        <v>1495579.65230901</v>
      </c>
      <c r="AI23" s="9">
        <v>621055.117981592</v>
      </c>
      <c r="AJ23" s="9">
        <v>1048857.44382199</v>
      </c>
      <c r="AK23" s="9">
        <f t="shared" si="0"/>
        <v>461003.86973095225</v>
      </c>
      <c r="AL23" s="9">
        <f t="shared" si="1"/>
        <v>401231.75469089753</v>
      </c>
    </row>
    <row r="24" spans="1:38" ht="12.75">
      <c r="A24" s="16" t="s">
        <v>53</v>
      </c>
      <c r="B24" s="7" t="s">
        <v>7</v>
      </c>
      <c r="C24" s="8">
        <v>13600</v>
      </c>
      <c r="D24" s="9">
        <v>8703242.31497431</v>
      </c>
      <c r="E24" s="9">
        <v>6029125.94472228</v>
      </c>
      <c r="F24" s="9">
        <v>9857854.48765982</v>
      </c>
      <c r="G24" s="9">
        <v>7185439.06251425</v>
      </c>
      <c r="H24" s="9">
        <v>7987865.66598443</v>
      </c>
      <c r="I24" s="9">
        <v>7137271.93752907</v>
      </c>
      <c r="J24" s="9">
        <v>6796540.49335066</v>
      </c>
      <c r="K24" s="9">
        <v>7942119.80241646</v>
      </c>
      <c r="L24" s="9">
        <v>3929216.66312469</v>
      </c>
      <c r="M24" s="9">
        <v>6691668.31687126</v>
      </c>
      <c r="N24" s="9">
        <v>8957575.35295708</v>
      </c>
      <c r="O24" s="9">
        <v>9748855.42821951</v>
      </c>
      <c r="P24" s="9">
        <v>4382736.17347496</v>
      </c>
      <c r="Q24" s="9">
        <v>5448078.71370515</v>
      </c>
      <c r="R24" s="9">
        <v>9051699.34989527</v>
      </c>
      <c r="S24" s="9">
        <v>4304644.09562204</v>
      </c>
      <c r="T24" s="9">
        <v>5344389.9435468</v>
      </c>
      <c r="U24" s="9">
        <v>8361107.61483339</v>
      </c>
      <c r="V24" s="9">
        <v>10344866.731753</v>
      </c>
      <c r="W24" s="9">
        <v>7361461.94254727</v>
      </c>
      <c r="X24" s="9">
        <v>11633247.2374127</v>
      </c>
      <c r="Y24" s="9">
        <v>8851905.69723764</v>
      </c>
      <c r="Z24" s="9">
        <v>10878410.9844533</v>
      </c>
      <c r="AA24" s="9">
        <v>8699769.16874906</v>
      </c>
      <c r="AB24" s="9">
        <v>7268434.24652071</v>
      </c>
      <c r="AC24" s="9">
        <v>16380288.3902136</v>
      </c>
      <c r="AD24" s="9">
        <v>5151612.09961559</v>
      </c>
      <c r="AE24" s="9">
        <v>4687300.03474402</v>
      </c>
      <c r="AF24" s="9">
        <v>6926717.08483892</v>
      </c>
      <c r="AG24" s="9">
        <v>3742371.62917933</v>
      </c>
      <c r="AH24" s="9">
        <v>12621666.694124</v>
      </c>
      <c r="AI24" s="9">
        <v>6912601.11629038</v>
      </c>
      <c r="AJ24" s="9">
        <v>12352569.0628639</v>
      </c>
      <c r="AK24" s="9">
        <f t="shared" si="0"/>
        <v>7929474.347937723</v>
      </c>
      <c r="AL24" s="9">
        <f t="shared" si="1"/>
        <v>7361461.94254727</v>
      </c>
    </row>
    <row r="25" spans="1:38" ht="12.75">
      <c r="A25" s="16" t="s">
        <v>71</v>
      </c>
      <c r="B25" s="7" t="s">
        <v>8</v>
      </c>
      <c r="C25" s="8">
        <v>17.3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77530.0258190669</v>
      </c>
      <c r="AF25" s="9">
        <v>36957.6412136296</v>
      </c>
      <c r="AG25" s="9">
        <v>60251.124149628</v>
      </c>
      <c r="AH25" s="9"/>
      <c r="AI25" s="9"/>
      <c r="AJ25" s="9"/>
      <c r="AK25" s="9">
        <f t="shared" si="0"/>
        <v>58246.263727441496</v>
      </c>
      <c r="AL25" s="9">
        <f t="shared" si="1"/>
        <v>60251.124149628</v>
      </c>
    </row>
    <row r="26" spans="1:38" ht="12.75">
      <c r="A26" s="16" t="s">
        <v>72</v>
      </c>
      <c r="B26" s="7" t="s">
        <v>9</v>
      </c>
      <c r="C26" s="8">
        <v>8510</v>
      </c>
      <c r="D26" s="9"/>
      <c r="E26" s="9"/>
      <c r="F26" s="9"/>
      <c r="G26" s="9">
        <v>8719955.95967462</v>
      </c>
      <c r="H26" s="9">
        <v>7522995.61810498</v>
      </c>
      <c r="I26" s="9">
        <v>8875381.3417972</v>
      </c>
      <c r="J26" s="9">
        <v>8059543.70600685</v>
      </c>
      <c r="K26" s="9">
        <v>9130074.33804312</v>
      </c>
      <c r="L26" s="9">
        <v>4638141.10433795</v>
      </c>
      <c r="M26" s="9">
        <v>6208642.25868887</v>
      </c>
      <c r="N26" s="9">
        <v>8965996.4956467</v>
      </c>
      <c r="O26" s="9">
        <v>8938121.61135941</v>
      </c>
      <c r="P26" s="9">
        <v>4847287.21972492</v>
      </c>
      <c r="Q26" s="9">
        <v>4302951.04668199</v>
      </c>
      <c r="R26" s="9">
        <v>6875429.0647754</v>
      </c>
      <c r="S26" s="9">
        <v>4208519.3235467</v>
      </c>
      <c r="T26" s="9">
        <v>5677817.50344012</v>
      </c>
      <c r="U26" s="9">
        <v>10966230.6170258</v>
      </c>
      <c r="V26" s="9">
        <v>6969879.21928989</v>
      </c>
      <c r="W26" s="9">
        <v>6657213.20155671</v>
      </c>
      <c r="X26" s="9">
        <v>9782730.83588982</v>
      </c>
      <c r="Y26" s="9">
        <v>7893115.18046285</v>
      </c>
      <c r="Z26" s="9">
        <v>7881309.75766103</v>
      </c>
      <c r="AA26" s="9">
        <v>9598495.97373109</v>
      </c>
      <c r="AB26" s="9">
        <v>7865687.48592178</v>
      </c>
      <c r="AC26" s="9">
        <v>11773282.5425191</v>
      </c>
      <c r="AD26" s="9">
        <v>4846121.07842322</v>
      </c>
      <c r="AE26" s="9">
        <v>3963578.07053</v>
      </c>
      <c r="AF26" s="9">
        <v>6143967.26852914</v>
      </c>
      <c r="AG26" s="9">
        <v>5143672.41682572</v>
      </c>
      <c r="AH26" s="9">
        <v>10933717.3005869</v>
      </c>
      <c r="AI26" s="9">
        <v>7683542.45926653</v>
      </c>
      <c r="AJ26" s="9">
        <v>12725043.3046975</v>
      </c>
      <c r="AK26" s="9">
        <f t="shared" si="0"/>
        <v>7593281.4434915325</v>
      </c>
      <c r="AL26" s="9">
        <f t="shared" si="1"/>
        <v>7774614.972594155</v>
      </c>
    </row>
    <row r="27" spans="1:38" ht="12.75">
      <c r="A27" s="16" t="s">
        <v>57</v>
      </c>
      <c r="B27" s="7" t="s">
        <v>10</v>
      </c>
      <c r="C27" s="8">
        <v>2430</v>
      </c>
      <c r="D27" s="9"/>
      <c r="E27" s="9">
        <v>6698715.26966362</v>
      </c>
      <c r="F27" s="9">
        <v>7202757.94657122</v>
      </c>
      <c r="G27" s="9">
        <v>7695836.32281036</v>
      </c>
      <c r="H27" s="9">
        <v>5996412.09358819</v>
      </c>
      <c r="I27" s="9">
        <v>6573946.85476949</v>
      </c>
      <c r="J27" s="9">
        <v>6425534.54463518</v>
      </c>
      <c r="K27" s="9">
        <v>7523425.09999657</v>
      </c>
      <c r="L27" s="9">
        <v>4549129.14570487</v>
      </c>
      <c r="M27" s="9">
        <v>5391594.08820856</v>
      </c>
      <c r="N27" s="9">
        <v>6988810.70521274</v>
      </c>
      <c r="O27" s="9">
        <v>7846445.54847529</v>
      </c>
      <c r="P27" s="9">
        <v>5265526.93465156</v>
      </c>
      <c r="Q27" s="9">
        <v>4306537.14257905</v>
      </c>
      <c r="R27" s="9">
        <v>5545151.57809477</v>
      </c>
      <c r="S27" s="9">
        <v>4193925.00171089</v>
      </c>
      <c r="T27" s="9">
        <v>4979341.15277737</v>
      </c>
      <c r="U27" s="9">
        <v>8229479.14133506</v>
      </c>
      <c r="V27" s="9">
        <v>6613908.12093847</v>
      </c>
      <c r="W27" s="9">
        <v>6269924.7216966</v>
      </c>
      <c r="X27" s="9">
        <v>8478566.2204902</v>
      </c>
      <c r="Y27" s="9">
        <v>6184109.34815697</v>
      </c>
      <c r="Z27" s="9">
        <v>6657694.98652171</v>
      </c>
      <c r="AA27" s="9">
        <v>7882265.21630371</v>
      </c>
      <c r="AB27" s="9">
        <v>6558344.8419125</v>
      </c>
      <c r="AC27" s="9">
        <v>8019991.62638643</v>
      </c>
      <c r="AD27" s="9">
        <v>4401135.09925533</v>
      </c>
      <c r="AE27" s="9">
        <v>4477829.83758196</v>
      </c>
      <c r="AF27" s="9">
        <v>4790792.13009302</v>
      </c>
      <c r="AG27" s="9">
        <v>3917888.94375971</v>
      </c>
      <c r="AH27" s="9">
        <v>8003680.65031537</v>
      </c>
      <c r="AI27" s="9">
        <v>6279636.65205327</v>
      </c>
      <c r="AJ27" s="9">
        <v>8490773.49742948</v>
      </c>
      <c r="AK27" s="9">
        <f t="shared" si="0"/>
        <v>6326222.201989985</v>
      </c>
      <c r="AL27" s="9">
        <f t="shared" si="1"/>
        <v>6491939.6932738405</v>
      </c>
    </row>
    <row r="28" spans="1:38" ht="12.75">
      <c r="A28" s="16" t="s">
        <v>61</v>
      </c>
      <c r="B28" s="7" t="s">
        <v>11</v>
      </c>
      <c r="C28" s="8">
        <v>1612</v>
      </c>
      <c r="D28" s="9">
        <v>2387587.01480108</v>
      </c>
      <c r="E28" s="9">
        <v>2064454.01105077</v>
      </c>
      <c r="F28" s="9">
        <v>1874406.88498112</v>
      </c>
      <c r="G28" s="9">
        <v>2292734.14293818</v>
      </c>
      <c r="H28" s="9">
        <v>1716213.90910679</v>
      </c>
      <c r="I28" s="9">
        <v>1784519.68939887</v>
      </c>
      <c r="J28" s="9">
        <v>2180821.31751687</v>
      </c>
      <c r="K28" s="9">
        <v>2531603.40411555</v>
      </c>
      <c r="L28" s="9">
        <v>965062.89313447</v>
      </c>
      <c r="M28" s="9">
        <v>1855033.46890836</v>
      </c>
      <c r="N28" s="9">
        <v>2011404.37825452</v>
      </c>
      <c r="O28" s="9">
        <v>2405251.09932736</v>
      </c>
      <c r="P28" s="9">
        <v>1042734.47769419</v>
      </c>
      <c r="Q28" s="9">
        <v>673992.384242867</v>
      </c>
      <c r="R28" s="9">
        <v>1111398.28139249</v>
      </c>
      <c r="S28" s="9">
        <v>601034.962068505</v>
      </c>
      <c r="T28" s="9">
        <v>1246078.38374034</v>
      </c>
      <c r="U28" s="9">
        <v>2854455.21947688</v>
      </c>
      <c r="V28" s="9">
        <v>1718815.91073897</v>
      </c>
      <c r="W28" s="9">
        <v>1544603.12858495</v>
      </c>
      <c r="X28" s="9">
        <v>2199431.49982225</v>
      </c>
      <c r="Y28" s="9">
        <v>1436583.11025739</v>
      </c>
      <c r="Z28" s="9">
        <v>1299110.3120246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>
        <f t="shared" si="0"/>
        <v>1730318.6905903204</v>
      </c>
      <c r="AL28" s="9">
        <f t="shared" si="1"/>
        <v>1784519.68939887</v>
      </c>
    </row>
    <row r="29" spans="1:38" ht="12.75">
      <c r="A29" s="16" t="s">
        <v>60</v>
      </c>
      <c r="B29" s="7" t="s">
        <v>12</v>
      </c>
      <c r="C29" s="8">
        <v>613</v>
      </c>
      <c r="D29" s="9"/>
      <c r="E29" s="9">
        <v>719690.588466895</v>
      </c>
      <c r="F29" s="9">
        <v>663251.105131574</v>
      </c>
      <c r="G29" s="9">
        <v>943149.797046333</v>
      </c>
      <c r="H29" s="9">
        <v>628098.604442676</v>
      </c>
      <c r="I29" s="9">
        <v>795119.794344834</v>
      </c>
      <c r="J29" s="9">
        <v>930665.575596521</v>
      </c>
      <c r="K29" s="9">
        <v>987295.897667644</v>
      </c>
      <c r="L29" s="9">
        <v>252894.113917546</v>
      </c>
      <c r="M29" s="9">
        <v>671270.819124265</v>
      </c>
      <c r="N29" s="9">
        <v>728763.110729047</v>
      </c>
      <c r="O29" s="9">
        <v>1080334.85066779</v>
      </c>
      <c r="P29" s="9">
        <v>359881.432663925</v>
      </c>
      <c r="Q29" s="9">
        <v>163329.321377309</v>
      </c>
      <c r="R29" s="9">
        <v>457154.065405596</v>
      </c>
      <c r="S29" s="9">
        <v>206929.280350126</v>
      </c>
      <c r="T29" s="9">
        <v>568801.973602599</v>
      </c>
      <c r="U29" s="9">
        <v>1373943.27666168</v>
      </c>
      <c r="V29" s="9">
        <v>686603.10335717</v>
      </c>
      <c r="W29" s="9">
        <v>644022.110997882</v>
      </c>
      <c r="X29" s="9">
        <v>880955.690334838</v>
      </c>
      <c r="Y29" s="9">
        <v>607556.923442955</v>
      </c>
      <c r="Z29" s="9">
        <v>507471.217872783</v>
      </c>
      <c r="AA29" s="9">
        <v>1141377.95184643</v>
      </c>
      <c r="AB29" s="9">
        <v>573758.327536236</v>
      </c>
      <c r="AC29" s="9">
        <v>1069176.24789524</v>
      </c>
      <c r="AD29" s="9">
        <v>337944.320823466</v>
      </c>
      <c r="AE29" s="9">
        <v>322414.694750265</v>
      </c>
      <c r="AF29" s="9">
        <v>409336.322851085</v>
      </c>
      <c r="AG29" s="9">
        <v>292541.027723182</v>
      </c>
      <c r="AH29" s="9">
        <v>985400.813573972</v>
      </c>
      <c r="AI29" s="9">
        <v>527479.960630213</v>
      </c>
      <c r="AJ29" s="9">
        <v>831353.310656429</v>
      </c>
      <c r="AK29" s="9">
        <f t="shared" si="0"/>
        <v>667123.9259840157</v>
      </c>
      <c r="AL29" s="9">
        <f t="shared" si="1"/>
        <v>653636.608064728</v>
      </c>
    </row>
    <row r="30" spans="1:38" ht="12.75">
      <c r="A30" s="16" t="s">
        <v>58</v>
      </c>
      <c r="B30" s="7" t="s">
        <v>13</v>
      </c>
      <c r="C30" s="8">
        <v>5740</v>
      </c>
      <c r="D30" s="9"/>
      <c r="E30" s="9">
        <v>7788779.23180641</v>
      </c>
      <c r="F30" s="9">
        <v>11408340.531538</v>
      </c>
      <c r="G30" s="9">
        <v>7569406.395787</v>
      </c>
      <c r="H30" s="9">
        <v>7996589.61745114</v>
      </c>
      <c r="I30" s="9">
        <v>7752984.66554804</v>
      </c>
      <c r="J30" s="9">
        <v>7047855.39657185</v>
      </c>
      <c r="K30" s="9">
        <v>7439923.31107212</v>
      </c>
      <c r="L30" s="9">
        <v>4212846.31773695</v>
      </c>
      <c r="M30" s="9">
        <v>6433695.96887791</v>
      </c>
      <c r="N30" s="9">
        <v>8312108.99541747</v>
      </c>
      <c r="O30" s="9">
        <v>7947131.84173084</v>
      </c>
      <c r="P30" s="9">
        <v>4348204.61654362</v>
      </c>
      <c r="Q30" s="9">
        <v>4208874.8388935</v>
      </c>
      <c r="R30" s="9">
        <v>6251257.02301421</v>
      </c>
      <c r="S30" s="9">
        <v>3784062.98029123</v>
      </c>
      <c r="T30" s="9">
        <v>4197613.52521396</v>
      </c>
      <c r="U30" s="9">
        <v>5963577.75922685</v>
      </c>
      <c r="V30" s="9">
        <v>5833858.38245909</v>
      </c>
      <c r="W30" s="9">
        <v>4638617.28585701</v>
      </c>
      <c r="X30" s="9">
        <v>6155267.22091832</v>
      </c>
      <c r="Y30" s="9">
        <v>6829595.95773985</v>
      </c>
      <c r="Z30" s="9">
        <v>5387707.9556256</v>
      </c>
      <c r="AA30" s="9">
        <v>5007631.60143989</v>
      </c>
      <c r="AB30" s="9">
        <v>4255476.8791273</v>
      </c>
      <c r="AC30" s="9">
        <v>8034053.11490713</v>
      </c>
      <c r="AD30" s="9">
        <v>2853323.71695842</v>
      </c>
      <c r="AE30" s="9">
        <v>2206761.03483154</v>
      </c>
      <c r="AF30" s="9">
        <v>3459329.94166176</v>
      </c>
      <c r="AG30" s="9">
        <v>1925961.18385587</v>
      </c>
      <c r="AH30" s="9">
        <v>4829629.95389574</v>
      </c>
      <c r="AI30" s="9">
        <v>2922346.44057671</v>
      </c>
      <c r="AJ30" s="9">
        <v>5476717.93721934</v>
      </c>
      <c r="AK30" s="9">
        <f t="shared" si="0"/>
        <v>5702485.3632435845</v>
      </c>
      <c r="AL30" s="9">
        <f t="shared" si="1"/>
        <v>5655288.159839215</v>
      </c>
    </row>
    <row r="31" spans="1:38" ht="12.75">
      <c r="A31" s="16" t="s">
        <v>55</v>
      </c>
      <c r="B31" s="7" t="s">
        <v>14</v>
      </c>
      <c r="C31" s="8">
        <v>1480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327989.555819892</v>
      </c>
      <c r="U31" s="9">
        <v>532895.146111983</v>
      </c>
      <c r="V31" s="9">
        <v>1690954.89335107</v>
      </c>
      <c r="W31" s="9">
        <v>624677.146109358</v>
      </c>
      <c r="X31" s="9">
        <v>1072436.40641046</v>
      </c>
      <c r="Y31" s="9">
        <v>1287840.5018656</v>
      </c>
      <c r="Z31" s="9">
        <v>436894.078534947</v>
      </c>
      <c r="AA31" s="9">
        <v>861083.23527022</v>
      </c>
      <c r="AB31" s="9">
        <v>1941154.95242221</v>
      </c>
      <c r="AC31" s="9">
        <v>467273.213345442</v>
      </c>
      <c r="AD31" s="9">
        <v>377271.384072657</v>
      </c>
      <c r="AE31" s="9">
        <v>803331.862107888</v>
      </c>
      <c r="AF31" s="9">
        <v>236167.423962163</v>
      </c>
      <c r="AG31" s="9">
        <v>1862586.4954258</v>
      </c>
      <c r="AH31" s="9">
        <v>993642.655709689</v>
      </c>
      <c r="AI31" s="9">
        <v>2089337.53383715</v>
      </c>
      <c r="AJ31" s="9"/>
      <c r="AK31" s="9">
        <f t="shared" si="0"/>
        <v>975346.0302722831</v>
      </c>
      <c r="AL31" s="9">
        <f t="shared" si="1"/>
        <v>832207.548689054</v>
      </c>
    </row>
    <row r="32" spans="1:38" ht="12.75">
      <c r="A32" s="16" t="s">
        <v>51</v>
      </c>
      <c r="B32" s="7" t="s">
        <v>91</v>
      </c>
      <c r="C32" s="8">
        <v>5180</v>
      </c>
      <c r="D32" s="9"/>
      <c r="E32" s="9">
        <v>3641496.29819254</v>
      </c>
      <c r="F32" s="9">
        <v>5596272.75685493</v>
      </c>
      <c r="G32" s="9">
        <v>3984709.75797745</v>
      </c>
      <c r="H32" s="9">
        <v>4300433.28345545</v>
      </c>
      <c r="I32" s="9">
        <v>3911558.49786437</v>
      </c>
      <c r="J32" s="9">
        <v>3820274.72516032</v>
      </c>
      <c r="K32" s="9">
        <v>4248938.30201482</v>
      </c>
      <c r="L32" s="9">
        <v>2097756.59417758</v>
      </c>
      <c r="M32" s="9">
        <v>3502909.84067244</v>
      </c>
      <c r="N32" s="9">
        <v>4598024.19118161</v>
      </c>
      <c r="O32" s="9">
        <v>5030886.3045065</v>
      </c>
      <c r="P32" s="9">
        <v>2472664.87051791</v>
      </c>
      <c r="Q32" s="9">
        <v>2481115.02278892</v>
      </c>
      <c r="R32" s="9">
        <v>4267773.5911322</v>
      </c>
      <c r="S32" s="9">
        <v>2136482.82271074</v>
      </c>
      <c r="T32" s="9">
        <v>2777187.00036943</v>
      </c>
      <c r="U32" s="9">
        <v>4125540.1353507</v>
      </c>
      <c r="V32" s="9">
        <v>4298017.2277216</v>
      </c>
      <c r="W32" s="9">
        <v>3457046.90377109</v>
      </c>
      <c r="X32" s="9">
        <v>5352856.5965901</v>
      </c>
      <c r="Y32" s="9">
        <v>4833224.54785574</v>
      </c>
      <c r="Z32" s="9">
        <v>4787108.55540624</v>
      </c>
      <c r="AA32" s="9">
        <v>4028323.17729703</v>
      </c>
      <c r="AB32" s="9">
        <v>3438665.73858464</v>
      </c>
      <c r="AC32" s="9">
        <v>7390388.44940658</v>
      </c>
      <c r="AD32" s="9">
        <v>2244596.23540893</v>
      </c>
      <c r="AE32" s="9">
        <v>2027286.66116342</v>
      </c>
      <c r="AF32" s="9">
        <v>3024505.15490434</v>
      </c>
      <c r="AG32" s="9">
        <v>1775203.10231953</v>
      </c>
      <c r="AH32" s="9">
        <v>5225508.88113033</v>
      </c>
      <c r="AI32" s="9">
        <v>3013191.63110907</v>
      </c>
      <c r="AJ32" s="9">
        <v>5354662.97334529</v>
      </c>
      <c r="AK32" s="9">
        <f t="shared" si="0"/>
        <v>3851394.057216932</v>
      </c>
      <c r="AL32" s="9">
        <f t="shared" si="1"/>
        <v>3948134.12792091</v>
      </c>
    </row>
    <row r="33" spans="1:38" ht="12.75">
      <c r="A33" s="16" t="s">
        <v>49</v>
      </c>
      <c r="B33" s="7" t="s">
        <v>92</v>
      </c>
      <c r="C33" s="8">
        <v>2230</v>
      </c>
      <c r="D33" s="9">
        <v>2846799.18806679</v>
      </c>
      <c r="E33" s="9">
        <v>2150439.81377452</v>
      </c>
      <c r="F33" s="9">
        <v>3139656.08241237</v>
      </c>
      <c r="G33" s="9">
        <v>2333127.72572901</v>
      </c>
      <c r="H33" s="9">
        <v>1964030.40823022</v>
      </c>
      <c r="I33" s="9">
        <v>1977422.13801907</v>
      </c>
      <c r="J33" s="9">
        <v>2050280.71917163</v>
      </c>
      <c r="K33" s="9">
        <v>2433201.97807612</v>
      </c>
      <c r="L33" s="9">
        <v>931587.680472003</v>
      </c>
      <c r="M33" s="9">
        <v>1665990.29473351</v>
      </c>
      <c r="N33" s="9">
        <v>2363622.99082969</v>
      </c>
      <c r="O33" s="9">
        <v>2975143.44124138</v>
      </c>
      <c r="P33" s="9">
        <v>1442942.58051719</v>
      </c>
      <c r="Q33" s="9">
        <v>851430.49256943</v>
      </c>
      <c r="R33" s="9">
        <v>1913402.88427736</v>
      </c>
      <c r="S33" s="9">
        <v>892870.717418858</v>
      </c>
      <c r="T33" s="9">
        <v>1428685.81062776</v>
      </c>
      <c r="U33" s="9">
        <v>3129412.69906154</v>
      </c>
      <c r="V33" s="9">
        <v>1988701.9383333</v>
      </c>
      <c r="W33" s="9">
        <v>1548628.95716484</v>
      </c>
      <c r="X33" s="9">
        <v>3365871.67010031</v>
      </c>
      <c r="Y33" s="9">
        <v>2779602.74884981</v>
      </c>
      <c r="Z33" s="9">
        <v>2406212.93209624</v>
      </c>
      <c r="AA33" s="9">
        <v>2949072.7055412</v>
      </c>
      <c r="AB33" s="9">
        <v>1951793.60466045</v>
      </c>
      <c r="AC33" s="9">
        <v>4048770.29282253</v>
      </c>
      <c r="AD33" s="9">
        <v>1023617.4655599</v>
      </c>
      <c r="AE33" s="9">
        <v>947247.641440958</v>
      </c>
      <c r="AF33" s="9">
        <v>1662957.72708976</v>
      </c>
      <c r="AG33" s="9">
        <v>809217.556366809</v>
      </c>
      <c r="AH33" s="9">
        <v>3159911.12439368</v>
      </c>
      <c r="AI33" s="9">
        <v>1793318.94829056</v>
      </c>
      <c r="AJ33" s="9">
        <v>3249750.4064568</v>
      </c>
      <c r="AK33" s="9">
        <f t="shared" si="0"/>
        <v>2126506.7686180486</v>
      </c>
      <c r="AL33" s="9">
        <f t="shared" si="1"/>
        <v>1988701.9383333</v>
      </c>
    </row>
    <row r="34" spans="1:38" ht="12.75">
      <c r="A34" s="16" t="s">
        <v>50</v>
      </c>
      <c r="B34" s="7" t="s">
        <v>15</v>
      </c>
      <c r="C34" s="8">
        <v>2690</v>
      </c>
      <c r="D34" s="9"/>
      <c r="E34" s="9">
        <v>4290470.9543546</v>
      </c>
      <c r="F34" s="9">
        <v>2696762.79470557</v>
      </c>
      <c r="G34" s="9">
        <v>1336104.91923205</v>
      </c>
      <c r="H34" s="9">
        <v>1277716.14439008</v>
      </c>
      <c r="I34" s="9">
        <v>3942114.60216417</v>
      </c>
      <c r="J34" s="9">
        <v>2349896.4282148</v>
      </c>
      <c r="K34" s="9">
        <v>1395772.47144791</v>
      </c>
      <c r="L34" s="9">
        <v>1258557.00225733</v>
      </c>
      <c r="M34" s="9">
        <v>1168836.07068829</v>
      </c>
      <c r="N34" s="9">
        <v>2151320.77786192</v>
      </c>
      <c r="O34" s="9">
        <v>1681050.5881183</v>
      </c>
      <c r="P34" s="9">
        <v>1988434.86750813</v>
      </c>
      <c r="Q34" s="9">
        <v>1514120.68588586</v>
      </c>
      <c r="R34" s="9">
        <v>1244523.92109938</v>
      </c>
      <c r="S34" s="9">
        <v>1152717.73954581</v>
      </c>
      <c r="T34" s="9">
        <v>1944707.39563323</v>
      </c>
      <c r="U34" s="9">
        <v>1591486.66411763</v>
      </c>
      <c r="V34" s="9">
        <v>1470675.45302969</v>
      </c>
      <c r="W34" s="9">
        <v>1817855.44839222</v>
      </c>
      <c r="X34" s="9">
        <v>1789591.69324501</v>
      </c>
      <c r="Y34" s="9">
        <v>964343.321186532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>
        <f t="shared" si="0"/>
        <v>1858431.4258608813</v>
      </c>
      <c r="AL34" s="9">
        <f t="shared" si="1"/>
        <v>1591486.66411763</v>
      </c>
    </row>
    <row r="35" spans="1:38" ht="12.75">
      <c r="A35" s="16" t="s">
        <v>52</v>
      </c>
      <c r="B35" s="7" t="s">
        <v>16</v>
      </c>
      <c r="C35" s="8">
        <v>4440</v>
      </c>
      <c r="D35" s="9">
        <v>3305663.31916591</v>
      </c>
      <c r="E35" s="9">
        <v>2446970.15604876</v>
      </c>
      <c r="F35" s="9">
        <v>3886077.24884118</v>
      </c>
      <c r="G35" s="9">
        <v>2905299.23289467</v>
      </c>
      <c r="H35" s="9">
        <v>2652219.41701677</v>
      </c>
      <c r="I35" s="9">
        <v>2541392.07615185</v>
      </c>
      <c r="J35" s="9">
        <v>2157222.49582173</v>
      </c>
      <c r="K35" s="9">
        <v>2986503.06085973</v>
      </c>
      <c r="L35" s="9">
        <v>1435954.7488072</v>
      </c>
      <c r="M35" s="9">
        <v>2106099.82587628</v>
      </c>
      <c r="N35" s="9">
        <v>2931431.28216184</v>
      </c>
      <c r="O35" s="9">
        <v>3140123.02087523</v>
      </c>
      <c r="P35" s="9">
        <v>1459903.95091402</v>
      </c>
      <c r="Q35" s="9">
        <v>1177492.33849311</v>
      </c>
      <c r="R35" s="9">
        <v>2512694.53857155</v>
      </c>
      <c r="S35" s="9">
        <v>1129102.0953158</v>
      </c>
      <c r="T35" s="9">
        <v>1667941.50484787</v>
      </c>
      <c r="U35" s="9">
        <v>2795858.4661642</v>
      </c>
      <c r="V35" s="9">
        <v>2859862.59704324</v>
      </c>
      <c r="W35" s="9">
        <v>1964027.51657029</v>
      </c>
      <c r="X35" s="9">
        <v>3727027.22667437</v>
      </c>
      <c r="Y35" s="9">
        <v>2602778.31867359</v>
      </c>
      <c r="Z35" s="9">
        <v>3109299.72149751</v>
      </c>
      <c r="AA35" s="9">
        <v>3028716.59356148</v>
      </c>
      <c r="AB35" s="9">
        <v>2236678.01890253</v>
      </c>
      <c r="AC35" s="9">
        <v>4589768.77568536</v>
      </c>
      <c r="AD35" s="9">
        <v>1453821.29961881</v>
      </c>
      <c r="AE35" s="9">
        <v>1170471.44635948</v>
      </c>
      <c r="AF35" s="9">
        <v>2048698.25042888</v>
      </c>
      <c r="AG35" s="9">
        <v>1065911.80347532</v>
      </c>
      <c r="AH35" s="9">
        <v>3639814.58367545</v>
      </c>
      <c r="AI35" s="9">
        <v>1674855.75882652</v>
      </c>
      <c r="AJ35" s="9">
        <v>3054178.73097435</v>
      </c>
      <c r="AK35" s="9">
        <f t="shared" si="0"/>
        <v>2468601.800630148</v>
      </c>
      <c r="AL35" s="9">
        <f t="shared" si="1"/>
        <v>2541392.07615185</v>
      </c>
    </row>
    <row r="36" spans="1:38" ht="12.75">
      <c r="A36" s="16" t="s">
        <v>59</v>
      </c>
      <c r="B36" s="7" t="s">
        <v>17</v>
      </c>
      <c r="C36" s="8">
        <v>2145</v>
      </c>
      <c r="D36" s="9">
        <v>3192029.96882949</v>
      </c>
      <c r="E36" s="9">
        <v>2903796.87120067</v>
      </c>
      <c r="F36" s="9">
        <v>2353687.84362858</v>
      </c>
      <c r="G36" s="9">
        <v>2994347.49756675</v>
      </c>
      <c r="H36" s="9">
        <v>2384161.64998932</v>
      </c>
      <c r="I36" s="9">
        <v>2645567.82573918</v>
      </c>
      <c r="J36" s="9">
        <v>3092145.8212205</v>
      </c>
      <c r="K36" s="9">
        <v>3112026.25287202</v>
      </c>
      <c r="L36" s="9">
        <v>1412447.94515773</v>
      </c>
      <c r="M36" s="9">
        <v>2566589.84794298</v>
      </c>
      <c r="N36" s="9">
        <v>2724074.97061702</v>
      </c>
      <c r="O36" s="9">
        <v>3092669.75914132</v>
      </c>
      <c r="P36" s="9">
        <v>1588016.36868472</v>
      </c>
      <c r="Q36" s="9">
        <v>977704.617292773</v>
      </c>
      <c r="R36" s="9">
        <v>1905578.50731919</v>
      </c>
      <c r="S36" s="9">
        <v>930867.748305269</v>
      </c>
      <c r="T36" s="9">
        <v>2678881.24345663</v>
      </c>
      <c r="U36" s="9">
        <v>3789603.15743141</v>
      </c>
      <c r="V36" s="9">
        <v>2385567.74052495</v>
      </c>
      <c r="W36" s="9">
        <v>2135896.00922923</v>
      </c>
      <c r="X36" s="9">
        <v>2428768.2689078</v>
      </c>
      <c r="Y36" s="9">
        <v>2213651.89989001</v>
      </c>
      <c r="Z36" s="9">
        <v>1968978.36195228</v>
      </c>
      <c r="AA36" s="9">
        <v>2848458.19946331</v>
      </c>
      <c r="AB36" s="9">
        <v>2462899.70385734</v>
      </c>
      <c r="AC36" s="9">
        <v>2552922.88769727</v>
      </c>
      <c r="AD36" s="9">
        <v>1704470.92524087</v>
      </c>
      <c r="AE36" s="9">
        <v>1131837.95435469</v>
      </c>
      <c r="AF36" s="9">
        <v>1583304.25959781</v>
      </c>
      <c r="AG36" s="9">
        <v>1522256.57916813</v>
      </c>
      <c r="AH36" s="9">
        <v>3174629.81556561</v>
      </c>
      <c r="AI36" s="9">
        <v>1856242.83364842</v>
      </c>
      <c r="AJ36" s="9">
        <v>2530691.7750984</v>
      </c>
      <c r="AK36" s="9">
        <f t="shared" si="0"/>
        <v>2328629.548805808</v>
      </c>
      <c r="AL36" s="9">
        <f t="shared" si="1"/>
        <v>2428768.2689078</v>
      </c>
    </row>
    <row r="37" spans="1:38" ht="12.75">
      <c r="A37" s="16" t="s">
        <v>54</v>
      </c>
      <c r="B37" s="7" t="s">
        <v>18</v>
      </c>
      <c r="C37" s="8">
        <v>1350</v>
      </c>
      <c r="D37" s="9">
        <v>1482262.13281943</v>
      </c>
      <c r="E37" s="9">
        <v>821309.019816838</v>
      </c>
      <c r="F37" s="9">
        <v>1222500.54991245</v>
      </c>
      <c r="G37" s="9">
        <v>967692.184655247</v>
      </c>
      <c r="H37" s="9">
        <v>1248781.68367825</v>
      </c>
      <c r="I37" s="9">
        <v>922521.401664546</v>
      </c>
      <c r="J37" s="9">
        <v>824578.494311074</v>
      </c>
      <c r="K37" s="9">
        <v>912122.294569213</v>
      </c>
      <c r="L37" s="9">
        <v>121501.99036899</v>
      </c>
      <c r="M37" s="9">
        <v>686200.773937109</v>
      </c>
      <c r="N37" s="9">
        <v>1229633.78858323</v>
      </c>
      <c r="O37" s="9">
        <v>1250901.27127511</v>
      </c>
      <c r="P37" s="9">
        <v>276373.671789925</v>
      </c>
      <c r="Q37" s="9">
        <v>831406.346519265</v>
      </c>
      <c r="R37" s="9">
        <v>1024204.17106254</v>
      </c>
      <c r="S37" s="9">
        <v>482692.035859827</v>
      </c>
      <c r="T37" s="9">
        <v>194344.38614582</v>
      </c>
      <c r="U37" s="9">
        <v>417959.391526953</v>
      </c>
      <c r="V37" s="9">
        <v>1338771.62126112</v>
      </c>
      <c r="W37" s="9">
        <v>733310.285026674</v>
      </c>
      <c r="X37" s="9">
        <v>777624.981484169</v>
      </c>
      <c r="Y37" s="9">
        <v>651224.138111023</v>
      </c>
      <c r="Z37" s="9">
        <v>978474.132318898</v>
      </c>
      <c r="AA37" s="9">
        <v>175156.660862496</v>
      </c>
      <c r="AB37" s="9">
        <v>459556.781008177</v>
      </c>
      <c r="AC37" s="9">
        <v>1162912.40810842</v>
      </c>
      <c r="AD37" s="9">
        <v>155342.553090282</v>
      </c>
      <c r="AE37" s="9">
        <v>140801.115478434</v>
      </c>
      <c r="AF37" s="9">
        <v>295770.518592051</v>
      </c>
      <c r="AG37" s="9">
        <v>64128.6792270638</v>
      </c>
      <c r="AH37" s="9">
        <v>898482.19775274</v>
      </c>
      <c r="AI37" s="9">
        <v>1129146.55759154</v>
      </c>
      <c r="AJ37" s="9"/>
      <c r="AK37" s="9">
        <f t="shared" si="0"/>
        <v>746177.7568252783</v>
      </c>
      <c r="AL37" s="9">
        <f t="shared" si="1"/>
        <v>822943.757063956</v>
      </c>
    </row>
    <row r="38" spans="1:38" ht="12.75">
      <c r="A38" s="16" t="s">
        <v>47</v>
      </c>
      <c r="B38" s="7" t="s">
        <v>93</v>
      </c>
      <c r="C38" s="8">
        <v>9850</v>
      </c>
      <c r="D38" s="9"/>
      <c r="E38" s="9">
        <v>7513348.65896805</v>
      </c>
      <c r="F38" s="9">
        <v>8979140.06329714</v>
      </c>
      <c r="G38" s="9">
        <v>8293024.39041545</v>
      </c>
      <c r="H38" s="9">
        <v>7774172.05629556</v>
      </c>
      <c r="I38" s="9">
        <v>7176398.78377858</v>
      </c>
      <c r="J38" s="9">
        <v>7601644.15277854</v>
      </c>
      <c r="K38" s="9">
        <v>8657959.87748295</v>
      </c>
      <c r="L38" s="9">
        <v>4992428.81157752</v>
      </c>
      <c r="M38" s="9">
        <v>5369289.40878879</v>
      </c>
      <c r="N38" s="9">
        <v>7540254.29275993</v>
      </c>
      <c r="O38" s="9">
        <v>7939076.92920349</v>
      </c>
      <c r="P38" s="9">
        <v>4829560.85327585</v>
      </c>
      <c r="Q38" s="9">
        <v>4825659.38520077</v>
      </c>
      <c r="R38" s="9">
        <v>5863996.17373394</v>
      </c>
      <c r="S38" s="9">
        <v>4291983.07265017</v>
      </c>
      <c r="T38" s="9">
        <v>4544914.75763375</v>
      </c>
      <c r="U38" s="9">
        <v>7381299.21041989</v>
      </c>
      <c r="V38" s="9">
        <v>7742955.73622685</v>
      </c>
      <c r="W38" s="9">
        <v>5811898.3796434</v>
      </c>
      <c r="X38" s="9">
        <v>9585698.29851872</v>
      </c>
      <c r="Y38" s="9">
        <v>5914210.04532551</v>
      </c>
      <c r="Z38" s="9">
        <v>7513855.31189381</v>
      </c>
      <c r="AA38" s="9">
        <v>7456423.05076539</v>
      </c>
      <c r="AB38" s="9">
        <v>6157380.57024109</v>
      </c>
      <c r="AC38" s="9">
        <v>9241985.73761329</v>
      </c>
      <c r="AD38" s="9">
        <v>4737060.38760868</v>
      </c>
      <c r="AE38" s="9">
        <v>3866840.89744858</v>
      </c>
      <c r="AF38" s="9">
        <v>4070452.02197914</v>
      </c>
      <c r="AG38" s="9">
        <v>3489489.9025976</v>
      </c>
      <c r="AH38" s="9">
        <v>6841474.27597033</v>
      </c>
      <c r="AI38" s="9"/>
      <c r="AJ38" s="9"/>
      <c r="AK38" s="9">
        <f t="shared" si="0"/>
        <v>6533462.51646976</v>
      </c>
      <c r="AL38" s="9">
        <f t="shared" si="1"/>
        <v>7008936.529874455</v>
      </c>
    </row>
    <row r="39" spans="1:38" ht="12.75">
      <c r="A39" s="16" t="s">
        <v>56</v>
      </c>
      <c r="B39" s="7" t="s">
        <v>19</v>
      </c>
      <c r="C39" s="8">
        <v>29.2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56319.6708846237</v>
      </c>
      <c r="Q39" s="9">
        <v>22833.4830875755</v>
      </c>
      <c r="R39" s="9">
        <v>64112.6889796136</v>
      </c>
      <c r="S39" s="9">
        <v>33300.0355857319</v>
      </c>
      <c r="T39" s="9">
        <v>85185.2825225312</v>
      </c>
      <c r="U39" s="9">
        <v>104154.417263883</v>
      </c>
      <c r="V39" s="9">
        <v>68018.938353465</v>
      </c>
      <c r="W39" s="9">
        <v>51714.9158212301</v>
      </c>
      <c r="X39" s="9">
        <v>79469.3132515323</v>
      </c>
      <c r="Y39" s="9">
        <v>63086.2713296637</v>
      </c>
      <c r="Z39" s="9">
        <v>58045.124623123</v>
      </c>
      <c r="AA39" s="9">
        <v>85044.9598457796</v>
      </c>
      <c r="AB39" s="9">
        <v>71530.721306938</v>
      </c>
      <c r="AC39" s="9">
        <v>82797.0169600291</v>
      </c>
      <c r="AD39" s="9">
        <v>24723.1641579955</v>
      </c>
      <c r="AE39" s="9">
        <v>31775.5601864674</v>
      </c>
      <c r="AF39" s="9">
        <v>47105.6246719496</v>
      </c>
      <c r="AG39" s="9">
        <v>32934.1337052464</v>
      </c>
      <c r="AH39" s="9">
        <v>81194.8543915045</v>
      </c>
      <c r="AI39" s="9">
        <v>79136.5288587589</v>
      </c>
      <c r="AJ39" s="9">
        <v>72872.0844114598</v>
      </c>
      <c r="AK39" s="9">
        <f t="shared" si="0"/>
        <v>61683.56143805247</v>
      </c>
      <c r="AL39" s="9">
        <f t="shared" si="1"/>
        <v>64112.6889796136</v>
      </c>
    </row>
    <row r="40" spans="1:38" ht="12.75">
      <c r="A40" s="16" t="s">
        <v>48</v>
      </c>
      <c r="B40" s="7" t="s">
        <v>94</v>
      </c>
      <c r="C40" s="8">
        <v>465</v>
      </c>
      <c r="D40" s="9"/>
      <c r="E40" s="9"/>
      <c r="F40" s="9"/>
      <c r="G40" s="9">
        <v>931997.4469443</v>
      </c>
      <c r="H40" s="9">
        <v>894093.116795158</v>
      </c>
      <c r="I40" s="9">
        <v>944932.241489556</v>
      </c>
      <c r="J40" s="9">
        <v>983485.646933697</v>
      </c>
      <c r="K40" s="9">
        <v>1102199.59731437</v>
      </c>
      <c r="L40" s="9">
        <v>814617.273925097</v>
      </c>
      <c r="M40" s="9">
        <v>1017235.74729274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>
        <f t="shared" si="0"/>
        <v>955508.7243849884</v>
      </c>
      <c r="AL40" s="9">
        <f t="shared" si="1"/>
        <v>944932.241489556</v>
      </c>
    </row>
    <row r="41" spans="1:38" ht="12.75">
      <c r="A41" s="16" t="s">
        <v>64</v>
      </c>
      <c r="B41" s="7" t="s">
        <v>20</v>
      </c>
      <c r="C41" s="8">
        <v>3160</v>
      </c>
      <c r="D41" s="9">
        <v>8775520.08961068</v>
      </c>
      <c r="E41" s="9">
        <v>4630008.350006</v>
      </c>
      <c r="F41" s="9">
        <v>7960396.60074492</v>
      </c>
      <c r="G41" s="9">
        <v>3283938.36555666</v>
      </c>
      <c r="H41" s="9">
        <v>3642768.10044747</v>
      </c>
      <c r="I41" s="9">
        <v>6767589.75591103</v>
      </c>
      <c r="J41" s="9">
        <v>6580206.67057917</v>
      </c>
      <c r="K41" s="9">
        <v>4761527.23219463</v>
      </c>
      <c r="L41" s="9">
        <v>1962860.6274034</v>
      </c>
      <c r="M41" s="9">
        <v>5497787.82814368</v>
      </c>
      <c r="N41" s="9">
        <v>5338366.89293231</v>
      </c>
      <c r="O41" s="9">
        <v>8188649.36408828</v>
      </c>
      <c r="P41" s="9">
        <v>3106899.36273949</v>
      </c>
      <c r="Q41" s="9">
        <v>2862537.23003074</v>
      </c>
      <c r="R41" s="9">
        <v>4261316.75037757</v>
      </c>
      <c r="S41" s="9">
        <v>1910346.06379891</v>
      </c>
      <c r="T41" s="9">
        <v>5205625.93382954</v>
      </c>
      <c r="U41" s="9">
        <v>5043495.42174217</v>
      </c>
      <c r="V41" s="9">
        <v>4312192.68078164</v>
      </c>
      <c r="W41" s="9">
        <v>2413928.97146651</v>
      </c>
      <c r="X41" s="9">
        <v>5465839.72500018</v>
      </c>
      <c r="Y41" s="9">
        <v>2975033.10020647</v>
      </c>
      <c r="Z41" s="9">
        <v>3573387.36925383</v>
      </c>
      <c r="AA41" s="9">
        <v>5586213.89078324</v>
      </c>
      <c r="AB41" s="9">
        <v>3989827.50092455</v>
      </c>
      <c r="AC41" s="9">
        <v>5599097.98323149</v>
      </c>
      <c r="AD41" s="9">
        <v>2436429.75220414</v>
      </c>
      <c r="AE41" s="9">
        <v>3103639.37869263</v>
      </c>
      <c r="AF41" s="9">
        <v>1824692.46097653</v>
      </c>
      <c r="AG41" s="9">
        <v>1096142.2692959</v>
      </c>
      <c r="AH41" s="9">
        <v>7419127.7292959</v>
      </c>
      <c r="AI41" s="9">
        <v>2515784.32268854</v>
      </c>
      <c r="AJ41" s="9">
        <v>2649935.63654981</v>
      </c>
      <c r="AK41" s="9">
        <f t="shared" si="0"/>
        <v>4386094.345802667</v>
      </c>
      <c r="AL41" s="9">
        <f t="shared" si="1"/>
        <v>4261316.75037757</v>
      </c>
    </row>
    <row r="42" spans="1:38" ht="12.75">
      <c r="A42" s="16" t="s">
        <v>65</v>
      </c>
      <c r="B42" s="7" t="s">
        <v>21</v>
      </c>
      <c r="C42" s="8">
        <v>49.2</v>
      </c>
      <c r="D42" s="9">
        <v>62113.4358183436</v>
      </c>
      <c r="E42" s="9">
        <v>65547.1251407417</v>
      </c>
      <c r="F42" s="9">
        <v>63829.909906826</v>
      </c>
      <c r="G42" s="9">
        <v>36066.6110239259</v>
      </c>
      <c r="H42" s="9">
        <v>48201.3891167807</v>
      </c>
      <c r="I42" s="9">
        <v>45597.6263389079</v>
      </c>
      <c r="J42" s="9">
        <v>62940.9661837644</v>
      </c>
      <c r="K42" s="9">
        <v>57346.0724464496</v>
      </c>
      <c r="L42" s="9">
        <v>28961.979659118</v>
      </c>
      <c r="M42" s="9">
        <v>59405.8951208283</v>
      </c>
      <c r="N42" s="9">
        <v>66181.3247341979</v>
      </c>
      <c r="O42" s="9">
        <v>90281.074234711</v>
      </c>
      <c r="P42" s="9">
        <v>39958.3149912361</v>
      </c>
      <c r="Q42" s="9">
        <v>24317.0960819948</v>
      </c>
      <c r="R42" s="9">
        <v>54476.0120207761</v>
      </c>
      <c r="S42" s="9">
        <v>36970.7523965774</v>
      </c>
      <c r="T42" s="9">
        <v>123072.861177091</v>
      </c>
      <c r="U42" s="9">
        <v>146781.514857906</v>
      </c>
      <c r="V42" s="9">
        <v>140502.626725717</v>
      </c>
      <c r="W42" s="9">
        <v>97537.3688021071</v>
      </c>
      <c r="X42" s="9">
        <v>117613.194450673</v>
      </c>
      <c r="Y42" s="9">
        <v>234805.228286757</v>
      </c>
      <c r="Z42" s="9">
        <v>113256.640513585</v>
      </c>
      <c r="AA42" s="9">
        <v>191511.730865347</v>
      </c>
      <c r="AB42" s="9">
        <v>194239.747414381</v>
      </c>
      <c r="AC42" s="9">
        <v>171767.235650104</v>
      </c>
      <c r="AD42" s="9">
        <v>120905.979969866</v>
      </c>
      <c r="AE42" s="9">
        <v>103276.14342939</v>
      </c>
      <c r="AF42" s="9">
        <v>123607.59052713</v>
      </c>
      <c r="AG42" s="9">
        <v>116526.385093601</v>
      </c>
      <c r="AH42" s="9">
        <v>277034.781151492</v>
      </c>
      <c r="AI42" s="9">
        <v>242270.664078217</v>
      </c>
      <c r="AJ42" s="9">
        <v>207731.259988137</v>
      </c>
      <c r="AK42" s="9">
        <f t="shared" si="0"/>
        <v>108019.28903626304</v>
      </c>
      <c r="AL42" s="9">
        <f t="shared" si="1"/>
        <v>97537.3688021071</v>
      </c>
    </row>
    <row r="43" spans="1:38" ht="12.75">
      <c r="A43" s="16" t="s">
        <v>63</v>
      </c>
      <c r="B43" s="7" t="s">
        <v>22</v>
      </c>
      <c r="C43" s="8">
        <v>733</v>
      </c>
      <c r="D43" s="9">
        <v>2167306.39278738</v>
      </c>
      <c r="E43" s="9">
        <v>1806030.15804697</v>
      </c>
      <c r="F43" s="9">
        <v>2044579.28111441</v>
      </c>
      <c r="G43" s="9">
        <v>1184694.41541848</v>
      </c>
      <c r="H43" s="9">
        <v>1081070.5287037</v>
      </c>
      <c r="I43" s="9">
        <v>2065076.54467439</v>
      </c>
      <c r="J43" s="9">
        <v>1903666.92947151</v>
      </c>
      <c r="K43" s="9">
        <v>1354234.14170403</v>
      </c>
      <c r="L43" s="9">
        <v>526918.748411123</v>
      </c>
      <c r="M43" s="9">
        <v>1232895.16400267</v>
      </c>
      <c r="N43" s="9">
        <v>1737629.04271853</v>
      </c>
      <c r="O43" s="9">
        <v>1989809.28389113</v>
      </c>
      <c r="P43" s="9">
        <v>770330.992693138</v>
      </c>
      <c r="Q43" s="9">
        <v>507312.267827494</v>
      </c>
      <c r="R43" s="9">
        <v>1314064.11572263</v>
      </c>
      <c r="S43" s="9">
        <v>442394.685285989</v>
      </c>
      <c r="T43" s="9">
        <v>1956462.51994292</v>
      </c>
      <c r="U43" s="9">
        <v>1335151.27853648</v>
      </c>
      <c r="V43" s="9">
        <v>825133.451453877</v>
      </c>
      <c r="W43" s="9">
        <v>965341.862626808</v>
      </c>
      <c r="X43" s="9">
        <v>1263843.30138594</v>
      </c>
      <c r="Y43" s="9">
        <v>717280.902797935</v>
      </c>
      <c r="Z43" s="9">
        <v>816797.34509867</v>
      </c>
      <c r="AA43" s="9">
        <v>1244669.22197507</v>
      </c>
      <c r="AB43" s="9">
        <v>913040.415644558</v>
      </c>
      <c r="AC43" s="9">
        <v>1107573.27379087</v>
      </c>
      <c r="AD43" s="9">
        <v>1236123.45950087</v>
      </c>
      <c r="AE43" s="9">
        <v>1237105.6464343</v>
      </c>
      <c r="AF43" s="9">
        <v>631747.559328055</v>
      </c>
      <c r="AG43" s="9">
        <v>402909.215406972</v>
      </c>
      <c r="AH43" s="9">
        <v>1259484.54289666</v>
      </c>
      <c r="AI43" s="9">
        <v>775187.619453532</v>
      </c>
      <c r="AJ43" s="9">
        <v>509636.478455078</v>
      </c>
      <c r="AK43" s="9">
        <f t="shared" si="0"/>
        <v>1191681.8420364293</v>
      </c>
      <c r="AL43" s="9">
        <f t="shared" si="1"/>
        <v>1232895.16400267</v>
      </c>
    </row>
    <row r="44" spans="1:38" ht="12.75">
      <c r="A44" s="16" t="s">
        <v>73</v>
      </c>
      <c r="B44" s="7" t="s">
        <v>23</v>
      </c>
      <c r="C44" s="8">
        <v>66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33132.3244472933</v>
      </c>
      <c r="R44" s="9">
        <v>44472.6326985237</v>
      </c>
      <c r="S44" s="9">
        <v>18313.2772060689</v>
      </c>
      <c r="T44" s="9">
        <v>75432.1575282986</v>
      </c>
      <c r="U44" s="9">
        <v>53231.1967200524</v>
      </c>
      <c r="V44" s="9">
        <v>49453.3323708726</v>
      </c>
      <c r="W44" s="9">
        <v>43140.0276889672</v>
      </c>
      <c r="X44" s="9">
        <v>70506.8182296543</v>
      </c>
      <c r="Y44" s="9">
        <v>44552.8088041655</v>
      </c>
      <c r="Z44" s="9">
        <v>45592.2311316329</v>
      </c>
      <c r="AA44" s="9">
        <v>90218.4804625916</v>
      </c>
      <c r="AB44" s="9">
        <v>55218.325483507</v>
      </c>
      <c r="AC44" s="9">
        <v>89398.5693039085</v>
      </c>
      <c r="AD44" s="9">
        <v>42665.526955567</v>
      </c>
      <c r="AE44" s="9">
        <v>52340.9650941118</v>
      </c>
      <c r="AF44" s="9">
        <v>25991.2990451721</v>
      </c>
      <c r="AG44" s="9">
        <v>5353.87322008095</v>
      </c>
      <c r="AH44" s="9">
        <v>143216.509880007</v>
      </c>
      <c r="AI44" s="9">
        <v>34563.9754125734</v>
      </c>
      <c r="AJ44" s="9">
        <v>32027.3500928561</v>
      </c>
      <c r="AK44" s="9">
        <f t="shared" si="0"/>
        <v>52441.08408879525</v>
      </c>
      <c r="AL44" s="9">
        <f t="shared" si="1"/>
        <v>45072.5199678992</v>
      </c>
    </row>
    <row r="45" spans="1:38" ht="12.75">
      <c r="A45" s="16" t="s">
        <v>74</v>
      </c>
      <c r="B45" s="7" t="s">
        <v>24</v>
      </c>
      <c r="C45" s="8">
        <v>0.86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>
        <v>54444.1799911036</v>
      </c>
      <c r="AC45" s="9">
        <v>107886.532714874</v>
      </c>
      <c r="AD45" s="9">
        <v>47705.6138715094</v>
      </c>
      <c r="AE45" s="9">
        <v>46806.647961782</v>
      </c>
      <c r="AF45" s="9">
        <v>23506.3344253049</v>
      </c>
      <c r="AG45" s="9">
        <v>2280.18844420233</v>
      </c>
      <c r="AH45" s="9">
        <v>186210.32742585</v>
      </c>
      <c r="AI45" s="9">
        <v>30186.4263525515</v>
      </c>
      <c r="AJ45" s="9">
        <v>39267.3206078094</v>
      </c>
      <c r="AK45" s="9">
        <f t="shared" si="0"/>
        <v>59810.39686610969</v>
      </c>
      <c r="AL45" s="9">
        <f t="shared" si="1"/>
        <v>46806.647961782</v>
      </c>
    </row>
    <row r="46" spans="1:38" ht="12.75">
      <c r="A46" s="16" t="s">
        <v>62</v>
      </c>
      <c r="B46" s="7" t="s">
        <v>25</v>
      </c>
      <c r="C46" s="8">
        <v>2692</v>
      </c>
      <c r="D46" s="9">
        <v>5416717.53317833</v>
      </c>
      <c r="E46" s="9">
        <v>3433120.98751039</v>
      </c>
      <c r="F46" s="9">
        <v>4364937.04478232</v>
      </c>
      <c r="G46" s="9">
        <v>2504690.56743941</v>
      </c>
      <c r="H46" s="9">
        <v>2451064.86922218</v>
      </c>
      <c r="I46" s="9">
        <v>4225352.11493935</v>
      </c>
      <c r="J46" s="9">
        <v>3870850.59578089</v>
      </c>
      <c r="K46" s="9">
        <v>3319117.97038681</v>
      </c>
      <c r="L46" s="9">
        <v>1666868.99227189</v>
      </c>
      <c r="M46" s="9">
        <v>3323948.84207612</v>
      </c>
      <c r="N46" s="9">
        <v>3958363.10133757</v>
      </c>
      <c r="O46" s="9">
        <v>4593707.32642781</v>
      </c>
      <c r="P46" s="9">
        <v>2078203.95729864</v>
      </c>
      <c r="Q46" s="9">
        <v>1658550.69952042</v>
      </c>
      <c r="R46" s="9">
        <v>3276875.02390471</v>
      </c>
      <c r="S46" s="9">
        <v>1493951.31596382</v>
      </c>
      <c r="T46" s="9">
        <v>4393915.25889003</v>
      </c>
      <c r="U46" s="9">
        <v>3468692.82955952</v>
      </c>
      <c r="V46" s="9">
        <v>2478216.20969248</v>
      </c>
      <c r="W46" s="9">
        <v>2167246.36201949</v>
      </c>
      <c r="X46" s="9">
        <v>3574153.77913538</v>
      </c>
      <c r="Y46" s="9">
        <v>2184509.25245219</v>
      </c>
      <c r="Z46" s="9">
        <v>2813947.49183626</v>
      </c>
      <c r="AA46" s="9">
        <v>4163180.44096191</v>
      </c>
      <c r="AB46" s="9">
        <v>3385481.38246375</v>
      </c>
      <c r="AC46" s="9">
        <v>4117791.63708004</v>
      </c>
      <c r="AD46" s="9">
        <v>2956738.89527576</v>
      </c>
      <c r="AE46" s="9">
        <v>4113959.72269064</v>
      </c>
      <c r="AF46" s="9">
        <v>2213493.97780503</v>
      </c>
      <c r="AG46" s="9">
        <v>1386102.13108742</v>
      </c>
      <c r="AH46" s="9">
        <v>4428661.89596967</v>
      </c>
      <c r="AI46" s="9">
        <v>2824058.81863464</v>
      </c>
      <c r="AJ46" s="9">
        <v>2164157.85573131</v>
      </c>
      <c r="AK46" s="9">
        <f t="shared" si="0"/>
        <v>3165776.6328280666</v>
      </c>
      <c r="AL46" s="9">
        <f t="shared" si="1"/>
        <v>3319117.97038681</v>
      </c>
    </row>
    <row r="47" spans="1:38" ht="12.75">
      <c r="A47" s="16" t="s">
        <v>75</v>
      </c>
      <c r="B47" s="7" t="s">
        <v>26</v>
      </c>
      <c r="C47" s="8">
        <v>23.4</v>
      </c>
      <c r="D47" s="9"/>
      <c r="E47" s="9">
        <v>19141.6844864901</v>
      </c>
      <c r="F47" s="9">
        <v>40344.2263853088</v>
      </c>
      <c r="G47" s="9">
        <v>26250.0572980172</v>
      </c>
      <c r="H47" s="9">
        <v>25945.1571523265</v>
      </c>
      <c r="I47" s="9">
        <v>25247.2786077348</v>
      </c>
      <c r="J47" s="9">
        <v>42016.3087893482</v>
      </c>
      <c r="K47" s="9">
        <v>46450.5573926987</v>
      </c>
      <c r="L47" s="9">
        <v>8362.01562335008</v>
      </c>
      <c r="M47" s="9">
        <v>36365.7513302019</v>
      </c>
      <c r="N47" s="9">
        <v>14629.2054005213</v>
      </c>
      <c r="O47" s="9">
        <v>117471.620767914</v>
      </c>
      <c r="P47" s="9">
        <v>15992.9585299113</v>
      </c>
      <c r="Q47" s="9">
        <v>30628.2821430166</v>
      </c>
      <c r="R47" s="9">
        <v>28560.0597673506</v>
      </c>
      <c r="S47" s="9">
        <v>4912.37302499884</v>
      </c>
      <c r="T47" s="9">
        <v>166862.588671148</v>
      </c>
      <c r="U47" s="9">
        <v>26538.5704111859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f t="shared" si="0"/>
        <v>39748.158575383684</v>
      </c>
      <c r="AL47" s="9">
        <f t="shared" si="1"/>
        <v>26538.5704111859</v>
      </c>
    </row>
    <row r="48" spans="1:38" ht="12.75">
      <c r="A48" s="16" t="s">
        <v>66</v>
      </c>
      <c r="B48" s="7" t="s">
        <v>27</v>
      </c>
      <c r="C48" s="8">
        <v>2730</v>
      </c>
      <c r="D48" s="9"/>
      <c r="E48" s="9">
        <v>1233418.4525674</v>
      </c>
      <c r="F48" s="9">
        <v>1740736.01313983</v>
      </c>
      <c r="G48" s="9">
        <v>1365334.51923165</v>
      </c>
      <c r="H48" s="9">
        <v>1383296.62310905</v>
      </c>
      <c r="I48" s="9">
        <v>1236132.35120903</v>
      </c>
      <c r="J48" s="9">
        <v>2014038.69295854</v>
      </c>
      <c r="K48" s="9">
        <v>1844014.20564752</v>
      </c>
      <c r="L48" s="9">
        <v>676120.221970896</v>
      </c>
      <c r="M48" s="9">
        <v>1079277.98504578</v>
      </c>
      <c r="N48" s="9">
        <v>1688129.21345634</v>
      </c>
      <c r="O48" s="9">
        <v>1924363.93294583</v>
      </c>
      <c r="P48" s="9">
        <v>742601.783756566</v>
      </c>
      <c r="Q48" s="9">
        <v>1032911.14459142</v>
      </c>
      <c r="R48" s="9">
        <v>1419217.98844571</v>
      </c>
      <c r="S48" s="9">
        <v>681106.185792158</v>
      </c>
      <c r="T48" s="9">
        <v>988515.967642654</v>
      </c>
      <c r="U48" s="9">
        <v>1108705.36802976</v>
      </c>
      <c r="V48" s="9">
        <v>3042843.50243204</v>
      </c>
      <c r="W48" s="9">
        <v>1544268.99666299</v>
      </c>
      <c r="X48" s="9">
        <v>2353250.07837066</v>
      </c>
      <c r="Y48" s="9">
        <v>1195028.9610205</v>
      </c>
      <c r="Z48" s="9">
        <v>2416040.67518623</v>
      </c>
      <c r="AA48" s="9">
        <v>1524739.04982695</v>
      </c>
      <c r="AB48" s="9">
        <v>1062746.15380097</v>
      </c>
      <c r="AC48" s="9">
        <v>3388509.87468657</v>
      </c>
      <c r="AD48" s="9">
        <v>889738.720970661</v>
      </c>
      <c r="AE48" s="9">
        <v>980339.080649734</v>
      </c>
      <c r="AF48" s="9">
        <v>902834.308426476</v>
      </c>
      <c r="AG48" s="9">
        <v>381841.86095186</v>
      </c>
      <c r="AH48" s="9">
        <v>3512637.09600755</v>
      </c>
      <c r="AI48" s="9">
        <v>1078512.98109328</v>
      </c>
      <c r="AJ48" s="9"/>
      <c r="AK48" s="9">
        <f t="shared" si="0"/>
        <v>1497782.3222460197</v>
      </c>
      <c r="AL48" s="9">
        <f t="shared" si="1"/>
        <v>1236132.35120903</v>
      </c>
    </row>
    <row r="49" spans="1:38" ht="12.75">
      <c r="A49" s="16" t="s">
        <v>67</v>
      </c>
      <c r="B49" s="7" t="s">
        <v>28</v>
      </c>
      <c r="C49" s="8">
        <v>79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>
        <v>291950.331679267</v>
      </c>
      <c r="AC49" s="9">
        <v>206791.614534718</v>
      </c>
      <c r="AD49" s="9">
        <v>111479.733737693</v>
      </c>
      <c r="AE49" s="9">
        <v>30315.3478994436</v>
      </c>
      <c r="AF49" s="9">
        <v>235568.003362384</v>
      </c>
      <c r="AG49" s="9">
        <v>136717.592980901</v>
      </c>
      <c r="AH49" s="9">
        <v>340055.7949392</v>
      </c>
      <c r="AI49" s="9">
        <v>323834.759776839</v>
      </c>
      <c r="AJ49" s="9">
        <v>187168.737760635</v>
      </c>
      <c r="AK49" s="9">
        <f t="shared" si="0"/>
        <v>207097.9907412312</v>
      </c>
      <c r="AL49" s="9">
        <f t="shared" si="1"/>
        <v>206791.614534718</v>
      </c>
    </row>
    <row r="50" spans="1:38" ht="13.5" thickBot="1">
      <c r="A50" s="11" t="s">
        <v>68</v>
      </c>
      <c r="B50" s="12" t="s">
        <v>29</v>
      </c>
      <c r="C50" s="13">
        <v>1688.4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>
        <v>2777522.58665633</v>
      </c>
      <c r="AC50" s="14">
        <v>3244948.77874365</v>
      </c>
      <c r="AD50" s="14">
        <v>1543901.23001527</v>
      </c>
      <c r="AE50" s="14">
        <v>1494380.44211946</v>
      </c>
      <c r="AF50" s="14">
        <v>814282.425979558</v>
      </c>
      <c r="AG50" s="14">
        <v>1609522.58195245</v>
      </c>
      <c r="AH50" s="14">
        <v>3903066.82114598</v>
      </c>
      <c r="AI50" s="14">
        <v>4003360.97486811</v>
      </c>
      <c r="AJ50" s="14">
        <v>2974659.19970425</v>
      </c>
      <c r="AK50" s="14">
        <f t="shared" si="0"/>
        <v>2485071.6712427842</v>
      </c>
      <c r="AL50" s="15">
        <f t="shared" si="1"/>
        <v>2777522.58665633</v>
      </c>
    </row>
  </sheetData>
  <sheetProtection/>
  <mergeCells count="1">
    <mergeCell ref="A2:D2"/>
  </mergeCells>
  <printOptions/>
  <pageMargins left="0" right="0.15" top="0.08" bottom="0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2007-12-19T20:12:18Z</cp:lastPrinted>
  <dcterms:created xsi:type="dcterms:W3CDTF">2007-01-10T19:25:11Z</dcterms:created>
  <dcterms:modified xsi:type="dcterms:W3CDTF">2008-11-12T16:12:57Z</dcterms:modified>
  <cp:category/>
  <cp:version/>
  <cp:contentType/>
  <cp:contentStatus/>
</cp:coreProperties>
</file>