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"/>
</workbook>
</file>

<file path=xl/sharedStrings.xml><?xml version="1.0" encoding="utf-8"?>
<sst xmlns="http://schemas.openxmlformats.org/spreadsheetml/2006/main" count="103" uniqueCount="103">
  <si>
    <t>Drainage</t>
  </si>
  <si>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</si>
  <si>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</si>
  <si>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</si>
  <si>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</si>
  <si>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</si>
  <si>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</si>
  <si>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</si>
  <si>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</si>
  <si>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</si>
  <si>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</si>
  <si>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</si>
  <si>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</si>
  <si>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</si>
  <si>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</si>
  <si>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</si>
  <si>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</si>
  <si>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</si>
  <si>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</si>
  <si>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</si>
  <si>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</si>
  <si>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</si>
  <si>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</si>
  <si>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</si>
  <si>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</si>
  <si>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</si>
  <si>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</si>
  <si>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</si>
  <si>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</si>
  <si>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</si>
  <si>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</si>
  <si>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</si>
  <si>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area in mi²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</si>
  <si>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</si>
  <si>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</si>
  <si>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</si>
  <si>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</si>
  <si>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</si>
  <si>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</si>
  <si>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</si>
  <si>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</si>
  <si>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</si>
  <si>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</si>
  <si>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</si>
  <si>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</si>
  <si>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</si>
  <si>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</si>
  <si>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</si>
  <si>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</si>
  <si>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</si>
  <si>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</si>
  <si>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</si>
  <si>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</si>
  <si>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</si>
  <si>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</si>
  <si>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</si>
  <si>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</si>
  <si>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</si>
  <si>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</si>
  <si>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</si>
  <si>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</si>
  <si>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</si>
  <si>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</si>
  <si>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</si>
  <si>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</si>
  <si>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</si>
  <si>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</si>
  <si>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</si>
  <si>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</si>
  <si>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</si>
  <si>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</si>
  <si>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</si>
  <si>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</si>
  <si>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</si>
  <si>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</si>
  <si>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</si>
  <si>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</si>
  <si>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</si>
  <si>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</si>
  <si>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</si>
  <si>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</si>
  <si>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</si>
  <si>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</si>
  <si>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</si>
  <si>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</si>
  <si>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</si>
  <si>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</si>
  <si>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</si>
  <si>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</si>
  <si>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</si>
  <si>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</si>
  <si>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</si>
  <si>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</si>
  <si>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</si>
  <si>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</si>
  <si>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</si>
  <si>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</si>
  <si>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</si>
  <si>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</si>
  <si>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</si>
  <si>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 xml:space="preserve"> </t>
  </si>
  <si>
    <t>[STAID, USGS station identification numer; mi², square miles; blanks indicate insufficient data to estimate mean load]</t>
  </si>
  <si>
    <r>
      <t>Table LDR1.2.</t>
    </r>
    <r>
      <rPr>
        <sz val="12"/>
        <rFont val="Times New Roman"/>
        <family val="1"/>
      </rPr>
      <t xml:space="preserve"> Annual unfiltered combined nitrogen load, in kilograms per year, including mean and median loads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</si>
</sst>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00390625" style="7" customWidth="1"/>
    <col min="2" max="2" width="56.140625" style="8" customWidth="1"/>
    <col min="3" max="3" width="12.00390625" style="8" customWidth="1"/>
    <col min="4" max="4" width="11.140625" style="7" customWidth="1"/>
    <col min="5" max="6" width="11.57421875" style="7" bestFit="1" customWidth="1"/>
    <col min="7" max="7" width="12.8515625" style="7" customWidth="1"/>
    <col min="8" max="8" width="13.00390625" style="7" customWidth="1"/>
    <col min="9" max="9" width="12.8515625" style="7" customWidth="1"/>
    <col min="10" max="11" width="11.57421875" style="7" bestFit="1" customWidth="1"/>
    <col min="12" max="12" width="12.28125" style="7" customWidth="1"/>
    <col min="13" max="13" width="12.140625" style="7" customWidth="1"/>
    <col min="14" max="14" width="11.57421875" style="7" bestFit="1" customWidth="1"/>
    <col min="15" max="15" width="13.00390625" style="7" customWidth="1"/>
    <col min="16" max="16" width="11.8515625" style="7" customWidth="1"/>
    <col min="17" max="17" width="10.57421875" style="7" bestFit="1" customWidth="1"/>
    <col min="18" max="18" width="12.421875" style="7" customWidth="1"/>
    <col min="19" max="19" width="10.57421875" style="7" bestFit="1" customWidth="1"/>
    <col min="20" max="20" width="14.00390625" style="7" customWidth="1"/>
    <col min="21" max="21" width="12.140625" style="7" customWidth="1"/>
    <col min="22" max="22" width="11.57421875" style="7" bestFit="1" customWidth="1"/>
    <col min="23" max="23" width="12.140625" style="7" customWidth="1"/>
    <col min="24" max="24" width="12.28125" style="7" customWidth="1"/>
    <col min="25" max="25" width="12.57421875" style="7" customWidth="1"/>
    <col min="26" max="26" width="11.8515625" style="7" customWidth="1"/>
    <col min="27" max="27" width="12.140625" style="7" customWidth="1"/>
    <col min="28" max="28" width="12.00390625" style="7" customWidth="1"/>
    <col min="29" max="29" width="12.28125" style="7" customWidth="1"/>
    <col min="30" max="30" width="12.421875" style="7" customWidth="1"/>
    <col min="31" max="31" width="10.57421875" style="7" bestFit="1" customWidth="1"/>
    <col min="32" max="32" width="11.7109375" style="7" customWidth="1"/>
    <col min="33" max="33" width="12.00390625" style="7" customWidth="1"/>
    <col min="34" max="34" width="12.140625" style="7" customWidth="1"/>
    <col min="35" max="35" width="11.421875" style="7" customWidth="1"/>
    <col min="36" max="36" width="11.8515625" style="7" customWidth="1"/>
    <col min="37" max="38" width="9.140625" style="7" customWidth="1"/>
    <col min="39" max="16384" width="9.140625" style="2" customWidth="1"/>
  </cols>
  <sheetData>
    <row r="1" spans="1:38" s="3" customFormat="1" ht="15.75">
      <c r="A1" s="4" t="s">
        <v>102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s="3" customFormat="1" ht="15.75">
      <c r="A2" s="32" t="s">
        <v>101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ht="13.5" thickBot="1"/>
    <row r="4" spans="1:38" s="1" customFormat="1" ht="16.5" customHeight="1">
      <c r="A4" s="9"/>
      <c r="B4" s="10"/>
      <c r="C4" s="11" t="s">
        <v>0</v>
      </c>
      <c r="D4" s="12" t="s">
        <v>100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4"/>
    </row>
    <row r="5" spans="1:38" s="1" customFormat="1" ht="15.75" customHeight="1">
      <c r="A5" s="15" t="s">
        <v>33</v>
      </c>
      <c r="B5" s="16" t="s">
        <v>1</v>
      </c>
      <c r="C5" s="17" t="s">
        <v>32</v>
      </c>
      <c r="D5" s="18">
        <v>1973</v>
      </c>
      <c r="E5" s="18">
        <v>1974</v>
      </c>
      <c r="F5" s="18">
        <v>1975</v>
      </c>
      <c r="G5" s="18">
        <v>1976</v>
      </c>
      <c r="H5" s="18">
        <v>1977</v>
      </c>
      <c r="I5" s="18">
        <v>1978</v>
      </c>
      <c r="J5" s="18">
        <v>1979</v>
      </c>
      <c r="K5" s="18">
        <v>1980</v>
      </c>
      <c r="L5" s="18">
        <v>1981</v>
      </c>
      <c r="M5" s="18">
        <v>1982</v>
      </c>
      <c r="N5" s="18">
        <v>1983</v>
      </c>
      <c r="O5" s="18">
        <v>1984</v>
      </c>
      <c r="P5" s="18">
        <v>1985</v>
      </c>
      <c r="Q5" s="18">
        <v>1986</v>
      </c>
      <c r="R5" s="18">
        <v>1987</v>
      </c>
      <c r="S5" s="18">
        <v>1988</v>
      </c>
      <c r="T5" s="18">
        <v>1989</v>
      </c>
      <c r="U5" s="18">
        <v>1990</v>
      </c>
      <c r="V5" s="18">
        <v>1991</v>
      </c>
      <c r="W5" s="18">
        <v>1992</v>
      </c>
      <c r="X5" s="18">
        <v>1993</v>
      </c>
      <c r="Y5" s="18">
        <v>1994</v>
      </c>
      <c r="Z5" s="18">
        <v>1995</v>
      </c>
      <c r="AA5" s="18">
        <v>1996</v>
      </c>
      <c r="AB5" s="18">
        <v>1997</v>
      </c>
      <c r="AC5" s="18">
        <v>1998</v>
      </c>
      <c r="AD5" s="18">
        <v>1999</v>
      </c>
      <c r="AE5" s="18">
        <v>2000</v>
      </c>
      <c r="AF5" s="18">
        <v>2001</v>
      </c>
      <c r="AG5" s="18">
        <v>2002</v>
      </c>
      <c r="AH5" s="18">
        <v>2003</v>
      </c>
      <c r="AI5" s="18">
        <v>2004</v>
      </c>
      <c r="AJ5" s="18">
        <v>2005</v>
      </c>
      <c r="AK5" s="18" t="s">
        <v>2</v>
      </c>
      <c r="AL5" s="19" t="s">
        <v>3</v>
      </c>
    </row>
    <row r="6" spans="1:38" ht="12.75">
      <c r="A6" s="20" t="s">
        <v>34</v>
      </c>
      <c r="B6" s="21" t="s">
        <v>4</v>
      </c>
      <c r="C6" s="22">
        <v>31.48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>
        <v>59304.1087146336</v>
      </c>
      <c r="W6" s="23">
        <v>32978.6017002887</v>
      </c>
      <c r="X6" s="23">
        <v>50726.3189723209</v>
      </c>
      <c r="Y6" s="23">
        <v>30631.5409824894</v>
      </c>
      <c r="Z6" s="23">
        <v>36314.442356758</v>
      </c>
      <c r="AA6" s="23">
        <v>46844.810722698</v>
      </c>
      <c r="AB6" s="23">
        <v>35099.9824309133</v>
      </c>
      <c r="AC6" s="23">
        <v>48006.3117940766</v>
      </c>
      <c r="AD6" s="23">
        <v>26910.5313134095</v>
      </c>
      <c r="AE6" s="23">
        <v>10795.2312610049</v>
      </c>
      <c r="AF6" s="23">
        <v>16738.9112643069</v>
      </c>
      <c r="AG6" s="23">
        <v>14294.3773358174</v>
      </c>
      <c r="AH6" s="23">
        <v>46061.5724109988</v>
      </c>
      <c r="AI6" s="23">
        <v>34441.3734948217</v>
      </c>
      <c r="AJ6" s="23">
        <v>38344.7689985224</v>
      </c>
      <c r="AK6" s="23">
        <f>AVERAGE(D6:AJ6)</f>
        <v>35166.19225020401</v>
      </c>
      <c r="AL6" s="24">
        <f>MEDIAN(D6:AJ6)</f>
        <v>35099.9824309133</v>
      </c>
    </row>
    <row r="7" spans="1:38" ht="12.75">
      <c r="A7" s="20" t="s">
        <v>35</v>
      </c>
      <c r="B7" s="21" t="s">
        <v>5</v>
      </c>
      <c r="C7" s="22">
        <v>52.6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>
        <v>265021.719764302</v>
      </c>
      <c r="AE7" s="23">
        <v>95722.6694782228</v>
      </c>
      <c r="AF7" s="23">
        <v>182413.364469015</v>
      </c>
      <c r="AG7" s="23">
        <v>211134.998027571</v>
      </c>
      <c r="AH7" s="23">
        <v>355524.706705509</v>
      </c>
      <c r="AI7" s="23">
        <v>207806.702041469</v>
      </c>
      <c r="AJ7" s="23"/>
      <c r="AK7" s="23">
        <f aca="true" t="shared" si="0" ref="AK7:AK52">AVERAGE(D7:AJ7)</f>
        <v>219604.02674768146</v>
      </c>
      <c r="AL7" s="24">
        <f aca="true" t="shared" si="1" ref="AL7:AL52">MEDIAN(D7:AJ7)</f>
        <v>209470.85003452</v>
      </c>
    </row>
    <row r="8" spans="1:38" ht="12.75">
      <c r="A8" s="20" t="s">
        <v>99</v>
      </c>
      <c r="B8" s="21" t="s">
        <v>6</v>
      </c>
      <c r="C8" s="22">
        <v>25.6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>
        <v>39183.308243385</v>
      </c>
      <c r="AE8" s="23">
        <v>30003.1421843719</v>
      </c>
      <c r="AF8" s="23">
        <v>43237.8649279198</v>
      </c>
      <c r="AG8" s="23">
        <v>41038.8426337389</v>
      </c>
      <c r="AH8" s="23">
        <v>69765.3412024109</v>
      </c>
      <c r="AI8" s="23">
        <v>34749.6018197477</v>
      </c>
      <c r="AJ8" s="23">
        <v>58076.5334737101</v>
      </c>
      <c r="AK8" s="23">
        <f t="shared" si="0"/>
        <v>45150.66206932633</v>
      </c>
      <c r="AL8" s="24">
        <f t="shared" si="1"/>
        <v>41038.8426337389</v>
      </c>
    </row>
    <row r="9" spans="1:38" ht="12.75">
      <c r="A9" s="20" t="s">
        <v>36</v>
      </c>
      <c r="B9" s="21" t="s">
        <v>37</v>
      </c>
      <c r="C9" s="22">
        <v>375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>
        <v>994453.875805361</v>
      </c>
      <c r="AE9" s="23">
        <v>626426.385318689</v>
      </c>
      <c r="AF9" s="23">
        <v>1183002.18908955</v>
      </c>
      <c r="AG9" s="23">
        <v>1067851.36461024</v>
      </c>
      <c r="AH9" s="23">
        <v>1174747.18596648</v>
      </c>
      <c r="AI9" s="23">
        <v>855014.946345042</v>
      </c>
      <c r="AJ9" s="23">
        <v>1073388.67435773</v>
      </c>
      <c r="AK9" s="23">
        <f t="shared" si="0"/>
        <v>996412.0887847275</v>
      </c>
      <c r="AL9" s="24">
        <f t="shared" si="1"/>
        <v>1067851.36461024</v>
      </c>
    </row>
    <row r="10" spans="1:38" ht="12.75">
      <c r="A10" s="20" t="s">
        <v>38</v>
      </c>
      <c r="B10" s="21" t="s">
        <v>7</v>
      </c>
      <c r="C10" s="25">
        <v>18417</v>
      </c>
      <c r="D10" s="23"/>
      <c r="E10" s="23">
        <v>33363394.9535525</v>
      </c>
      <c r="F10" s="23">
        <v>33013623.8196931</v>
      </c>
      <c r="G10" s="23">
        <v>27309222.6339877</v>
      </c>
      <c r="H10" s="23">
        <v>24472949.0129419</v>
      </c>
      <c r="I10" s="23">
        <v>21263538.7625207</v>
      </c>
      <c r="J10" s="23">
        <v>33598846.4169735</v>
      </c>
      <c r="K10" s="23">
        <v>40473516.9812661</v>
      </c>
      <c r="L10" s="23">
        <v>12036266.1888767</v>
      </c>
      <c r="M10" s="23">
        <v>18599137.0143058</v>
      </c>
      <c r="N10" s="23">
        <v>47304576.8153693</v>
      </c>
      <c r="O10" s="23">
        <v>27962244.7474336</v>
      </c>
      <c r="P10" s="23">
        <v>15912032.986149</v>
      </c>
      <c r="Q10" s="23">
        <v>8270934.7180104</v>
      </c>
      <c r="R10" s="23">
        <v>22082214.9488938</v>
      </c>
      <c r="S10" s="23">
        <v>7619297.17769039</v>
      </c>
      <c r="T10" s="23">
        <v>30108294.4015493</v>
      </c>
      <c r="U10" s="23">
        <v>33398112.2396567</v>
      </c>
      <c r="V10" s="23">
        <v>38717273.3762542</v>
      </c>
      <c r="W10" s="23">
        <v>13154585.5712835</v>
      </c>
      <c r="X10" s="23">
        <v>22185859.1834372</v>
      </c>
      <c r="Y10" s="23">
        <v>22449401.7188935</v>
      </c>
      <c r="Z10" s="23">
        <v>22125246.0151732</v>
      </c>
      <c r="AA10" s="23">
        <v>21989465.0631966</v>
      </c>
      <c r="AB10" s="23">
        <v>25255147.0733489</v>
      </c>
      <c r="AC10" s="23">
        <v>21590792.4900261</v>
      </c>
      <c r="AD10" s="23">
        <v>17944084.515687</v>
      </c>
      <c r="AE10" s="23">
        <v>9946934.85069598</v>
      </c>
      <c r="AF10" s="23">
        <v>20818131.225743</v>
      </c>
      <c r="AG10" s="23">
        <v>20783373.7878351</v>
      </c>
      <c r="AH10" s="23">
        <v>31955747.0806259</v>
      </c>
      <c r="AI10" s="23">
        <v>19384163.8360419</v>
      </c>
      <c r="AJ10" s="23">
        <v>25729043.6607495</v>
      </c>
      <c r="AK10" s="23">
        <f t="shared" si="0"/>
        <v>24088045.414620694</v>
      </c>
      <c r="AL10" s="24">
        <f t="shared" si="1"/>
        <v>22155552.599305198</v>
      </c>
    </row>
    <row r="11" spans="1:38" ht="12.75">
      <c r="A11" s="20" t="s">
        <v>39</v>
      </c>
      <c r="B11" s="21" t="s">
        <v>40</v>
      </c>
      <c r="C11" s="22">
        <v>135</v>
      </c>
      <c r="D11" s="23"/>
      <c r="E11" s="23">
        <v>398983.585631657</v>
      </c>
      <c r="F11" s="23">
        <v>277779.705629037</v>
      </c>
      <c r="G11" s="23">
        <v>386084.429158288</v>
      </c>
      <c r="H11" s="23">
        <v>207709.693341552</v>
      </c>
      <c r="I11" s="23">
        <v>309941.851491069</v>
      </c>
      <c r="J11" s="23">
        <v>675335.013930727</v>
      </c>
      <c r="K11" s="23">
        <v>405179.095688238</v>
      </c>
      <c r="L11" s="23">
        <v>217722.849037338</v>
      </c>
      <c r="M11" s="23">
        <v>344612.08149994</v>
      </c>
      <c r="N11" s="23">
        <v>494348.492426789</v>
      </c>
      <c r="O11" s="23">
        <v>247254.163199742</v>
      </c>
      <c r="P11" s="23">
        <v>159273.728547322</v>
      </c>
      <c r="Q11" s="23">
        <v>203026.360657259</v>
      </c>
      <c r="R11" s="23">
        <v>296301.615867906</v>
      </c>
      <c r="S11" s="23">
        <v>333294.417374297</v>
      </c>
      <c r="T11" s="23">
        <v>216708.111109585</v>
      </c>
      <c r="U11" s="23">
        <v>138677.298575844</v>
      </c>
      <c r="V11" s="23">
        <v>237796.801962831</v>
      </c>
      <c r="W11" s="23">
        <v>312396.438275806</v>
      </c>
      <c r="X11" s="23">
        <v>280510.237060227</v>
      </c>
      <c r="Y11" s="23">
        <v>127356.303689275</v>
      </c>
      <c r="Z11" s="23">
        <v>632738.560118089</v>
      </c>
      <c r="AA11" s="23">
        <v>167298.431780679</v>
      </c>
      <c r="AB11" s="23">
        <v>103809.814853013</v>
      </c>
      <c r="AC11" s="23">
        <v>150878.692768541</v>
      </c>
      <c r="AD11" s="23">
        <v>159264.271623964</v>
      </c>
      <c r="AE11" s="23">
        <v>545251.389031463</v>
      </c>
      <c r="AF11" s="23">
        <v>382031.740556592</v>
      </c>
      <c r="AG11" s="23">
        <v>357246.242628629</v>
      </c>
      <c r="AH11" s="23"/>
      <c r="AI11" s="23"/>
      <c r="AJ11" s="23"/>
      <c r="AK11" s="23">
        <f t="shared" si="0"/>
        <v>302372.80750054127</v>
      </c>
      <c r="AL11" s="24">
        <f t="shared" si="1"/>
        <v>280510.237060227</v>
      </c>
    </row>
    <row r="12" spans="1:38" ht="12.75">
      <c r="A12" s="20" t="s">
        <v>41</v>
      </c>
      <c r="B12" s="21" t="s">
        <v>42</v>
      </c>
      <c r="C12" s="22">
        <v>107</v>
      </c>
      <c r="D12" s="23"/>
      <c r="E12" s="23">
        <v>86486.9259392849</v>
      </c>
      <c r="F12" s="23">
        <v>51872.5619343768</v>
      </c>
      <c r="G12" s="23">
        <v>68835.8446208139</v>
      </c>
      <c r="H12" s="23">
        <v>33042.3679509933</v>
      </c>
      <c r="I12" s="23">
        <v>61916.1734844641</v>
      </c>
      <c r="J12" s="23">
        <v>103814.745512158</v>
      </c>
      <c r="K12" s="23">
        <v>94662.2813999625</v>
      </c>
      <c r="L12" s="23">
        <v>55034.9491555964</v>
      </c>
      <c r="M12" s="23">
        <v>78097.1034302203</v>
      </c>
      <c r="N12" s="23">
        <v>129861.615542489</v>
      </c>
      <c r="O12" s="23">
        <v>108146.242398081</v>
      </c>
      <c r="P12" s="23">
        <v>31250.0489333618</v>
      </c>
      <c r="Q12" s="23">
        <v>53674.9510142053</v>
      </c>
      <c r="R12" s="23">
        <v>110540.38211785</v>
      </c>
      <c r="S12" s="23">
        <v>134474.747991589</v>
      </c>
      <c r="T12" s="23">
        <v>73864.4037034231</v>
      </c>
      <c r="U12" s="23">
        <v>43438.377991018</v>
      </c>
      <c r="V12" s="23">
        <v>65301.2583315592</v>
      </c>
      <c r="W12" s="23">
        <v>52343.5583141966</v>
      </c>
      <c r="X12" s="23">
        <v>69780.3506174696</v>
      </c>
      <c r="Y12" s="23">
        <v>109333.09880196</v>
      </c>
      <c r="Z12" s="23">
        <v>183278.919309503</v>
      </c>
      <c r="AA12" s="23">
        <v>127173.751709442</v>
      </c>
      <c r="AB12" s="23">
        <v>55934.645181626</v>
      </c>
      <c r="AC12" s="23">
        <v>210973.958873045</v>
      </c>
      <c r="AD12" s="23">
        <v>86879.2129346913</v>
      </c>
      <c r="AE12" s="23">
        <v>37639.0948354227</v>
      </c>
      <c r="AF12" s="23">
        <v>59311.0213681543</v>
      </c>
      <c r="AG12" s="23">
        <v>59162.3103489167</v>
      </c>
      <c r="AH12" s="23">
        <v>231241.332512324</v>
      </c>
      <c r="AI12" s="23">
        <v>184427.951867367</v>
      </c>
      <c r="AJ12" s="23">
        <v>156869.58223564</v>
      </c>
      <c r="AK12" s="23">
        <f t="shared" si="0"/>
        <v>94020.74282378766</v>
      </c>
      <c r="AL12" s="24">
        <f t="shared" si="1"/>
        <v>75980.7535668217</v>
      </c>
    </row>
    <row r="13" spans="1:38" ht="12.75">
      <c r="A13" s="20" t="s">
        <v>43</v>
      </c>
      <c r="B13" s="21" t="s">
        <v>44</v>
      </c>
      <c r="C13" s="22">
        <v>110</v>
      </c>
      <c r="D13" s="23"/>
      <c r="E13" s="23">
        <v>167836.915363777</v>
      </c>
      <c r="F13" s="23">
        <v>168712.776268895</v>
      </c>
      <c r="G13" s="23">
        <v>242550.841191927</v>
      </c>
      <c r="H13" s="23">
        <v>79258.3949576599</v>
      </c>
      <c r="I13" s="23">
        <v>153962.276067602</v>
      </c>
      <c r="J13" s="23">
        <v>359786.494073608</v>
      </c>
      <c r="K13" s="23">
        <v>118343.524802623</v>
      </c>
      <c r="L13" s="23">
        <v>59112.2978204579</v>
      </c>
      <c r="M13" s="23">
        <v>173177.296702146</v>
      </c>
      <c r="N13" s="23">
        <v>357771.972350191</v>
      </c>
      <c r="O13" s="23">
        <v>171266.192720218</v>
      </c>
      <c r="P13" s="23">
        <v>113472.856709623</v>
      </c>
      <c r="Q13" s="23">
        <v>117005.755873353</v>
      </c>
      <c r="R13" s="23">
        <v>157268.696648601</v>
      </c>
      <c r="S13" s="23">
        <v>230322.510054888</v>
      </c>
      <c r="T13" s="23">
        <v>103394.557669545</v>
      </c>
      <c r="U13" s="23">
        <v>60649.0721078828</v>
      </c>
      <c r="V13" s="23">
        <v>157339.101188785</v>
      </c>
      <c r="W13" s="23">
        <v>106050.997358469</v>
      </c>
      <c r="X13" s="23">
        <v>143324.53993453</v>
      </c>
      <c r="Y13" s="23">
        <v>206749.906621366</v>
      </c>
      <c r="Z13" s="23">
        <v>262900.446179184</v>
      </c>
      <c r="AA13" s="23">
        <v>146928.786367388</v>
      </c>
      <c r="AB13" s="23">
        <v>109601.198896175</v>
      </c>
      <c r="AC13" s="23">
        <v>465217.177197791</v>
      </c>
      <c r="AD13" s="23">
        <v>57592.3245842932</v>
      </c>
      <c r="AE13" s="23">
        <v>29853.6923412417</v>
      </c>
      <c r="AF13" s="23">
        <v>78104.8554435702</v>
      </c>
      <c r="AG13" s="23">
        <v>87543.4857855356</v>
      </c>
      <c r="AH13" s="23">
        <v>295600.503234806</v>
      </c>
      <c r="AI13" s="23">
        <v>276339.523583003</v>
      </c>
      <c r="AJ13" s="23">
        <v>134122.023368588</v>
      </c>
      <c r="AK13" s="23">
        <f t="shared" si="0"/>
        <v>168473.78104586634</v>
      </c>
      <c r="AL13" s="24">
        <f t="shared" si="1"/>
        <v>150445.531217495</v>
      </c>
    </row>
    <row r="14" spans="1:38" ht="12.75">
      <c r="A14" s="26" t="s">
        <v>45</v>
      </c>
      <c r="B14" s="21" t="s">
        <v>46</v>
      </c>
      <c r="C14" s="22">
        <v>29.1</v>
      </c>
      <c r="D14" s="23"/>
      <c r="E14" s="23"/>
      <c r="F14" s="23"/>
      <c r="G14" s="23"/>
      <c r="H14" s="23"/>
      <c r="I14" s="23">
        <v>28452.6150083074</v>
      </c>
      <c r="J14" s="23">
        <v>38775.645627272</v>
      </c>
      <c r="K14" s="23">
        <v>16433.0074928601</v>
      </c>
      <c r="L14" s="23">
        <v>28214.851433701</v>
      </c>
      <c r="M14" s="23">
        <v>44581.1899173554</v>
      </c>
      <c r="N14" s="23">
        <v>58339.4829367579</v>
      </c>
      <c r="O14" s="23">
        <v>20477.1283260917</v>
      </c>
      <c r="P14" s="23">
        <v>19853.6507733685</v>
      </c>
      <c r="Q14" s="23">
        <v>30832.5523745837</v>
      </c>
      <c r="R14" s="23">
        <v>47918.081192923</v>
      </c>
      <c r="S14" s="23">
        <v>59905.9124247463</v>
      </c>
      <c r="T14" s="23">
        <v>33359.5814975034</v>
      </c>
      <c r="U14" s="23">
        <v>24207.2248447808</v>
      </c>
      <c r="V14" s="23">
        <v>54119.9562922713</v>
      </c>
      <c r="W14" s="23">
        <v>48380.5130719035</v>
      </c>
      <c r="X14" s="23">
        <v>25250.8242156799</v>
      </c>
      <c r="Y14" s="23">
        <v>62150.3146543842</v>
      </c>
      <c r="Z14" s="23">
        <v>52848.3939698919</v>
      </c>
      <c r="AA14" s="23">
        <v>42221.4853138997</v>
      </c>
      <c r="AB14" s="23">
        <v>49602.1066708531</v>
      </c>
      <c r="AC14" s="23">
        <v>98709.4346310504</v>
      </c>
      <c r="AD14" s="23">
        <v>28142.8154816063</v>
      </c>
      <c r="AE14" s="23">
        <v>31929.9753357083</v>
      </c>
      <c r="AF14" s="23">
        <v>65055.2351889088</v>
      </c>
      <c r="AG14" s="23">
        <v>35457.6809434604</v>
      </c>
      <c r="AH14" s="23">
        <v>93536.6968153998</v>
      </c>
      <c r="AI14" s="23">
        <v>76776.694738419</v>
      </c>
      <c r="AJ14" s="23">
        <v>40228.4096134311</v>
      </c>
      <c r="AK14" s="23">
        <f t="shared" si="0"/>
        <v>44848.62359953998</v>
      </c>
      <c r="AL14" s="24">
        <f t="shared" si="1"/>
        <v>41224.9474636654</v>
      </c>
    </row>
    <row r="15" spans="1:38" ht="12.75">
      <c r="A15" s="20" t="s">
        <v>47</v>
      </c>
      <c r="B15" s="21" t="s">
        <v>48</v>
      </c>
      <c r="C15" s="22">
        <v>160</v>
      </c>
      <c r="D15" s="23"/>
      <c r="E15" s="23">
        <v>137811.82832404</v>
      </c>
      <c r="F15" s="23">
        <v>59348.2598038581</v>
      </c>
      <c r="G15" s="23">
        <v>68377.5520769666</v>
      </c>
      <c r="H15" s="23">
        <v>18224.9122481622</v>
      </c>
      <c r="I15" s="23">
        <v>90242.8411926028</v>
      </c>
      <c r="J15" s="23">
        <v>105845.055672523</v>
      </c>
      <c r="K15" s="23">
        <v>67919.9255311941</v>
      </c>
      <c r="L15" s="23">
        <v>80861.7970415802</v>
      </c>
      <c r="M15" s="23">
        <v>147689.697061512</v>
      </c>
      <c r="N15" s="23">
        <v>206870.953602332</v>
      </c>
      <c r="O15" s="23">
        <v>98489.1690466819</v>
      </c>
      <c r="P15" s="23">
        <v>59082.8452570144</v>
      </c>
      <c r="Q15" s="23">
        <v>80022.3763500957</v>
      </c>
      <c r="R15" s="23">
        <v>106848.71583907</v>
      </c>
      <c r="S15" s="23">
        <v>74357.9252829149</v>
      </c>
      <c r="T15" s="23">
        <v>47992.9333417435</v>
      </c>
      <c r="U15" s="23">
        <v>10272.0627701922</v>
      </c>
      <c r="V15" s="23">
        <v>55491.5906549952</v>
      </c>
      <c r="W15" s="23">
        <v>9475.65126292502</v>
      </c>
      <c r="X15" s="23">
        <v>19906.6633619505</v>
      </c>
      <c r="Y15" s="23">
        <v>20467.3869008645</v>
      </c>
      <c r="Z15" s="23">
        <v>83290.8043018033</v>
      </c>
      <c r="AA15" s="23">
        <v>78817.7773679491</v>
      </c>
      <c r="AB15" s="23">
        <v>28602.7614902449</v>
      </c>
      <c r="AC15" s="23">
        <v>319967.275976565</v>
      </c>
      <c r="AD15" s="23">
        <v>32503.7251046458</v>
      </c>
      <c r="AE15" s="23">
        <v>13738.072708213</v>
      </c>
      <c r="AF15" s="23">
        <v>27473.2063084057</v>
      </c>
      <c r="AG15" s="23">
        <v>52172.4539760632</v>
      </c>
      <c r="AH15" s="23">
        <v>322288.904748057</v>
      </c>
      <c r="AI15" s="23">
        <v>267740.08966725</v>
      </c>
      <c r="AJ15" s="23">
        <v>169309.254030982</v>
      </c>
      <c r="AK15" s="23">
        <f t="shared" si="0"/>
        <v>92547.01463448118</v>
      </c>
      <c r="AL15" s="24">
        <f t="shared" si="1"/>
        <v>71367.73867994075</v>
      </c>
    </row>
    <row r="16" spans="1:38" ht="12.75">
      <c r="A16" s="20" t="s">
        <v>49</v>
      </c>
      <c r="B16" s="21" t="s">
        <v>50</v>
      </c>
      <c r="C16" s="22">
        <v>220</v>
      </c>
      <c r="D16" s="23"/>
      <c r="E16" s="23">
        <v>359992.302490892</v>
      </c>
      <c r="F16" s="23">
        <v>294504.071032304</v>
      </c>
      <c r="G16" s="23">
        <v>392100.984163497</v>
      </c>
      <c r="H16" s="23">
        <v>180421.668114185</v>
      </c>
      <c r="I16" s="23">
        <v>338471.427115227</v>
      </c>
      <c r="J16" s="23">
        <v>572254.197627237</v>
      </c>
      <c r="K16" s="23">
        <v>317009.70005171</v>
      </c>
      <c r="L16" s="23">
        <v>148510.523766233</v>
      </c>
      <c r="M16" s="23">
        <v>306085.625585912</v>
      </c>
      <c r="N16" s="23">
        <v>601239.400902681</v>
      </c>
      <c r="O16" s="23">
        <v>363877.81446436</v>
      </c>
      <c r="P16" s="23">
        <v>313483.907918595</v>
      </c>
      <c r="Q16" s="23">
        <v>327698.33707303</v>
      </c>
      <c r="R16" s="23">
        <v>373655.663276406</v>
      </c>
      <c r="S16" s="23">
        <v>434448.05376365</v>
      </c>
      <c r="T16" s="23">
        <v>284061.468484786</v>
      </c>
      <c r="U16" s="23">
        <v>179178.229201131</v>
      </c>
      <c r="V16" s="23">
        <v>279344.5804996</v>
      </c>
      <c r="W16" s="23">
        <v>197376.364386312</v>
      </c>
      <c r="X16" s="23">
        <v>264325.609355638</v>
      </c>
      <c r="Y16" s="23">
        <v>350233.225021988</v>
      </c>
      <c r="Z16" s="23">
        <v>510183.716453384</v>
      </c>
      <c r="AA16" s="23">
        <v>382713.703575146</v>
      </c>
      <c r="AB16" s="23">
        <v>225027.561954779</v>
      </c>
      <c r="AC16" s="23">
        <v>1003065.84641535</v>
      </c>
      <c r="AD16" s="23">
        <v>177032.63331784</v>
      </c>
      <c r="AE16" s="23">
        <v>104017.457392106</v>
      </c>
      <c r="AF16" s="23">
        <v>230198.311455648</v>
      </c>
      <c r="AG16" s="23">
        <v>250682.339341215</v>
      </c>
      <c r="AH16" s="23">
        <v>734787.296231548</v>
      </c>
      <c r="AI16" s="23">
        <v>584887.35543706</v>
      </c>
      <c r="AJ16" s="23">
        <v>383738.844843272</v>
      </c>
      <c r="AK16" s="23">
        <f t="shared" si="0"/>
        <v>358269.00689727254</v>
      </c>
      <c r="AL16" s="24">
        <f t="shared" si="1"/>
        <v>322354.01856237</v>
      </c>
    </row>
    <row r="17" spans="1:38" ht="12.75">
      <c r="A17" s="20" t="s">
        <v>51</v>
      </c>
      <c r="B17" s="21" t="s">
        <v>52</v>
      </c>
      <c r="C17" s="22">
        <v>109</v>
      </c>
      <c r="D17" s="23"/>
      <c r="E17" s="23">
        <v>29926.8365814482</v>
      </c>
      <c r="F17" s="23">
        <v>22760.0345785478</v>
      </c>
      <c r="G17" s="23">
        <v>44049.6900121741</v>
      </c>
      <c r="H17" s="23">
        <v>36273.2735980795</v>
      </c>
      <c r="I17" s="23">
        <v>13823.2859490203</v>
      </c>
      <c r="J17" s="23">
        <v>41462.7808538979</v>
      </c>
      <c r="K17" s="23">
        <v>53891.1223320154</v>
      </c>
      <c r="L17" s="23">
        <v>38409.4381078784</v>
      </c>
      <c r="M17" s="23">
        <v>23703.7878544781</v>
      </c>
      <c r="N17" s="23">
        <v>34564.3449339258</v>
      </c>
      <c r="O17" s="23">
        <v>22725.349688434</v>
      </c>
      <c r="P17" s="23">
        <v>40348.9954034425</v>
      </c>
      <c r="Q17" s="23">
        <v>21265.4301624337</v>
      </c>
      <c r="R17" s="23">
        <v>45062.1707091822</v>
      </c>
      <c r="S17" s="23">
        <v>45291.3477266661</v>
      </c>
      <c r="T17" s="23">
        <v>40245.8168740393</v>
      </c>
      <c r="U17" s="23">
        <v>44845.8050641771</v>
      </c>
      <c r="V17" s="23">
        <v>49539.2513374417</v>
      </c>
      <c r="W17" s="23">
        <v>61203.3679593392</v>
      </c>
      <c r="X17" s="23">
        <v>63593.1599973138</v>
      </c>
      <c r="Y17" s="23">
        <v>27838.6644742736</v>
      </c>
      <c r="Z17" s="23">
        <v>109307.821115849</v>
      </c>
      <c r="AA17" s="23">
        <v>56430.414862835</v>
      </c>
      <c r="AB17" s="23">
        <v>34429.6928069787</v>
      </c>
      <c r="AC17" s="23">
        <v>46051.2431519465</v>
      </c>
      <c r="AD17" s="23">
        <v>87868.4354630673</v>
      </c>
      <c r="AE17" s="23">
        <v>112370.897415787</v>
      </c>
      <c r="AF17" s="23">
        <v>90766.6438105424</v>
      </c>
      <c r="AG17" s="23">
        <v>152742.998999265</v>
      </c>
      <c r="AH17" s="23"/>
      <c r="AI17" s="23"/>
      <c r="AJ17" s="23"/>
      <c r="AK17" s="23">
        <f t="shared" si="0"/>
        <v>51406.62420084412</v>
      </c>
      <c r="AL17" s="24">
        <f t="shared" si="1"/>
        <v>44049.6900121741</v>
      </c>
    </row>
    <row r="18" spans="1:38" ht="12.75">
      <c r="A18" s="20" t="s">
        <v>53</v>
      </c>
      <c r="B18" s="21" t="s">
        <v>54</v>
      </c>
      <c r="C18" s="22">
        <v>145</v>
      </c>
      <c r="D18" s="23"/>
      <c r="E18" s="23">
        <v>97096.2595669554</v>
      </c>
      <c r="F18" s="23">
        <v>27412.460049086</v>
      </c>
      <c r="G18" s="23">
        <v>59827.5534680875</v>
      </c>
      <c r="H18" s="23">
        <v>12310.7839013256</v>
      </c>
      <c r="I18" s="23">
        <v>61816.3434242511</v>
      </c>
      <c r="J18" s="23">
        <v>56455.9219354072</v>
      </c>
      <c r="K18" s="23">
        <v>70222.3780113078</v>
      </c>
      <c r="L18" s="23">
        <v>2426.77861942635</v>
      </c>
      <c r="M18" s="23">
        <v>154074.34757415</v>
      </c>
      <c r="N18" s="23">
        <v>228922.977591619</v>
      </c>
      <c r="O18" s="23">
        <v>63528.2839921087</v>
      </c>
      <c r="P18" s="23">
        <v>123584.336155053</v>
      </c>
      <c r="Q18" s="23">
        <v>81703.67364058</v>
      </c>
      <c r="R18" s="23">
        <v>92417.9374683303</v>
      </c>
      <c r="S18" s="23">
        <v>90713.7311001875</v>
      </c>
      <c r="T18" s="23">
        <v>57511.0603531331</v>
      </c>
      <c r="U18" s="23">
        <v>4364.18127402432</v>
      </c>
      <c r="V18" s="23">
        <v>109668.420887921</v>
      </c>
      <c r="W18" s="23">
        <v>4822.83555283384</v>
      </c>
      <c r="X18" s="23">
        <v>27839.0569346242</v>
      </c>
      <c r="Y18" s="23">
        <v>93418.4324739601</v>
      </c>
      <c r="Z18" s="23">
        <v>139111.531491915</v>
      </c>
      <c r="AA18" s="23">
        <v>142351.33885544</v>
      </c>
      <c r="AB18" s="23">
        <v>3188.6663756693</v>
      </c>
      <c r="AC18" s="23">
        <v>300038.242176617</v>
      </c>
      <c r="AD18" s="23">
        <v>15633.019074626</v>
      </c>
      <c r="AE18" s="23">
        <v>1121.39706810618</v>
      </c>
      <c r="AF18" s="23">
        <v>21079.2510570092</v>
      </c>
      <c r="AG18" s="23">
        <v>89769.9010068125</v>
      </c>
      <c r="AH18" s="23">
        <v>463072.954140277</v>
      </c>
      <c r="AI18" s="23">
        <v>153598.887176788</v>
      </c>
      <c r="AJ18" s="23">
        <v>210031.882852342</v>
      </c>
      <c r="AK18" s="23">
        <f t="shared" si="0"/>
        <v>95597.96328906168</v>
      </c>
      <c r="AL18" s="24">
        <f t="shared" si="1"/>
        <v>75963.0258259439</v>
      </c>
    </row>
    <row r="19" spans="1:38" ht="12.75">
      <c r="A19" s="20" t="s">
        <v>55</v>
      </c>
      <c r="B19" s="21" t="s">
        <v>56</v>
      </c>
      <c r="C19" s="22">
        <v>65.3</v>
      </c>
      <c r="D19" s="23"/>
      <c r="E19" s="23">
        <v>64290.5636906403</v>
      </c>
      <c r="F19" s="23">
        <v>87498.3263256864</v>
      </c>
      <c r="G19" s="23">
        <v>90905.3603753486</v>
      </c>
      <c r="H19" s="23">
        <v>61102.9008361422</v>
      </c>
      <c r="I19" s="23">
        <v>81787.0583725526</v>
      </c>
      <c r="J19" s="23">
        <v>125181.351853891</v>
      </c>
      <c r="K19" s="23">
        <v>32101.9399655458</v>
      </c>
      <c r="L19" s="23">
        <v>75607.2704603559</v>
      </c>
      <c r="M19" s="23">
        <v>108726.944527105</v>
      </c>
      <c r="N19" s="23">
        <v>124973.023293575</v>
      </c>
      <c r="O19" s="23">
        <v>33478.0948152866</v>
      </c>
      <c r="P19" s="23">
        <v>55478.1068694246</v>
      </c>
      <c r="Q19" s="23">
        <v>77238.3167160503</v>
      </c>
      <c r="R19" s="23">
        <v>79911.8524016431</v>
      </c>
      <c r="S19" s="23">
        <v>119766.29633062</v>
      </c>
      <c r="T19" s="23">
        <v>50126.2228551618</v>
      </c>
      <c r="U19" s="23">
        <v>16784.6208783247</v>
      </c>
      <c r="V19" s="23">
        <v>121955.754515992</v>
      </c>
      <c r="W19" s="23">
        <v>115927.450092092</v>
      </c>
      <c r="X19" s="23">
        <v>65252.854781857</v>
      </c>
      <c r="Y19" s="23">
        <v>167923.503393158</v>
      </c>
      <c r="Z19" s="23">
        <v>110679.910456578</v>
      </c>
      <c r="AA19" s="23">
        <v>51048.5105878342</v>
      </c>
      <c r="AB19" s="23">
        <v>49778.6573113331</v>
      </c>
      <c r="AC19" s="23">
        <v>181417.077192077</v>
      </c>
      <c r="AD19" s="23">
        <v>73651.3550101584</v>
      </c>
      <c r="AE19" s="23">
        <v>49198.7289097937</v>
      </c>
      <c r="AF19" s="23">
        <v>115622.997699523</v>
      </c>
      <c r="AG19" s="23">
        <v>76640.5614380915</v>
      </c>
      <c r="AH19" s="23">
        <v>224570.504554945</v>
      </c>
      <c r="AI19" s="23">
        <v>137083.366864758</v>
      </c>
      <c r="AJ19" s="23">
        <v>115437.136762701</v>
      </c>
      <c r="AK19" s="23">
        <f t="shared" si="0"/>
        <v>91910.83187932019</v>
      </c>
      <c r="AL19" s="24">
        <f t="shared" si="1"/>
        <v>80849.45538709784</v>
      </c>
    </row>
    <row r="20" spans="1:38" ht="12.75">
      <c r="A20" s="26" t="s">
        <v>57</v>
      </c>
      <c r="B20" s="21" t="s">
        <v>58</v>
      </c>
      <c r="C20" s="22">
        <v>121</v>
      </c>
      <c r="D20" s="23"/>
      <c r="E20" s="23"/>
      <c r="F20" s="23"/>
      <c r="G20" s="23"/>
      <c r="H20" s="23"/>
      <c r="I20" s="23"/>
      <c r="J20" s="23"/>
      <c r="K20" s="23">
        <v>216715.667635048</v>
      </c>
      <c r="L20" s="23">
        <v>100729.638504229</v>
      </c>
      <c r="M20" s="23">
        <v>218227.613867847</v>
      </c>
      <c r="N20" s="23">
        <v>287231.481911178</v>
      </c>
      <c r="O20" s="23">
        <v>137325.270808916</v>
      </c>
      <c r="P20" s="23">
        <v>114624.431941594</v>
      </c>
      <c r="Q20" s="23">
        <v>145208.858705531</v>
      </c>
      <c r="R20" s="23">
        <v>131857.972545401</v>
      </c>
      <c r="S20" s="23">
        <v>224874.360618949</v>
      </c>
      <c r="T20" s="23">
        <v>104028.395383085</v>
      </c>
      <c r="U20" s="23">
        <v>102495.781426083</v>
      </c>
      <c r="V20" s="23">
        <v>162447.28535688</v>
      </c>
      <c r="W20" s="23">
        <v>155671.603445646</v>
      </c>
      <c r="X20" s="23">
        <v>146480.690167976</v>
      </c>
      <c r="Y20" s="23">
        <v>212769.848048182</v>
      </c>
      <c r="Z20" s="23">
        <v>271602.877086576</v>
      </c>
      <c r="AA20" s="23">
        <v>153836.158324837</v>
      </c>
      <c r="AB20" s="23">
        <v>92573.8954010664</v>
      </c>
      <c r="AC20" s="23">
        <v>302735.971291449</v>
      </c>
      <c r="AD20" s="23">
        <v>111219.984094949</v>
      </c>
      <c r="AE20" s="23">
        <v>49344.7057974652</v>
      </c>
      <c r="AF20" s="23">
        <v>115748.701333269</v>
      </c>
      <c r="AG20" s="23">
        <v>147979.458271664</v>
      </c>
      <c r="AH20" s="23">
        <v>247412.104004574</v>
      </c>
      <c r="AI20" s="23">
        <v>235832.870595732</v>
      </c>
      <c r="AJ20" s="23">
        <v>231751.188592761</v>
      </c>
      <c r="AK20" s="23">
        <f t="shared" si="0"/>
        <v>170027.95442926485</v>
      </c>
      <c r="AL20" s="24">
        <f t="shared" si="1"/>
        <v>150907.8082982505</v>
      </c>
    </row>
    <row r="21" spans="1:38" ht="12.75">
      <c r="A21" s="20" t="s">
        <v>59</v>
      </c>
      <c r="B21" s="21" t="s">
        <v>60</v>
      </c>
      <c r="C21" s="22">
        <v>390</v>
      </c>
      <c r="D21" s="23"/>
      <c r="E21" s="23">
        <v>662182.872429823</v>
      </c>
      <c r="F21" s="23">
        <v>93942.8102047071</v>
      </c>
      <c r="G21" s="23">
        <v>372265.088075424</v>
      </c>
      <c r="H21" s="23">
        <v>214929.869557355</v>
      </c>
      <c r="I21" s="23">
        <v>726557.910470194</v>
      </c>
      <c r="J21" s="23">
        <v>1031960.23953777</v>
      </c>
      <c r="K21" s="23">
        <v>672870.197334185</v>
      </c>
      <c r="L21" s="23">
        <v>101824.260180835</v>
      </c>
      <c r="M21" s="23">
        <v>892397.755206655</v>
      </c>
      <c r="N21" s="23">
        <v>1539329.15251239</v>
      </c>
      <c r="O21" s="23">
        <v>635164.84160092</v>
      </c>
      <c r="P21" s="23">
        <v>91104.4467417927</v>
      </c>
      <c r="Q21" s="23">
        <v>210154.441775346</v>
      </c>
      <c r="R21" s="23">
        <v>367072.450939952</v>
      </c>
      <c r="S21" s="23">
        <v>528651.256236369</v>
      </c>
      <c r="T21" s="23">
        <v>145076.509789292</v>
      </c>
      <c r="U21" s="23">
        <v>103266.006079759</v>
      </c>
      <c r="V21" s="23">
        <v>451082.697192876</v>
      </c>
      <c r="W21" s="23">
        <v>503463.643856701</v>
      </c>
      <c r="X21" s="23">
        <v>466887.388694849</v>
      </c>
      <c r="Y21" s="23">
        <v>494913.04064004</v>
      </c>
      <c r="Z21" s="23">
        <v>1430996.6265028</v>
      </c>
      <c r="AA21" s="23">
        <v>1013549.08647317</v>
      </c>
      <c r="AB21" s="23">
        <v>366787.952601963</v>
      </c>
      <c r="AC21" s="23">
        <v>1929873.41047238</v>
      </c>
      <c r="AD21" s="23">
        <v>302479.838863531</v>
      </c>
      <c r="AE21" s="23">
        <v>171958.391909371</v>
      </c>
      <c r="AF21" s="23">
        <v>146019.293832469</v>
      </c>
      <c r="AG21" s="23">
        <v>325996.135720457</v>
      </c>
      <c r="AH21" s="23">
        <v>1630692.45639471</v>
      </c>
      <c r="AI21" s="23">
        <v>1407424.47633812</v>
      </c>
      <c r="AJ21" s="23">
        <v>1942903.13293197</v>
      </c>
      <c r="AK21" s="23">
        <f t="shared" si="0"/>
        <v>655430.5525343181</v>
      </c>
      <c r="AL21" s="24">
        <f t="shared" si="1"/>
        <v>480900.21466744447</v>
      </c>
    </row>
    <row r="22" spans="1:38" ht="12.75">
      <c r="A22" s="20" t="s">
        <v>61</v>
      </c>
      <c r="B22" s="21" t="s">
        <v>62</v>
      </c>
      <c r="C22" s="22">
        <v>1367</v>
      </c>
      <c r="D22" s="23"/>
      <c r="E22" s="23">
        <v>2013921.11526269</v>
      </c>
      <c r="F22" s="23">
        <v>880705.403392295</v>
      </c>
      <c r="G22" s="23">
        <v>1554003.20729495</v>
      </c>
      <c r="H22" s="23">
        <v>808085.770209867</v>
      </c>
      <c r="I22" s="23">
        <v>1966551.73235598</v>
      </c>
      <c r="J22" s="23">
        <v>1669201.32257545</v>
      </c>
      <c r="K22" s="23">
        <v>1393313.57413017</v>
      </c>
      <c r="L22" s="23">
        <v>525435.12282301</v>
      </c>
      <c r="M22" s="23">
        <v>2397642.82044278</v>
      </c>
      <c r="N22" s="23">
        <v>2619414.00391206</v>
      </c>
      <c r="O22" s="23">
        <v>1234260.08718648</v>
      </c>
      <c r="P22" s="23">
        <v>525997.448596409</v>
      </c>
      <c r="Q22" s="23">
        <v>885969.647172211</v>
      </c>
      <c r="R22" s="23">
        <v>1188936.46483815</v>
      </c>
      <c r="S22" s="23">
        <v>1991132.38525667</v>
      </c>
      <c r="T22" s="23">
        <v>632478.682532972</v>
      </c>
      <c r="U22" s="23">
        <v>737883.228731484</v>
      </c>
      <c r="V22" s="23">
        <v>1226549.82987835</v>
      </c>
      <c r="W22" s="23">
        <v>1136084.62971568</v>
      </c>
      <c r="X22" s="23">
        <v>1165827.62122048</v>
      </c>
      <c r="Y22" s="23">
        <v>1611250.87216796</v>
      </c>
      <c r="Z22" s="23">
        <v>3027195.02290271</v>
      </c>
      <c r="AA22" s="23">
        <v>1519840.41785871</v>
      </c>
      <c r="AB22" s="23">
        <v>763285.91238915</v>
      </c>
      <c r="AC22" s="23">
        <v>3741128.45321973</v>
      </c>
      <c r="AD22" s="23">
        <v>995720.706738334</v>
      </c>
      <c r="AE22" s="23">
        <v>526578.369534259</v>
      </c>
      <c r="AF22" s="23">
        <v>1530521.67087268</v>
      </c>
      <c r="AG22" s="23">
        <v>1257970.2198086</v>
      </c>
      <c r="AH22" s="23">
        <v>3309872.19985449</v>
      </c>
      <c r="AI22" s="23">
        <v>2218432.76579637</v>
      </c>
      <c r="AJ22" s="23">
        <v>3044713.40051384</v>
      </c>
      <c r="AK22" s="23">
        <f t="shared" si="0"/>
        <v>1565622.0034120306</v>
      </c>
      <c r="AL22" s="24">
        <f t="shared" si="1"/>
        <v>1325641.896969385</v>
      </c>
    </row>
    <row r="23" spans="1:38" ht="12.75">
      <c r="A23" s="20" t="s">
        <v>63</v>
      </c>
      <c r="B23" s="21" t="s">
        <v>64</v>
      </c>
      <c r="C23" s="22">
        <v>180</v>
      </c>
      <c r="D23" s="23"/>
      <c r="E23" s="23">
        <v>51800.6481558223</v>
      </c>
      <c r="F23" s="23">
        <v>11342.2220576431</v>
      </c>
      <c r="G23" s="23">
        <v>20663.1846764844</v>
      </c>
      <c r="H23" s="23">
        <v>5989.77594250133</v>
      </c>
      <c r="I23" s="23">
        <v>20467.4573401665</v>
      </c>
      <c r="J23" s="23">
        <v>37362.3231888855</v>
      </c>
      <c r="K23" s="23">
        <v>15974.151025009</v>
      </c>
      <c r="L23" s="23">
        <v>4371.35848610018</v>
      </c>
      <c r="M23" s="23">
        <v>54942.3145934657</v>
      </c>
      <c r="N23" s="23">
        <v>35789.4822319549</v>
      </c>
      <c r="O23" s="23">
        <v>39612.6515227943</v>
      </c>
      <c r="P23" s="23">
        <v>31993.5347849147</v>
      </c>
      <c r="Q23" s="23">
        <v>25058.2979926528</v>
      </c>
      <c r="R23" s="23">
        <v>31739.7915673135</v>
      </c>
      <c r="S23" s="23">
        <v>48025.1528363704</v>
      </c>
      <c r="T23" s="23">
        <v>12784.2209850544</v>
      </c>
      <c r="U23" s="23">
        <v>14362.7382842836</v>
      </c>
      <c r="V23" s="23">
        <v>30587.510152233</v>
      </c>
      <c r="W23" s="23">
        <v>5546.48827101241</v>
      </c>
      <c r="X23" s="23">
        <v>14119.5987533379</v>
      </c>
      <c r="Y23" s="23">
        <v>6788.12374407778</v>
      </c>
      <c r="Z23" s="23">
        <v>22263.0473229583</v>
      </c>
      <c r="AA23" s="23">
        <v>25424.9157072016</v>
      </c>
      <c r="AB23" s="23">
        <v>3506.4721859983</v>
      </c>
      <c r="AC23" s="23">
        <v>97304.3497722645</v>
      </c>
      <c r="AD23" s="23">
        <v>6553.14380557989</v>
      </c>
      <c r="AE23" s="23">
        <v>4009.03540911163</v>
      </c>
      <c r="AF23" s="23">
        <v>8471.30582931883</v>
      </c>
      <c r="AG23" s="23">
        <v>22520.6295268657</v>
      </c>
      <c r="AH23" s="23">
        <v>75081.7975262814</v>
      </c>
      <c r="AI23" s="23">
        <v>81676.2574397064</v>
      </c>
      <c r="AJ23" s="23">
        <v>22936.2231690994</v>
      </c>
      <c r="AK23" s="23">
        <f t="shared" si="0"/>
        <v>27783.38138395199</v>
      </c>
      <c r="AL23" s="24">
        <f t="shared" si="1"/>
        <v>22391.838424912</v>
      </c>
    </row>
    <row r="24" spans="1:38" ht="12.75">
      <c r="A24" s="20" t="s">
        <v>65</v>
      </c>
      <c r="B24" s="21" t="s">
        <v>66</v>
      </c>
      <c r="C24" s="22">
        <v>995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v>443663.197515263</v>
      </c>
      <c r="P24" s="23">
        <v>335130.113061968</v>
      </c>
      <c r="Q24" s="23">
        <v>404869.293556401</v>
      </c>
      <c r="R24" s="23">
        <v>423880.963213859</v>
      </c>
      <c r="S24" s="23">
        <v>454918.118490783</v>
      </c>
      <c r="T24" s="23">
        <v>406670.351290039</v>
      </c>
      <c r="U24" s="23">
        <v>89279.4019219282</v>
      </c>
      <c r="V24" s="23">
        <v>364491.093057193</v>
      </c>
      <c r="W24" s="23">
        <v>31812.8076917154</v>
      </c>
      <c r="X24" s="23">
        <v>140628.175436248</v>
      </c>
      <c r="Y24" s="23">
        <v>198925.75596442</v>
      </c>
      <c r="Z24" s="23">
        <v>652027.288074488</v>
      </c>
      <c r="AA24" s="23">
        <v>698821.698584251</v>
      </c>
      <c r="AB24" s="23">
        <v>78253.2468298516</v>
      </c>
      <c r="AC24" s="23">
        <v>1217816.47657442</v>
      </c>
      <c r="AD24" s="23">
        <v>147121.910264266</v>
      </c>
      <c r="AE24" s="23">
        <v>15975.4613244362</v>
      </c>
      <c r="AF24" s="23">
        <v>56627.3332421439</v>
      </c>
      <c r="AG24" s="23">
        <v>256909.047610538</v>
      </c>
      <c r="AH24" s="23">
        <v>1292114.20953925</v>
      </c>
      <c r="AI24" s="23">
        <v>538824.079000836</v>
      </c>
      <c r="AJ24" s="23">
        <v>918542.827782506</v>
      </c>
      <c r="AK24" s="23">
        <f t="shared" si="0"/>
        <v>416695.5840921275</v>
      </c>
      <c r="AL24" s="24">
        <f t="shared" si="1"/>
        <v>384680.19330679695</v>
      </c>
    </row>
    <row r="25" spans="1:38" ht="12.75">
      <c r="A25" s="20" t="s">
        <v>67</v>
      </c>
      <c r="B25" s="21" t="s">
        <v>8</v>
      </c>
      <c r="C25" s="22">
        <v>13600</v>
      </c>
      <c r="D25" s="23">
        <v>8678669.19708953</v>
      </c>
      <c r="E25" s="23">
        <v>6018114.82612469</v>
      </c>
      <c r="F25" s="23">
        <v>9830922.77144606</v>
      </c>
      <c r="G25" s="23">
        <v>7172599.73570024</v>
      </c>
      <c r="H25" s="23">
        <v>7967930.68876505</v>
      </c>
      <c r="I25" s="23">
        <v>7124155.89423762</v>
      </c>
      <c r="J25" s="23">
        <v>6787642.17998841</v>
      </c>
      <c r="K25" s="23">
        <v>7929507.1286813</v>
      </c>
      <c r="L25" s="23">
        <v>3930907.17455899</v>
      </c>
      <c r="M25" s="23">
        <v>6686465.7062455</v>
      </c>
      <c r="N25" s="23">
        <v>8943641.32614657</v>
      </c>
      <c r="O25" s="23">
        <v>9735200.99523435</v>
      </c>
      <c r="P25" s="23">
        <v>4386281.2720899</v>
      </c>
      <c r="Q25" s="23">
        <v>5446687.0589191</v>
      </c>
      <c r="R25" s="23">
        <v>9040710.61947622</v>
      </c>
      <c r="S25" s="23">
        <v>4310865.01076717</v>
      </c>
      <c r="T25" s="23">
        <v>5352175.82708305</v>
      </c>
      <c r="U25" s="23">
        <v>8356955.52854465</v>
      </c>
      <c r="V25" s="23">
        <v>10342834.5033211</v>
      </c>
      <c r="W25" s="23">
        <v>7367032.3290435</v>
      </c>
      <c r="X25" s="23">
        <v>11624308.971943</v>
      </c>
      <c r="Y25" s="23">
        <v>8857849.77322478</v>
      </c>
      <c r="Z25" s="23">
        <v>10876578.9111948</v>
      </c>
      <c r="AA25" s="23">
        <v>8707548.23887693</v>
      </c>
      <c r="AB25" s="23">
        <v>7279903.2761336</v>
      </c>
      <c r="AC25" s="23">
        <v>16368728.3992343</v>
      </c>
      <c r="AD25" s="23">
        <v>5166385.66470332</v>
      </c>
      <c r="AE25" s="23">
        <v>4702686.33413691</v>
      </c>
      <c r="AF25" s="23">
        <v>6944862.67173213</v>
      </c>
      <c r="AG25" s="23">
        <v>3759883.98614019</v>
      </c>
      <c r="AH25" s="23">
        <v>12642963.1263562</v>
      </c>
      <c r="AI25" s="23">
        <v>6932354.47448403</v>
      </c>
      <c r="AJ25" s="23">
        <v>12375860.7516254</v>
      </c>
      <c r="AK25" s="23">
        <f t="shared" si="0"/>
        <v>7928764.071310563</v>
      </c>
      <c r="AL25" s="24">
        <f t="shared" si="1"/>
        <v>7367032.3290435</v>
      </c>
    </row>
    <row r="26" spans="1:38" ht="12.75">
      <c r="A26" s="20" t="s">
        <v>68</v>
      </c>
      <c r="B26" s="21" t="s">
        <v>9</v>
      </c>
      <c r="C26" s="22">
        <v>17.3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>
        <v>77574.9308225489</v>
      </c>
      <c r="AF26" s="23">
        <v>36982.1965627986</v>
      </c>
      <c r="AG26" s="23">
        <v>60347.4488899144</v>
      </c>
      <c r="AH26" s="23"/>
      <c r="AI26" s="23"/>
      <c r="AJ26" s="23"/>
      <c r="AK26" s="23">
        <f t="shared" si="0"/>
        <v>58301.525425087304</v>
      </c>
      <c r="AL26" s="24">
        <f t="shared" si="1"/>
        <v>60347.4488899144</v>
      </c>
    </row>
    <row r="27" spans="1:38" ht="12.75">
      <c r="A27" s="26" t="s">
        <v>69</v>
      </c>
      <c r="B27" s="21" t="s">
        <v>10</v>
      </c>
      <c r="C27" s="22">
        <v>8510</v>
      </c>
      <c r="D27" s="23"/>
      <c r="E27" s="23"/>
      <c r="F27" s="23"/>
      <c r="G27" s="23">
        <v>8721674.4675958</v>
      </c>
      <c r="H27" s="23">
        <v>7525181.93590785</v>
      </c>
      <c r="I27" s="23">
        <v>8877701.72463723</v>
      </c>
      <c r="J27" s="23">
        <v>8061295.80509653</v>
      </c>
      <c r="K27" s="23">
        <v>9131771.08199813</v>
      </c>
      <c r="L27" s="23">
        <v>4639167.5140473</v>
      </c>
      <c r="M27" s="23">
        <v>6210185.95280688</v>
      </c>
      <c r="N27" s="23">
        <v>8968328.66068865</v>
      </c>
      <c r="O27" s="23">
        <v>8940053.50412166</v>
      </c>
      <c r="P27" s="23">
        <v>4848362.11334925</v>
      </c>
      <c r="Q27" s="23">
        <v>4304174.8807752</v>
      </c>
      <c r="R27" s="23">
        <v>6877130.84505836</v>
      </c>
      <c r="S27" s="23">
        <v>4209675.46634575</v>
      </c>
      <c r="T27" s="23">
        <v>5677691.34540495</v>
      </c>
      <c r="U27" s="23">
        <v>10969425.5907221</v>
      </c>
      <c r="V27" s="23">
        <v>6970258.56273855</v>
      </c>
      <c r="W27" s="23">
        <v>6658678.52514463</v>
      </c>
      <c r="X27" s="23">
        <v>9785330.10120193</v>
      </c>
      <c r="Y27" s="23">
        <v>7892872.40473619</v>
      </c>
      <c r="Z27" s="23">
        <v>7883362.89146144</v>
      </c>
      <c r="AA27" s="23">
        <v>9600743.45941406</v>
      </c>
      <c r="AB27" s="23">
        <v>7866934.56294615</v>
      </c>
      <c r="AC27" s="23">
        <v>11776345.8827363</v>
      </c>
      <c r="AD27" s="23">
        <v>4846834.0690183</v>
      </c>
      <c r="AE27" s="23">
        <v>3964314.10078509</v>
      </c>
      <c r="AF27" s="23">
        <v>6144979.45285572</v>
      </c>
      <c r="AG27" s="23">
        <v>5144384.75275403</v>
      </c>
      <c r="AH27" s="23">
        <v>10933191.4489193</v>
      </c>
      <c r="AI27" s="23">
        <v>7684512.0622972</v>
      </c>
      <c r="AJ27" s="23">
        <v>12725001.4763593</v>
      </c>
      <c r="AK27" s="23">
        <f t="shared" si="0"/>
        <v>7594652.154730794</v>
      </c>
      <c r="AL27" s="24">
        <f t="shared" si="1"/>
        <v>7775723.312621675</v>
      </c>
    </row>
    <row r="28" spans="1:38" ht="12.75">
      <c r="A28" s="20" t="s">
        <v>70</v>
      </c>
      <c r="B28" s="21" t="s">
        <v>11</v>
      </c>
      <c r="C28" s="22">
        <v>2430</v>
      </c>
      <c r="D28" s="23"/>
      <c r="E28" s="23">
        <v>6785200.15975964</v>
      </c>
      <c r="F28" s="23">
        <v>7306138.48241682</v>
      </c>
      <c r="G28" s="23">
        <v>7810059.22064281</v>
      </c>
      <c r="H28" s="23">
        <v>6063908.46227015</v>
      </c>
      <c r="I28" s="23">
        <v>6629313.31336727</v>
      </c>
      <c r="J28" s="23">
        <v>6505669.76477252</v>
      </c>
      <c r="K28" s="23">
        <v>7598889.24461648</v>
      </c>
      <c r="L28" s="23">
        <v>4572738.53255144</v>
      </c>
      <c r="M28" s="23">
        <v>5412918.155377</v>
      </c>
      <c r="N28" s="23">
        <v>7026534.3525738</v>
      </c>
      <c r="O28" s="23">
        <v>7899141.11722005</v>
      </c>
      <c r="P28" s="23">
        <v>5283632.24433847</v>
      </c>
      <c r="Q28" s="23">
        <v>4298841.28520668</v>
      </c>
      <c r="R28" s="23">
        <v>5549262.27039612</v>
      </c>
      <c r="S28" s="23">
        <v>4171373.00979318</v>
      </c>
      <c r="T28" s="23">
        <v>4995933.31642394</v>
      </c>
      <c r="U28" s="23">
        <v>8209535.74519592</v>
      </c>
      <c r="V28" s="23">
        <v>6630819.07798198</v>
      </c>
      <c r="W28" s="23">
        <v>6254351.9715387</v>
      </c>
      <c r="X28" s="23">
        <v>8422590.45119339</v>
      </c>
      <c r="Y28" s="23">
        <v>6179168.95390241</v>
      </c>
      <c r="Z28" s="23">
        <v>6599692.20378599</v>
      </c>
      <c r="AA28" s="23">
        <v>7816745.43431653</v>
      </c>
      <c r="AB28" s="23">
        <v>6508078.94754301</v>
      </c>
      <c r="AC28" s="23">
        <v>7939214.94780262</v>
      </c>
      <c r="AD28" s="23">
        <v>4337273.70737056</v>
      </c>
      <c r="AE28" s="23">
        <v>4416384.72768757</v>
      </c>
      <c r="AF28" s="23">
        <v>4714638.86856546</v>
      </c>
      <c r="AG28" s="23">
        <v>3843899.67407651</v>
      </c>
      <c r="AH28" s="23">
        <v>7947079.51122826</v>
      </c>
      <c r="AI28" s="23">
        <v>6180817.81789081</v>
      </c>
      <c r="AJ28" s="23">
        <v>8395415.37251524</v>
      </c>
      <c r="AK28" s="23">
        <f t="shared" si="0"/>
        <v>6322039.38576004</v>
      </c>
      <c r="AL28" s="24">
        <f t="shared" si="1"/>
        <v>6506874.356157765</v>
      </c>
    </row>
    <row r="29" spans="1:38" ht="12.75">
      <c r="A29" s="20" t="s">
        <v>71</v>
      </c>
      <c r="B29" s="21" t="s">
        <v>12</v>
      </c>
      <c r="C29" s="22">
        <v>1612</v>
      </c>
      <c r="D29" s="23">
        <v>2389338.97406738</v>
      </c>
      <c r="E29" s="23">
        <v>2065693.34546839</v>
      </c>
      <c r="F29" s="23">
        <v>1875672.23415287</v>
      </c>
      <c r="G29" s="23">
        <v>2293978.89942197</v>
      </c>
      <c r="H29" s="23">
        <v>1717336.826515</v>
      </c>
      <c r="I29" s="23">
        <v>1784917.53764921</v>
      </c>
      <c r="J29" s="23">
        <v>2182073.48638417</v>
      </c>
      <c r="K29" s="23">
        <v>2532665.80768542</v>
      </c>
      <c r="L29" s="23">
        <v>965360.255643459</v>
      </c>
      <c r="M29" s="23">
        <v>1855660.2752744</v>
      </c>
      <c r="N29" s="23">
        <v>2011699.85071589</v>
      </c>
      <c r="O29" s="23">
        <v>2405253.4902786</v>
      </c>
      <c r="P29" s="23">
        <v>1042777.7641089</v>
      </c>
      <c r="Q29" s="23">
        <v>673996.570791119</v>
      </c>
      <c r="R29" s="23">
        <v>1111504.3597559</v>
      </c>
      <c r="S29" s="23">
        <v>601041.706783808</v>
      </c>
      <c r="T29" s="23">
        <v>1246027.81693254</v>
      </c>
      <c r="U29" s="23">
        <v>2853632.60901523</v>
      </c>
      <c r="V29" s="23">
        <v>1718532.02590708</v>
      </c>
      <c r="W29" s="23">
        <v>1544092.33194346</v>
      </c>
      <c r="X29" s="23">
        <v>2198330.77791087</v>
      </c>
      <c r="Y29" s="23">
        <v>1436194.40119289</v>
      </c>
      <c r="Z29" s="23">
        <v>1298585.05459466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>
        <f t="shared" si="0"/>
        <v>1730624.6261823138</v>
      </c>
      <c r="AL29" s="24">
        <f t="shared" si="1"/>
        <v>1784917.53764921</v>
      </c>
    </row>
    <row r="30" spans="1:38" ht="12.75">
      <c r="A30" s="20" t="s">
        <v>72</v>
      </c>
      <c r="B30" s="21" t="s">
        <v>13</v>
      </c>
      <c r="C30" s="22">
        <v>613</v>
      </c>
      <c r="D30" s="23"/>
      <c r="E30" s="23">
        <v>719400.995905208</v>
      </c>
      <c r="F30" s="23">
        <v>663014.405020779</v>
      </c>
      <c r="G30" s="23">
        <v>942888.940633918</v>
      </c>
      <c r="H30" s="23">
        <v>627942.808521286</v>
      </c>
      <c r="I30" s="23">
        <v>794852.350500551</v>
      </c>
      <c r="J30" s="23">
        <v>930500.007416427</v>
      </c>
      <c r="K30" s="23">
        <v>987129.762120608</v>
      </c>
      <c r="L30" s="23">
        <v>252811.089717706</v>
      </c>
      <c r="M30" s="23">
        <v>671162.030136208</v>
      </c>
      <c r="N30" s="23">
        <v>728619.130540804</v>
      </c>
      <c r="O30" s="23">
        <v>1080164.50878013</v>
      </c>
      <c r="P30" s="23">
        <v>359795.017846219</v>
      </c>
      <c r="Q30" s="23">
        <v>163281.609067932</v>
      </c>
      <c r="R30" s="23">
        <v>457102.718914607</v>
      </c>
      <c r="S30" s="23">
        <v>206898.432791707</v>
      </c>
      <c r="T30" s="23">
        <v>568762.260935208</v>
      </c>
      <c r="U30" s="23">
        <v>1374015.24770437</v>
      </c>
      <c r="V30" s="23">
        <v>686586.499292132</v>
      </c>
      <c r="W30" s="23">
        <v>644017.976077716</v>
      </c>
      <c r="X30" s="23">
        <v>880995.860957772</v>
      </c>
      <c r="Y30" s="23">
        <v>607599.267316657</v>
      </c>
      <c r="Z30" s="23">
        <v>507505.639904244</v>
      </c>
      <c r="AA30" s="23">
        <v>1141596.70280269</v>
      </c>
      <c r="AB30" s="23">
        <v>573842.959200301</v>
      </c>
      <c r="AC30" s="23">
        <v>1069434.15987179</v>
      </c>
      <c r="AD30" s="23">
        <v>337992.226473874</v>
      </c>
      <c r="AE30" s="23">
        <v>322475.612774733</v>
      </c>
      <c r="AF30" s="23">
        <v>409424.398914053</v>
      </c>
      <c r="AG30" s="23">
        <v>292610.124894134</v>
      </c>
      <c r="AH30" s="23">
        <v>985725.792480444</v>
      </c>
      <c r="AI30" s="23">
        <v>527617.464338817</v>
      </c>
      <c r="AJ30" s="23">
        <v>831648.515659723</v>
      </c>
      <c r="AK30" s="23">
        <f t="shared" si="0"/>
        <v>667106.7036722733</v>
      </c>
      <c r="AL30" s="24">
        <f t="shared" si="1"/>
        <v>653516.1905492474</v>
      </c>
    </row>
    <row r="31" spans="1:38" ht="12.75">
      <c r="A31" s="20" t="s">
        <v>73</v>
      </c>
      <c r="B31" s="21" t="s">
        <v>14</v>
      </c>
      <c r="C31" s="22">
        <v>5740</v>
      </c>
      <c r="D31" s="23"/>
      <c r="E31" s="23">
        <v>7223827.35311679</v>
      </c>
      <c r="F31" s="23">
        <v>10636889.2506454</v>
      </c>
      <c r="G31" s="23">
        <v>7064800.19876372</v>
      </c>
      <c r="H31" s="23">
        <v>7565234.51700588</v>
      </c>
      <c r="I31" s="23">
        <v>7348781.23410234</v>
      </c>
      <c r="J31" s="23">
        <v>6692687.74249647</v>
      </c>
      <c r="K31" s="23">
        <v>7099178.7135774</v>
      </c>
      <c r="L31" s="23">
        <v>4034865.61406581</v>
      </c>
      <c r="M31" s="23">
        <v>6200765.87082185</v>
      </c>
      <c r="N31" s="23">
        <v>8094638.26097017</v>
      </c>
      <c r="O31" s="23">
        <v>7767529.24481465</v>
      </c>
      <c r="P31" s="23">
        <v>4252379.1606566</v>
      </c>
      <c r="Q31" s="23">
        <v>4156701.52591534</v>
      </c>
      <c r="R31" s="23">
        <v>6202896.36657662</v>
      </c>
      <c r="S31" s="23">
        <v>3753809.70908652</v>
      </c>
      <c r="T31" s="23">
        <v>4145127.17882024</v>
      </c>
      <c r="U31" s="23">
        <v>6028461.32693017</v>
      </c>
      <c r="V31" s="23">
        <v>5853952.14423085</v>
      </c>
      <c r="W31" s="23">
        <v>4702175.06147516</v>
      </c>
      <c r="X31" s="23">
        <v>6312727.75349425</v>
      </c>
      <c r="Y31" s="23">
        <v>6957184.01758735</v>
      </c>
      <c r="Z31" s="23">
        <v>5579937.93070143</v>
      </c>
      <c r="AA31" s="23">
        <v>5189567.23581151</v>
      </c>
      <c r="AB31" s="23">
        <v>4416125.21518203</v>
      </c>
      <c r="AC31" s="23">
        <v>8467595.21369895</v>
      </c>
      <c r="AD31" s="23">
        <v>2982963.71543087</v>
      </c>
      <c r="AE31" s="23">
        <v>2316168.75906184</v>
      </c>
      <c r="AF31" s="23">
        <v>3647871.80218013</v>
      </c>
      <c r="AG31" s="23">
        <v>2033856.22892787</v>
      </c>
      <c r="AH31" s="23">
        <v>5129360.22664566</v>
      </c>
      <c r="AI31" s="23">
        <v>3128652.64789336</v>
      </c>
      <c r="AJ31" s="23">
        <v>5887285.7638296</v>
      </c>
      <c r="AK31" s="23">
        <f t="shared" si="0"/>
        <v>5652312.405766151</v>
      </c>
      <c r="AL31" s="24">
        <f t="shared" si="1"/>
        <v>5870618.954030225</v>
      </c>
    </row>
    <row r="32" spans="1:38" ht="12.75">
      <c r="A32" s="20" t="s">
        <v>74</v>
      </c>
      <c r="B32" s="21" t="s">
        <v>15</v>
      </c>
      <c r="C32" s="22">
        <v>1480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333449.045658083</v>
      </c>
      <c r="U32" s="23">
        <v>538560.867819368</v>
      </c>
      <c r="V32" s="23">
        <v>1722723.03268757</v>
      </c>
      <c r="W32" s="23">
        <v>630558.561835138</v>
      </c>
      <c r="X32" s="23">
        <v>1087746.64145307</v>
      </c>
      <c r="Y32" s="23">
        <v>1304175.12771053</v>
      </c>
      <c r="Z32" s="23">
        <v>438707.537475183</v>
      </c>
      <c r="AA32" s="23">
        <v>866305.206890215</v>
      </c>
      <c r="AB32" s="23">
        <v>1960060.28983523</v>
      </c>
      <c r="AC32" s="23">
        <v>469929.157818906</v>
      </c>
      <c r="AD32" s="23">
        <v>378968.852547391</v>
      </c>
      <c r="AE32" s="23">
        <v>805274.262745721</v>
      </c>
      <c r="AF32" s="23">
        <v>235003.975288246</v>
      </c>
      <c r="AG32" s="23">
        <v>1873267.42449386</v>
      </c>
      <c r="AH32" s="23">
        <v>997562.958707764</v>
      </c>
      <c r="AI32" s="23">
        <v>2100919.24051718</v>
      </c>
      <c r="AJ32" s="23"/>
      <c r="AK32" s="23">
        <f t="shared" si="0"/>
        <v>983950.761467716</v>
      </c>
      <c r="AL32" s="24">
        <f t="shared" si="1"/>
        <v>835789.734817968</v>
      </c>
    </row>
    <row r="33" spans="1:38" ht="12.75">
      <c r="A33" s="20" t="s">
        <v>75</v>
      </c>
      <c r="B33" s="21" t="s">
        <v>76</v>
      </c>
      <c r="C33" s="22">
        <v>5180</v>
      </c>
      <c r="D33" s="23"/>
      <c r="E33" s="23">
        <v>3445158.35562667</v>
      </c>
      <c r="F33" s="23">
        <v>5323869.78946186</v>
      </c>
      <c r="G33" s="23">
        <v>3788687.94352413</v>
      </c>
      <c r="H33" s="23">
        <v>4083126.62237219</v>
      </c>
      <c r="I33" s="23">
        <v>3733689.1806815</v>
      </c>
      <c r="J33" s="23">
        <v>3673769.15807686</v>
      </c>
      <c r="K33" s="23">
        <v>4094655.23155413</v>
      </c>
      <c r="L33" s="23">
        <v>2026025.80820467</v>
      </c>
      <c r="M33" s="23">
        <v>3388843.4337355</v>
      </c>
      <c r="N33" s="23">
        <v>4456929.72230931</v>
      </c>
      <c r="O33" s="23">
        <v>4876517.82862712</v>
      </c>
      <c r="P33" s="23">
        <v>2405004.97347288</v>
      </c>
      <c r="Q33" s="23">
        <v>2409755.72536011</v>
      </c>
      <c r="R33" s="23">
        <v>4166740.98137878</v>
      </c>
      <c r="S33" s="23">
        <v>2099866.3004493</v>
      </c>
      <c r="T33" s="23">
        <v>2738092.95325379</v>
      </c>
      <c r="U33" s="23">
        <v>4054470.71781983</v>
      </c>
      <c r="V33" s="23">
        <v>4254017.66774992</v>
      </c>
      <c r="W33" s="23">
        <v>3425129.68105597</v>
      </c>
      <c r="X33" s="23">
        <v>5294986.78594813</v>
      </c>
      <c r="Y33" s="23">
        <v>4804736.80014481</v>
      </c>
      <c r="Z33" s="23">
        <v>4750731.86780341</v>
      </c>
      <c r="AA33" s="23">
        <v>4024586.11572938</v>
      </c>
      <c r="AB33" s="23">
        <v>3453127.35306305</v>
      </c>
      <c r="AC33" s="23">
        <v>7405309.26773579</v>
      </c>
      <c r="AD33" s="23">
        <v>2262679.69340975</v>
      </c>
      <c r="AE33" s="23">
        <v>2051950.68618731</v>
      </c>
      <c r="AF33" s="23">
        <v>3081066.71897077</v>
      </c>
      <c r="AG33" s="23">
        <v>1811538.78526193</v>
      </c>
      <c r="AH33" s="23">
        <v>5332889.94389789</v>
      </c>
      <c r="AI33" s="23">
        <v>3065325.76063434</v>
      </c>
      <c r="AJ33" s="23">
        <v>5483769.83975131</v>
      </c>
      <c r="AK33" s="23">
        <f t="shared" si="0"/>
        <v>3789595.3654141366</v>
      </c>
      <c r="AL33" s="24">
        <f t="shared" si="1"/>
        <v>3761188.562102815</v>
      </c>
    </row>
    <row r="34" spans="1:38" ht="12.75">
      <c r="A34" s="20" t="s">
        <v>77</v>
      </c>
      <c r="B34" s="21" t="s">
        <v>78</v>
      </c>
      <c r="C34" s="22">
        <v>2230</v>
      </c>
      <c r="D34" s="23">
        <v>2889061.20221485</v>
      </c>
      <c r="E34" s="23">
        <v>2176726.1895538</v>
      </c>
      <c r="F34" s="23">
        <v>3187339.13365702</v>
      </c>
      <c r="G34" s="23">
        <v>2362435.87618838</v>
      </c>
      <c r="H34" s="23">
        <v>1983935.24294344</v>
      </c>
      <c r="I34" s="23">
        <v>1998333.10697791</v>
      </c>
      <c r="J34" s="23">
        <v>2074630.29770641</v>
      </c>
      <c r="K34" s="23">
        <v>2462563.3854792</v>
      </c>
      <c r="L34" s="23">
        <v>937193.306593752</v>
      </c>
      <c r="M34" s="23">
        <v>1680471.65439713</v>
      </c>
      <c r="N34" s="23">
        <v>2387430.68914908</v>
      </c>
      <c r="O34" s="23">
        <v>3005353.95136897</v>
      </c>
      <c r="P34" s="23">
        <v>1450547.15518487</v>
      </c>
      <c r="Q34" s="23">
        <v>852101.187535484</v>
      </c>
      <c r="R34" s="23">
        <v>1926915.29954572</v>
      </c>
      <c r="S34" s="23">
        <v>894522.12727608</v>
      </c>
      <c r="T34" s="23">
        <v>1433949.2411636</v>
      </c>
      <c r="U34" s="23">
        <v>3160217.75517366</v>
      </c>
      <c r="V34" s="23">
        <v>1999133.06897436</v>
      </c>
      <c r="W34" s="23">
        <v>1552788.96364093</v>
      </c>
      <c r="X34" s="23">
        <v>3392536.27745788</v>
      </c>
      <c r="Y34" s="23">
        <v>2800318.14194044</v>
      </c>
      <c r="Z34" s="23">
        <v>2417126.20186114</v>
      </c>
      <c r="AA34" s="23">
        <v>2966831.65731918</v>
      </c>
      <c r="AB34" s="23">
        <v>1958502.74761008</v>
      </c>
      <c r="AC34" s="23">
        <v>4081209.98956545</v>
      </c>
      <c r="AD34" s="23">
        <v>1020497.60709392</v>
      </c>
      <c r="AE34" s="23">
        <v>943818.529024577</v>
      </c>
      <c r="AF34" s="23">
        <v>1665708.56347068</v>
      </c>
      <c r="AG34" s="23">
        <v>805610.293463769</v>
      </c>
      <c r="AH34" s="23">
        <v>3171300.77420216</v>
      </c>
      <c r="AI34" s="23">
        <v>1790729.79067413</v>
      </c>
      <c r="AJ34" s="23">
        <v>3257731.62007173</v>
      </c>
      <c r="AK34" s="23">
        <f t="shared" si="0"/>
        <v>2142047.6069236295</v>
      </c>
      <c r="AL34" s="24">
        <f t="shared" si="1"/>
        <v>1999133.06897436</v>
      </c>
    </row>
    <row r="35" spans="1:38" ht="12.75">
      <c r="A35" s="20" t="s">
        <v>79</v>
      </c>
      <c r="B35" s="21" t="s">
        <v>16</v>
      </c>
      <c r="C35" s="22">
        <v>2690</v>
      </c>
      <c r="D35" s="23"/>
      <c r="E35" s="23">
        <v>4552869.36747469</v>
      </c>
      <c r="F35" s="23">
        <v>2851346.82770665</v>
      </c>
      <c r="G35" s="23">
        <v>1392585.15286882</v>
      </c>
      <c r="H35" s="23">
        <v>1330165.91265819</v>
      </c>
      <c r="I35" s="23">
        <v>4048887.43202784</v>
      </c>
      <c r="J35" s="23">
        <v>2396866.22122656</v>
      </c>
      <c r="K35" s="23">
        <v>1408743.86903489</v>
      </c>
      <c r="L35" s="23">
        <v>1278122.159377</v>
      </c>
      <c r="M35" s="23">
        <v>1164994.62735231</v>
      </c>
      <c r="N35" s="23">
        <v>2158959.76216279</v>
      </c>
      <c r="O35" s="23">
        <v>1695623.06962024</v>
      </c>
      <c r="P35" s="23">
        <v>1976668.69195688</v>
      </c>
      <c r="Q35" s="23">
        <v>1525422.1240835</v>
      </c>
      <c r="R35" s="23">
        <v>1241542.80239466</v>
      </c>
      <c r="S35" s="23">
        <v>1144233.15222785</v>
      </c>
      <c r="T35" s="23">
        <v>1906882.97225101</v>
      </c>
      <c r="U35" s="23">
        <v>1543306.67360294</v>
      </c>
      <c r="V35" s="23">
        <v>1421640.7153783</v>
      </c>
      <c r="W35" s="23">
        <v>1740478.76292817</v>
      </c>
      <c r="X35" s="23">
        <v>1726074.6210792</v>
      </c>
      <c r="Y35" s="23">
        <v>935593.48595678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>
        <f t="shared" si="0"/>
        <v>1878143.2573032987</v>
      </c>
      <c r="AL35" s="24">
        <f t="shared" si="1"/>
        <v>1543306.67360294</v>
      </c>
    </row>
    <row r="36" spans="1:38" ht="12.75">
      <c r="A36" s="20" t="s">
        <v>80</v>
      </c>
      <c r="B36" s="21" t="s">
        <v>17</v>
      </c>
      <c r="C36" s="22">
        <v>4440</v>
      </c>
      <c r="D36" s="23">
        <v>3310437.92080161</v>
      </c>
      <c r="E36" s="23">
        <v>2450544.06054591</v>
      </c>
      <c r="F36" s="23">
        <v>3891078.79364971</v>
      </c>
      <c r="G36" s="23">
        <v>2909062.80114686</v>
      </c>
      <c r="H36" s="23">
        <v>2655766.22027025</v>
      </c>
      <c r="I36" s="23">
        <v>2544659.86532183</v>
      </c>
      <c r="J36" s="23">
        <v>2159617.3523076</v>
      </c>
      <c r="K36" s="23">
        <v>2989573.96247727</v>
      </c>
      <c r="L36" s="23">
        <v>1437489.03011642</v>
      </c>
      <c r="M36" s="23">
        <v>2108213.63707839</v>
      </c>
      <c r="N36" s="23">
        <v>2934125.43555926</v>
      </c>
      <c r="O36" s="23">
        <v>3142812.22942419</v>
      </c>
      <c r="P36" s="23">
        <v>1461178.97196718</v>
      </c>
      <c r="Q36" s="23">
        <v>1178528.59419708</v>
      </c>
      <c r="R36" s="23">
        <v>2514601.66374684</v>
      </c>
      <c r="S36" s="23">
        <v>1129862.21860775</v>
      </c>
      <c r="T36" s="23">
        <v>1668696.05632481</v>
      </c>
      <c r="U36" s="23">
        <v>2797546.71875403</v>
      </c>
      <c r="V36" s="23">
        <v>2860942.66624778</v>
      </c>
      <c r="W36" s="23">
        <v>1964804.08395795</v>
      </c>
      <c r="X36" s="23">
        <v>3728641.4200633</v>
      </c>
      <c r="Y36" s="23">
        <v>2603315.07984054</v>
      </c>
      <c r="Z36" s="23">
        <v>3110299.65137101</v>
      </c>
      <c r="AA36" s="23">
        <v>3029379.91840269</v>
      </c>
      <c r="AB36" s="23">
        <v>2236970.44395983</v>
      </c>
      <c r="AC36" s="23">
        <v>4590219.68765099</v>
      </c>
      <c r="AD36" s="23">
        <v>1453919.94293856</v>
      </c>
      <c r="AE36" s="23">
        <v>1170525.19408821</v>
      </c>
      <c r="AF36" s="23">
        <v>2048254.07762199</v>
      </c>
      <c r="AG36" s="23">
        <v>1065739.5536556</v>
      </c>
      <c r="AH36" s="23">
        <v>3638433.51430237</v>
      </c>
      <c r="AI36" s="23">
        <v>1674464.46765221</v>
      </c>
      <c r="AJ36" s="23">
        <v>3052944.55610983</v>
      </c>
      <c r="AK36" s="23">
        <f t="shared" si="0"/>
        <v>2470080.296671511</v>
      </c>
      <c r="AL36" s="24">
        <f t="shared" si="1"/>
        <v>2544659.86532183</v>
      </c>
    </row>
    <row r="37" spans="1:38" ht="12.75">
      <c r="A37" s="20" t="s">
        <v>81</v>
      </c>
      <c r="B37" s="21" t="s">
        <v>18</v>
      </c>
      <c r="C37" s="22">
        <v>2145</v>
      </c>
      <c r="D37" s="23">
        <v>3179277.78765348</v>
      </c>
      <c r="E37" s="23">
        <v>2891289.55118407</v>
      </c>
      <c r="F37" s="23">
        <v>2345389.33921678</v>
      </c>
      <c r="G37" s="23">
        <v>2984409.86760374</v>
      </c>
      <c r="H37" s="23">
        <v>2375973.22917322</v>
      </c>
      <c r="I37" s="23">
        <v>2637280.56656745</v>
      </c>
      <c r="J37" s="23">
        <v>3081069.12127964</v>
      </c>
      <c r="K37" s="23">
        <v>3100866.00569162</v>
      </c>
      <c r="L37" s="23">
        <v>1411224.4845176</v>
      </c>
      <c r="M37" s="23">
        <v>2558142.10858838</v>
      </c>
      <c r="N37" s="23">
        <v>2716937.89475563</v>
      </c>
      <c r="O37" s="23">
        <v>3084297.47538616</v>
      </c>
      <c r="P37" s="23">
        <v>1587226.24118167</v>
      </c>
      <c r="Q37" s="23">
        <v>978589.035946041</v>
      </c>
      <c r="R37" s="23">
        <v>1902522.13025425</v>
      </c>
      <c r="S37" s="23">
        <v>931838.885647881</v>
      </c>
      <c r="T37" s="23">
        <v>2674484.9276546</v>
      </c>
      <c r="U37" s="23">
        <v>3777418.72650146</v>
      </c>
      <c r="V37" s="23">
        <v>2382826.69770523</v>
      </c>
      <c r="W37" s="23">
        <v>2134660.91723137</v>
      </c>
      <c r="X37" s="23">
        <v>2425309.51560777</v>
      </c>
      <c r="Y37" s="23">
        <v>2212017.92879835</v>
      </c>
      <c r="Z37" s="23">
        <v>1968014.11649736</v>
      </c>
      <c r="AA37" s="23">
        <v>2844971.20857976</v>
      </c>
      <c r="AB37" s="23">
        <v>2461910.73031105</v>
      </c>
      <c r="AC37" s="23">
        <v>2550611.20196006</v>
      </c>
      <c r="AD37" s="23">
        <v>1705458.87933567</v>
      </c>
      <c r="AE37" s="23">
        <v>1134169.08825951</v>
      </c>
      <c r="AF37" s="23">
        <v>1585502.80727207</v>
      </c>
      <c r="AG37" s="23">
        <v>1524538.29286881</v>
      </c>
      <c r="AH37" s="23">
        <v>3175042.95947119</v>
      </c>
      <c r="AI37" s="23">
        <v>1859578.04485879</v>
      </c>
      <c r="AJ37" s="23">
        <v>2532482.77188588</v>
      </c>
      <c r="AK37" s="23">
        <f t="shared" si="0"/>
        <v>2324707.0466498956</v>
      </c>
      <c r="AL37" s="24">
        <f t="shared" si="1"/>
        <v>2425309.51560777</v>
      </c>
    </row>
    <row r="38" spans="1:38" ht="12.75">
      <c r="A38" s="20" t="s">
        <v>82</v>
      </c>
      <c r="B38" s="21" t="s">
        <v>19</v>
      </c>
      <c r="C38" s="22">
        <v>1350</v>
      </c>
      <c r="D38" s="23">
        <v>1462636.37143145</v>
      </c>
      <c r="E38" s="23">
        <v>806795.609306043</v>
      </c>
      <c r="F38" s="23">
        <v>1211249.5565635</v>
      </c>
      <c r="G38" s="23">
        <v>959361.843650549</v>
      </c>
      <c r="H38" s="23">
        <v>1249804.11953976</v>
      </c>
      <c r="I38" s="23">
        <v>924563.05590461</v>
      </c>
      <c r="J38" s="23">
        <v>829065.332021473</v>
      </c>
      <c r="K38" s="23">
        <v>924151.067328412</v>
      </c>
      <c r="L38" s="23">
        <v>120254.107462982</v>
      </c>
      <c r="M38" s="23">
        <v>696482.110028559</v>
      </c>
      <c r="N38" s="23">
        <v>1267702.37192945</v>
      </c>
      <c r="O38" s="23">
        <v>1294404.75087608</v>
      </c>
      <c r="P38" s="23">
        <v>281586.731570769</v>
      </c>
      <c r="Q38" s="23">
        <v>866442.790391239</v>
      </c>
      <c r="R38" s="23">
        <v>1073377.57174336</v>
      </c>
      <c r="S38" s="23">
        <v>504666.760499761</v>
      </c>
      <c r="T38" s="23">
        <v>199772.55869477</v>
      </c>
      <c r="U38" s="23">
        <v>439423.308570002</v>
      </c>
      <c r="V38" s="23">
        <v>1430877.10576287</v>
      </c>
      <c r="W38" s="23">
        <v>781026.266535529</v>
      </c>
      <c r="X38" s="23">
        <v>832738.791558634</v>
      </c>
      <c r="Y38" s="23">
        <v>697079.720962222</v>
      </c>
      <c r="Z38" s="23">
        <v>1059836.14106458</v>
      </c>
      <c r="AA38" s="23">
        <v>186708.642042353</v>
      </c>
      <c r="AB38" s="23">
        <v>497190.623163598</v>
      </c>
      <c r="AC38" s="23">
        <v>1282028.65745104</v>
      </c>
      <c r="AD38" s="23">
        <v>167410.242600871</v>
      </c>
      <c r="AE38" s="23">
        <v>152793.411974236</v>
      </c>
      <c r="AF38" s="23">
        <v>324375.275660224</v>
      </c>
      <c r="AG38" s="23">
        <v>69354.4300383563</v>
      </c>
      <c r="AH38" s="23">
        <v>1007246.1510412</v>
      </c>
      <c r="AI38" s="23">
        <v>1272434.43386348</v>
      </c>
      <c r="AJ38" s="23"/>
      <c r="AK38" s="23">
        <f t="shared" si="0"/>
        <v>777276.2472259988</v>
      </c>
      <c r="AL38" s="24">
        <f t="shared" si="1"/>
        <v>830902.0617900535</v>
      </c>
    </row>
    <row r="39" spans="1:38" ht="12.75">
      <c r="A39" s="20" t="s">
        <v>83</v>
      </c>
      <c r="B39" s="21" t="s">
        <v>84</v>
      </c>
      <c r="C39" s="22">
        <v>9850</v>
      </c>
      <c r="D39" s="23"/>
      <c r="E39" s="23">
        <v>7523442.44017382</v>
      </c>
      <c r="F39" s="23">
        <v>9009758.79397319</v>
      </c>
      <c r="G39" s="23">
        <v>8311743.59594807</v>
      </c>
      <c r="H39" s="23">
        <v>7778284.63895338</v>
      </c>
      <c r="I39" s="23">
        <v>7177257.58422588</v>
      </c>
      <c r="J39" s="23">
        <v>7621851.01358023</v>
      </c>
      <c r="K39" s="23">
        <v>8673512.78832263</v>
      </c>
      <c r="L39" s="23">
        <v>4984809.85353506</v>
      </c>
      <c r="M39" s="23">
        <v>5362943.50683586</v>
      </c>
      <c r="N39" s="23">
        <v>7544279.79675565</v>
      </c>
      <c r="O39" s="23">
        <v>7947591.17034006</v>
      </c>
      <c r="P39" s="23">
        <v>4816874.35192747</v>
      </c>
      <c r="Q39" s="23">
        <v>4810639.60989153</v>
      </c>
      <c r="R39" s="23">
        <v>5853343.51648804</v>
      </c>
      <c r="S39" s="23">
        <v>4275487.59592576</v>
      </c>
      <c r="T39" s="23">
        <v>4532114.33091606</v>
      </c>
      <c r="U39" s="23">
        <v>7366168.13916025</v>
      </c>
      <c r="V39" s="23">
        <v>7740911.00547138</v>
      </c>
      <c r="W39" s="23">
        <v>5796966.98023293</v>
      </c>
      <c r="X39" s="23">
        <v>9559127.43617076</v>
      </c>
      <c r="Y39" s="23">
        <v>5900951.13876172</v>
      </c>
      <c r="Z39" s="23">
        <v>7486012.32758142</v>
      </c>
      <c r="AA39" s="23">
        <v>7431541.08605842</v>
      </c>
      <c r="AB39" s="23">
        <v>6136553.39820991</v>
      </c>
      <c r="AC39" s="23">
        <v>9221440.87522614</v>
      </c>
      <c r="AD39" s="23">
        <v>4711767.54978146</v>
      </c>
      <c r="AE39" s="23">
        <v>3841866.88939392</v>
      </c>
      <c r="AF39" s="23">
        <v>4045800.45397397</v>
      </c>
      <c r="AG39" s="23">
        <v>3464625.62129313</v>
      </c>
      <c r="AH39" s="23">
        <v>6832087.78908872</v>
      </c>
      <c r="AI39" s="23"/>
      <c r="AJ39" s="23"/>
      <c r="AK39" s="23">
        <f t="shared" si="0"/>
        <v>6525325.175939894</v>
      </c>
      <c r="AL39" s="24">
        <f t="shared" si="1"/>
        <v>7004672.6866573</v>
      </c>
    </row>
    <row r="40" spans="1:38" ht="12.75">
      <c r="A40" s="20" t="s">
        <v>85</v>
      </c>
      <c r="B40" s="21" t="s">
        <v>20</v>
      </c>
      <c r="C40" s="22">
        <v>29.2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>
        <v>55657.9245021825</v>
      </c>
      <c r="Q40" s="23">
        <v>22478.2389843355</v>
      </c>
      <c r="R40" s="23">
        <v>63420.9608530015</v>
      </c>
      <c r="S40" s="23">
        <v>32977.2240347757</v>
      </c>
      <c r="T40" s="23">
        <v>84774.3760544911</v>
      </c>
      <c r="U40" s="23">
        <v>104051.780671655</v>
      </c>
      <c r="V40" s="23">
        <v>67768.462396607</v>
      </c>
      <c r="W40" s="23">
        <v>51349.4165665379</v>
      </c>
      <c r="X40" s="23">
        <v>79029.7280690727</v>
      </c>
      <c r="Y40" s="23">
        <v>63028.9708646553</v>
      </c>
      <c r="Z40" s="23">
        <v>58131.2676945526</v>
      </c>
      <c r="AA40" s="23">
        <v>85074.6517357253</v>
      </c>
      <c r="AB40" s="23">
        <v>71765.0408797415</v>
      </c>
      <c r="AC40" s="23">
        <v>83450.1547872203</v>
      </c>
      <c r="AD40" s="23">
        <v>24715.520154257</v>
      </c>
      <c r="AE40" s="23">
        <v>31758.5203121495</v>
      </c>
      <c r="AF40" s="23">
        <v>47382.2820248188</v>
      </c>
      <c r="AG40" s="23">
        <v>33157.8214264098</v>
      </c>
      <c r="AH40" s="23">
        <v>82009.6817769193</v>
      </c>
      <c r="AI40" s="23">
        <v>79479.9531703747</v>
      </c>
      <c r="AJ40" s="23">
        <v>73750.7869894205</v>
      </c>
      <c r="AK40" s="23">
        <f t="shared" si="0"/>
        <v>61676.798283281125</v>
      </c>
      <c r="AL40" s="24">
        <f t="shared" si="1"/>
        <v>63420.9608530015</v>
      </c>
    </row>
    <row r="41" spans="1:38" ht="12.75">
      <c r="A41" s="20" t="s">
        <v>86</v>
      </c>
      <c r="B41" s="21" t="s">
        <v>87</v>
      </c>
      <c r="C41" s="22">
        <v>465</v>
      </c>
      <c r="D41" s="23"/>
      <c r="E41" s="23"/>
      <c r="F41" s="23"/>
      <c r="G41" s="23">
        <v>937024.414516614</v>
      </c>
      <c r="H41" s="23">
        <v>897977.586402824</v>
      </c>
      <c r="I41" s="23">
        <v>948796.817444499</v>
      </c>
      <c r="J41" s="23">
        <v>987259.196739968</v>
      </c>
      <c r="K41" s="23">
        <v>1106390.64178611</v>
      </c>
      <c r="L41" s="23">
        <v>815517.306188777</v>
      </c>
      <c r="M41" s="23">
        <v>1019152.53069604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>
        <f t="shared" si="0"/>
        <v>958874.0705392618</v>
      </c>
      <c r="AL41" s="24">
        <f t="shared" si="1"/>
        <v>948796.817444499</v>
      </c>
    </row>
    <row r="42" spans="1:38" ht="12.75">
      <c r="A42" s="20" t="s">
        <v>88</v>
      </c>
      <c r="B42" s="21" t="s">
        <v>21</v>
      </c>
      <c r="C42" s="22">
        <v>1260</v>
      </c>
      <c r="D42" s="23"/>
      <c r="E42" s="23">
        <v>441075.300786296</v>
      </c>
      <c r="F42" s="23">
        <v>1422386.98314875</v>
      </c>
      <c r="G42" s="23">
        <v>771219.469358566</v>
      </c>
      <c r="H42" s="23">
        <v>1328130.55113946</v>
      </c>
      <c r="I42" s="23">
        <v>791780.296985432</v>
      </c>
      <c r="J42" s="23">
        <v>750852.471618664</v>
      </c>
      <c r="K42" s="23">
        <v>969255.36585946</v>
      </c>
      <c r="L42" s="23">
        <v>229840.329000177</v>
      </c>
      <c r="M42" s="23">
        <v>252424.81616336</v>
      </c>
      <c r="N42" s="23">
        <v>1375446.7842123</v>
      </c>
      <c r="O42" s="23">
        <v>2246726.02149791</v>
      </c>
      <c r="P42" s="23">
        <v>534894.817220735</v>
      </c>
      <c r="Q42" s="23">
        <v>1114657.12278768</v>
      </c>
      <c r="R42" s="23">
        <v>1440933.92990965</v>
      </c>
      <c r="S42" s="23">
        <v>530472.421195649</v>
      </c>
      <c r="T42" s="23">
        <v>113681.857574682</v>
      </c>
      <c r="U42" s="23">
        <v>364319.505587626</v>
      </c>
      <c r="V42" s="23">
        <v>2268222.40732906</v>
      </c>
      <c r="W42" s="23">
        <v>948551.519259563</v>
      </c>
      <c r="X42" s="23">
        <v>1552839.79244236</v>
      </c>
      <c r="Y42" s="23">
        <v>1096386.8221361</v>
      </c>
      <c r="Z42" s="23">
        <v>1383772.67104266</v>
      </c>
      <c r="AA42" s="23">
        <v>518184.686990227</v>
      </c>
      <c r="AB42" s="23">
        <v>1192466.94904074</v>
      </c>
      <c r="AC42" s="23">
        <v>2871612.4211625</v>
      </c>
      <c r="AD42" s="23">
        <v>441906.965479054</v>
      </c>
      <c r="AE42" s="23">
        <v>86818.1883733362</v>
      </c>
      <c r="AF42" s="23">
        <v>285159.504954759</v>
      </c>
      <c r="AG42" s="23">
        <v>96628.362377512</v>
      </c>
      <c r="AH42" s="23">
        <v>1608482.22507599</v>
      </c>
      <c r="AI42" s="23">
        <v>1371817.00709211</v>
      </c>
      <c r="AJ42" s="23"/>
      <c r="AK42" s="23">
        <f t="shared" si="0"/>
        <v>980675.7279613666</v>
      </c>
      <c r="AL42" s="24">
        <f t="shared" si="1"/>
        <v>948551.519259563</v>
      </c>
    </row>
    <row r="43" spans="1:38" ht="12.75">
      <c r="A43" s="20" t="s">
        <v>89</v>
      </c>
      <c r="B43" s="21" t="s">
        <v>22</v>
      </c>
      <c r="C43" s="22">
        <v>3160</v>
      </c>
      <c r="D43" s="23">
        <v>8409411.14949045</v>
      </c>
      <c r="E43" s="23">
        <v>4456683.02512464</v>
      </c>
      <c r="F43" s="23">
        <v>7636869.88790679</v>
      </c>
      <c r="G43" s="23">
        <v>3175084.4342501</v>
      </c>
      <c r="H43" s="23">
        <v>3521636.99195512</v>
      </c>
      <c r="I43" s="23">
        <v>6525149.55641066</v>
      </c>
      <c r="J43" s="23">
        <v>6352792.9424968</v>
      </c>
      <c r="K43" s="23">
        <v>4613063.63681157</v>
      </c>
      <c r="L43" s="23">
        <v>1909675.98247609</v>
      </c>
      <c r="M43" s="23">
        <v>5327602.78270229</v>
      </c>
      <c r="N43" s="23">
        <v>5188578.41495069</v>
      </c>
      <c r="O43" s="23">
        <v>7943055.09416612</v>
      </c>
      <c r="P43" s="23">
        <v>3028345.22536219</v>
      </c>
      <c r="Q43" s="23">
        <v>2793629.3049234</v>
      </c>
      <c r="R43" s="23">
        <v>4159801.74941684</v>
      </c>
      <c r="S43" s="23">
        <v>1878713.12763088</v>
      </c>
      <c r="T43" s="23">
        <v>5081629.85401811</v>
      </c>
      <c r="U43" s="23">
        <v>4935927.06115377</v>
      </c>
      <c r="V43" s="23">
        <v>4226901.4510859</v>
      </c>
      <c r="W43" s="23">
        <v>2375720.00238122</v>
      </c>
      <c r="X43" s="23">
        <v>5364442.19454065</v>
      </c>
      <c r="Y43" s="23">
        <v>2932282.66101993</v>
      </c>
      <c r="Z43" s="23">
        <v>3514334.58227321</v>
      </c>
      <c r="AA43" s="23">
        <v>5488556.68915526</v>
      </c>
      <c r="AB43" s="23">
        <v>3936421.43927014</v>
      </c>
      <c r="AC43" s="23">
        <v>5522562.13157619</v>
      </c>
      <c r="AD43" s="23">
        <v>2411126.41946385</v>
      </c>
      <c r="AE43" s="23">
        <v>3078115.80369421</v>
      </c>
      <c r="AF43" s="23">
        <v>1814703.0435119</v>
      </c>
      <c r="AG43" s="23">
        <v>1096479.40420369</v>
      </c>
      <c r="AH43" s="23">
        <v>7338060.5297753</v>
      </c>
      <c r="AI43" s="23">
        <v>2506308.3011402</v>
      </c>
      <c r="AJ43" s="23">
        <v>2644863.66191348</v>
      </c>
      <c r="AK43" s="23">
        <f t="shared" si="0"/>
        <v>4278440.258674292</v>
      </c>
      <c r="AL43" s="24">
        <f t="shared" si="1"/>
        <v>4159801.74941684</v>
      </c>
    </row>
    <row r="44" spans="1:38" ht="12.75">
      <c r="A44" s="20" t="s">
        <v>90</v>
      </c>
      <c r="B44" s="21" t="s">
        <v>23</v>
      </c>
      <c r="C44" s="22">
        <v>49.2</v>
      </c>
      <c r="D44" s="23">
        <v>59550.15984549</v>
      </c>
      <c r="E44" s="23">
        <v>63771.8666404824</v>
      </c>
      <c r="F44" s="23">
        <v>60716.0696347135</v>
      </c>
      <c r="G44" s="23">
        <v>37319.1042276684</v>
      </c>
      <c r="H44" s="23">
        <v>45420.90537754</v>
      </c>
      <c r="I44" s="23">
        <v>45421.3059083943</v>
      </c>
      <c r="J44" s="23">
        <v>58633.1954217165</v>
      </c>
      <c r="K44" s="23">
        <v>53843.711386862</v>
      </c>
      <c r="L44" s="23">
        <v>29497.9786906624</v>
      </c>
      <c r="M44" s="23">
        <v>55392.8103656739</v>
      </c>
      <c r="N44" s="23">
        <v>59776.4386808601</v>
      </c>
      <c r="O44" s="23">
        <v>75893.3319581923</v>
      </c>
      <c r="P44" s="23">
        <v>38444.3101127688</v>
      </c>
      <c r="Q44" s="23">
        <v>25075.2941257827</v>
      </c>
      <c r="R44" s="23">
        <v>50109.0959168224</v>
      </c>
      <c r="S44" s="23">
        <v>35423.131885259</v>
      </c>
      <c r="T44" s="23">
        <v>98911.3950444882</v>
      </c>
      <c r="U44" s="23">
        <v>115744.697327248</v>
      </c>
      <c r="V44" s="23">
        <v>109668.115650492</v>
      </c>
      <c r="W44" s="23">
        <v>80208.0959278785</v>
      </c>
      <c r="X44" s="23">
        <v>96163.8548156755</v>
      </c>
      <c r="Y44" s="23">
        <v>165312.980233437</v>
      </c>
      <c r="Z44" s="23">
        <v>89297.4167817963</v>
      </c>
      <c r="AA44" s="23">
        <v>141950.654937188</v>
      </c>
      <c r="AB44" s="23">
        <v>143309.543357232</v>
      </c>
      <c r="AC44" s="23">
        <v>128138.627296346</v>
      </c>
      <c r="AD44" s="23">
        <v>92702.3391129637</v>
      </c>
      <c r="AE44" s="23">
        <v>80301.8772789786</v>
      </c>
      <c r="AF44" s="23">
        <v>93945.0546518454</v>
      </c>
      <c r="AG44" s="23">
        <v>88415.7263041698</v>
      </c>
      <c r="AH44" s="23">
        <v>183576.903333456</v>
      </c>
      <c r="AI44" s="23">
        <v>158320.4255615</v>
      </c>
      <c r="AJ44" s="23">
        <v>148732.603955206</v>
      </c>
      <c r="AK44" s="23">
        <f t="shared" si="0"/>
        <v>85120.87944693299</v>
      </c>
      <c r="AL44" s="24">
        <f t="shared" si="1"/>
        <v>80208.0959278785</v>
      </c>
    </row>
    <row r="45" spans="1:38" ht="12.75">
      <c r="A45" s="20" t="s">
        <v>91</v>
      </c>
      <c r="B45" s="21" t="s">
        <v>24</v>
      </c>
      <c r="C45" s="22">
        <v>733</v>
      </c>
      <c r="D45" s="23">
        <v>2158392.85350734</v>
      </c>
      <c r="E45" s="23">
        <v>1792765.47632653</v>
      </c>
      <c r="F45" s="23">
        <v>2033354.547709</v>
      </c>
      <c r="G45" s="23">
        <v>1184651.14111571</v>
      </c>
      <c r="H45" s="23">
        <v>1081465.16524543</v>
      </c>
      <c r="I45" s="23">
        <v>2047298.64644498</v>
      </c>
      <c r="J45" s="23">
        <v>1884042.65401711</v>
      </c>
      <c r="K45" s="23">
        <v>1350974.22297285</v>
      </c>
      <c r="L45" s="23">
        <v>529693.725694581</v>
      </c>
      <c r="M45" s="23">
        <v>1225615.50461255</v>
      </c>
      <c r="N45" s="23">
        <v>1725862.19108594</v>
      </c>
      <c r="O45" s="23">
        <v>1959548.94541689</v>
      </c>
      <c r="P45" s="23">
        <v>770321.884170636</v>
      </c>
      <c r="Q45" s="23">
        <v>506557.88719934</v>
      </c>
      <c r="R45" s="23">
        <v>1304003.89976337</v>
      </c>
      <c r="S45" s="23">
        <v>445826.211820766</v>
      </c>
      <c r="T45" s="23">
        <v>1922854.91174198</v>
      </c>
      <c r="U45" s="23">
        <v>1321255.12424135</v>
      </c>
      <c r="V45" s="23">
        <v>816773.990774888</v>
      </c>
      <c r="W45" s="23">
        <v>952806.178162693</v>
      </c>
      <c r="X45" s="23">
        <v>1250695.03895804</v>
      </c>
      <c r="Y45" s="23">
        <v>715867.430353708</v>
      </c>
      <c r="Z45" s="23">
        <v>807273.299565704</v>
      </c>
      <c r="AA45" s="23">
        <v>1221936.88326673</v>
      </c>
      <c r="AB45" s="23">
        <v>903350.905229865</v>
      </c>
      <c r="AC45" s="23">
        <v>1096187.74659769</v>
      </c>
      <c r="AD45" s="23">
        <v>1191341.58544167</v>
      </c>
      <c r="AE45" s="23">
        <v>1208983.21257589</v>
      </c>
      <c r="AF45" s="23">
        <v>625972.235456008</v>
      </c>
      <c r="AG45" s="23">
        <v>402037.908039501</v>
      </c>
      <c r="AH45" s="23">
        <v>1236159.59682067</v>
      </c>
      <c r="AI45" s="23">
        <v>763462.32024887</v>
      </c>
      <c r="AJ45" s="23">
        <v>507200.69216413</v>
      </c>
      <c r="AK45" s="23">
        <f t="shared" si="0"/>
        <v>1180137.3944467395</v>
      </c>
      <c r="AL45" s="24">
        <f t="shared" si="1"/>
        <v>1191341.58544167</v>
      </c>
    </row>
    <row r="46" spans="1:38" ht="12.75">
      <c r="A46" s="20" t="s">
        <v>92</v>
      </c>
      <c r="B46" s="21" t="s">
        <v>25</v>
      </c>
      <c r="C46" s="22">
        <v>66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>
        <v>33134.7952732735</v>
      </c>
      <c r="R46" s="23">
        <v>44488.1360801651</v>
      </c>
      <c r="S46" s="23">
        <v>18315.9747744986</v>
      </c>
      <c r="T46" s="23">
        <v>75453.7258415008</v>
      </c>
      <c r="U46" s="23">
        <v>53239.8335072657</v>
      </c>
      <c r="V46" s="23">
        <v>49456.6965926739</v>
      </c>
      <c r="W46" s="23">
        <v>43145.5731232271</v>
      </c>
      <c r="X46" s="23">
        <v>70520.4421269058</v>
      </c>
      <c r="Y46" s="23">
        <v>44559.26229118</v>
      </c>
      <c r="Z46" s="23">
        <v>45595.5394262173</v>
      </c>
      <c r="AA46" s="23">
        <v>90203.4520433568</v>
      </c>
      <c r="AB46" s="23">
        <v>55219.7333434758</v>
      </c>
      <c r="AC46" s="23">
        <v>89405.7599756869</v>
      </c>
      <c r="AD46" s="23">
        <v>42654.5607807465</v>
      </c>
      <c r="AE46" s="23">
        <v>52335.8529102187</v>
      </c>
      <c r="AF46" s="23">
        <v>25990.6663995031</v>
      </c>
      <c r="AG46" s="23">
        <v>5352.58063446167</v>
      </c>
      <c r="AH46" s="23">
        <v>143194.135814778</v>
      </c>
      <c r="AI46" s="23">
        <v>34549.6706606975</v>
      </c>
      <c r="AJ46" s="23">
        <v>32017.9345539613</v>
      </c>
      <c r="AK46" s="23">
        <f t="shared" si="0"/>
        <v>52441.71630768971</v>
      </c>
      <c r="AL46" s="24">
        <f t="shared" si="1"/>
        <v>45077.400858698646</v>
      </c>
    </row>
    <row r="47" spans="1:38" ht="12.75">
      <c r="A47" s="26" t="s">
        <v>93</v>
      </c>
      <c r="B47" s="21" t="s">
        <v>26</v>
      </c>
      <c r="C47" s="22">
        <v>0.86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>
        <v>55052.8067646436</v>
      </c>
      <c r="AC47" s="23">
        <v>109214.40628544</v>
      </c>
      <c r="AD47" s="23">
        <v>46568.9605142142</v>
      </c>
      <c r="AE47" s="23">
        <v>46583.8991861263</v>
      </c>
      <c r="AF47" s="23">
        <v>22973.5326961478</v>
      </c>
      <c r="AG47" s="23">
        <v>2233.29678334545</v>
      </c>
      <c r="AH47" s="23">
        <v>179651.64168401</v>
      </c>
      <c r="AI47" s="23">
        <v>29227.8186503262</v>
      </c>
      <c r="AJ47" s="23">
        <v>38146.551214466</v>
      </c>
      <c r="AK47" s="23">
        <f t="shared" si="0"/>
        <v>58850.32375319107</v>
      </c>
      <c r="AL47" s="24">
        <f t="shared" si="1"/>
        <v>46568.9605142142</v>
      </c>
    </row>
    <row r="48" spans="1:38" ht="12.75">
      <c r="A48" s="20" t="s">
        <v>94</v>
      </c>
      <c r="B48" s="21" t="s">
        <v>27</v>
      </c>
      <c r="C48" s="22">
        <v>2692</v>
      </c>
      <c r="D48" s="23">
        <v>5425290.07468637</v>
      </c>
      <c r="E48" s="23">
        <v>3435117.23754056</v>
      </c>
      <c r="F48" s="23">
        <v>4370902.04464809</v>
      </c>
      <c r="G48" s="23">
        <v>2504488.3428701</v>
      </c>
      <c r="H48" s="23">
        <v>2450715.12444947</v>
      </c>
      <c r="I48" s="23">
        <v>4229902.87516729</v>
      </c>
      <c r="J48" s="23">
        <v>3874362.18374965</v>
      </c>
      <c r="K48" s="23">
        <v>3320614.41098756</v>
      </c>
      <c r="L48" s="23">
        <v>1665189.5214117</v>
      </c>
      <c r="M48" s="23">
        <v>3325476.74031607</v>
      </c>
      <c r="N48" s="23">
        <v>3961460.43393123</v>
      </c>
      <c r="O48" s="23">
        <v>4599332.70275827</v>
      </c>
      <c r="P48" s="23">
        <v>2076976.86798122</v>
      </c>
      <c r="Q48" s="23">
        <v>1657207.42893583</v>
      </c>
      <c r="R48" s="23">
        <v>3279179.6479477</v>
      </c>
      <c r="S48" s="23">
        <v>1491295.93599785</v>
      </c>
      <c r="T48" s="23">
        <v>4399582.59214493</v>
      </c>
      <c r="U48" s="23">
        <v>3470889.79315171</v>
      </c>
      <c r="V48" s="23">
        <v>2477799.84262875</v>
      </c>
      <c r="W48" s="23">
        <v>2166438.43097033</v>
      </c>
      <c r="X48" s="23">
        <v>3577420.95901448</v>
      </c>
      <c r="Y48" s="23">
        <v>2183338.93905893</v>
      </c>
      <c r="Z48" s="23">
        <v>2815625.49278526</v>
      </c>
      <c r="AA48" s="23">
        <v>4171705.20297582</v>
      </c>
      <c r="AB48" s="23">
        <v>3389038.37330943</v>
      </c>
      <c r="AC48" s="23">
        <v>4122506.47544615</v>
      </c>
      <c r="AD48" s="23">
        <v>2963450.22375097</v>
      </c>
      <c r="AE48" s="23">
        <v>4122620.49923025</v>
      </c>
      <c r="AF48" s="23">
        <v>2212731.0415161</v>
      </c>
      <c r="AG48" s="23">
        <v>1383916.69608012</v>
      </c>
      <c r="AH48" s="23">
        <v>4434256.63601005</v>
      </c>
      <c r="AI48" s="23">
        <v>2825536.42359244</v>
      </c>
      <c r="AJ48" s="23">
        <v>2162868.61092316</v>
      </c>
      <c r="AK48" s="23">
        <f t="shared" si="0"/>
        <v>3168098.1153323576</v>
      </c>
      <c r="AL48" s="24">
        <f t="shared" si="1"/>
        <v>3320614.41098756</v>
      </c>
    </row>
    <row r="49" spans="1:38" ht="12.75">
      <c r="A49" s="26" t="s">
        <v>95</v>
      </c>
      <c r="B49" s="21" t="s">
        <v>28</v>
      </c>
      <c r="C49" s="22">
        <v>23.4</v>
      </c>
      <c r="D49" s="23"/>
      <c r="E49" s="23">
        <v>19112.6423468766</v>
      </c>
      <c r="F49" s="23">
        <v>40286.2192204181</v>
      </c>
      <c r="G49" s="23">
        <v>26215.6215987715</v>
      </c>
      <c r="H49" s="23">
        <v>25910.1442786468</v>
      </c>
      <c r="I49" s="23">
        <v>25214.8765407999</v>
      </c>
      <c r="J49" s="23">
        <v>41969.0154056282</v>
      </c>
      <c r="K49" s="23">
        <v>46395.8562770843</v>
      </c>
      <c r="L49" s="23">
        <v>8353.96623428545</v>
      </c>
      <c r="M49" s="23">
        <v>36360.2615717753</v>
      </c>
      <c r="N49" s="23">
        <v>14627.3027778661</v>
      </c>
      <c r="O49" s="23">
        <v>117457.377050091</v>
      </c>
      <c r="P49" s="23">
        <v>15992.5921793556</v>
      </c>
      <c r="Q49" s="23">
        <v>30630.1713146859</v>
      </c>
      <c r="R49" s="23">
        <v>28563.588482726</v>
      </c>
      <c r="S49" s="23">
        <v>4913.67241586776</v>
      </c>
      <c r="T49" s="23">
        <v>166906.560265286</v>
      </c>
      <c r="U49" s="23">
        <v>26545.4157933049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>
        <f t="shared" si="0"/>
        <v>39732.66375020408</v>
      </c>
      <c r="AL49" s="24">
        <f t="shared" si="1"/>
        <v>26545.4157933049</v>
      </c>
    </row>
    <row r="50" spans="1:38" ht="12.75">
      <c r="A50" s="20" t="s">
        <v>96</v>
      </c>
      <c r="B50" s="21" t="s">
        <v>29</v>
      </c>
      <c r="C50" s="22">
        <v>2730</v>
      </c>
      <c r="D50" s="23"/>
      <c r="E50" s="23">
        <v>1254574.76993649</v>
      </c>
      <c r="F50" s="23">
        <v>1769771.7618774</v>
      </c>
      <c r="G50" s="23">
        <v>1386426.63831317</v>
      </c>
      <c r="H50" s="23">
        <v>1405735.07706179</v>
      </c>
      <c r="I50" s="23">
        <v>1254209.99246115</v>
      </c>
      <c r="J50" s="23">
        <v>2043243.18379993</v>
      </c>
      <c r="K50" s="23">
        <v>1870699.3944032</v>
      </c>
      <c r="L50" s="23">
        <v>683413.102824238</v>
      </c>
      <c r="M50" s="23">
        <v>1091627.5236807</v>
      </c>
      <c r="N50" s="23">
        <v>1709186.7943665</v>
      </c>
      <c r="O50" s="23">
        <v>1945507.24441426</v>
      </c>
      <c r="P50" s="23">
        <v>749029.965264699</v>
      </c>
      <c r="Q50" s="23">
        <v>1043637.87468051</v>
      </c>
      <c r="R50" s="23">
        <v>1432318.90138879</v>
      </c>
      <c r="S50" s="23">
        <v>685684.948816486</v>
      </c>
      <c r="T50" s="23">
        <v>994406.410038717</v>
      </c>
      <c r="U50" s="23">
        <v>1117297.98169387</v>
      </c>
      <c r="V50" s="23">
        <v>3066304.40448038</v>
      </c>
      <c r="W50" s="23">
        <v>1552080.55042939</v>
      </c>
      <c r="X50" s="23">
        <v>2370507.48756031</v>
      </c>
      <c r="Y50" s="23">
        <v>1199306.64903502</v>
      </c>
      <c r="Z50" s="23">
        <v>2428844.33697185</v>
      </c>
      <c r="AA50" s="23">
        <v>1529902.7335173</v>
      </c>
      <c r="AB50" s="23">
        <v>1063971.39951091</v>
      </c>
      <c r="AC50" s="23">
        <v>3402848.44160321</v>
      </c>
      <c r="AD50" s="23">
        <v>889530.140656274</v>
      </c>
      <c r="AE50" s="23">
        <v>980466.192601767</v>
      </c>
      <c r="AF50" s="23">
        <v>901553.140968457</v>
      </c>
      <c r="AG50" s="23">
        <v>380343.775299793</v>
      </c>
      <c r="AH50" s="23">
        <v>3510602.24174362</v>
      </c>
      <c r="AI50" s="23">
        <v>1075724.92198533</v>
      </c>
      <c r="AJ50" s="23"/>
      <c r="AK50" s="23">
        <f t="shared" si="0"/>
        <v>1509314.7735930812</v>
      </c>
      <c r="AL50" s="24">
        <f t="shared" si="1"/>
        <v>1254574.76993649</v>
      </c>
    </row>
    <row r="51" spans="1:38" ht="12.75">
      <c r="A51" s="20" t="s">
        <v>97</v>
      </c>
      <c r="B51" s="21" t="s">
        <v>30</v>
      </c>
      <c r="C51" s="22">
        <v>79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>
        <v>291946.215619757</v>
      </c>
      <c r="AC51" s="23">
        <v>206780.388499619</v>
      </c>
      <c r="AD51" s="23">
        <v>111463.307678874</v>
      </c>
      <c r="AE51" s="23">
        <v>30306.146085741</v>
      </c>
      <c r="AF51" s="23">
        <v>235608.435557947</v>
      </c>
      <c r="AG51" s="23">
        <v>136716.693547668</v>
      </c>
      <c r="AH51" s="23">
        <v>340077.001562291</v>
      </c>
      <c r="AI51" s="23">
        <v>323853.909899275</v>
      </c>
      <c r="AJ51" s="23">
        <v>187162.06514406</v>
      </c>
      <c r="AK51" s="23">
        <f t="shared" si="0"/>
        <v>207101.57373280358</v>
      </c>
      <c r="AL51" s="24">
        <f t="shared" si="1"/>
        <v>206780.388499619</v>
      </c>
    </row>
    <row r="52" spans="1:38" ht="13.5" thickBot="1">
      <c r="A52" s="27" t="s">
        <v>98</v>
      </c>
      <c r="B52" s="28" t="s">
        <v>31</v>
      </c>
      <c r="C52" s="29">
        <v>1688.4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>
        <v>2777368.20799892</v>
      </c>
      <c r="AC52" s="30">
        <v>3245409.42099096</v>
      </c>
      <c r="AD52" s="30">
        <v>1543981.87054102</v>
      </c>
      <c r="AE52" s="30">
        <v>1494584.97190486</v>
      </c>
      <c r="AF52" s="30">
        <v>814540.249359598</v>
      </c>
      <c r="AG52" s="30">
        <v>1610359.44540977</v>
      </c>
      <c r="AH52" s="30">
        <v>3905429.68756072</v>
      </c>
      <c r="AI52" s="30">
        <v>4006428.28351532</v>
      </c>
      <c r="AJ52" s="30">
        <v>2976756.86848498</v>
      </c>
      <c r="AK52" s="30">
        <f t="shared" si="0"/>
        <v>2486095.445085128</v>
      </c>
      <c r="AL52" s="31">
        <f t="shared" si="1"/>
        <v>2777368.20799892</v>
      </c>
    </row>
  </sheetData>
  <sheetProtection/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2007-01-31T18:13:52Z</cp:lastPrinted>
  <dcterms:created xsi:type="dcterms:W3CDTF">2007-01-24T18:43:03Z</dcterms:created>
  <dcterms:modified xsi:type="dcterms:W3CDTF">2008-11-12T16:12:51Z</dcterms:modified>
  <cp:category/>
  <cp:version/>
  <cp:contentType/>
  <cp:contentStatus/>
</cp:coreProperties>
</file>