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"/>
</workbook>
</file>

<file path=xl/sharedStrings.xml><?xml version="1.0" encoding="utf-8"?>
<sst xmlns="http://schemas.openxmlformats.org/spreadsheetml/2006/main" count="87" uniqueCount="87">
  <si>
    <t>Drainage</t>
  </si>
  <si>
    <t>Station</t>
  </si>
  <si>
    <t>Mean</t>
  </si>
  <si>
    <t>Median</t>
  </si>
  <si>
    <t>BIG CREEKAT COUNTY RD 63 NEAR WILMER,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</si>
  <si>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</si>
  <si>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</si>
  <si>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</si>
  <si>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</si>
  <si>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</si>
  <si>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</si>
  <si>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</si>
  <si>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</si>
  <si>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</si>
  <si>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</si>
  <si>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</si>
  <si>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</si>
  <si>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</si>
  <si>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</si>
  <si>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</si>
  <si>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</si>
  <si>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</si>
  <si>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</si>
  <si>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NEUSE RIVER AT KINSTON, NC</t>
  </si>
  <si>
    <t>EDISTO RIVER NR GIVHANS, SC</t>
  </si>
  <si>
    <t>area in mi²</t>
  </si>
  <si>
    <t>STAID</t>
  </si>
  <si>
    <t>02479945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</si>
  <si>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</si>
  <si>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</si>
  <si>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</si>
  <si>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</si>
  <si>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</si>
  <si>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</si>
  <si>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</si>
  <si>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</si>
  <si>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</si>
  <si>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</si>
  <si>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</si>
  <si>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</si>
  <si>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</si>
  <si>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</si>
  <si>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</si>
  <si>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</si>
  <si>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</si>
  <si>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</si>
  <si>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</si>
  <si>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</si>
  <si>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</si>
  <si>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</si>
  <si>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</si>
  <si>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</si>
  <si>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</si>
  <si>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</si>
  <si>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</si>
  <si>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</si>
  <si>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</si>
  <si>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</si>
  <si>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</si>
  <si>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</si>
  <si>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</si>
  <si>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</si>
  <si>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</si>
  <si>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</si>
  <si>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</si>
  <si>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</si>
  <si>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</si>
  <si>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</si>
  <si>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</si>
  <si>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</si>
  <si>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</si>
  <si>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</si>
  <si>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</si>
  <si>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</si>
  <si>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</si>
  <si>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</si>
  <si>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</si>
  <si>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</si>
  <si>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</si>
  <si>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</si>
  <si>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</si>
  <si>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</si>
  <si>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02089500</t>
  </si>
  <si>
    <t>02175000</t>
  </si>
  <si>
    <t xml:space="preserve"> </t>
  </si>
  <si>
    <t>[STAID, USGS station identification numer; mi², square miles; blanks indicate insufficient data to estimate mean load]</t>
  </si>
  <si>
    <r>
      <t xml:space="preserve">Table LDR1.9. </t>
    </r>
    <r>
      <rPr>
        <sz val="12"/>
        <rFont val="Times New Roman"/>
        <family val="1"/>
      </rPr>
      <t>Annual unfiltered nitrite plus nitrate load, in kilograms per year, including mean and median loads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</si>
</sst>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8515625" style="4" customWidth="1"/>
    <col min="2" max="2" width="56.140625" style="5" customWidth="1"/>
    <col min="3" max="3" width="11.7109375" style="5" customWidth="1"/>
    <col min="4" max="4" width="11.140625" style="4" customWidth="1"/>
    <col min="5" max="6" width="11.57421875" style="4" bestFit="1" customWidth="1"/>
    <col min="7" max="9" width="10.57421875" style="4" bestFit="1" customWidth="1"/>
    <col min="10" max="11" width="11.57421875" style="4" bestFit="1" customWidth="1"/>
    <col min="12" max="13" width="10.57421875" style="4" bestFit="1" customWidth="1"/>
    <col min="14" max="14" width="11.57421875" style="4" bestFit="1" customWidth="1"/>
    <col min="15" max="21" width="10.57421875" style="4" bestFit="1" customWidth="1"/>
    <col min="22" max="22" width="11.57421875" style="4" bestFit="1" customWidth="1"/>
    <col min="23" max="36" width="10.57421875" style="4" bestFit="1" customWidth="1"/>
    <col min="37" max="16384" width="9.140625" style="4" customWidth="1"/>
  </cols>
  <sheetData>
    <row r="1" spans="1:3" s="3" customFormat="1" ht="15.75">
      <c r="A1" s="1" t="s">
        <v>86</v>
      </c>
      <c r="B1" s="1"/>
      <c r="C1" s="2"/>
    </row>
    <row r="2" spans="1:3" s="3" customFormat="1" ht="15.75">
      <c r="A2" s="30" t="s">
        <v>85</v>
      </c>
      <c r="B2" s="1"/>
      <c r="C2" s="2"/>
    </row>
    <row r="3" ht="13.5" thickBot="1"/>
    <row r="4" spans="1:38" s="12" customFormat="1" ht="16.5" customHeight="1">
      <c r="A4" s="6"/>
      <c r="B4" s="7"/>
      <c r="C4" s="8" t="s">
        <v>0</v>
      </c>
      <c r="D4" s="9" t="s">
        <v>84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</row>
    <row r="5" spans="1:38" s="12" customFormat="1" ht="15.75" customHeight="1">
      <c r="A5" s="13" t="s">
        <v>26</v>
      </c>
      <c r="B5" s="14" t="s">
        <v>1</v>
      </c>
      <c r="C5" s="15" t="s">
        <v>25</v>
      </c>
      <c r="D5" s="16">
        <v>1973</v>
      </c>
      <c r="E5" s="16">
        <v>1974</v>
      </c>
      <c r="F5" s="16">
        <v>1975</v>
      </c>
      <c r="G5" s="16">
        <v>1976</v>
      </c>
      <c r="H5" s="16">
        <v>1977</v>
      </c>
      <c r="I5" s="16">
        <v>1978</v>
      </c>
      <c r="J5" s="16">
        <v>1979</v>
      </c>
      <c r="K5" s="16">
        <v>1980</v>
      </c>
      <c r="L5" s="16">
        <v>1981</v>
      </c>
      <c r="M5" s="16">
        <v>1982</v>
      </c>
      <c r="N5" s="16">
        <v>1983</v>
      </c>
      <c r="O5" s="16">
        <v>1984</v>
      </c>
      <c r="P5" s="16">
        <v>1985</v>
      </c>
      <c r="Q5" s="16">
        <v>1986</v>
      </c>
      <c r="R5" s="16">
        <v>1987</v>
      </c>
      <c r="S5" s="16">
        <v>1988</v>
      </c>
      <c r="T5" s="16">
        <v>1989</v>
      </c>
      <c r="U5" s="16">
        <v>1990</v>
      </c>
      <c r="V5" s="16">
        <v>1991</v>
      </c>
      <c r="W5" s="16">
        <v>1992</v>
      </c>
      <c r="X5" s="16">
        <v>1993</v>
      </c>
      <c r="Y5" s="16">
        <v>1994</v>
      </c>
      <c r="Z5" s="16">
        <v>1995</v>
      </c>
      <c r="AA5" s="16">
        <v>1996</v>
      </c>
      <c r="AB5" s="16">
        <v>1997</v>
      </c>
      <c r="AC5" s="16">
        <v>1998</v>
      </c>
      <c r="AD5" s="16">
        <v>1999</v>
      </c>
      <c r="AE5" s="16">
        <v>2000</v>
      </c>
      <c r="AF5" s="16">
        <v>2001</v>
      </c>
      <c r="AG5" s="16">
        <v>2002</v>
      </c>
      <c r="AH5" s="16">
        <v>2003</v>
      </c>
      <c r="AI5" s="16">
        <v>2004</v>
      </c>
      <c r="AJ5" s="16">
        <v>2005</v>
      </c>
      <c r="AK5" s="16" t="s">
        <v>2</v>
      </c>
      <c r="AL5" s="17" t="s">
        <v>3</v>
      </c>
    </row>
    <row r="6" spans="1:38" ht="12.75">
      <c r="A6" s="18" t="s">
        <v>27</v>
      </c>
      <c r="B6" s="19" t="s">
        <v>4</v>
      </c>
      <c r="C6" s="20">
        <v>31.48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>
        <v>22637.1983688539</v>
      </c>
      <c r="W6" s="21">
        <v>17043.4745256316</v>
      </c>
      <c r="X6" s="21">
        <v>20173.474594706</v>
      </c>
      <c r="Y6" s="21">
        <v>14964.1336122373</v>
      </c>
      <c r="Z6" s="21">
        <v>15252.9984536048</v>
      </c>
      <c r="AA6" s="21">
        <v>17305.2857918875</v>
      </c>
      <c r="AB6" s="21">
        <v>14201.5800921695</v>
      </c>
      <c r="AC6" s="21">
        <v>15750.2583745947</v>
      </c>
      <c r="AD6" s="21">
        <v>11751.2975085215</v>
      </c>
      <c r="AE6" s="21">
        <v>7045.76222911386</v>
      </c>
      <c r="AF6" s="21">
        <v>8214.98055315487</v>
      </c>
      <c r="AG6" s="21">
        <v>7018.48867993206</v>
      </c>
      <c r="AH6" s="21">
        <v>12906.7599061354</v>
      </c>
      <c r="AI6" s="21">
        <v>10655.7073171908</v>
      </c>
      <c r="AJ6" s="21">
        <v>10442.2511895324</v>
      </c>
      <c r="AK6" s="21">
        <f>AVERAGE(D6:AJ6)</f>
        <v>13690.910079817746</v>
      </c>
      <c r="AL6" s="22">
        <f>MEDIAN(D6:AJ6)</f>
        <v>14201.5800921695</v>
      </c>
    </row>
    <row r="7" spans="1:38" ht="12.75">
      <c r="A7" s="18" t="s">
        <v>28</v>
      </c>
      <c r="B7" s="19" t="s">
        <v>5</v>
      </c>
      <c r="C7" s="23">
        <v>18417</v>
      </c>
      <c r="D7" s="21"/>
      <c r="E7" s="21">
        <v>11693107.8747949</v>
      </c>
      <c r="F7" s="21">
        <v>11360202.7932669</v>
      </c>
      <c r="G7" s="21">
        <v>9600107.62744603</v>
      </c>
      <c r="H7" s="21">
        <v>8221150.08096314</v>
      </c>
      <c r="I7" s="21">
        <v>7705863.08950707</v>
      </c>
      <c r="J7" s="21">
        <v>10709334.8988823</v>
      </c>
      <c r="K7" s="21">
        <v>12486975.9980742</v>
      </c>
      <c r="L7" s="21">
        <v>4353243.87371332</v>
      </c>
      <c r="M7" s="21">
        <v>6221480.22879648</v>
      </c>
      <c r="N7" s="21">
        <v>13878274.5450573</v>
      </c>
      <c r="O7" s="21">
        <v>8716961.2135</v>
      </c>
      <c r="P7" s="21">
        <v>5359484.49652325</v>
      </c>
      <c r="Q7" s="21">
        <v>3067184.32016459</v>
      </c>
      <c r="R7" s="21">
        <v>6718784.47453082</v>
      </c>
      <c r="S7" s="21">
        <v>2697313.38587026</v>
      </c>
      <c r="T7" s="21">
        <v>8931857.96582719</v>
      </c>
      <c r="U7" s="21">
        <v>9269332.73437537</v>
      </c>
      <c r="V7" s="21">
        <v>10303662.7682325</v>
      </c>
      <c r="W7" s="21">
        <v>4198722.98117204</v>
      </c>
      <c r="X7" s="21">
        <v>6431850.54888374</v>
      </c>
      <c r="Y7" s="21">
        <v>6297004.37492532</v>
      </c>
      <c r="Z7" s="21">
        <v>6087835.97280937</v>
      </c>
      <c r="AA7" s="21">
        <v>6186915.1164849</v>
      </c>
      <c r="AB7" s="21">
        <v>7005351.23848309</v>
      </c>
      <c r="AC7" s="21">
        <v>5860584.01410747</v>
      </c>
      <c r="AD7" s="21">
        <v>4773029.42875851</v>
      </c>
      <c r="AE7" s="21">
        <v>2707114.26862031</v>
      </c>
      <c r="AF7" s="21">
        <v>5345121.34213649</v>
      </c>
      <c r="AG7" s="21">
        <v>5354726.85209277</v>
      </c>
      <c r="AH7" s="21">
        <v>7992656.01056783</v>
      </c>
      <c r="AI7" s="21">
        <v>4959053.80539769</v>
      </c>
      <c r="AJ7" s="21">
        <v>6395654.88006113</v>
      </c>
      <c r="AK7" s="21">
        <f aca="true" t="shared" si="0" ref="AK7:AK44">AVERAGE(D7:AJ7)</f>
        <v>7215310.725125821</v>
      </c>
      <c r="AL7" s="22">
        <f aca="true" t="shared" si="1" ref="AL7:AL44">MEDIAN(D7:AJ7)</f>
        <v>6413752.714472435</v>
      </c>
    </row>
    <row r="8" spans="1:38" ht="12.75">
      <c r="A8" s="18" t="s">
        <v>29</v>
      </c>
      <c r="B8" s="19" t="s">
        <v>30</v>
      </c>
      <c r="C8" s="20">
        <v>135</v>
      </c>
      <c r="D8" s="21"/>
      <c r="E8" s="21">
        <v>215543.786992401</v>
      </c>
      <c r="F8" s="21">
        <v>170414.161926429</v>
      </c>
      <c r="G8" s="21">
        <v>215796.977708923</v>
      </c>
      <c r="H8" s="21">
        <v>138872.184225403</v>
      </c>
      <c r="I8" s="21">
        <v>180694.935263793</v>
      </c>
      <c r="J8" s="21">
        <v>300472.964037084</v>
      </c>
      <c r="K8" s="21">
        <v>221243.295142788</v>
      </c>
      <c r="L8" s="21">
        <v>129897.182955752</v>
      </c>
      <c r="M8" s="21">
        <v>173872.678173506</v>
      </c>
      <c r="N8" s="21">
        <v>244120.363867735</v>
      </c>
      <c r="O8" s="21">
        <v>143348.392299088</v>
      </c>
      <c r="P8" s="21">
        <v>87837.340961121</v>
      </c>
      <c r="Q8" s="21">
        <v>107916.348593653</v>
      </c>
      <c r="R8" s="21">
        <v>144511.544628246</v>
      </c>
      <c r="S8" s="21">
        <v>152460.539621995</v>
      </c>
      <c r="T8" s="21">
        <v>117389.901342805</v>
      </c>
      <c r="U8" s="21">
        <v>83112.8148933543</v>
      </c>
      <c r="V8" s="21">
        <v>104635.477866714</v>
      </c>
      <c r="W8" s="21">
        <v>135162.35691376</v>
      </c>
      <c r="X8" s="21">
        <v>130482.287306034</v>
      </c>
      <c r="Y8" s="21">
        <v>65163.4127782951</v>
      </c>
      <c r="Z8" s="21">
        <v>241611.866104396</v>
      </c>
      <c r="AA8" s="21">
        <v>78448.39941998</v>
      </c>
      <c r="AB8" s="21">
        <v>54705.469871907</v>
      </c>
      <c r="AC8" s="21">
        <v>59504.8341626391</v>
      </c>
      <c r="AD8" s="21">
        <v>68136.5918503957</v>
      </c>
      <c r="AE8" s="21">
        <v>194988.144398399</v>
      </c>
      <c r="AF8" s="21">
        <v>126724.147596365</v>
      </c>
      <c r="AG8" s="21">
        <v>133994.54876498</v>
      </c>
      <c r="AH8" s="21"/>
      <c r="AI8" s="21"/>
      <c r="AJ8" s="21"/>
      <c r="AK8" s="21">
        <f t="shared" si="0"/>
        <v>145553.89481613593</v>
      </c>
      <c r="AL8" s="22">
        <f t="shared" si="1"/>
        <v>135162.35691376</v>
      </c>
    </row>
    <row r="9" spans="1:38" ht="12.75">
      <c r="A9" s="18" t="s">
        <v>31</v>
      </c>
      <c r="B9" s="19" t="s">
        <v>32</v>
      </c>
      <c r="C9" s="20">
        <v>107</v>
      </c>
      <c r="D9" s="21"/>
      <c r="E9" s="21">
        <v>15394.422604397</v>
      </c>
      <c r="F9" s="21">
        <v>11903.3799032663</v>
      </c>
      <c r="G9" s="21">
        <v>15426.2261691255</v>
      </c>
      <c r="H9" s="21">
        <v>9976.36063081113</v>
      </c>
      <c r="I9" s="21">
        <v>15041.2095345463</v>
      </c>
      <c r="J9" s="21">
        <v>21095.0907191768</v>
      </c>
      <c r="K9" s="21">
        <v>22144.597135462</v>
      </c>
      <c r="L9" s="21">
        <v>14374.8792265976</v>
      </c>
      <c r="M9" s="21">
        <v>17823.1804704383</v>
      </c>
      <c r="N9" s="21">
        <v>29437.8331895776</v>
      </c>
      <c r="O9" s="21">
        <v>28602.4178505809</v>
      </c>
      <c r="P9" s="21">
        <v>10538.4639464605</v>
      </c>
      <c r="Q9" s="21">
        <v>16608.1015698699</v>
      </c>
      <c r="R9" s="21">
        <v>25098.0172900223</v>
      </c>
      <c r="S9" s="21">
        <v>32931.7223060736</v>
      </c>
      <c r="T9" s="21">
        <v>23867.949930582</v>
      </c>
      <c r="U9" s="21">
        <v>16239.3727576012</v>
      </c>
      <c r="V9" s="21">
        <v>18372.1972392755</v>
      </c>
      <c r="W9" s="21">
        <v>16273.6725251298</v>
      </c>
      <c r="X9" s="21">
        <v>22989.9291578855</v>
      </c>
      <c r="Y9" s="21">
        <v>30942.9642095836</v>
      </c>
      <c r="Z9" s="21">
        <v>52191.5674188602</v>
      </c>
      <c r="AA9" s="21">
        <v>41681.4823352666</v>
      </c>
      <c r="AB9" s="21">
        <v>19523.2862596994</v>
      </c>
      <c r="AC9" s="21">
        <v>67023.9401857524</v>
      </c>
      <c r="AD9" s="21">
        <v>32018.3556185673</v>
      </c>
      <c r="AE9" s="21">
        <v>16897.5622596201</v>
      </c>
      <c r="AF9" s="21">
        <v>17697.744096323</v>
      </c>
      <c r="AG9" s="21">
        <v>22772.4349085235</v>
      </c>
      <c r="AH9" s="21">
        <v>69614.0501880703</v>
      </c>
      <c r="AI9" s="21">
        <v>56115.7024219145</v>
      </c>
      <c r="AJ9" s="21">
        <v>56748.0501613572</v>
      </c>
      <c r="AK9" s="21">
        <f t="shared" si="0"/>
        <v>27105.192631888058</v>
      </c>
      <c r="AL9" s="22">
        <f t="shared" si="1"/>
        <v>21619.8439273194</v>
      </c>
    </row>
    <row r="10" spans="1:38" ht="12.75">
      <c r="A10" s="18" t="s">
        <v>33</v>
      </c>
      <c r="B10" s="19" t="s">
        <v>34</v>
      </c>
      <c r="C10" s="20">
        <v>110</v>
      </c>
      <c r="D10" s="21"/>
      <c r="E10" s="21">
        <v>86050.2974609809</v>
      </c>
      <c r="F10" s="21">
        <v>89241.4106014983</v>
      </c>
      <c r="G10" s="21">
        <v>119558.65261537</v>
      </c>
      <c r="H10" s="21">
        <v>41370.2566816117</v>
      </c>
      <c r="I10" s="21">
        <v>71843.2955974497</v>
      </c>
      <c r="J10" s="21">
        <v>169543.886228451</v>
      </c>
      <c r="K10" s="21">
        <v>57464.0110139707</v>
      </c>
      <c r="L10" s="21">
        <v>28938.8250091726</v>
      </c>
      <c r="M10" s="21">
        <v>76603.9482467616</v>
      </c>
      <c r="N10" s="21">
        <v>148338.289364206</v>
      </c>
      <c r="O10" s="21">
        <v>71540.3533337681</v>
      </c>
      <c r="P10" s="21">
        <v>51943.4215240647</v>
      </c>
      <c r="Q10" s="21">
        <v>50727.6412020926</v>
      </c>
      <c r="R10" s="21">
        <v>58237.9123861993</v>
      </c>
      <c r="S10" s="21">
        <v>94435.7564101703</v>
      </c>
      <c r="T10" s="21">
        <v>41822.8344612652</v>
      </c>
      <c r="U10" s="21">
        <v>24511.9021454098</v>
      </c>
      <c r="V10" s="21">
        <v>58756.8438192281</v>
      </c>
      <c r="W10" s="21">
        <v>41820.0286310846</v>
      </c>
      <c r="X10" s="21">
        <v>53874.0626494828</v>
      </c>
      <c r="Y10" s="21">
        <v>78459.8306897064</v>
      </c>
      <c r="Z10" s="21">
        <v>96076.994538161</v>
      </c>
      <c r="AA10" s="21">
        <v>50284.1097484362</v>
      </c>
      <c r="AB10" s="21">
        <v>39576.3993205726</v>
      </c>
      <c r="AC10" s="21">
        <v>145582.634360886</v>
      </c>
      <c r="AD10" s="21">
        <v>20418.2234030503</v>
      </c>
      <c r="AE10" s="21">
        <v>10937.3591402629</v>
      </c>
      <c r="AF10" s="21">
        <v>26768.0631427392</v>
      </c>
      <c r="AG10" s="21">
        <v>28701.5271977245</v>
      </c>
      <c r="AH10" s="21">
        <v>87038.2070031419</v>
      </c>
      <c r="AI10" s="21">
        <v>85949.1915760283</v>
      </c>
      <c r="AJ10" s="21">
        <v>40337.6649537198</v>
      </c>
      <c r="AK10" s="21">
        <f t="shared" si="0"/>
        <v>67086.05732677084</v>
      </c>
      <c r="AL10" s="22">
        <f t="shared" si="1"/>
        <v>57850.961700085</v>
      </c>
    </row>
    <row r="11" spans="1:38" ht="12.75">
      <c r="A11" s="24" t="s">
        <v>35</v>
      </c>
      <c r="B11" s="19" t="s">
        <v>36</v>
      </c>
      <c r="C11" s="20">
        <v>29.1</v>
      </c>
      <c r="D11" s="21"/>
      <c r="E11" s="21"/>
      <c r="F11" s="21"/>
      <c r="G11" s="21"/>
      <c r="H11" s="21"/>
      <c r="I11" s="21">
        <v>11228.2368172606</v>
      </c>
      <c r="J11" s="21">
        <v>15547.3664258042</v>
      </c>
      <c r="K11" s="21">
        <v>6389.88832613412</v>
      </c>
      <c r="L11" s="21">
        <v>9460.12284346137</v>
      </c>
      <c r="M11" s="21">
        <v>14211.9658514905</v>
      </c>
      <c r="N11" s="21">
        <v>22847.7862597873</v>
      </c>
      <c r="O11" s="21">
        <v>8811.89512842291</v>
      </c>
      <c r="P11" s="21">
        <v>6419.83095543319</v>
      </c>
      <c r="Q11" s="21">
        <v>10028.3353839655</v>
      </c>
      <c r="R11" s="21">
        <v>16432.1055051009</v>
      </c>
      <c r="S11" s="21">
        <v>18990.9005284825</v>
      </c>
      <c r="T11" s="21">
        <v>10736.6863323006</v>
      </c>
      <c r="U11" s="21">
        <v>8201.44511347606</v>
      </c>
      <c r="V11" s="21">
        <v>14322.339558248</v>
      </c>
      <c r="W11" s="21">
        <v>13356.4951353063</v>
      </c>
      <c r="X11" s="21">
        <v>8786.01118165209</v>
      </c>
      <c r="Y11" s="21">
        <v>16947.6253567624</v>
      </c>
      <c r="Z11" s="21">
        <v>14451.9607121698</v>
      </c>
      <c r="AA11" s="21">
        <v>15017.9251480377</v>
      </c>
      <c r="AB11" s="21">
        <v>13633.5715672162</v>
      </c>
      <c r="AC11" s="21">
        <v>35719.4314280476</v>
      </c>
      <c r="AD11" s="21">
        <v>7231.82728611211</v>
      </c>
      <c r="AE11" s="21">
        <v>7742.67741972662</v>
      </c>
      <c r="AF11" s="21">
        <v>15006.0685725817</v>
      </c>
      <c r="AG11" s="21">
        <v>7802.26760702829</v>
      </c>
      <c r="AH11" s="21">
        <v>27444.5575977735</v>
      </c>
      <c r="AI11" s="21">
        <v>16591.391095817</v>
      </c>
      <c r="AJ11" s="21">
        <v>9502.31335210612</v>
      </c>
      <c r="AK11" s="21">
        <f t="shared" si="0"/>
        <v>13673.679588918041</v>
      </c>
      <c r="AL11" s="22">
        <f t="shared" si="1"/>
        <v>13495.03335126125</v>
      </c>
    </row>
    <row r="12" spans="1:38" ht="12.75">
      <c r="A12" s="18" t="s">
        <v>37</v>
      </c>
      <c r="B12" s="19" t="s">
        <v>38</v>
      </c>
      <c r="C12" s="20">
        <v>160</v>
      </c>
      <c r="D12" s="21"/>
      <c r="E12" s="21">
        <v>4352.03382665252</v>
      </c>
      <c r="F12" s="21">
        <v>1756.58993404384</v>
      </c>
      <c r="G12" s="21">
        <v>2156.35496614301</v>
      </c>
      <c r="H12" s="21">
        <v>462.17012307124</v>
      </c>
      <c r="I12" s="21">
        <v>2368.04692720645</v>
      </c>
      <c r="J12" s="21">
        <v>2589.89835561876</v>
      </c>
      <c r="K12" s="21">
        <v>1450.0308650719</v>
      </c>
      <c r="L12" s="21">
        <v>2175.42932655261</v>
      </c>
      <c r="M12" s="21">
        <v>3423.22755950021</v>
      </c>
      <c r="N12" s="21">
        <v>3845.0756619056</v>
      </c>
      <c r="O12" s="21">
        <v>1819.71224792353</v>
      </c>
      <c r="P12" s="21">
        <v>995.664421378075</v>
      </c>
      <c r="Q12" s="21">
        <v>1456.23329693724</v>
      </c>
      <c r="R12" s="21">
        <v>2212.22163931185</v>
      </c>
      <c r="S12" s="21">
        <v>1019.83963997069</v>
      </c>
      <c r="T12" s="21">
        <v>629.093682580242</v>
      </c>
      <c r="U12" s="21">
        <v>155.874644588847</v>
      </c>
      <c r="V12" s="21">
        <v>1022.61444312086</v>
      </c>
      <c r="W12" s="21">
        <v>153.426184159363</v>
      </c>
      <c r="X12" s="21">
        <v>300.610361450333</v>
      </c>
      <c r="Y12" s="21">
        <v>278.841496495342</v>
      </c>
      <c r="Z12" s="21">
        <v>1060.70783292408</v>
      </c>
      <c r="AA12" s="21">
        <v>981.91169875901</v>
      </c>
      <c r="AB12" s="21">
        <v>354.091577800872</v>
      </c>
      <c r="AC12" s="21">
        <v>2491.59452395331</v>
      </c>
      <c r="AD12" s="21">
        <v>298.978700180683</v>
      </c>
      <c r="AE12" s="21">
        <v>138.423549179969</v>
      </c>
      <c r="AF12" s="21">
        <v>248.435716468897</v>
      </c>
      <c r="AG12" s="21">
        <v>502.209525806068</v>
      </c>
      <c r="AH12" s="21">
        <v>2586.92691311566</v>
      </c>
      <c r="AI12" s="21">
        <v>1882.74218206958</v>
      </c>
      <c r="AJ12" s="21">
        <v>1347.88227140293</v>
      </c>
      <c r="AK12" s="21">
        <f t="shared" si="0"/>
        <v>1453.6529404794867</v>
      </c>
      <c r="AL12" s="22">
        <f t="shared" si="1"/>
        <v>1204.295052163505</v>
      </c>
    </row>
    <row r="13" spans="1:38" ht="12.75">
      <c r="A13" s="18" t="s">
        <v>39</v>
      </c>
      <c r="B13" s="19" t="s">
        <v>40</v>
      </c>
      <c r="C13" s="20">
        <v>220</v>
      </c>
      <c r="D13" s="21"/>
      <c r="E13" s="21">
        <v>147896.577587956</v>
      </c>
      <c r="F13" s="21">
        <v>131117.489237071</v>
      </c>
      <c r="G13" s="21">
        <v>156333.817251112</v>
      </c>
      <c r="H13" s="21">
        <v>113245.127465406</v>
      </c>
      <c r="I13" s="21">
        <v>148907.054484321</v>
      </c>
      <c r="J13" s="21">
        <v>177280.721541623</v>
      </c>
      <c r="K13" s="21">
        <v>149716.906185755</v>
      </c>
      <c r="L13" s="21">
        <v>108388.423438369</v>
      </c>
      <c r="M13" s="21">
        <v>150232.989074035</v>
      </c>
      <c r="N13" s="21">
        <v>204827.556682373</v>
      </c>
      <c r="O13" s="21">
        <v>171502.222271179</v>
      </c>
      <c r="P13" s="21">
        <v>139176.109176629</v>
      </c>
      <c r="Q13" s="21">
        <v>163161.607709505</v>
      </c>
      <c r="R13" s="21">
        <v>164283.406106415</v>
      </c>
      <c r="S13" s="21">
        <v>170264.538302271</v>
      </c>
      <c r="T13" s="21">
        <v>152120.935515804</v>
      </c>
      <c r="U13" s="21">
        <v>129082.534206837</v>
      </c>
      <c r="V13" s="21">
        <v>144359.289164295</v>
      </c>
      <c r="W13" s="21">
        <v>132226.748525014</v>
      </c>
      <c r="X13" s="21">
        <v>154704.134284412</v>
      </c>
      <c r="Y13" s="21">
        <v>163530.448307932</v>
      </c>
      <c r="Z13" s="21">
        <v>207051.096491809</v>
      </c>
      <c r="AA13" s="21">
        <v>188690.351057638</v>
      </c>
      <c r="AB13" s="21">
        <v>135176.760211188</v>
      </c>
      <c r="AC13" s="21">
        <v>278733.14090155</v>
      </c>
      <c r="AD13" s="21">
        <v>136781.731555318</v>
      </c>
      <c r="AE13" s="21">
        <v>106637.197964834</v>
      </c>
      <c r="AF13" s="21">
        <v>127139.087688293</v>
      </c>
      <c r="AG13" s="21">
        <v>157146.474695175</v>
      </c>
      <c r="AH13" s="21">
        <v>268182.167089892</v>
      </c>
      <c r="AI13" s="21">
        <v>219159.273892326</v>
      </c>
      <c r="AJ13" s="21">
        <v>198188.772932757</v>
      </c>
      <c r="AK13" s="21">
        <f t="shared" si="0"/>
        <v>162351.3965937217</v>
      </c>
      <c r="AL13" s="22">
        <f t="shared" si="1"/>
        <v>153412.534900108</v>
      </c>
    </row>
    <row r="14" spans="1:38" ht="12.75">
      <c r="A14" s="18" t="s">
        <v>41</v>
      </c>
      <c r="B14" s="19" t="s">
        <v>42</v>
      </c>
      <c r="C14" s="20">
        <v>109</v>
      </c>
      <c r="D14" s="21"/>
      <c r="E14" s="21">
        <v>5031.25481380288</v>
      </c>
      <c r="F14" s="21">
        <v>4989.55705278308</v>
      </c>
      <c r="G14" s="21">
        <v>7111.55053982405</v>
      </c>
      <c r="H14" s="21">
        <v>7192.31389753204</v>
      </c>
      <c r="I14" s="21">
        <v>5371.65635061642</v>
      </c>
      <c r="J14" s="21">
        <v>6762.19696208104</v>
      </c>
      <c r="K14" s="21">
        <v>8717.67042898371</v>
      </c>
      <c r="L14" s="21">
        <v>7924.33624533503</v>
      </c>
      <c r="M14" s="21">
        <v>6605.51177388783</v>
      </c>
      <c r="N14" s="21">
        <v>8029.79952049174</v>
      </c>
      <c r="O14" s="21">
        <v>7365.2194798893</v>
      </c>
      <c r="P14" s="21">
        <v>9120.78970237608</v>
      </c>
      <c r="Q14" s="21">
        <v>7697.61704243214</v>
      </c>
      <c r="R14" s="21">
        <v>9605.50156296155</v>
      </c>
      <c r="S14" s="21">
        <v>9675.07273799571</v>
      </c>
      <c r="T14" s="21">
        <v>9537.21102056888</v>
      </c>
      <c r="U14" s="21">
        <v>10760.2597747214</v>
      </c>
      <c r="V14" s="21">
        <v>11025.9481736034</v>
      </c>
      <c r="W14" s="21">
        <v>12106.6473975579</v>
      </c>
      <c r="X14" s="21">
        <v>12621.6657466018</v>
      </c>
      <c r="Y14" s="21">
        <v>9022.33033131445</v>
      </c>
      <c r="Z14" s="21">
        <v>15395.2580040424</v>
      </c>
      <c r="AA14" s="21">
        <v>12863.8174677893</v>
      </c>
      <c r="AB14" s="21">
        <v>11485.726123058</v>
      </c>
      <c r="AC14" s="21">
        <v>10168.2540404198</v>
      </c>
      <c r="AD14" s="21">
        <v>15122.3072721148</v>
      </c>
      <c r="AE14" s="21">
        <v>17718.9735828554</v>
      </c>
      <c r="AF14" s="21">
        <v>15992.2518007346</v>
      </c>
      <c r="AG14" s="21">
        <v>19495.7225342658</v>
      </c>
      <c r="AH14" s="21"/>
      <c r="AI14" s="21"/>
      <c r="AJ14" s="21"/>
      <c r="AK14" s="21">
        <f t="shared" si="0"/>
        <v>10155.738668297947</v>
      </c>
      <c r="AL14" s="22">
        <f t="shared" si="1"/>
        <v>9537.21102056888</v>
      </c>
    </row>
    <row r="15" spans="1:38" ht="12.75">
      <c r="A15" s="18" t="s">
        <v>43</v>
      </c>
      <c r="B15" s="19" t="s">
        <v>44</v>
      </c>
      <c r="C15" s="20">
        <v>145</v>
      </c>
      <c r="D15" s="21"/>
      <c r="E15" s="21">
        <v>2232.9068841426</v>
      </c>
      <c r="F15" s="21">
        <v>855.420684285913</v>
      </c>
      <c r="G15" s="21">
        <v>1688.71200655774</v>
      </c>
      <c r="H15" s="21">
        <v>543.200602496606</v>
      </c>
      <c r="I15" s="21">
        <v>1879.29809433921</v>
      </c>
      <c r="J15" s="21">
        <v>1310.35865493232</v>
      </c>
      <c r="K15" s="21">
        <v>1576.35127624812</v>
      </c>
      <c r="L15" s="21">
        <v>137.869057545747</v>
      </c>
      <c r="M15" s="21">
        <v>4097.77789439884</v>
      </c>
      <c r="N15" s="21">
        <v>5740.07356486282</v>
      </c>
      <c r="O15" s="21">
        <v>2310.43359849412</v>
      </c>
      <c r="P15" s="21">
        <v>2362.72529635831</v>
      </c>
      <c r="Q15" s="21">
        <v>2674.80666638399</v>
      </c>
      <c r="R15" s="21">
        <v>2693.4719084434</v>
      </c>
      <c r="S15" s="21">
        <v>2490.91585830924</v>
      </c>
      <c r="T15" s="21">
        <v>2152.86395207989</v>
      </c>
      <c r="U15" s="21">
        <v>331.834180448167</v>
      </c>
      <c r="V15" s="21">
        <v>3306.06222343055</v>
      </c>
      <c r="W15" s="21">
        <v>304.360646615814</v>
      </c>
      <c r="X15" s="21">
        <v>1395.63039821108</v>
      </c>
      <c r="Y15" s="21">
        <v>2399.56915768412</v>
      </c>
      <c r="Z15" s="21">
        <v>4272.6041455261</v>
      </c>
      <c r="AA15" s="21">
        <v>4608.54226490306</v>
      </c>
      <c r="AB15" s="21">
        <v>252.204233941507</v>
      </c>
      <c r="AC15" s="21">
        <v>8134.29525826151</v>
      </c>
      <c r="AD15" s="21">
        <v>701.496067133736</v>
      </c>
      <c r="AE15" s="21">
        <v>114.553189318816</v>
      </c>
      <c r="AF15" s="21">
        <v>593.255907186198</v>
      </c>
      <c r="AG15" s="21">
        <v>2911.16709682922</v>
      </c>
      <c r="AH15" s="21">
        <v>13324.4527252874</v>
      </c>
      <c r="AI15" s="21">
        <v>4853.5508173339</v>
      </c>
      <c r="AJ15" s="21">
        <v>6678.26152437538</v>
      </c>
      <c r="AK15" s="21">
        <f t="shared" si="0"/>
        <v>2779.0320573864196</v>
      </c>
      <c r="AL15" s="22">
        <f t="shared" si="1"/>
        <v>2271.6702413183602</v>
      </c>
    </row>
    <row r="16" spans="1:38" ht="12.75">
      <c r="A16" s="18" t="s">
        <v>45</v>
      </c>
      <c r="B16" s="19" t="s">
        <v>46</v>
      </c>
      <c r="C16" s="20">
        <v>65.3</v>
      </c>
      <c r="D16" s="21"/>
      <c r="E16" s="21">
        <v>3577.00246870502</v>
      </c>
      <c r="F16" s="21">
        <v>5183.00076636164</v>
      </c>
      <c r="G16" s="21">
        <v>5729.16436191731</v>
      </c>
      <c r="H16" s="21">
        <v>4440.29990148331</v>
      </c>
      <c r="I16" s="21">
        <v>6911.23552320264</v>
      </c>
      <c r="J16" s="21">
        <v>9714.61457862215</v>
      </c>
      <c r="K16" s="21">
        <v>3104.55147662544</v>
      </c>
      <c r="L16" s="21">
        <v>5962.56771521654</v>
      </c>
      <c r="M16" s="21">
        <v>8304.34525798904</v>
      </c>
      <c r="N16" s="21">
        <v>11935.5064247312</v>
      </c>
      <c r="O16" s="21">
        <v>4004.01373788106</v>
      </c>
      <c r="P16" s="21">
        <v>4908.55942029069</v>
      </c>
      <c r="Q16" s="21">
        <v>7257.85921512355</v>
      </c>
      <c r="R16" s="21">
        <v>8297.48439347615</v>
      </c>
      <c r="S16" s="21">
        <v>12174.065600888</v>
      </c>
      <c r="T16" s="21">
        <v>5356.24615666201</v>
      </c>
      <c r="U16" s="21">
        <v>2438.08391048056</v>
      </c>
      <c r="V16" s="21">
        <v>12113.1460872947</v>
      </c>
      <c r="W16" s="21">
        <v>11659.664458288</v>
      </c>
      <c r="X16" s="21">
        <v>9080.03971467226</v>
      </c>
      <c r="Y16" s="21">
        <v>20080.5335455504</v>
      </c>
      <c r="Z16" s="21">
        <v>13941.0115515068</v>
      </c>
      <c r="AA16" s="21">
        <v>7878.51096681775</v>
      </c>
      <c r="AB16" s="21">
        <v>6545.55258337918</v>
      </c>
      <c r="AC16" s="21">
        <v>30782.9761619055</v>
      </c>
      <c r="AD16" s="21">
        <v>10537.338417598</v>
      </c>
      <c r="AE16" s="21">
        <v>7516.81293174699</v>
      </c>
      <c r="AF16" s="21">
        <v>16234.1518111917</v>
      </c>
      <c r="AG16" s="21">
        <v>11240.4191785572</v>
      </c>
      <c r="AH16" s="21">
        <v>32634.5284372091</v>
      </c>
      <c r="AI16" s="21">
        <v>21564.0587815786</v>
      </c>
      <c r="AJ16" s="21">
        <v>19515.6334264567</v>
      </c>
      <c r="AK16" s="21">
        <f t="shared" si="0"/>
        <v>10644.468092606536</v>
      </c>
      <c r="AL16" s="22">
        <f t="shared" si="1"/>
        <v>8300.914825732594</v>
      </c>
    </row>
    <row r="17" spans="1:38" ht="12.75">
      <c r="A17" s="24" t="s">
        <v>47</v>
      </c>
      <c r="B17" s="19" t="s">
        <v>48</v>
      </c>
      <c r="C17" s="20">
        <v>121</v>
      </c>
      <c r="D17" s="21"/>
      <c r="E17" s="21"/>
      <c r="F17" s="21"/>
      <c r="G17" s="21"/>
      <c r="H17" s="21"/>
      <c r="I17" s="21"/>
      <c r="J17" s="21"/>
      <c r="K17" s="21">
        <v>130717.420320552</v>
      </c>
      <c r="L17" s="21">
        <v>71512.0565056815</v>
      </c>
      <c r="M17" s="21">
        <v>106070.098623526</v>
      </c>
      <c r="N17" s="21">
        <v>146037.895779132</v>
      </c>
      <c r="O17" s="21">
        <v>83933.7356431786</v>
      </c>
      <c r="P17" s="21">
        <v>61952.9323123379</v>
      </c>
      <c r="Q17" s="21">
        <v>79682.8215112702</v>
      </c>
      <c r="R17" s="21">
        <v>69351.3785792707</v>
      </c>
      <c r="S17" s="21">
        <v>102530.865124001</v>
      </c>
      <c r="T17" s="21">
        <v>58778.2206707883</v>
      </c>
      <c r="U17" s="21">
        <v>56132.14817285</v>
      </c>
      <c r="V17" s="21">
        <v>72916.8414373923</v>
      </c>
      <c r="W17" s="21">
        <v>67724.6841071667</v>
      </c>
      <c r="X17" s="21">
        <v>68226.4467206866</v>
      </c>
      <c r="Y17" s="21">
        <v>80551.2498348061</v>
      </c>
      <c r="Z17" s="21">
        <v>99201.3325663453</v>
      </c>
      <c r="AA17" s="21">
        <v>64791.1579213168</v>
      </c>
      <c r="AB17" s="21">
        <v>40984.3531802151</v>
      </c>
      <c r="AC17" s="21">
        <v>98972.9237146422</v>
      </c>
      <c r="AD17" s="21">
        <v>45182.9954834563</v>
      </c>
      <c r="AE17" s="21">
        <v>24005.1702904683</v>
      </c>
      <c r="AF17" s="21">
        <v>35572.4769632538</v>
      </c>
      <c r="AG17" s="21">
        <v>48144.7268418109</v>
      </c>
      <c r="AH17" s="21">
        <v>72732.8243466481</v>
      </c>
      <c r="AI17" s="21">
        <v>65806.0167855408</v>
      </c>
      <c r="AJ17" s="21">
        <v>64868.8784652448</v>
      </c>
      <c r="AK17" s="21">
        <f t="shared" si="0"/>
        <v>73706.9866115993</v>
      </c>
      <c r="AL17" s="22">
        <f t="shared" si="1"/>
        <v>68788.91264997865</v>
      </c>
    </row>
    <row r="18" spans="1:38" ht="12.75">
      <c r="A18" s="18" t="s">
        <v>49</v>
      </c>
      <c r="B18" s="19" t="s">
        <v>50</v>
      </c>
      <c r="C18" s="20">
        <v>390</v>
      </c>
      <c r="D18" s="21"/>
      <c r="E18" s="21">
        <v>32074.4330967121</v>
      </c>
      <c r="F18" s="21">
        <v>15992.1068912895</v>
      </c>
      <c r="G18" s="21">
        <v>23550.0858954722</v>
      </c>
      <c r="H18" s="21">
        <v>23267.8630252775</v>
      </c>
      <c r="I18" s="21">
        <v>35379.6088719432</v>
      </c>
      <c r="J18" s="21">
        <v>35165.9515484623</v>
      </c>
      <c r="K18" s="21">
        <v>40754.410991114</v>
      </c>
      <c r="L18" s="21">
        <v>14771.8280187652</v>
      </c>
      <c r="M18" s="21">
        <v>27283.31893765</v>
      </c>
      <c r="N18" s="21">
        <v>54988.0253228818</v>
      </c>
      <c r="O18" s="21">
        <v>43819.9899788485</v>
      </c>
      <c r="P18" s="21">
        <v>10979.7723728642</v>
      </c>
      <c r="Q18" s="21">
        <v>18513.6432345947</v>
      </c>
      <c r="R18" s="21">
        <v>20805.4385420546</v>
      </c>
      <c r="S18" s="21">
        <v>30438.09572578</v>
      </c>
      <c r="T18" s="21">
        <v>17699.4474293088</v>
      </c>
      <c r="U18" s="21">
        <v>11959.3140415185</v>
      </c>
      <c r="V18" s="21">
        <v>12397.7944994821</v>
      </c>
      <c r="W18" s="21">
        <v>17118.2122034512</v>
      </c>
      <c r="X18" s="21">
        <v>28137.5266793407</v>
      </c>
      <c r="Y18" s="21">
        <v>21060.2648838559</v>
      </c>
      <c r="Z18" s="21">
        <v>44381.2266552986</v>
      </c>
      <c r="AA18" s="21">
        <v>41511.680248743</v>
      </c>
      <c r="AB18" s="21">
        <v>15907.2150102965</v>
      </c>
      <c r="AC18" s="21">
        <v>60924.9522085536</v>
      </c>
      <c r="AD18" s="21">
        <v>15361.2257717553</v>
      </c>
      <c r="AE18" s="21">
        <v>13806.3816123357</v>
      </c>
      <c r="AF18" s="21">
        <v>6370.8691434924</v>
      </c>
      <c r="AG18" s="21">
        <v>13330.9901364134</v>
      </c>
      <c r="AH18" s="21">
        <v>47054.4469488391</v>
      </c>
      <c r="AI18" s="21">
        <v>24584.7034047438</v>
      </c>
      <c r="AJ18" s="21">
        <v>41441.9565290221</v>
      </c>
      <c r="AK18" s="21">
        <f t="shared" si="0"/>
        <v>26901.024370630017</v>
      </c>
      <c r="AL18" s="22">
        <f t="shared" si="1"/>
        <v>23408.974460374848</v>
      </c>
    </row>
    <row r="19" spans="1:38" ht="12.75">
      <c r="A19" s="18" t="s">
        <v>51</v>
      </c>
      <c r="B19" s="19" t="s">
        <v>52</v>
      </c>
      <c r="C19" s="20">
        <v>1367</v>
      </c>
      <c r="D19" s="21"/>
      <c r="E19" s="21">
        <v>673016.541889152</v>
      </c>
      <c r="F19" s="21">
        <v>362593.763559335</v>
      </c>
      <c r="G19" s="21">
        <v>610747.02607828</v>
      </c>
      <c r="H19" s="21">
        <v>359785.618984943</v>
      </c>
      <c r="I19" s="21">
        <v>770079.440310871</v>
      </c>
      <c r="J19" s="21">
        <v>670004.189069824</v>
      </c>
      <c r="K19" s="21">
        <v>602305.737254545</v>
      </c>
      <c r="L19" s="21">
        <v>242735.197663021</v>
      </c>
      <c r="M19" s="21">
        <v>747751.100504186</v>
      </c>
      <c r="N19" s="21">
        <v>1065280.53877908</v>
      </c>
      <c r="O19" s="21">
        <v>563575.606961648</v>
      </c>
      <c r="P19" s="21">
        <v>216805.063395614</v>
      </c>
      <c r="Q19" s="21">
        <v>367387.820581147</v>
      </c>
      <c r="R19" s="21">
        <v>513032.456466485</v>
      </c>
      <c r="S19" s="21">
        <v>802061.804529298</v>
      </c>
      <c r="T19" s="21">
        <v>302629.732913329</v>
      </c>
      <c r="U19" s="21">
        <v>324710.665161393</v>
      </c>
      <c r="V19" s="21">
        <v>430538.674629169</v>
      </c>
      <c r="W19" s="21">
        <v>414832.962966891</v>
      </c>
      <c r="X19" s="21">
        <v>510766.223422376</v>
      </c>
      <c r="Y19" s="21">
        <v>599741.544525377</v>
      </c>
      <c r="Z19" s="21">
        <v>1149776.73381508</v>
      </c>
      <c r="AA19" s="21">
        <v>679001.78441071</v>
      </c>
      <c r="AB19" s="21">
        <v>293536.524273775</v>
      </c>
      <c r="AC19" s="21">
        <v>1586270.28000658</v>
      </c>
      <c r="AD19" s="21">
        <v>417308.521900966</v>
      </c>
      <c r="AE19" s="21">
        <v>245373.732604274</v>
      </c>
      <c r="AF19" s="21">
        <v>494202.259892592</v>
      </c>
      <c r="AG19" s="21">
        <v>444809.455011386</v>
      </c>
      <c r="AH19" s="21">
        <v>1234946.55261495</v>
      </c>
      <c r="AI19" s="21">
        <v>783758.343638862</v>
      </c>
      <c r="AJ19" s="21">
        <v>1059558.77596093</v>
      </c>
      <c r="AK19" s="21">
        <f t="shared" si="0"/>
        <v>610591.3960555022</v>
      </c>
      <c r="AL19" s="22">
        <f t="shared" si="1"/>
        <v>538304.0317140665</v>
      </c>
    </row>
    <row r="20" spans="1:38" ht="12.75">
      <c r="A20" s="18" t="s">
        <v>53</v>
      </c>
      <c r="B20" s="19" t="s">
        <v>54</v>
      </c>
      <c r="C20" s="20">
        <v>180</v>
      </c>
      <c r="D20" s="21"/>
      <c r="E20" s="21">
        <v>1927.63600085674</v>
      </c>
      <c r="F20" s="21">
        <v>596.965891785356</v>
      </c>
      <c r="G20" s="21">
        <v>993.576392677823</v>
      </c>
      <c r="H20" s="21">
        <v>309.704102784</v>
      </c>
      <c r="I20" s="21">
        <v>863.923613947416</v>
      </c>
      <c r="J20" s="21">
        <v>1006.3126849967</v>
      </c>
      <c r="K20" s="21">
        <v>550.192034748161</v>
      </c>
      <c r="L20" s="21">
        <v>196.446837838881</v>
      </c>
      <c r="M20" s="21">
        <v>1438.12928080757</v>
      </c>
      <c r="N20" s="21">
        <v>861.52100373637</v>
      </c>
      <c r="O20" s="21">
        <v>1057.9783033932</v>
      </c>
      <c r="P20" s="21">
        <v>681.202541458702</v>
      </c>
      <c r="Q20" s="21">
        <v>630.479044334603</v>
      </c>
      <c r="R20" s="21">
        <v>707.615892281537</v>
      </c>
      <c r="S20" s="21">
        <v>687.383225460106</v>
      </c>
      <c r="T20" s="21">
        <v>228.676309499439</v>
      </c>
      <c r="U20" s="21">
        <v>391.356569584477</v>
      </c>
      <c r="V20" s="21">
        <v>676.883800242789</v>
      </c>
      <c r="W20" s="21">
        <v>154.803008038304</v>
      </c>
      <c r="X20" s="21">
        <v>295.140055743988</v>
      </c>
      <c r="Y20" s="21">
        <v>162.007925886032</v>
      </c>
      <c r="Z20" s="21">
        <v>393.75198472535</v>
      </c>
      <c r="AA20" s="21">
        <v>329.648846512686</v>
      </c>
      <c r="AB20" s="21">
        <v>79.8102476065685</v>
      </c>
      <c r="AC20" s="21">
        <v>562.583169434019</v>
      </c>
      <c r="AD20" s="21">
        <v>108.805606144984</v>
      </c>
      <c r="AE20" s="21">
        <v>91.7931669139591</v>
      </c>
      <c r="AF20" s="21">
        <v>137.861706377587</v>
      </c>
      <c r="AG20" s="21">
        <v>301.576874694684</v>
      </c>
      <c r="AH20" s="21">
        <v>667.030636102627</v>
      </c>
      <c r="AI20" s="21">
        <v>614.730996085367</v>
      </c>
      <c r="AJ20" s="21">
        <v>271.654540227474</v>
      </c>
      <c r="AK20" s="21">
        <f t="shared" si="0"/>
        <v>561.7869467164844</v>
      </c>
      <c r="AL20" s="22">
        <f t="shared" si="1"/>
        <v>556.38760209109</v>
      </c>
    </row>
    <row r="21" spans="1:38" ht="12.75">
      <c r="A21" s="18" t="s">
        <v>55</v>
      </c>
      <c r="B21" s="19" t="s">
        <v>56</v>
      </c>
      <c r="C21" s="20">
        <v>995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v>12728.811950106</v>
      </c>
      <c r="P21" s="21">
        <v>13305.7426446917</v>
      </c>
      <c r="Q21" s="21">
        <v>13174.4528326871</v>
      </c>
      <c r="R21" s="21">
        <v>10661.5842343108</v>
      </c>
      <c r="S21" s="21">
        <v>16472.3151223908</v>
      </c>
      <c r="T21" s="21">
        <v>15497.5983790114</v>
      </c>
      <c r="U21" s="21">
        <v>2709.03878083067</v>
      </c>
      <c r="V21" s="21">
        <v>13832.828741727</v>
      </c>
      <c r="W21" s="21">
        <v>1087.21964351431</v>
      </c>
      <c r="X21" s="21">
        <v>4075.66551720608</v>
      </c>
      <c r="Y21" s="21">
        <v>9418.87172304378</v>
      </c>
      <c r="Z21" s="21">
        <v>34800.860383298</v>
      </c>
      <c r="AA21" s="21">
        <v>32880.3350834194</v>
      </c>
      <c r="AB21" s="21">
        <v>3144.10829268984</v>
      </c>
      <c r="AC21" s="21">
        <v>57193.8828568748</v>
      </c>
      <c r="AD21" s="21">
        <v>6746.50277591822</v>
      </c>
      <c r="AE21" s="21">
        <v>661.77327095049</v>
      </c>
      <c r="AF21" s="21">
        <v>3713.72932298671</v>
      </c>
      <c r="AG21" s="21">
        <v>15620.7712731953</v>
      </c>
      <c r="AH21" s="21">
        <v>71081.0409115273</v>
      </c>
      <c r="AI21" s="21">
        <v>33435.8057539617</v>
      </c>
      <c r="AJ21" s="21">
        <v>60006.2068860962</v>
      </c>
      <c r="AK21" s="21">
        <f t="shared" si="0"/>
        <v>19647.68847183807</v>
      </c>
      <c r="AL21" s="22">
        <f t="shared" si="1"/>
        <v>13240.097738689401</v>
      </c>
    </row>
    <row r="22" spans="1:38" ht="12.75">
      <c r="A22" s="18" t="s">
        <v>57</v>
      </c>
      <c r="B22" s="19" t="s">
        <v>6</v>
      </c>
      <c r="C22" s="20">
        <v>13600</v>
      </c>
      <c r="D22" s="21">
        <v>3244219.49374122</v>
      </c>
      <c r="E22" s="21">
        <v>2467492.96145352</v>
      </c>
      <c r="F22" s="21">
        <v>3538106.68813604</v>
      </c>
      <c r="G22" s="21">
        <v>2829972.43336509</v>
      </c>
      <c r="H22" s="21">
        <v>3076978.34689253</v>
      </c>
      <c r="I22" s="21">
        <v>2803897.92876295</v>
      </c>
      <c r="J22" s="21">
        <v>2635783.41465519</v>
      </c>
      <c r="K22" s="21">
        <v>2976164.35749218</v>
      </c>
      <c r="L22" s="21">
        <v>1742554.56706528</v>
      </c>
      <c r="M22" s="21">
        <v>2629876.30864249</v>
      </c>
      <c r="N22" s="21">
        <v>3290938.55012486</v>
      </c>
      <c r="O22" s="21">
        <v>3550210.25311799</v>
      </c>
      <c r="P22" s="21">
        <v>1921827.25528081</v>
      </c>
      <c r="Q22" s="21">
        <v>2277646.36105764</v>
      </c>
      <c r="R22" s="21">
        <v>3327814.03940879</v>
      </c>
      <c r="S22" s="21">
        <v>1876848.24044765</v>
      </c>
      <c r="T22" s="21">
        <v>2194801.42615004</v>
      </c>
      <c r="U22" s="21">
        <v>3150550.41237868</v>
      </c>
      <c r="V22" s="21">
        <v>3686586.83778081</v>
      </c>
      <c r="W22" s="21">
        <v>2842573.13794359</v>
      </c>
      <c r="X22" s="21">
        <v>4065505.40082862</v>
      </c>
      <c r="Y22" s="21">
        <v>3234282.86170828</v>
      </c>
      <c r="Z22" s="21">
        <v>3892553.93446561</v>
      </c>
      <c r="AA22" s="21">
        <v>3268718.72771853</v>
      </c>
      <c r="AB22" s="21">
        <v>2824801.4209645</v>
      </c>
      <c r="AC22" s="21">
        <v>5298997.72538181</v>
      </c>
      <c r="AD22" s="21">
        <v>2187693.17050174</v>
      </c>
      <c r="AE22" s="21">
        <v>2025522.54282327</v>
      </c>
      <c r="AF22" s="21">
        <v>2661934.30157054</v>
      </c>
      <c r="AG22" s="21">
        <v>1703060.43907373</v>
      </c>
      <c r="AH22" s="21">
        <v>4289919.15686349</v>
      </c>
      <c r="AI22" s="21">
        <v>2717492.10694758</v>
      </c>
      <c r="AJ22" s="21">
        <v>4224091.36252518</v>
      </c>
      <c r="AK22" s="21">
        <f t="shared" si="0"/>
        <v>2983618.671674855</v>
      </c>
      <c r="AL22" s="22">
        <f t="shared" si="1"/>
        <v>2842573.13794359</v>
      </c>
    </row>
    <row r="23" spans="1:38" ht="12.75">
      <c r="A23" s="18" t="s">
        <v>58</v>
      </c>
      <c r="B23" s="19" t="s">
        <v>7</v>
      </c>
      <c r="C23" s="20">
        <v>17.3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>
        <v>33735.5030752581</v>
      </c>
      <c r="AF23" s="21">
        <v>20148.1127724048</v>
      </c>
      <c r="AG23" s="21">
        <v>27476.0355021152</v>
      </c>
      <c r="AH23" s="21"/>
      <c r="AI23" s="21"/>
      <c r="AJ23" s="21"/>
      <c r="AK23" s="21">
        <f t="shared" si="0"/>
        <v>27119.883783259367</v>
      </c>
      <c r="AL23" s="22">
        <f t="shared" si="1"/>
        <v>27476.0355021152</v>
      </c>
    </row>
    <row r="24" spans="1:38" ht="12.75">
      <c r="A24" s="24" t="s">
        <v>59</v>
      </c>
      <c r="B24" s="19" t="s">
        <v>8</v>
      </c>
      <c r="C24" s="20">
        <v>8510</v>
      </c>
      <c r="D24" s="21"/>
      <c r="E24" s="21"/>
      <c r="F24" s="21"/>
      <c r="G24" s="21">
        <v>3458189.55251744</v>
      </c>
      <c r="H24" s="21">
        <v>3158245.17703071</v>
      </c>
      <c r="I24" s="21">
        <v>3701803.73029684</v>
      </c>
      <c r="J24" s="21">
        <v>3484107.61103789</v>
      </c>
      <c r="K24" s="21">
        <v>3928632.89261522</v>
      </c>
      <c r="L24" s="21">
        <v>2084261.1734606</v>
      </c>
      <c r="M24" s="21">
        <v>2842077.16234682</v>
      </c>
      <c r="N24" s="21">
        <v>4118771.50897469</v>
      </c>
      <c r="O24" s="21">
        <v>4065856.50724509</v>
      </c>
      <c r="P24" s="21">
        <v>2302333.32280622</v>
      </c>
      <c r="Q24" s="21">
        <v>2143441.19043088</v>
      </c>
      <c r="R24" s="21">
        <v>3381576.14261025</v>
      </c>
      <c r="S24" s="21">
        <v>2173708.1312881</v>
      </c>
      <c r="T24" s="21">
        <v>2622305.12001969</v>
      </c>
      <c r="U24" s="21">
        <v>5593565.54395927</v>
      </c>
      <c r="V24" s="21">
        <v>3436202.36393163</v>
      </c>
      <c r="W24" s="21">
        <v>3513352.82960384</v>
      </c>
      <c r="X24" s="21">
        <v>5150725.89839506</v>
      </c>
      <c r="Y24" s="21">
        <v>3886040.44968902</v>
      </c>
      <c r="Z24" s="21">
        <v>4369231.64931697</v>
      </c>
      <c r="AA24" s="21">
        <v>5347822.45837019</v>
      </c>
      <c r="AB24" s="21">
        <v>4396695.50830282</v>
      </c>
      <c r="AC24" s="21">
        <v>6772554.34274408</v>
      </c>
      <c r="AD24" s="21">
        <v>2821299.01075674</v>
      </c>
      <c r="AE24" s="21">
        <v>2441672.13017719</v>
      </c>
      <c r="AF24" s="21">
        <v>3762797.98655611</v>
      </c>
      <c r="AG24" s="21">
        <v>3164521.86762962</v>
      </c>
      <c r="AH24" s="21">
        <v>6185703.41815518</v>
      </c>
      <c r="AI24" s="21">
        <v>4630518.10228902</v>
      </c>
      <c r="AJ24" s="21">
        <v>7424025.97578612</v>
      </c>
      <c r="AK24" s="21">
        <f t="shared" si="0"/>
        <v>3878734.6252781106</v>
      </c>
      <c r="AL24" s="22">
        <f t="shared" si="1"/>
        <v>3607578.2799503403</v>
      </c>
    </row>
    <row r="25" spans="1:38" ht="12.75">
      <c r="A25" s="18" t="s">
        <v>60</v>
      </c>
      <c r="B25" s="19" t="s">
        <v>9</v>
      </c>
      <c r="C25" s="20">
        <v>2430</v>
      </c>
      <c r="D25" s="21"/>
      <c r="E25" s="21">
        <v>2105661.48960842</v>
      </c>
      <c r="F25" s="21">
        <v>2276984.06528764</v>
      </c>
      <c r="G25" s="21">
        <v>2463026.51584829</v>
      </c>
      <c r="H25" s="21">
        <v>2202427.50119923</v>
      </c>
      <c r="I25" s="21">
        <v>2393806.04867645</v>
      </c>
      <c r="J25" s="21">
        <v>2465896.29210929</v>
      </c>
      <c r="K25" s="21">
        <v>2780223.29335418</v>
      </c>
      <c r="L25" s="21">
        <v>2200265.51506053</v>
      </c>
      <c r="M25" s="21">
        <v>2484191.59898047</v>
      </c>
      <c r="N25" s="21">
        <v>2970515.22801257</v>
      </c>
      <c r="O25" s="21">
        <v>3303777.42556173</v>
      </c>
      <c r="P25" s="21">
        <v>2765816.48653878</v>
      </c>
      <c r="Q25" s="21">
        <v>2542643.12906437</v>
      </c>
      <c r="R25" s="21">
        <v>3030307.14140193</v>
      </c>
      <c r="S25" s="21">
        <v>2675443.87284444</v>
      </c>
      <c r="T25" s="21">
        <v>3091446.14187672</v>
      </c>
      <c r="U25" s="21">
        <v>4104643.8674332</v>
      </c>
      <c r="V25" s="21">
        <v>3897379.92408166</v>
      </c>
      <c r="W25" s="21">
        <v>3894811.73738931</v>
      </c>
      <c r="X25" s="21">
        <v>4663139.16278617</v>
      </c>
      <c r="Y25" s="21">
        <v>4172774.89986252</v>
      </c>
      <c r="Z25" s="21">
        <v>4409611.82802136</v>
      </c>
      <c r="AA25" s="21">
        <v>4979018.02234757</v>
      </c>
      <c r="AB25" s="21">
        <v>4730838.60004783</v>
      </c>
      <c r="AC25" s="21">
        <v>5400505.12335427</v>
      </c>
      <c r="AD25" s="21">
        <v>4075941.20226288</v>
      </c>
      <c r="AE25" s="21">
        <v>4264525.23822172</v>
      </c>
      <c r="AF25" s="21">
        <v>4546114.51882933</v>
      </c>
      <c r="AG25" s="21">
        <v>4188593.10718178</v>
      </c>
      <c r="AH25" s="21">
        <v>6587370.75808499</v>
      </c>
      <c r="AI25" s="21">
        <v>5901367.0138536</v>
      </c>
      <c r="AJ25" s="21">
        <v>7276967.81957861</v>
      </c>
      <c r="AK25" s="21">
        <f t="shared" si="0"/>
        <v>3713938.580273807</v>
      </c>
      <c r="AL25" s="22">
        <f t="shared" si="1"/>
        <v>3599294.5814755196</v>
      </c>
    </row>
    <row r="26" spans="1:38" ht="12.75">
      <c r="A26" s="18" t="s">
        <v>61</v>
      </c>
      <c r="B26" s="19" t="s">
        <v>10</v>
      </c>
      <c r="C26" s="20">
        <v>1612</v>
      </c>
      <c r="D26" s="21">
        <v>810298.916109942</v>
      </c>
      <c r="E26" s="21">
        <v>733359.204051504</v>
      </c>
      <c r="F26" s="21">
        <v>695352.530729721</v>
      </c>
      <c r="G26" s="21">
        <v>836531.841707068</v>
      </c>
      <c r="H26" s="21">
        <v>665601.103026097</v>
      </c>
      <c r="I26" s="21">
        <v>705437.31688174</v>
      </c>
      <c r="J26" s="21">
        <v>855980.294706746</v>
      </c>
      <c r="K26" s="21">
        <v>1001229.01644916</v>
      </c>
      <c r="L26" s="21">
        <v>457980.557121966</v>
      </c>
      <c r="M26" s="21">
        <v>804925.517864542</v>
      </c>
      <c r="N26" s="21">
        <v>893818.565418613</v>
      </c>
      <c r="O26" s="21">
        <v>1059496.76592491</v>
      </c>
      <c r="P26" s="21">
        <v>539229.708728516</v>
      </c>
      <c r="Q26" s="21">
        <v>381855.389930229</v>
      </c>
      <c r="R26" s="21">
        <v>593231.276216483</v>
      </c>
      <c r="S26" s="21">
        <v>363391.48492993</v>
      </c>
      <c r="T26" s="21">
        <v>683973.664641331</v>
      </c>
      <c r="U26" s="21">
        <v>1409433.91493453</v>
      </c>
      <c r="V26" s="21">
        <v>956969.604533875</v>
      </c>
      <c r="W26" s="21">
        <v>892302.89668139</v>
      </c>
      <c r="X26" s="21">
        <v>1221122.4489721</v>
      </c>
      <c r="Y26" s="21">
        <v>885676.849891835</v>
      </c>
      <c r="Z26" s="21">
        <v>825087.549422744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>
        <f t="shared" si="0"/>
        <v>794447.2356032598</v>
      </c>
      <c r="AL26" s="22">
        <f t="shared" si="1"/>
        <v>810298.916109942</v>
      </c>
    </row>
    <row r="27" spans="1:38" ht="12.75">
      <c r="A27" s="18" t="s">
        <v>62</v>
      </c>
      <c r="B27" s="19" t="s">
        <v>11</v>
      </c>
      <c r="C27" s="20">
        <v>613</v>
      </c>
      <c r="D27" s="21"/>
      <c r="E27" s="21">
        <v>236566.59798026</v>
      </c>
      <c r="F27" s="21">
        <v>225906.410708672</v>
      </c>
      <c r="G27" s="21">
        <v>294281.529674897</v>
      </c>
      <c r="H27" s="21">
        <v>211622.141610998</v>
      </c>
      <c r="I27" s="21">
        <v>261257.614057317</v>
      </c>
      <c r="J27" s="21">
        <v>307387.958663929</v>
      </c>
      <c r="K27" s="21">
        <v>337529.219953932</v>
      </c>
      <c r="L27" s="21">
        <v>106817.952510481</v>
      </c>
      <c r="M27" s="21">
        <v>244558.202009966</v>
      </c>
      <c r="N27" s="21">
        <v>279041.171553503</v>
      </c>
      <c r="O27" s="21">
        <v>387679.405236934</v>
      </c>
      <c r="P27" s="21">
        <v>157819.520185311</v>
      </c>
      <c r="Q27" s="21">
        <v>83099.8777204485</v>
      </c>
      <c r="R27" s="21">
        <v>202561.913578159</v>
      </c>
      <c r="S27" s="21">
        <v>104591.998767158</v>
      </c>
      <c r="T27" s="21">
        <v>236443.817096889</v>
      </c>
      <c r="U27" s="21">
        <v>520690.767710892</v>
      </c>
      <c r="V27" s="21">
        <v>305098.162087355</v>
      </c>
      <c r="W27" s="21">
        <v>298128.122215908</v>
      </c>
      <c r="X27" s="21">
        <v>407554.865815493</v>
      </c>
      <c r="Y27" s="21">
        <v>291723.178501959</v>
      </c>
      <c r="Z27" s="21">
        <v>261757.285964347</v>
      </c>
      <c r="AA27" s="21">
        <v>513622.71081821</v>
      </c>
      <c r="AB27" s="21">
        <v>300054.629129889</v>
      </c>
      <c r="AC27" s="21">
        <v>518631.864955892</v>
      </c>
      <c r="AD27" s="21">
        <v>204941.817888201</v>
      </c>
      <c r="AE27" s="21">
        <v>193812.333357448</v>
      </c>
      <c r="AF27" s="21">
        <v>242173.230133142</v>
      </c>
      <c r="AG27" s="21">
        <v>192731.074304024</v>
      </c>
      <c r="AH27" s="21">
        <v>520796.776689676</v>
      </c>
      <c r="AI27" s="21">
        <v>302673.880697932</v>
      </c>
      <c r="AJ27" s="21">
        <v>477970.535894942</v>
      </c>
      <c r="AK27" s="21">
        <f t="shared" si="0"/>
        <v>288422.7052335676</v>
      </c>
      <c r="AL27" s="22">
        <f t="shared" si="1"/>
        <v>270399.228758925</v>
      </c>
    </row>
    <row r="28" spans="1:38" ht="12.75">
      <c r="A28" s="18" t="s">
        <v>63</v>
      </c>
      <c r="B28" s="19" t="s">
        <v>12</v>
      </c>
      <c r="C28" s="20">
        <v>5740</v>
      </c>
      <c r="D28" s="21"/>
      <c r="E28" s="21">
        <v>2003405.98315514</v>
      </c>
      <c r="F28" s="21">
        <v>2685632.15656847</v>
      </c>
      <c r="G28" s="21">
        <v>2107188.6351755</v>
      </c>
      <c r="H28" s="21">
        <v>2179194.61393286</v>
      </c>
      <c r="I28" s="21">
        <v>2184675.55674391</v>
      </c>
      <c r="J28" s="21">
        <v>2080407.24696097</v>
      </c>
      <c r="K28" s="21">
        <v>2206047.86764843</v>
      </c>
      <c r="L28" s="21">
        <v>1500727.23078737</v>
      </c>
      <c r="M28" s="21">
        <v>2142877.42028428</v>
      </c>
      <c r="N28" s="21">
        <v>2594376.29619999</v>
      </c>
      <c r="O28" s="21">
        <v>2627589.34603342</v>
      </c>
      <c r="P28" s="21">
        <v>1726818.19364029</v>
      </c>
      <c r="Q28" s="21">
        <v>1706253.58043246</v>
      </c>
      <c r="R28" s="21">
        <v>2345656.39443191</v>
      </c>
      <c r="S28" s="21">
        <v>1678940.7187106</v>
      </c>
      <c r="T28" s="21">
        <v>1918636.22001244</v>
      </c>
      <c r="U28" s="21">
        <v>2400855.25795157</v>
      </c>
      <c r="V28" s="21">
        <v>2528749.57699617</v>
      </c>
      <c r="W28" s="21">
        <v>2175857.15647506</v>
      </c>
      <c r="X28" s="21">
        <v>2694116.68672933</v>
      </c>
      <c r="Y28" s="21">
        <v>3037169.50523477</v>
      </c>
      <c r="Z28" s="21">
        <v>2598625.50993423</v>
      </c>
      <c r="AA28" s="21">
        <v>2549601.06071297</v>
      </c>
      <c r="AB28" s="21">
        <v>2350225.55155541</v>
      </c>
      <c r="AC28" s="21">
        <v>3730798.76543312</v>
      </c>
      <c r="AD28" s="21">
        <v>1868902.22697412</v>
      </c>
      <c r="AE28" s="21">
        <v>1569339.2800688</v>
      </c>
      <c r="AF28" s="21">
        <v>2198326.97623621</v>
      </c>
      <c r="AG28" s="21">
        <v>1513875.97966568</v>
      </c>
      <c r="AH28" s="21">
        <v>3113924.00797249</v>
      </c>
      <c r="AI28" s="21">
        <v>2203486.72765696</v>
      </c>
      <c r="AJ28" s="21">
        <v>3537649.14442885</v>
      </c>
      <c r="AK28" s="21">
        <f t="shared" si="0"/>
        <v>2304997.8398357434</v>
      </c>
      <c r="AL28" s="22">
        <f t="shared" si="1"/>
        <v>2200906.851946585</v>
      </c>
    </row>
    <row r="29" spans="1:38" ht="12.75">
      <c r="A29" s="18" t="s">
        <v>64</v>
      </c>
      <c r="B29" s="19" t="s">
        <v>13</v>
      </c>
      <c r="C29" s="20">
        <v>1480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145689.946023167</v>
      </c>
      <c r="U29" s="21">
        <v>199280.321567865</v>
      </c>
      <c r="V29" s="21">
        <v>387878.902383469</v>
      </c>
      <c r="W29" s="21">
        <v>193168.489151197</v>
      </c>
      <c r="X29" s="21">
        <v>294044.325262252</v>
      </c>
      <c r="Y29" s="21">
        <v>343459.660561902</v>
      </c>
      <c r="Z29" s="21">
        <v>148141.054390769</v>
      </c>
      <c r="AA29" s="21">
        <v>251479.415852341</v>
      </c>
      <c r="AB29" s="21">
        <v>418277.095386772</v>
      </c>
      <c r="AC29" s="21">
        <v>158078.964927996</v>
      </c>
      <c r="AD29" s="21">
        <v>127667.174793579</v>
      </c>
      <c r="AE29" s="21">
        <v>212836.955566314</v>
      </c>
      <c r="AF29" s="21">
        <v>90446.6999667056</v>
      </c>
      <c r="AG29" s="21">
        <v>359734.759343898</v>
      </c>
      <c r="AH29" s="21">
        <v>230507.587812811</v>
      </c>
      <c r="AI29" s="21">
        <v>366303.640636942</v>
      </c>
      <c r="AJ29" s="21"/>
      <c r="AK29" s="21">
        <f t="shared" si="0"/>
        <v>245437.1871017487</v>
      </c>
      <c r="AL29" s="22">
        <f t="shared" si="1"/>
        <v>221672.27168956248</v>
      </c>
    </row>
    <row r="30" spans="1:38" ht="12.75">
      <c r="A30" s="18" t="s">
        <v>65</v>
      </c>
      <c r="B30" s="19" t="s">
        <v>14</v>
      </c>
      <c r="C30" s="20">
        <v>930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>
        <v>244706.459526983</v>
      </c>
      <c r="AE30" s="21">
        <v>149101.973802375</v>
      </c>
      <c r="AF30" s="21">
        <v>253102.798601024</v>
      </c>
      <c r="AG30" s="21">
        <v>132094.694639847</v>
      </c>
      <c r="AH30" s="21">
        <v>382761.815986258</v>
      </c>
      <c r="AI30" s="21">
        <v>232416.92119417</v>
      </c>
      <c r="AJ30" s="21">
        <v>377083.014457918</v>
      </c>
      <c r="AK30" s="21">
        <f t="shared" si="0"/>
        <v>253038.23974408212</v>
      </c>
      <c r="AL30" s="22">
        <f t="shared" si="1"/>
        <v>244706.459526983</v>
      </c>
    </row>
    <row r="31" spans="1:38" ht="12.75">
      <c r="A31" s="18" t="s">
        <v>66</v>
      </c>
      <c r="B31" s="19" t="s">
        <v>67</v>
      </c>
      <c r="C31" s="20">
        <v>5180</v>
      </c>
      <c r="D31" s="21"/>
      <c r="E31" s="21">
        <v>1306871.12457372</v>
      </c>
      <c r="F31" s="21">
        <v>1618074.20534089</v>
      </c>
      <c r="G31" s="21">
        <v>1415500.87797947</v>
      </c>
      <c r="H31" s="21">
        <v>1481452.94776002</v>
      </c>
      <c r="I31" s="21">
        <v>1429889.99702888</v>
      </c>
      <c r="J31" s="21">
        <v>1416391.86666041</v>
      </c>
      <c r="K31" s="21">
        <v>1511321.75691839</v>
      </c>
      <c r="L31" s="21">
        <v>1093003.24226748</v>
      </c>
      <c r="M31" s="21">
        <v>1432649.7083233</v>
      </c>
      <c r="N31" s="21">
        <v>1670916.94168841</v>
      </c>
      <c r="O31" s="21">
        <v>1790318.47275221</v>
      </c>
      <c r="P31" s="21">
        <v>1280829.42313412</v>
      </c>
      <c r="Q31" s="21">
        <v>1290327.23230456</v>
      </c>
      <c r="R31" s="21">
        <v>1698132.72887505</v>
      </c>
      <c r="S31" s="21">
        <v>1239154.4569415</v>
      </c>
      <c r="T31" s="21">
        <v>1426792.99571501</v>
      </c>
      <c r="U31" s="21">
        <v>1754937.5777538</v>
      </c>
      <c r="V31" s="21">
        <v>1831868.95692356</v>
      </c>
      <c r="W31" s="21">
        <v>1674075.12606555</v>
      </c>
      <c r="X31" s="21">
        <v>2096955.51746448</v>
      </c>
      <c r="Y31" s="21">
        <v>1960408.54420545</v>
      </c>
      <c r="Z31" s="21">
        <v>2053152.92803708</v>
      </c>
      <c r="AA31" s="21">
        <v>1932035.91455402</v>
      </c>
      <c r="AB31" s="21">
        <v>1798968.49860372</v>
      </c>
      <c r="AC31" s="21">
        <v>2656444.17382583</v>
      </c>
      <c r="AD31" s="21">
        <v>1518237.25305859</v>
      </c>
      <c r="AE31" s="21">
        <v>1463077.55970651</v>
      </c>
      <c r="AF31" s="21">
        <v>1759218.51164176</v>
      </c>
      <c r="AG31" s="21">
        <v>1413942.0066136</v>
      </c>
      <c r="AH31" s="21">
        <v>2435408.04923389</v>
      </c>
      <c r="AI31" s="21">
        <v>1863219.75340525</v>
      </c>
      <c r="AJ31" s="21">
        <v>2438547.84655444</v>
      </c>
      <c r="AK31" s="21">
        <f t="shared" si="0"/>
        <v>1679753.9436222173</v>
      </c>
      <c r="AL31" s="22">
        <f t="shared" si="1"/>
        <v>1644495.57351465</v>
      </c>
    </row>
    <row r="32" spans="1:38" ht="12.75">
      <c r="A32" s="18" t="s">
        <v>68</v>
      </c>
      <c r="B32" s="19" t="s">
        <v>69</v>
      </c>
      <c r="C32" s="20">
        <v>2230</v>
      </c>
      <c r="D32" s="21">
        <v>1683905.62150426</v>
      </c>
      <c r="E32" s="21">
        <v>1287845.03567028</v>
      </c>
      <c r="F32" s="21">
        <v>1838167.92095636</v>
      </c>
      <c r="G32" s="21">
        <v>1367773.46472643</v>
      </c>
      <c r="H32" s="21">
        <v>1168921.07369563</v>
      </c>
      <c r="I32" s="21">
        <v>1154208.58942916</v>
      </c>
      <c r="J32" s="21">
        <v>1214630.96688181</v>
      </c>
      <c r="K32" s="21">
        <v>1416206.58970195</v>
      </c>
      <c r="L32" s="21">
        <v>572592.382042067</v>
      </c>
      <c r="M32" s="21">
        <v>980873.926262429</v>
      </c>
      <c r="N32" s="21">
        <v>1360208.82233283</v>
      </c>
      <c r="O32" s="21">
        <v>1648963.38037758</v>
      </c>
      <c r="P32" s="21">
        <v>842655.43639367</v>
      </c>
      <c r="Q32" s="21">
        <v>512936.665068339</v>
      </c>
      <c r="R32" s="21">
        <v>1093951.76897657</v>
      </c>
      <c r="S32" s="21">
        <v>533972.340081461</v>
      </c>
      <c r="T32" s="21">
        <v>819108.283483811</v>
      </c>
      <c r="U32" s="21">
        <v>1677302.38861797</v>
      </c>
      <c r="V32" s="21">
        <v>1127811.86176374</v>
      </c>
      <c r="W32" s="21">
        <v>861894.021490614</v>
      </c>
      <c r="X32" s="21">
        <v>1782247.55690969</v>
      </c>
      <c r="Y32" s="21">
        <v>1437276.02516907</v>
      </c>
      <c r="Z32" s="21">
        <v>1295374.47437492</v>
      </c>
      <c r="AA32" s="21">
        <v>1546640.50730878</v>
      </c>
      <c r="AB32" s="21">
        <v>1068136.30685217</v>
      </c>
      <c r="AC32" s="21">
        <v>2090012.44630122</v>
      </c>
      <c r="AD32" s="21">
        <v>587934.141962856</v>
      </c>
      <c r="AE32" s="21">
        <v>541066.233399372</v>
      </c>
      <c r="AF32" s="21">
        <v>919249.086047879</v>
      </c>
      <c r="AG32" s="21">
        <v>471537.707245341</v>
      </c>
      <c r="AH32" s="21">
        <v>1626289.29749344</v>
      </c>
      <c r="AI32" s="21">
        <v>934190.972083959</v>
      </c>
      <c r="AJ32" s="21">
        <v>1644258.46572712</v>
      </c>
      <c r="AK32" s="21">
        <f t="shared" si="0"/>
        <v>1185095.2654646297</v>
      </c>
      <c r="AL32" s="22">
        <f t="shared" si="1"/>
        <v>1168921.07369563</v>
      </c>
    </row>
    <row r="33" spans="1:38" ht="12.75">
      <c r="A33" s="18" t="s">
        <v>70</v>
      </c>
      <c r="B33" s="19" t="s">
        <v>15</v>
      </c>
      <c r="C33" s="20">
        <v>2690</v>
      </c>
      <c r="D33" s="21"/>
      <c r="E33" s="21">
        <v>2218898.56162387</v>
      </c>
      <c r="F33" s="21">
        <v>1395832.42243452</v>
      </c>
      <c r="G33" s="21">
        <v>709025.877922893</v>
      </c>
      <c r="H33" s="21">
        <v>688361.56184114</v>
      </c>
      <c r="I33" s="21">
        <v>2198445.47080581</v>
      </c>
      <c r="J33" s="21">
        <v>1308406.08279168</v>
      </c>
      <c r="K33" s="21">
        <v>797807.567886698</v>
      </c>
      <c r="L33" s="21">
        <v>756226.133583416</v>
      </c>
      <c r="M33" s="21">
        <v>684517.038671701</v>
      </c>
      <c r="N33" s="21">
        <v>1314687.54008772</v>
      </c>
      <c r="O33" s="21">
        <v>1058186.85919946</v>
      </c>
      <c r="P33" s="21">
        <v>1272656.64034825</v>
      </c>
      <c r="Q33" s="21">
        <v>1026146.87909997</v>
      </c>
      <c r="R33" s="21">
        <v>851061.359059112</v>
      </c>
      <c r="S33" s="21">
        <v>787306.288888834</v>
      </c>
      <c r="T33" s="21">
        <v>1338619.79263886</v>
      </c>
      <c r="U33" s="21">
        <v>1093173.16486404</v>
      </c>
      <c r="V33" s="21">
        <v>1050072.93357485</v>
      </c>
      <c r="W33" s="21">
        <v>1326188.50672894</v>
      </c>
      <c r="X33" s="21">
        <v>1350992.11081753</v>
      </c>
      <c r="Y33" s="21">
        <v>761419.187626782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>
        <f t="shared" si="0"/>
        <v>1142287.23716648</v>
      </c>
      <c r="AL33" s="22">
        <f t="shared" si="1"/>
        <v>1058186.85919946</v>
      </c>
    </row>
    <row r="34" spans="1:38" ht="12.75">
      <c r="A34" s="18" t="s">
        <v>71</v>
      </c>
      <c r="B34" s="19" t="s">
        <v>16</v>
      </c>
      <c r="C34" s="20">
        <v>4440</v>
      </c>
      <c r="D34" s="21">
        <v>1214527.44227688</v>
      </c>
      <c r="E34" s="21">
        <v>918315.612092804</v>
      </c>
      <c r="F34" s="21">
        <v>1420719.05609947</v>
      </c>
      <c r="G34" s="21">
        <v>1073497.27257317</v>
      </c>
      <c r="H34" s="21">
        <v>995761.19816851</v>
      </c>
      <c r="I34" s="21">
        <v>954083.115819575</v>
      </c>
      <c r="J34" s="21">
        <v>839388.521228004</v>
      </c>
      <c r="K34" s="21">
        <v>1136473.95542711</v>
      </c>
      <c r="L34" s="21">
        <v>579540.062634714</v>
      </c>
      <c r="M34" s="21">
        <v>830684.23651444</v>
      </c>
      <c r="N34" s="21">
        <v>1137140.5152582</v>
      </c>
      <c r="O34" s="21">
        <v>1200298.1443661</v>
      </c>
      <c r="P34" s="21">
        <v>595889.224484615</v>
      </c>
      <c r="Q34" s="21">
        <v>487654.270396241</v>
      </c>
      <c r="R34" s="21">
        <v>997569.03213752</v>
      </c>
      <c r="S34" s="21">
        <v>483250.077273705</v>
      </c>
      <c r="T34" s="21">
        <v>681423.408284457</v>
      </c>
      <c r="U34" s="21">
        <v>1089969.15467618</v>
      </c>
      <c r="V34" s="21">
        <v>1141509.96442253</v>
      </c>
      <c r="W34" s="21">
        <v>801128.934451493</v>
      </c>
      <c r="X34" s="21">
        <v>1455340.48165924</v>
      </c>
      <c r="Y34" s="21">
        <v>1031792.39290291</v>
      </c>
      <c r="Z34" s="21">
        <v>1229593.29195566</v>
      </c>
      <c r="AA34" s="21">
        <v>1221290.89967278</v>
      </c>
      <c r="AB34" s="21">
        <v>929929.844533584</v>
      </c>
      <c r="AC34" s="21">
        <v>1809801.30960866</v>
      </c>
      <c r="AD34" s="21">
        <v>632739.437040728</v>
      </c>
      <c r="AE34" s="21">
        <v>523012.000394725</v>
      </c>
      <c r="AF34" s="21">
        <v>872880.54794836</v>
      </c>
      <c r="AG34" s="21">
        <v>490793.544879758</v>
      </c>
      <c r="AH34" s="21">
        <v>1488198.46122661</v>
      </c>
      <c r="AI34" s="21">
        <v>719894.23129174</v>
      </c>
      <c r="AJ34" s="21">
        <v>1266479.75450003</v>
      </c>
      <c r="AK34" s="21">
        <f t="shared" si="0"/>
        <v>977289.9817030457</v>
      </c>
      <c r="AL34" s="22">
        <f t="shared" si="1"/>
        <v>995761.19816851</v>
      </c>
    </row>
    <row r="35" spans="1:38" ht="12.75">
      <c r="A35" s="18" t="s">
        <v>72</v>
      </c>
      <c r="B35" s="19" t="s">
        <v>17</v>
      </c>
      <c r="C35" s="20">
        <v>2145</v>
      </c>
      <c r="D35" s="21">
        <v>1632121.48759876</v>
      </c>
      <c r="E35" s="21">
        <v>1504623.75706401</v>
      </c>
      <c r="F35" s="21">
        <v>1207427.75901539</v>
      </c>
      <c r="G35" s="21">
        <v>1527838.40084975</v>
      </c>
      <c r="H35" s="21">
        <v>1254974.67762935</v>
      </c>
      <c r="I35" s="21">
        <v>1356729.11359338</v>
      </c>
      <c r="J35" s="21">
        <v>1668828.00589884</v>
      </c>
      <c r="K35" s="21">
        <v>1690604.9594543</v>
      </c>
      <c r="L35" s="21">
        <v>704784.041693983</v>
      </c>
      <c r="M35" s="21">
        <v>1401497.11435727</v>
      </c>
      <c r="N35" s="21">
        <v>1459840.1810247</v>
      </c>
      <c r="O35" s="21">
        <v>1686850.91842014</v>
      </c>
      <c r="P35" s="21">
        <v>808663.965718054</v>
      </c>
      <c r="Q35" s="21">
        <v>478990.773616212</v>
      </c>
      <c r="R35" s="21">
        <v>1030372.54451978</v>
      </c>
      <c r="S35" s="21">
        <v>468588.161010543</v>
      </c>
      <c r="T35" s="21">
        <v>1501976.42999906</v>
      </c>
      <c r="U35" s="21">
        <v>2250063.59383099</v>
      </c>
      <c r="V35" s="21">
        <v>1339440.13507224</v>
      </c>
      <c r="W35" s="21">
        <v>1183341.56812321</v>
      </c>
      <c r="X35" s="21">
        <v>1392475.0466407</v>
      </c>
      <c r="Y35" s="21">
        <v>1282058.53668458</v>
      </c>
      <c r="Z35" s="21">
        <v>1124743.34079749</v>
      </c>
      <c r="AA35" s="21">
        <v>1690929.57205032</v>
      </c>
      <c r="AB35" s="21">
        <v>1448637.04819343</v>
      </c>
      <c r="AC35" s="21">
        <v>1550282.83987957</v>
      </c>
      <c r="AD35" s="21">
        <v>992730.05191247</v>
      </c>
      <c r="AE35" s="21">
        <v>642793.240428707</v>
      </c>
      <c r="AF35" s="21">
        <v>921558.878469524</v>
      </c>
      <c r="AG35" s="21">
        <v>892444.717474199</v>
      </c>
      <c r="AH35" s="21">
        <v>1967040.48871244</v>
      </c>
      <c r="AI35" s="21">
        <v>1087162.35753358</v>
      </c>
      <c r="AJ35" s="21">
        <v>1558889.64584555</v>
      </c>
      <c r="AK35" s="21">
        <f t="shared" si="0"/>
        <v>1294221.3137306827</v>
      </c>
      <c r="AL35" s="22">
        <f t="shared" si="1"/>
        <v>1356729.11359338</v>
      </c>
    </row>
    <row r="36" spans="1:38" ht="12.75">
      <c r="A36" s="18" t="s">
        <v>73</v>
      </c>
      <c r="B36" s="19" t="s">
        <v>18</v>
      </c>
      <c r="C36" s="20">
        <v>1350</v>
      </c>
      <c r="D36" s="21">
        <v>69081.5828888523</v>
      </c>
      <c r="E36" s="21">
        <v>54753.914884059</v>
      </c>
      <c r="F36" s="21">
        <v>68002.4401513392</v>
      </c>
      <c r="G36" s="21">
        <v>62557.1726398092</v>
      </c>
      <c r="H36" s="21">
        <v>66769.9032247825</v>
      </c>
      <c r="I36" s="21">
        <v>63548.7581848672</v>
      </c>
      <c r="J36" s="21">
        <v>58772.0009188389</v>
      </c>
      <c r="K36" s="21">
        <v>63135.9055544573</v>
      </c>
      <c r="L36" s="21">
        <v>29409.1935222142</v>
      </c>
      <c r="M36" s="21">
        <v>59070.2596991291</v>
      </c>
      <c r="N36" s="21">
        <v>75654.0389955498</v>
      </c>
      <c r="O36" s="21">
        <v>78194.7901229932</v>
      </c>
      <c r="P36" s="21">
        <v>40627.2445739546</v>
      </c>
      <c r="Q36" s="21">
        <v>62197.888108414</v>
      </c>
      <c r="R36" s="21">
        <v>72223.6808658551</v>
      </c>
      <c r="S36" s="21">
        <v>51334.7483805754</v>
      </c>
      <c r="T36" s="21">
        <v>40480.178011427</v>
      </c>
      <c r="U36" s="21">
        <v>51319.4174091425</v>
      </c>
      <c r="V36" s="21">
        <v>88413.6806950392</v>
      </c>
      <c r="W36" s="21">
        <v>68171.3801924502</v>
      </c>
      <c r="X36" s="21">
        <v>73381.37876453</v>
      </c>
      <c r="Y36" s="21">
        <v>71553.218420725</v>
      </c>
      <c r="Z36" s="21">
        <v>82095.4298107931</v>
      </c>
      <c r="AA36" s="21">
        <v>42783.9111833854</v>
      </c>
      <c r="AB36" s="21">
        <v>65833.3620805206</v>
      </c>
      <c r="AC36" s="21">
        <v>92378.4681059445</v>
      </c>
      <c r="AD36" s="21">
        <v>41295.9511923448</v>
      </c>
      <c r="AE36" s="21">
        <v>37634.6374161624</v>
      </c>
      <c r="AF36" s="21">
        <v>57638.3933654637</v>
      </c>
      <c r="AG36" s="21">
        <v>31609.2479037903</v>
      </c>
      <c r="AH36" s="21">
        <v>94598.4434368001</v>
      </c>
      <c r="AI36" s="21">
        <v>141288.792581543</v>
      </c>
      <c r="AJ36" s="21"/>
      <c r="AK36" s="21">
        <f t="shared" si="0"/>
        <v>64244.04416517979</v>
      </c>
      <c r="AL36" s="22">
        <f t="shared" si="1"/>
        <v>63342.331869662245</v>
      </c>
    </row>
    <row r="37" spans="1:38" ht="12.75">
      <c r="A37" s="18" t="s">
        <v>74</v>
      </c>
      <c r="B37" s="19" t="s">
        <v>75</v>
      </c>
      <c r="C37" s="20">
        <v>9850</v>
      </c>
      <c r="D37" s="21"/>
      <c r="E37" s="21">
        <v>2768912.81415991</v>
      </c>
      <c r="F37" s="21">
        <v>3055921.4436931</v>
      </c>
      <c r="G37" s="21">
        <v>2973964.9330807</v>
      </c>
      <c r="H37" s="21">
        <v>2821939.16189847</v>
      </c>
      <c r="I37" s="21">
        <v>2708516.6410283</v>
      </c>
      <c r="J37" s="21">
        <v>2804411.24288822</v>
      </c>
      <c r="K37" s="21">
        <v>2988328.83101389</v>
      </c>
      <c r="L37" s="21">
        <v>2234549.04078461</v>
      </c>
      <c r="M37" s="21">
        <v>2314445.46722284</v>
      </c>
      <c r="N37" s="21">
        <v>2766605.58557191</v>
      </c>
      <c r="O37" s="21">
        <v>2883493.73703721</v>
      </c>
      <c r="P37" s="21">
        <v>2184437.49487822</v>
      </c>
      <c r="Q37" s="21">
        <v>2184097.10169549</v>
      </c>
      <c r="R37" s="21">
        <v>2416490.28383189</v>
      </c>
      <c r="S37" s="21">
        <v>2052681.91182997</v>
      </c>
      <c r="T37" s="21">
        <v>2125253.18716521</v>
      </c>
      <c r="U37" s="21">
        <v>2740347.7995512</v>
      </c>
      <c r="V37" s="21">
        <v>2882530.87874605</v>
      </c>
      <c r="W37" s="21">
        <v>2452655.72155059</v>
      </c>
      <c r="X37" s="21">
        <v>3124603.10673137</v>
      </c>
      <c r="Y37" s="21">
        <v>2467094.24632107</v>
      </c>
      <c r="Z37" s="21">
        <v>2783193.45361851</v>
      </c>
      <c r="AA37" s="21">
        <v>2785518.46220726</v>
      </c>
      <c r="AB37" s="21">
        <v>2512918.50755273</v>
      </c>
      <c r="AC37" s="21">
        <v>3094254.42194116</v>
      </c>
      <c r="AD37" s="21">
        <v>2187057.75462145</v>
      </c>
      <c r="AE37" s="21">
        <v>1945991.30539178</v>
      </c>
      <c r="AF37" s="21">
        <v>2000903.58026308</v>
      </c>
      <c r="AG37" s="21">
        <v>1837154.45013023</v>
      </c>
      <c r="AH37" s="21">
        <v>2677518.76774063</v>
      </c>
      <c r="AI37" s="21"/>
      <c r="AJ37" s="21"/>
      <c r="AK37" s="21">
        <f t="shared" si="0"/>
        <v>2559193.044471568</v>
      </c>
      <c r="AL37" s="22">
        <f t="shared" si="1"/>
        <v>2693017.704384465</v>
      </c>
    </row>
    <row r="38" spans="1:38" ht="12.75">
      <c r="A38" s="18" t="s">
        <v>76</v>
      </c>
      <c r="B38" s="19" t="s">
        <v>77</v>
      </c>
      <c r="C38" s="20">
        <v>465</v>
      </c>
      <c r="D38" s="21"/>
      <c r="E38" s="21"/>
      <c r="F38" s="21"/>
      <c r="G38" s="21">
        <v>624166.626735273</v>
      </c>
      <c r="H38" s="21">
        <v>591654.715576451</v>
      </c>
      <c r="I38" s="21">
        <v>589470.295508411</v>
      </c>
      <c r="J38" s="21">
        <v>584513.42529836</v>
      </c>
      <c r="K38" s="21">
        <v>605908.920809455</v>
      </c>
      <c r="L38" s="21">
        <v>500796.402067807</v>
      </c>
      <c r="M38" s="21">
        <v>548564.604861897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>
        <f t="shared" si="0"/>
        <v>577867.8558368078</v>
      </c>
      <c r="AL38" s="22">
        <f t="shared" si="1"/>
        <v>589470.295508411</v>
      </c>
    </row>
    <row r="39" spans="1:38" ht="12.75">
      <c r="A39" s="18" t="s">
        <v>78</v>
      </c>
      <c r="B39" s="19" t="s">
        <v>19</v>
      </c>
      <c r="C39" s="20">
        <v>1260</v>
      </c>
      <c r="D39" s="21"/>
      <c r="E39" s="21">
        <v>1994.29873811774</v>
      </c>
      <c r="F39" s="21">
        <v>5770.88406000661</v>
      </c>
      <c r="G39" s="21">
        <v>3944.8064300168</v>
      </c>
      <c r="H39" s="21">
        <v>4815.07151413868</v>
      </c>
      <c r="I39" s="21">
        <v>4823.26067205809</v>
      </c>
      <c r="J39" s="21">
        <v>4827.41159514462</v>
      </c>
      <c r="K39" s="21">
        <v>7093.26627273095</v>
      </c>
      <c r="L39" s="21">
        <v>2585.47424810094</v>
      </c>
      <c r="M39" s="21">
        <v>3337.98245336167</v>
      </c>
      <c r="N39" s="21">
        <v>12356.105388114</v>
      </c>
      <c r="O39" s="21">
        <v>18418.7324108959</v>
      </c>
      <c r="P39" s="21">
        <v>5446.46499409014</v>
      </c>
      <c r="Q39" s="21">
        <v>11786.7098093322</v>
      </c>
      <c r="R39" s="21">
        <v>16576.6188708413</v>
      </c>
      <c r="S39" s="21">
        <v>8528.17695852947</v>
      </c>
      <c r="T39" s="21">
        <v>3142.61728760653</v>
      </c>
      <c r="U39" s="21">
        <v>7934.23400642084</v>
      </c>
      <c r="V39" s="21">
        <v>34202.681776379</v>
      </c>
      <c r="W39" s="21">
        <v>20671.321794077</v>
      </c>
      <c r="X39" s="21">
        <v>29604.8709849596</v>
      </c>
      <c r="Y39" s="21">
        <v>26431.3311705843</v>
      </c>
      <c r="Z39" s="21">
        <v>33047.6864593224</v>
      </c>
      <c r="AA39" s="21">
        <v>19480.2736570576</v>
      </c>
      <c r="AB39" s="21">
        <v>37920.8973836755</v>
      </c>
      <c r="AC39" s="21">
        <v>72419.1581017257</v>
      </c>
      <c r="AD39" s="21">
        <v>16994.6722535252</v>
      </c>
      <c r="AE39" s="21">
        <v>7683.47611099413</v>
      </c>
      <c r="AF39" s="21">
        <v>19628.572559769</v>
      </c>
      <c r="AG39" s="21">
        <v>9669.97697070307</v>
      </c>
      <c r="AH39" s="21">
        <v>87756.7164562881</v>
      </c>
      <c r="AI39" s="21">
        <v>57629.1744526235</v>
      </c>
      <c r="AJ39" s="21"/>
      <c r="AK39" s="21">
        <f t="shared" si="0"/>
        <v>19242.675027135178</v>
      </c>
      <c r="AL39" s="22">
        <f t="shared" si="1"/>
        <v>11786.7098093322</v>
      </c>
    </row>
    <row r="40" spans="1:38" ht="12.75">
      <c r="A40" s="18" t="s">
        <v>79</v>
      </c>
      <c r="B40" s="19" t="s">
        <v>20</v>
      </c>
      <c r="C40" s="20">
        <v>3160</v>
      </c>
      <c r="D40" s="21">
        <v>1785625.55891907</v>
      </c>
      <c r="E40" s="21">
        <v>1112404.59255754</v>
      </c>
      <c r="F40" s="21">
        <v>1800172.71993679</v>
      </c>
      <c r="G40" s="21">
        <v>971059.322589991</v>
      </c>
      <c r="H40" s="21">
        <v>1106110.99851579</v>
      </c>
      <c r="I40" s="21">
        <v>1902930.67820401</v>
      </c>
      <c r="J40" s="21">
        <v>1957821.47047271</v>
      </c>
      <c r="K40" s="21">
        <v>1591930.11153082</v>
      </c>
      <c r="L40" s="21">
        <v>740495.292414686</v>
      </c>
      <c r="M40" s="21">
        <v>1837130.90078318</v>
      </c>
      <c r="N40" s="21">
        <v>1963944.16523607</v>
      </c>
      <c r="O40" s="21">
        <v>2823126.82507669</v>
      </c>
      <c r="P40" s="21">
        <v>1233374.99778725</v>
      </c>
      <c r="Q40" s="21">
        <v>1176324.29492578</v>
      </c>
      <c r="R40" s="21">
        <v>1706606.38096051</v>
      </c>
      <c r="S40" s="21">
        <v>918982.76203777</v>
      </c>
      <c r="T40" s="21">
        <v>1927311.39862955</v>
      </c>
      <c r="U40" s="21">
        <v>2009345.09257633</v>
      </c>
      <c r="V40" s="21">
        <v>1742667.08589407</v>
      </c>
      <c r="W40" s="21">
        <v>1021517.55491701</v>
      </c>
      <c r="X40" s="21">
        <v>2105386.65124115</v>
      </c>
      <c r="Y40" s="21">
        <v>1223585.68057782</v>
      </c>
      <c r="Z40" s="21">
        <v>1302039.04727028</v>
      </c>
      <c r="AA40" s="21">
        <v>1887025.24905691</v>
      </c>
      <c r="AB40" s="21">
        <v>1424024.9647649</v>
      </c>
      <c r="AC40" s="21">
        <v>1891778.51329275</v>
      </c>
      <c r="AD40" s="21">
        <v>826356.269029064</v>
      </c>
      <c r="AE40" s="21">
        <v>1046382.33253278</v>
      </c>
      <c r="AF40" s="21">
        <v>599507.374161695</v>
      </c>
      <c r="AG40" s="21">
        <v>398049.506133466</v>
      </c>
      <c r="AH40" s="21">
        <v>1776944.717266</v>
      </c>
      <c r="AI40" s="21">
        <v>677836.02227999</v>
      </c>
      <c r="AJ40" s="21">
        <v>695154.508531945</v>
      </c>
      <c r="AK40" s="21">
        <f t="shared" si="0"/>
        <v>1429786.4557607386</v>
      </c>
      <c r="AL40" s="22">
        <f t="shared" si="1"/>
        <v>1424024.9647649</v>
      </c>
    </row>
    <row r="41" spans="1:38" ht="12.75">
      <c r="A41" s="18" t="s">
        <v>80</v>
      </c>
      <c r="B41" s="19" t="s">
        <v>21</v>
      </c>
      <c r="C41" s="20">
        <v>49.2</v>
      </c>
      <c r="D41" s="21">
        <v>30446.2165423619</v>
      </c>
      <c r="E41" s="21">
        <v>31115.3015599018</v>
      </c>
      <c r="F41" s="21">
        <v>28756.3022799878</v>
      </c>
      <c r="G41" s="21">
        <v>16708.6009464724</v>
      </c>
      <c r="H41" s="21">
        <v>20503.4598292799</v>
      </c>
      <c r="I41" s="21">
        <v>19191.7494830297</v>
      </c>
      <c r="J41" s="21">
        <v>24442.9066326164</v>
      </c>
      <c r="K41" s="21">
        <v>21686.802563892</v>
      </c>
      <c r="L41" s="21">
        <v>11229.6913507335</v>
      </c>
      <c r="M41" s="21">
        <v>20584.0822032032</v>
      </c>
      <c r="N41" s="21">
        <v>22136.7303309089</v>
      </c>
      <c r="O41" s="21">
        <v>28204.5363935901</v>
      </c>
      <c r="P41" s="21">
        <v>12707.5882108274</v>
      </c>
      <c r="Q41" s="21">
        <v>7819.38862658399</v>
      </c>
      <c r="R41" s="21">
        <v>15797.1605595763</v>
      </c>
      <c r="S41" s="21">
        <v>10559.4661840828</v>
      </c>
      <c r="T41" s="21">
        <v>31183.7429448617</v>
      </c>
      <c r="U41" s="21">
        <v>34560.6929375238</v>
      </c>
      <c r="V41" s="21">
        <v>32387.5145672436</v>
      </c>
      <c r="W41" s="21">
        <v>22411.0471352111</v>
      </c>
      <c r="X41" s="21">
        <v>25557.7135893098</v>
      </c>
      <c r="Y41" s="21">
        <v>45666.0494961742</v>
      </c>
      <c r="Z41" s="21">
        <v>22355.5664978138</v>
      </c>
      <c r="AA41" s="21">
        <v>35415.4856049737</v>
      </c>
      <c r="AB41" s="21">
        <v>34650.0134487716</v>
      </c>
      <c r="AC41" s="21">
        <v>29765.5036992709</v>
      </c>
      <c r="AD41" s="21">
        <v>20737.4074122306</v>
      </c>
      <c r="AE41" s="21">
        <v>17152.5449067981</v>
      </c>
      <c r="AF41" s="21">
        <v>19680.9767004085</v>
      </c>
      <c r="AG41" s="21">
        <v>17724.5826866764</v>
      </c>
      <c r="AH41" s="21">
        <v>37912.7380299218</v>
      </c>
      <c r="AI41" s="21">
        <v>31674.952116979</v>
      </c>
      <c r="AJ41" s="21">
        <v>27514.4927637158</v>
      </c>
      <c r="AK41" s="21">
        <f t="shared" si="0"/>
        <v>24492.15176469492</v>
      </c>
      <c r="AL41" s="22">
        <f t="shared" si="1"/>
        <v>22411.0471352111</v>
      </c>
    </row>
    <row r="42" spans="1:38" ht="12.75">
      <c r="A42" s="18" t="s">
        <v>81</v>
      </c>
      <c r="B42" s="19" t="s">
        <v>22</v>
      </c>
      <c r="C42" s="20">
        <v>733</v>
      </c>
      <c r="D42" s="21">
        <v>1564813.17216008</v>
      </c>
      <c r="E42" s="21">
        <v>1199762.49712415</v>
      </c>
      <c r="F42" s="21">
        <v>1339966.4211365</v>
      </c>
      <c r="G42" s="21">
        <v>959675.231099903</v>
      </c>
      <c r="H42" s="21">
        <v>832013.775623221</v>
      </c>
      <c r="I42" s="21">
        <v>1093392.45995631</v>
      </c>
      <c r="J42" s="21">
        <v>938487.168236987</v>
      </c>
      <c r="K42" s="21">
        <v>817515.620876607</v>
      </c>
      <c r="L42" s="21">
        <v>453580.839950592</v>
      </c>
      <c r="M42" s="21">
        <v>634011.468216509</v>
      </c>
      <c r="N42" s="21">
        <v>758844.365403193</v>
      </c>
      <c r="O42" s="21">
        <v>691826.675076424</v>
      </c>
      <c r="P42" s="21">
        <v>449691.575596621</v>
      </c>
      <c r="Q42" s="21">
        <v>316699.046754599</v>
      </c>
      <c r="R42" s="21">
        <v>492962.255045598</v>
      </c>
      <c r="S42" s="21">
        <v>277840.99481994</v>
      </c>
      <c r="T42" s="21">
        <v>476417.310388701</v>
      </c>
      <c r="U42" s="21">
        <v>438490.24105744</v>
      </c>
      <c r="V42" s="21">
        <v>288386.934110176</v>
      </c>
      <c r="W42" s="21">
        <v>299247.766978627</v>
      </c>
      <c r="X42" s="21">
        <v>357587.819736033</v>
      </c>
      <c r="Y42" s="21">
        <v>249809.087321954</v>
      </c>
      <c r="Z42" s="21">
        <v>208421.029559399</v>
      </c>
      <c r="AA42" s="21">
        <v>270397.967118183</v>
      </c>
      <c r="AB42" s="21">
        <v>232674.28852141</v>
      </c>
      <c r="AC42" s="21">
        <v>235293.997290091</v>
      </c>
      <c r="AD42" s="21">
        <v>180249.947766844</v>
      </c>
      <c r="AE42" s="21">
        <v>205501.280751647</v>
      </c>
      <c r="AF42" s="21">
        <v>134953.946274741</v>
      </c>
      <c r="AG42" s="21">
        <v>105488.279676172</v>
      </c>
      <c r="AH42" s="21">
        <v>172283.477696778</v>
      </c>
      <c r="AI42" s="21">
        <v>126828.569504657</v>
      </c>
      <c r="AJ42" s="21">
        <v>99439.2569350526</v>
      </c>
      <c r="AK42" s="21">
        <f t="shared" si="0"/>
        <v>512198.6293262164</v>
      </c>
      <c r="AL42" s="22">
        <f t="shared" si="1"/>
        <v>357587.819736033</v>
      </c>
    </row>
    <row r="43" spans="1:38" ht="12.75">
      <c r="A43" s="18" t="s">
        <v>82</v>
      </c>
      <c r="B43" s="19" t="s">
        <v>23</v>
      </c>
      <c r="C43" s="20">
        <v>2692</v>
      </c>
      <c r="D43" s="21">
        <v>3516316.59477127</v>
      </c>
      <c r="E43" s="21">
        <v>1977647.72728494</v>
      </c>
      <c r="F43" s="21">
        <v>2797706.98070743</v>
      </c>
      <c r="G43" s="21">
        <v>1683522.63248719</v>
      </c>
      <c r="H43" s="21">
        <v>1633155.78279755</v>
      </c>
      <c r="I43" s="21">
        <v>2513922.57266607</v>
      </c>
      <c r="J43" s="21">
        <v>2241637.25553645</v>
      </c>
      <c r="K43" s="21">
        <v>2026250.70158938</v>
      </c>
      <c r="L43" s="21">
        <v>904406.873282282</v>
      </c>
      <c r="M43" s="21">
        <v>1883412.09374846</v>
      </c>
      <c r="N43" s="21">
        <v>2265690.71065682</v>
      </c>
      <c r="O43" s="21">
        <v>2397353.48114106</v>
      </c>
      <c r="P43" s="21">
        <v>1257435.22284033</v>
      </c>
      <c r="Q43" s="21">
        <v>916909.892286015</v>
      </c>
      <c r="R43" s="21">
        <v>1890297.61195264</v>
      </c>
      <c r="S43" s="21">
        <v>779407.574463248</v>
      </c>
      <c r="T43" s="21">
        <v>1860335.88876137</v>
      </c>
      <c r="U43" s="21">
        <v>1781302.21188881</v>
      </c>
      <c r="V43" s="21">
        <v>1193759.86531779</v>
      </c>
      <c r="W43" s="21">
        <v>994707.511151821</v>
      </c>
      <c r="X43" s="21">
        <v>1874531.69521044</v>
      </c>
      <c r="Y43" s="21">
        <v>1125873.80368654</v>
      </c>
      <c r="Z43" s="21">
        <v>1175978.38272077</v>
      </c>
      <c r="AA43" s="21">
        <v>1683149.4759908</v>
      </c>
      <c r="AB43" s="21">
        <v>1531731.45798801</v>
      </c>
      <c r="AC43" s="21">
        <v>1965050.95480359</v>
      </c>
      <c r="AD43" s="21">
        <v>1147898.59776813</v>
      </c>
      <c r="AE43" s="21">
        <v>1587124.68341552</v>
      </c>
      <c r="AF43" s="21">
        <v>817366.210067075</v>
      </c>
      <c r="AG43" s="21">
        <v>619025.65245895</v>
      </c>
      <c r="AH43" s="21">
        <v>1565025.23469421</v>
      </c>
      <c r="AI43" s="21">
        <v>1019721.55369506</v>
      </c>
      <c r="AJ43" s="21">
        <v>858526.512406051</v>
      </c>
      <c r="AK43" s="21">
        <f t="shared" si="0"/>
        <v>1620793.4363707905</v>
      </c>
      <c r="AL43" s="22">
        <f t="shared" si="1"/>
        <v>1633155.78279755</v>
      </c>
    </row>
    <row r="44" spans="1:38" ht="13.5" thickBot="1">
      <c r="A44" s="25" t="s">
        <v>83</v>
      </c>
      <c r="B44" s="26" t="s">
        <v>24</v>
      </c>
      <c r="C44" s="27">
        <v>2730</v>
      </c>
      <c r="D44" s="28"/>
      <c r="E44" s="28">
        <v>230939.404647194</v>
      </c>
      <c r="F44" s="28">
        <v>282634.32988855</v>
      </c>
      <c r="G44" s="28">
        <v>250456.69980695</v>
      </c>
      <c r="H44" s="28">
        <v>252406.602786821</v>
      </c>
      <c r="I44" s="28">
        <v>254085.134929966</v>
      </c>
      <c r="J44" s="28">
        <v>320219.153140931</v>
      </c>
      <c r="K44" s="28">
        <v>312753.518705855</v>
      </c>
      <c r="L44" s="28">
        <v>206866.264158217</v>
      </c>
      <c r="M44" s="28">
        <v>261358.735559177</v>
      </c>
      <c r="N44" s="28">
        <v>316167.638006563</v>
      </c>
      <c r="O44" s="28">
        <v>360791.818693144</v>
      </c>
      <c r="P44" s="28">
        <v>228219.563663056</v>
      </c>
      <c r="Q44" s="28">
        <v>255905.346651734</v>
      </c>
      <c r="R44" s="28">
        <v>319961.51692551</v>
      </c>
      <c r="S44" s="28">
        <v>234913.603983247</v>
      </c>
      <c r="T44" s="28">
        <v>293116.007636353</v>
      </c>
      <c r="U44" s="28">
        <v>287481.696659115</v>
      </c>
      <c r="V44" s="28">
        <v>508212.381128215</v>
      </c>
      <c r="W44" s="28">
        <v>387688.666571169</v>
      </c>
      <c r="X44" s="28">
        <v>446760.02795465</v>
      </c>
      <c r="Y44" s="28">
        <v>355558.161798521</v>
      </c>
      <c r="Z44" s="28">
        <v>481991.345549659</v>
      </c>
      <c r="AA44" s="28">
        <v>408808.241449456</v>
      </c>
      <c r="AB44" s="28">
        <v>357465.22519544</v>
      </c>
      <c r="AC44" s="28">
        <v>599383.906506125</v>
      </c>
      <c r="AD44" s="28">
        <v>338434.745016793</v>
      </c>
      <c r="AE44" s="28">
        <v>343977.925874396</v>
      </c>
      <c r="AF44" s="28">
        <v>348660.994060335</v>
      </c>
      <c r="AG44" s="28">
        <v>232464.782846041</v>
      </c>
      <c r="AH44" s="28">
        <v>686231.162898271</v>
      </c>
      <c r="AI44" s="28">
        <v>396398.67179417</v>
      </c>
      <c r="AJ44" s="28"/>
      <c r="AK44" s="28">
        <f t="shared" si="0"/>
        <v>340655.26691889105</v>
      </c>
      <c r="AL44" s="29">
        <f t="shared" si="1"/>
        <v>319961.51692551</v>
      </c>
    </row>
  </sheetData>
  <sheetProtection/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2007-03-08T20:54:46Z</cp:lastPrinted>
  <dcterms:created xsi:type="dcterms:W3CDTF">2007-01-17T21:24:18Z</dcterms:created>
  <dcterms:modified xsi:type="dcterms:W3CDTF">2008-11-12T16:11:56Z</dcterms:modified>
  <cp:category/>
  <cp:version/>
  <cp:contentType/>
  <cp:contentStatus/>
</cp:coreProperties>
</file>