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<sst xmlns="http://schemas.openxmlformats.org/spreadsheetml/2006/main" count="250" uniqueCount="85">
  <si>
    <t>Drainage</t>
  </si>
  <si>
    <t>Station</t>
  </si>
  <si>
    <t>Mean</t>
  </si>
  <si>
    <t>Median</t>
  </si>
  <si>
    <t>BIG CREEKAT COUNTY RD 63 NEAR WILMER, AL</t>
  </si>
  <si>
    <t>TOMBIGBEE R BL COFFEEVILLE L&amp;D NEAR COFFEEVILLE, AL</t>
  </si>
  <si>
    <t>ALTAMAHA RIVER NEAR GARDI, GA</t>
  </si>
  <si>
    <t>CHATTAHOOCHEE RIVER NEAR STEAM MILL, GA</t>
  </si>
  <si>
    <t>CHATTAHOOCHEE RIVER NEAR WHITESBURG, GA</t>
  </si>
  <si>
    <t>ETOWAH RIVER AT HARDIN BRIDGE RD, NR EUHALEE, GA</t>
  </si>
  <si>
    <t>ETOWAH RIVER AT CANTON, GA</t>
  </si>
  <si>
    <t>FLINT RIVER AT NEWTON, GA</t>
  </si>
  <si>
    <t>WITHLACOOCHEE RIVER AT US 84, NEAR QUITMAN, GA</t>
  </si>
  <si>
    <t>OCHLOCKONEE RIVER NEAR CALVARY, GA</t>
  </si>
  <si>
    <t>OCMULGEE RIVER NEAR WARNER ROBINS, GA</t>
  </si>
  <si>
    <t>OCONEE RIVER AT I-16, NEAR DUBLIN, GA</t>
  </si>
  <si>
    <t>OOSTANAULA RIVER AT ROME, GA</t>
  </si>
  <si>
    <t>SATILLA RIVER AT GA 15&amp;121, NEAR HOBOKEN, GA</t>
  </si>
  <si>
    <t>SUWANNEE RIVER AT US 441, AT FARGO, GA</t>
  </si>
  <si>
    <t>CAPE FEARR AT STATE HWY 42 NR BRICKHAVEN, NC</t>
  </si>
  <si>
    <t>CATALOOCHEE CREEK NEAR CATALOOCHEE, NC</t>
  </si>
  <si>
    <t>CONTENTNEA CREEK AT HOOKERTON, NC</t>
  </si>
  <si>
    <t>NEUSE RIVER AT KINSTON, NC</t>
  </si>
  <si>
    <t>EDISTO RIVER NR GIVHANS, SC</t>
  </si>
  <si>
    <t xml:space="preserve"> </t>
  </si>
  <si>
    <t>area in km²</t>
  </si>
  <si>
    <t>STAID</t>
  </si>
  <si>
    <t>02479945</t>
  </si>
  <si>
    <t>02469762</t>
  </si>
  <si>
    <t>02301000</t>
  </si>
  <si>
    <t>NORTH PRONG ALAFIA RIVER AT KEYSVILLE, FL</t>
  </si>
  <si>
    <t>02301300</t>
  </si>
  <si>
    <t>SOUTH PRONG ALAFIA RIVER NEAR LITHIA, FL</t>
  </si>
  <si>
    <t>02302500</t>
  </si>
  <si>
    <t>BLACKWATER CREEK NEAR KNIGHTS, FL</t>
  </si>
  <si>
    <t>02300700</t>
  </si>
  <si>
    <t>BULLFROG CREEK NEAR WIMAUMA, FL</t>
  </si>
  <si>
    <t>02303800</t>
  </si>
  <si>
    <t>CYPRESS CREEK NEAR SULPHUR SPRINGS, FL</t>
  </si>
  <si>
    <t>02303000</t>
  </si>
  <si>
    <t>HILLSBOROUGH RIVER NEAR ZEPHYRHILLS, FL</t>
  </si>
  <si>
    <t>02271500</t>
  </si>
  <si>
    <t>JOSEPHINECREEK NEAR DE SOTO CITY, FL</t>
  </si>
  <si>
    <t>02312200</t>
  </si>
  <si>
    <t>LITTLE WITHLACOOCHEE RIVER AT RERDELL, FL</t>
  </si>
  <si>
    <t>02299950</t>
  </si>
  <si>
    <t>MANATEE RIVER NEAR MYAKKA HEAD, FL</t>
  </si>
  <si>
    <t>02295420</t>
  </si>
  <si>
    <t>PAYNE CREEK NEAR BOWLING GREEN, FL</t>
  </si>
  <si>
    <t>02294650</t>
  </si>
  <si>
    <t>PEACE RIVER AT BARTOW, FL</t>
  </si>
  <si>
    <t>02296750</t>
  </si>
  <si>
    <t>PEACE RIVER AT ARCADIA, FL</t>
  </si>
  <si>
    <t>02310300</t>
  </si>
  <si>
    <t>PITHLACHASCOTEE RIVER NEAR NEW PORT RICHEY, FL</t>
  </si>
  <si>
    <t>02312600</t>
  </si>
  <si>
    <t>WITHLACOOCHEE RIVER NR FLORAL CITY, FL</t>
  </si>
  <si>
    <t>02226010</t>
  </si>
  <si>
    <t>02344040</t>
  </si>
  <si>
    <t>02338000</t>
  </si>
  <si>
    <t>02394980</t>
  </si>
  <si>
    <t>02392000</t>
  </si>
  <si>
    <t>02353000</t>
  </si>
  <si>
    <t>02318500</t>
  </si>
  <si>
    <t>02328200</t>
  </si>
  <si>
    <t>02215500</t>
  </si>
  <si>
    <t>OCMULGEE RIVER AT LUMBER CITY, GA</t>
  </si>
  <si>
    <t>02212950</t>
  </si>
  <si>
    <t>OCMULGEE RIVER ABOVE MACON, GA</t>
  </si>
  <si>
    <t>02213700</t>
  </si>
  <si>
    <t>02223600</t>
  </si>
  <si>
    <t>02388520</t>
  </si>
  <si>
    <t>02226582</t>
  </si>
  <si>
    <t>02198500</t>
  </si>
  <si>
    <t>SAVANNAH RIVER NEAR CLYO, GA</t>
  </si>
  <si>
    <t>02204520</t>
  </si>
  <si>
    <t>SOUTH RIVER AT ST RT 81 AT SNAPPING SHOALS, GA</t>
  </si>
  <si>
    <t>02314500</t>
  </si>
  <si>
    <t>0210215985</t>
  </si>
  <si>
    <t>03460000</t>
  </si>
  <si>
    <t>02091500</t>
  </si>
  <si>
    <t>02089500</t>
  </si>
  <si>
    <t>02175000</t>
  </si>
  <si>
    <t>[STAID, USGS station identification number; kg/km², kilograms per square kilometer; km², square kilometer; blanks indicate insufficient data to estimate yield]</t>
  </si>
  <si>
    <r>
      <t xml:space="preserve">Table LDR3.5. </t>
    </r>
    <r>
      <rPr>
        <sz val="12"/>
        <rFont val="Times New Roman"/>
        <family val="1"/>
      </rPr>
      <t>Annual unfiltered ammonia nitrogen yield, in kilograms per square kilometer, including mean and median yield for period of record.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</si>
</sst>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3" fontId="2" fillId="0" borderId="21" xfId="0" applyNumberFormat="1" applyFont="1" applyBorder="1" applyAlignment="1">
      <alignment/>
    </xf>
    <xf numFmtId="2" fontId="2" fillId="0" borderId="21" xfId="0" applyNumberFormat="1" applyFont="1" applyFill="1" applyBorder="1" applyAlignment="1" applyProtection="1">
      <alignment/>
      <protection/>
    </xf>
    <xf numFmtId="2" fontId="2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3" fontId="2" fillId="0" borderId="24" xfId="0" applyNumberFormat="1" applyFont="1" applyBorder="1" applyAlignment="1">
      <alignment/>
    </xf>
    <xf numFmtId="2" fontId="2" fillId="0" borderId="24" xfId="0" applyNumberFormat="1" applyFont="1" applyFill="1" applyBorder="1" applyAlignment="1" applyProtection="1">
      <alignment/>
      <protection/>
    </xf>
    <xf numFmtId="2" fontId="2" fillId="0" borderId="2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0" fontId="4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savbewfs001\SAGT\Nutrients\Loads\Eric%20Loads\loads.006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Tons per mi2"/>
      <sheetName val="Kg per km2"/>
    </sheetNames>
    <sheetDataSet>
      <sheetData sheetId="0">
        <row r="4">
          <cell r="C4">
            <v>31.48</v>
          </cell>
        </row>
        <row r="8">
          <cell r="C8">
            <v>18417</v>
          </cell>
        </row>
        <row r="9">
          <cell r="C9">
            <v>135</v>
          </cell>
        </row>
        <row r="10">
          <cell r="C10">
            <v>107</v>
          </cell>
        </row>
        <row r="11">
          <cell r="C11">
            <v>110</v>
          </cell>
        </row>
        <row r="12">
          <cell r="C12">
            <v>29.1</v>
          </cell>
        </row>
        <row r="13">
          <cell r="C13">
            <v>160</v>
          </cell>
        </row>
        <row r="14">
          <cell r="C14">
            <v>220</v>
          </cell>
        </row>
        <row r="15">
          <cell r="C15">
            <v>109</v>
          </cell>
        </row>
        <row r="16">
          <cell r="C16">
            <v>145</v>
          </cell>
        </row>
        <row r="17">
          <cell r="C17">
            <v>65.3</v>
          </cell>
        </row>
        <row r="18">
          <cell r="C18">
            <v>121</v>
          </cell>
        </row>
        <row r="19">
          <cell r="C19">
            <v>390</v>
          </cell>
        </row>
        <row r="20">
          <cell r="C20">
            <v>1367</v>
          </cell>
        </row>
        <row r="22">
          <cell r="C22">
            <v>180</v>
          </cell>
        </row>
        <row r="26">
          <cell r="C26">
            <v>995</v>
          </cell>
        </row>
        <row r="28">
          <cell r="C28">
            <v>13600</v>
          </cell>
        </row>
        <row r="31">
          <cell r="C31">
            <v>8510</v>
          </cell>
        </row>
        <row r="32">
          <cell r="C32">
            <v>2430</v>
          </cell>
        </row>
        <row r="33">
          <cell r="C33">
            <v>1612</v>
          </cell>
        </row>
        <row r="34">
          <cell r="C34">
            <v>613</v>
          </cell>
        </row>
        <row r="35">
          <cell r="C35">
            <v>5740</v>
          </cell>
        </row>
        <row r="36">
          <cell r="C36">
            <v>1480</v>
          </cell>
        </row>
        <row r="37">
          <cell r="C37">
            <v>930</v>
          </cell>
        </row>
        <row r="38">
          <cell r="C38">
            <v>5180</v>
          </cell>
        </row>
        <row r="39">
          <cell r="C39">
            <v>2230</v>
          </cell>
        </row>
        <row r="40">
          <cell r="C40">
            <v>2690</v>
          </cell>
        </row>
        <row r="41">
          <cell r="C41">
            <v>4440</v>
          </cell>
        </row>
        <row r="43">
          <cell r="C43">
            <v>2145</v>
          </cell>
        </row>
        <row r="44">
          <cell r="C44">
            <v>1350</v>
          </cell>
        </row>
        <row r="45">
          <cell r="C45">
            <v>9850</v>
          </cell>
        </row>
        <row r="47">
          <cell r="C47">
            <v>465</v>
          </cell>
        </row>
        <row r="48">
          <cell r="C48">
            <v>1260</v>
          </cell>
        </row>
        <row r="51">
          <cell r="C51">
            <v>3160</v>
          </cell>
        </row>
        <row r="52">
          <cell r="C52">
            <v>49.2</v>
          </cell>
        </row>
        <row r="53">
          <cell r="C53">
            <v>733</v>
          </cell>
        </row>
        <row r="56">
          <cell r="C56">
            <v>2692</v>
          </cell>
        </row>
        <row r="58">
          <cell r="C58">
            <v>2730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9.140625" style="2" customWidth="1"/>
    <col min="2" max="2" width="57.28125" style="2" customWidth="1"/>
    <col min="3" max="3" width="12.140625" style="2" customWidth="1"/>
    <col min="4" max="4" width="10.28125" style="2" customWidth="1"/>
    <col min="5" max="5" width="11.00390625" style="2" customWidth="1"/>
    <col min="6" max="6" width="11.57421875" style="2" customWidth="1"/>
    <col min="7" max="7" width="10.57421875" style="2" customWidth="1"/>
    <col min="8" max="8" width="11.140625" style="2" customWidth="1"/>
    <col min="9" max="9" width="10.57421875" style="2" customWidth="1"/>
    <col min="10" max="10" width="11.7109375" style="2" customWidth="1"/>
    <col min="11" max="11" width="10.421875" style="2" customWidth="1"/>
    <col min="12" max="14" width="10.7109375" style="2" customWidth="1"/>
    <col min="15" max="15" width="10.57421875" style="2" customWidth="1"/>
    <col min="16" max="16" width="11.8515625" style="2" customWidth="1"/>
    <col min="17" max="17" width="10.140625" style="2" customWidth="1"/>
    <col min="18" max="19" width="10.00390625" style="2" customWidth="1"/>
    <col min="20" max="20" width="9.8515625" style="2" customWidth="1"/>
    <col min="21" max="21" width="10.00390625" style="2" customWidth="1"/>
    <col min="22" max="22" width="10.140625" style="2" customWidth="1"/>
    <col min="23" max="25" width="10.00390625" style="2" customWidth="1"/>
    <col min="26" max="27" width="9.8515625" style="2" customWidth="1"/>
    <col min="28" max="29" width="10.140625" style="2" customWidth="1"/>
    <col min="30" max="30" width="10.28125" style="2" customWidth="1"/>
    <col min="31" max="31" width="9.7109375" style="2" customWidth="1"/>
    <col min="32" max="32" width="10.28125" style="2" customWidth="1"/>
    <col min="33" max="33" width="9.7109375" style="2" customWidth="1"/>
    <col min="34" max="34" width="10.421875" style="2" customWidth="1"/>
    <col min="35" max="35" width="9.8515625" style="2" customWidth="1"/>
    <col min="36" max="36" width="10.7109375" style="2" customWidth="1"/>
    <col min="37" max="16384" width="9.140625" style="2" customWidth="1"/>
  </cols>
  <sheetData>
    <row r="1" spans="1:2" ht="15.75">
      <c r="A1" s="1" t="s">
        <v>84</v>
      </c>
      <c r="B1" s="1"/>
    </row>
    <row r="2" spans="1:2" ht="15.75">
      <c r="A2" s="29" t="s">
        <v>83</v>
      </c>
      <c r="B2" s="1"/>
    </row>
    <row r="3" ht="13.5" thickBot="1">
      <c r="B3" s="3"/>
    </row>
    <row r="4" spans="1:38" s="10" customFormat="1" ht="12.75">
      <c r="A4" s="4"/>
      <c r="B4" s="5"/>
      <c r="C4" s="6" t="s">
        <v>0</v>
      </c>
      <c r="D4" s="7" t="s">
        <v>24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9"/>
    </row>
    <row r="5" spans="1:38" ht="12.75">
      <c r="A5" s="11" t="s">
        <v>26</v>
      </c>
      <c r="B5" s="12" t="s">
        <v>1</v>
      </c>
      <c r="C5" s="13" t="s">
        <v>25</v>
      </c>
      <c r="D5" s="14">
        <v>1973</v>
      </c>
      <c r="E5" s="14">
        <v>1974</v>
      </c>
      <c r="F5" s="14">
        <v>1975</v>
      </c>
      <c r="G5" s="14">
        <v>1976</v>
      </c>
      <c r="H5" s="14">
        <v>1977</v>
      </c>
      <c r="I5" s="14">
        <v>1978</v>
      </c>
      <c r="J5" s="14">
        <v>1979</v>
      </c>
      <c r="K5" s="14">
        <v>1980</v>
      </c>
      <c r="L5" s="14">
        <v>1981</v>
      </c>
      <c r="M5" s="14">
        <v>1982</v>
      </c>
      <c r="N5" s="14">
        <v>1983</v>
      </c>
      <c r="O5" s="14">
        <v>1984</v>
      </c>
      <c r="P5" s="14">
        <v>1985</v>
      </c>
      <c r="Q5" s="14">
        <v>1986</v>
      </c>
      <c r="R5" s="14">
        <v>1987</v>
      </c>
      <c r="S5" s="14">
        <v>1988</v>
      </c>
      <c r="T5" s="14">
        <v>1989</v>
      </c>
      <c r="U5" s="14">
        <v>1990</v>
      </c>
      <c r="V5" s="14">
        <v>1991</v>
      </c>
      <c r="W5" s="14">
        <v>1992</v>
      </c>
      <c r="X5" s="14">
        <v>1993</v>
      </c>
      <c r="Y5" s="14">
        <v>1994</v>
      </c>
      <c r="Z5" s="14">
        <v>1995</v>
      </c>
      <c r="AA5" s="14">
        <v>1996</v>
      </c>
      <c r="AB5" s="14">
        <v>1997</v>
      </c>
      <c r="AC5" s="14">
        <v>1998</v>
      </c>
      <c r="AD5" s="14">
        <v>1999</v>
      </c>
      <c r="AE5" s="14">
        <v>2000</v>
      </c>
      <c r="AF5" s="14">
        <v>2001</v>
      </c>
      <c r="AG5" s="14">
        <v>2002</v>
      </c>
      <c r="AH5" s="14">
        <v>2003</v>
      </c>
      <c r="AI5" s="14">
        <v>2004</v>
      </c>
      <c r="AJ5" s="14">
        <v>2005</v>
      </c>
      <c r="AK5" s="14" t="s">
        <v>2</v>
      </c>
      <c r="AL5" s="15" t="s">
        <v>3</v>
      </c>
    </row>
    <row r="6" spans="1:38" ht="12.75">
      <c r="A6" s="16" t="s">
        <v>27</v>
      </c>
      <c r="B6" s="17" t="s">
        <v>4</v>
      </c>
      <c r="C6" s="18">
        <f>'[1]Original'!C4*2.58998811</f>
        <v>81.53282570280001</v>
      </c>
      <c r="D6" s="19" t="s">
        <v>24</v>
      </c>
      <c r="E6" s="19" t="s">
        <v>24</v>
      </c>
      <c r="F6" s="19" t="s">
        <v>24</v>
      </c>
      <c r="G6" s="19" t="s">
        <v>24</v>
      </c>
      <c r="H6" s="19" t="s">
        <v>24</v>
      </c>
      <c r="I6" s="19" t="s">
        <v>24</v>
      </c>
      <c r="J6" s="19" t="s">
        <v>24</v>
      </c>
      <c r="K6" s="19" t="s">
        <v>24</v>
      </c>
      <c r="L6" s="19" t="s">
        <v>24</v>
      </c>
      <c r="M6" s="19" t="s">
        <v>24</v>
      </c>
      <c r="N6" s="19" t="s">
        <v>24</v>
      </c>
      <c r="O6" s="19" t="s">
        <v>24</v>
      </c>
      <c r="P6" s="19" t="s">
        <v>24</v>
      </c>
      <c r="Q6" s="19" t="s">
        <v>24</v>
      </c>
      <c r="R6" s="19" t="s">
        <v>24</v>
      </c>
      <c r="S6" s="19" t="s">
        <v>24</v>
      </c>
      <c r="T6" s="19" t="s">
        <v>24</v>
      </c>
      <c r="U6" s="19" t="s">
        <v>24</v>
      </c>
      <c r="V6" s="20">
        <v>26.573714100106226</v>
      </c>
      <c r="W6" s="20">
        <v>16.793481498985727</v>
      </c>
      <c r="X6" s="20">
        <v>22.77904615706479</v>
      </c>
      <c r="Y6" s="20">
        <v>14.975318093974375</v>
      </c>
      <c r="Z6" s="20">
        <v>16.761347202431963</v>
      </c>
      <c r="AA6" s="20">
        <v>20.28152447491111</v>
      </c>
      <c r="AB6" s="20">
        <v>15.748626261041062</v>
      </c>
      <c r="AC6" s="20">
        <v>18.93519556929794</v>
      </c>
      <c r="AD6" s="20">
        <v>12.264630734681614</v>
      </c>
      <c r="AE6" s="20">
        <v>5.964959460288864</v>
      </c>
      <c r="AF6" s="20">
        <v>8.096493581692824</v>
      </c>
      <c r="AG6" s="20">
        <v>6.653639136431521</v>
      </c>
      <c r="AH6" s="20">
        <v>17.130523662839696</v>
      </c>
      <c r="AI6" s="20">
        <v>13.375471665549652</v>
      </c>
      <c r="AJ6" s="20">
        <v>13.839088615829125</v>
      </c>
      <c r="AK6" s="20">
        <v>15.344870681008434</v>
      </c>
      <c r="AL6" s="21">
        <v>15.748626261041062</v>
      </c>
    </row>
    <row r="7" spans="1:38" ht="12.75">
      <c r="A7" s="16" t="s">
        <v>28</v>
      </c>
      <c r="B7" s="17" t="s">
        <v>5</v>
      </c>
      <c r="C7" s="18">
        <f>'[1]Original'!C8*2.58998811</f>
        <v>47699.81102187</v>
      </c>
      <c r="D7" s="19" t="s">
        <v>24</v>
      </c>
      <c r="E7" s="20">
        <v>77.37528600077268</v>
      </c>
      <c r="F7" s="20">
        <v>75.93877905174968</v>
      </c>
      <c r="G7" s="20">
        <v>58.119322919936316</v>
      </c>
      <c r="H7" s="20">
        <v>53.95988945993721</v>
      </c>
      <c r="I7" s="20">
        <v>40.67300118045502</v>
      </c>
      <c r="J7" s="20">
        <v>68.09004418300255</v>
      </c>
      <c r="K7" s="20">
        <v>79.95235050829534</v>
      </c>
      <c r="L7" s="20">
        <v>21.912319097465137</v>
      </c>
      <c r="M7" s="20">
        <v>34.253421659278224</v>
      </c>
      <c r="N7" s="20">
        <v>87.43290362487689</v>
      </c>
      <c r="O7" s="20">
        <v>48.82645423756848</v>
      </c>
      <c r="P7" s="20">
        <v>26.172585032414606</v>
      </c>
      <c r="Q7" s="20">
        <v>12.166909418863519</v>
      </c>
      <c r="R7" s="20">
        <v>37.20431594972864</v>
      </c>
      <c r="S7" s="20">
        <v>11.366536855909425</v>
      </c>
      <c r="T7" s="20">
        <v>43.931839458215265</v>
      </c>
      <c r="U7" s="20">
        <v>53.39220943312149</v>
      </c>
      <c r="V7" s="20">
        <v>54.94162919845587</v>
      </c>
      <c r="W7" s="20">
        <v>17.409279454362178</v>
      </c>
      <c r="X7" s="20">
        <v>30.297359654892485</v>
      </c>
      <c r="Y7" s="20">
        <v>29.86398540126028</v>
      </c>
      <c r="Z7" s="20">
        <v>28.833133937772192</v>
      </c>
      <c r="AA7" s="20">
        <v>27.083720298339948</v>
      </c>
      <c r="AB7" s="20">
        <v>28.22849212930095</v>
      </c>
      <c r="AC7" s="20">
        <v>25.702738936174843</v>
      </c>
      <c r="AD7" s="20">
        <v>21.049902263546464</v>
      </c>
      <c r="AE7" s="20">
        <v>10.722008725894314</v>
      </c>
      <c r="AF7" s="20">
        <v>22.297517898181045</v>
      </c>
      <c r="AG7" s="20">
        <v>21.242877870845614</v>
      </c>
      <c r="AH7" s="20">
        <v>29.813283732884884</v>
      </c>
      <c r="AI7" s="20">
        <v>18.29972931338837</v>
      </c>
      <c r="AJ7" s="20">
        <v>22.159829721659996</v>
      </c>
      <c r="AK7" s="20">
        <v>38.084801769017176</v>
      </c>
      <c r="AL7" s="21">
        <v>29.83863456707258</v>
      </c>
    </row>
    <row r="8" spans="1:38" ht="12.75">
      <c r="A8" s="16" t="s">
        <v>29</v>
      </c>
      <c r="B8" s="17" t="s">
        <v>30</v>
      </c>
      <c r="C8" s="18">
        <f>'[1]Original'!C9*2.58998811</f>
        <v>349.64839485000005</v>
      </c>
      <c r="D8" s="19" t="s">
        <v>24</v>
      </c>
      <c r="E8" s="20">
        <v>367.03757800763145</v>
      </c>
      <c r="F8" s="20">
        <v>192.19873733105453</v>
      </c>
      <c r="G8" s="20">
        <v>299.4433595066738</v>
      </c>
      <c r="H8" s="20">
        <v>116.62447361582673</v>
      </c>
      <c r="I8" s="20">
        <v>205.59073360207645</v>
      </c>
      <c r="J8" s="20">
        <v>659.3427666067262</v>
      </c>
      <c r="K8" s="20">
        <v>268.7980307769458</v>
      </c>
      <c r="L8" s="20">
        <v>121.51444315432126</v>
      </c>
      <c r="M8" s="20">
        <v>234.10712362948513</v>
      </c>
      <c r="N8" s="20">
        <v>347.07277878984945</v>
      </c>
      <c r="O8" s="20">
        <v>128.7202248398939</v>
      </c>
      <c r="P8" s="20">
        <v>81.87161852203194</v>
      </c>
      <c r="Q8" s="20">
        <v>103.5692156274173</v>
      </c>
      <c r="R8" s="20">
        <v>179.30578525005345</v>
      </c>
      <c r="S8" s="20">
        <v>209.63253679870277</v>
      </c>
      <c r="T8" s="20">
        <v>97.39787312511382</v>
      </c>
      <c r="U8" s="20">
        <v>47.896687777401354</v>
      </c>
      <c r="V8" s="20">
        <v>125.60563882708753</v>
      </c>
      <c r="W8" s="20">
        <v>139.3091766398538</v>
      </c>
      <c r="X8" s="20">
        <v>107.20732756711523</v>
      </c>
      <c r="Y8" s="20">
        <v>40.7999013011914</v>
      </c>
      <c r="Z8" s="20">
        <v>314.6772060749816</v>
      </c>
      <c r="AA8" s="20">
        <v>49.59176205410227</v>
      </c>
      <c r="AB8" s="20">
        <v>24.41509849819921</v>
      </c>
      <c r="AC8" s="20">
        <v>54.1113595219469</v>
      </c>
      <c r="AD8" s="20">
        <v>45.81917216257456</v>
      </c>
      <c r="AE8" s="20">
        <v>211.4662074502585</v>
      </c>
      <c r="AF8" s="20">
        <v>155.4134976747484</v>
      </c>
      <c r="AG8" s="20">
        <v>107.92510578001868</v>
      </c>
      <c r="AH8" s="19" t="s">
        <v>24</v>
      </c>
      <c r="AI8" s="19" t="s">
        <v>24</v>
      </c>
      <c r="AJ8" s="19" t="s">
        <v>24</v>
      </c>
      <c r="AK8" s="20">
        <v>173.67122139700976</v>
      </c>
      <c r="AL8" s="21">
        <v>128.7202248398939</v>
      </c>
    </row>
    <row r="9" spans="1:38" ht="12.75">
      <c r="A9" s="16" t="s">
        <v>31</v>
      </c>
      <c r="B9" s="17" t="s">
        <v>32</v>
      </c>
      <c r="C9" s="18">
        <f>'[1]Original'!C10*2.58998811</f>
        <v>277.12872777</v>
      </c>
      <c r="D9" s="19" t="s">
        <v>24</v>
      </c>
      <c r="E9" s="20">
        <v>20.460022479898964</v>
      </c>
      <c r="F9" s="20">
        <v>11.029820057258222</v>
      </c>
      <c r="G9" s="20">
        <v>14.431235737202908</v>
      </c>
      <c r="H9" s="20">
        <v>6.171211529608647</v>
      </c>
      <c r="I9" s="20">
        <v>12.214107239034579</v>
      </c>
      <c r="J9" s="20">
        <v>21.474749470719587</v>
      </c>
      <c r="K9" s="20">
        <v>18.25036343470527</v>
      </c>
      <c r="L9" s="20">
        <v>10.359914769943233</v>
      </c>
      <c r="M9" s="20">
        <v>14.731132469919034</v>
      </c>
      <c r="N9" s="20">
        <v>23.98105766037956</v>
      </c>
      <c r="O9" s="20">
        <v>18.71339735050522</v>
      </c>
      <c r="P9" s="20">
        <v>4.986743926262856</v>
      </c>
      <c r="Q9" s="20">
        <v>8.515428981287528</v>
      </c>
      <c r="R9" s="20">
        <v>19.037614910781286</v>
      </c>
      <c r="S9" s="20">
        <v>22.787749400131418</v>
      </c>
      <c r="T9" s="20">
        <v>11.088709657522056</v>
      </c>
      <c r="U9" s="20">
        <v>6.094027182204027</v>
      </c>
      <c r="V9" s="20">
        <v>9.909438195376016</v>
      </c>
      <c r="W9" s="20">
        <v>7.591490124206982</v>
      </c>
      <c r="X9" s="20">
        <v>9.564003058534302</v>
      </c>
      <c r="Y9" s="20">
        <v>15.83379693368265</v>
      </c>
      <c r="Z9" s="20">
        <v>26.05190035004937</v>
      </c>
      <c r="AA9" s="20">
        <v>16.87782438737964</v>
      </c>
      <c r="AB9" s="20">
        <v>7.209934589164227</v>
      </c>
      <c r="AC9" s="20">
        <v>27.106825266540284</v>
      </c>
      <c r="AD9" s="20">
        <v>10.642779706504623</v>
      </c>
      <c r="AE9" s="20">
        <v>4.331344533130499</v>
      </c>
      <c r="AF9" s="20">
        <v>7.420811319520748</v>
      </c>
      <c r="AG9" s="20">
        <v>6.694289743716814</v>
      </c>
      <c r="AH9" s="20">
        <v>27.899814148524353</v>
      </c>
      <c r="AI9" s="20">
        <v>22.07681624792673</v>
      </c>
      <c r="AJ9" s="20">
        <v>17.084046241244717</v>
      </c>
      <c r="AK9" s="20">
        <v>14.394450034464574</v>
      </c>
      <c r="AL9" s="21">
        <v>13.322671488118743</v>
      </c>
    </row>
    <row r="10" spans="1:38" ht="12.75">
      <c r="A10" s="16" t="s">
        <v>33</v>
      </c>
      <c r="B10" s="17" t="s">
        <v>34</v>
      </c>
      <c r="C10" s="18">
        <f>'[1]Original'!C11*2.58998811</f>
        <v>284.8986921</v>
      </c>
      <c r="D10" s="19" t="s">
        <v>24</v>
      </c>
      <c r="E10" s="20">
        <v>68.25119410787144</v>
      </c>
      <c r="F10" s="20">
        <v>62.62550016911011</v>
      </c>
      <c r="G10" s="20">
        <v>101.44129047416747</v>
      </c>
      <c r="H10" s="20">
        <v>24.501476279950005</v>
      </c>
      <c r="I10" s="20">
        <v>59.295615587398125</v>
      </c>
      <c r="J10" s="20">
        <v>140.02489253226022</v>
      </c>
      <c r="K10" s="20">
        <v>39.367855608054576</v>
      </c>
      <c r="L10" s="20">
        <v>18.05838240348124</v>
      </c>
      <c r="M10" s="20">
        <v>70.00309959343335</v>
      </c>
      <c r="N10" s="20">
        <v>150.21372850664272</v>
      </c>
      <c r="O10" s="20">
        <v>59.94433964836512</v>
      </c>
      <c r="P10" s="20">
        <v>39.2913225095132</v>
      </c>
      <c r="Q10" s="20">
        <v>40.845530204007915</v>
      </c>
      <c r="R10" s="20">
        <v>68.5284971354012</v>
      </c>
      <c r="S10" s="20">
        <v>83.85074160643225</v>
      </c>
      <c r="T10" s="20">
        <v>29.977528943457475</v>
      </c>
      <c r="U10" s="20">
        <v>18.401012687264142</v>
      </c>
      <c r="V10" s="20">
        <v>68.34927658237221</v>
      </c>
      <c r="W10" s="20">
        <v>36.91366826812365</v>
      </c>
      <c r="X10" s="20">
        <v>47.48559784957012</v>
      </c>
      <c r="Y10" s="20">
        <v>71.5455972953124</v>
      </c>
      <c r="Z10" s="20">
        <v>95.48043371814201</v>
      </c>
      <c r="AA10" s="20">
        <v>49.143228690853654</v>
      </c>
      <c r="AB10" s="20">
        <v>36.703009860372745</v>
      </c>
      <c r="AC10" s="20">
        <v>162.82115243628843</v>
      </c>
      <c r="AD10" s="20">
        <v>17.263042490425562</v>
      </c>
      <c r="AE10" s="20">
        <v>7.590111205694757</v>
      </c>
      <c r="AF10" s="20">
        <v>25.16557032209682</v>
      </c>
      <c r="AG10" s="20">
        <v>29.67864051681085</v>
      </c>
      <c r="AH10" s="20">
        <v>106.74150431271005</v>
      </c>
      <c r="AI10" s="20">
        <v>95.05573931119672</v>
      </c>
      <c r="AJ10" s="20">
        <v>46.48747298696356</v>
      </c>
      <c r="AK10" s="20">
        <v>61.59518918261699</v>
      </c>
      <c r="AL10" s="21">
        <v>54.21942213912588</v>
      </c>
    </row>
    <row r="11" spans="1:38" ht="12.75">
      <c r="A11" s="22" t="s">
        <v>35</v>
      </c>
      <c r="B11" s="17" t="s">
        <v>36</v>
      </c>
      <c r="C11" s="18">
        <f>'[1]Original'!C12*2.58998811</f>
        <v>75.36865400100001</v>
      </c>
      <c r="D11" s="19" t="s">
        <v>24</v>
      </c>
      <c r="E11" s="19" t="s">
        <v>24</v>
      </c>
      <c r="F11" s="19" t="s">
        <v>24</v>
      </c>
      <c r="G11" s="19" t="s">
        <v>24</v>
      </c>
      <c r="H11" s="19" t="s">
        <v>24</v>
      </c>
      <c r="I11" s="20">
        <v>25.269956981936545</v>
      </c>
      <c r="J11" s="20">
        <v>34.814921751517744</v>
      </c>
      <c r="K11" s="20">
        <v>14.876170676682294</v>
      </c>
      <c r="L11" s="20">
        <v>24.931345012076086</v>
      </c>
      <c r="M11" s="20">
        <v>37.19779991630555</v>
      </c>
      <c r="N11" s="20">
        <v>49.87320468020997</v>
      </c>
      <c r="O11" s="20">
        <v>18.390177097985053</v>
      </c>
      <c r="P11" s="20">
        <v>17.167114400923264</v>
      </c>
      <c r="Q11" s="20">
        <v>25.938388555032724</v>
      </c>
      <c r="R11" s="20">
        <v>39.02241008416758</v>
      </c>
      <c r="S11" s="20">
        <v>49.754322105770854</v>
      </c>
      <c r="T11" s="20">
        <v>28.13659867271828</v>
      </c>
      <c r="U11" s="20">
        <v>20.481391372260124</v>
      </c>
      <c r="V11" s="20">
        <v>42.48754461733723</v>
      </c>
      <c r="W11" s="20">
        <v>37.87925805254304</v>
      </c>
      <c r="X11" s="20">
        <v>20.923597384766566</v>
      </c>
      <c r="Y11" s="20">
        <v>49.4630604290242</v>
      </c>
      <c r="Z11" s="20">
        <v>42.01399246111846</v>
      </c>
      <c r="AA11" s="20">
        <v>34.201628726065856</v>
      </c>
      <c r="AB11" s="20">
        <v>38.158211996882436</v>
      </c>
      <c r="AC11" s="20">
        <v>75.85219887992065</v>
      </c>
      <c r="AD11" s="20">
        <v>21.752435492707185</v>
      </c>
      <c r="AE11" s="20">
        <v>24.471613028349136</v>
      </c>
      <c r="AF11" s="20">
        <v>46.87040125331838</v>
      </c>
      <c r="AG11" s="20">
        <v>25.902173608057904</v>
      </c>
      <c r="AH11" s="20">
        <v>67.45069685251602</v>
      </c>
      <c r="AI11" s="20">
        <v>54.267482133831024</v>
      </c>
      <c r="AJ11" s="20">
        <v>28.214353825409635</v>
      </c>
      <c r="AK11" s="20">
        <v>35.56294464462264</v>
      </c>
      <c r="AL11" s="21">
        <v>34.508275238791796</v>
      </c>
    </row>
    <row r="12" spans="1:38" ht="12.75">
      <c r="A12" s="16" t="s">
        <v>37</v>
      </c>
      <c r="B12" s="17" t="s">
        <v>38</v>
      </c>
      <c r="C12" s="18">
        <f>'[1]Original'!C13*2.58998811</f>
        <v>414.3980976</v>
      </c>
      <c r="D12" s="19" t="s">
        <v>24</v>
      </c>
      <c r="E12" s="20">
        <v>9.436414039847344</v>
      </c>
      <c r="F12" s="20">
        <v>4.250802796204125</v>
      </c>
      <c r="G12" s="20">
        <v>5.214061048276491</v>
      </c>
      <c r="H12" s="20">
        <v>1.385643519913174</v>
      </c>
      <c r="I12" s="20">
        <v>6.474952714686689</v>
      </c>
      <c r="J12" s="20">
        <v>7.154552755616825</v>
      </c>
      <c r="K12" s="20">
        <v>4.542545956613266</v>
      </c>
      <c r="L12" s="20">
        <v>6.029337223451795</v>
      </c>
      <c r="M12" s="20">
        <v>10.495935235453166</v>
      </c>
      <c r="N12" s="20">
        <v>13.226044675962164</v>
      </c>
      <c r="O12" s="20">
        <v>6.83001884292919</v>
      </c>
      <c r="P12" s="20">
        <v>3.831119830028631</v>
      </c>
      <c r="Q12" s="20">
        <v>5.842030229470338</v>
      </c>
      <c r="R12" s="20">
        <v>8.267774861462707</v>
      </c>
      <c r="S12" s="20">
        <v>4.703736839818615</v>
      </c>
      <c r="T12" s="20">
        <v>3.2156392165345933</v>
      </c>
      <c r="U12" s="20">
        <v>0.8385101323383946</v>
      </c>
      <c r="V12" s="20">
        <v>4.590321754272359</v>
      </c>
      <c r="W12" s="20">
        <v>0.8283310608591703</v>
      </c>
      <c r="X12" s="20">
        <v>1.6742752563288168</v>
      </c>
      <c r="Y12" s="20">
        <v>1.6193296298502697</v>
      </c>
      <c r="Z12" s="20">
        <v>6.177290130157803</v>
      </c>
      <c r="AA12" s="20">
        <v>5.9289297642865675</v>
      </c>
      <c r="AB12" s="20">
        <v>2.262528285364788</v>
      </c>
      <c r="AC12" s="20">
        <v>17.804851644424318</v>
      </c>
      <c r="AD12" s="20">
        <v>2.285670694671978</v>
      </c>
      <c r="AE12" s="20">
        <v>1.130534370493582</v>
      </c>
      <c r="AF12" s="20">
        <v>1.965988282501121</v>
      </c>
      <c r="AG12" s="20">
        <v>3.968491080608112</v>
      </c>
      <c r="AH12" s="20">
        <v>20.806598319955967</v>
      </c>
      <c r="AI12" s="20">
        <v>16.503154900532557</v>
      </c>
      <c r="AJ12" s="20">
        <v>11.74995820480323</v>
      </c>
      <c r="AK12" s="20">
        <v>6.282355415553693</v>
      </c>
      <c r="AL12" s="21">
        <v>4.958898944047553</v>
      </c>
    </row>
    <row r="13" spans="1:38" ht="12.75">
      <c r="A13" s="16" t="s">
        <v>39</v>
      </c>
      <c r="B13" s="17" t="s">
        <v>40</v>
      </c>
      <c r="C13" s="18">
        <f>'[1]Original'!C14*2.58998811</f>
        <v>569.7973842</v>
      </c>
      <c r="D13" s="19" t="s">
        <v>24</v>
      </c>
      <c r="E13" s="20">
        <v>180.11347864998325</v>
      </c>
      <c r="F13" s="20">
        <v>125.78415453846111</v>
      </c>
      <c r="G13" s="20">
        <v>175.39454528176282</v>
      </c>
      <c r="H13" s="20">
        <v>39.26637718552113</v>
      </c>
      <c r="I13" s="20">
        <v>126.42331293370195</v>
      </c>
      <c r="J13" s="20">
        <v>291.95625393386985</v>
      </c>
      <c r="K13" s="20">
        <v>93.15548288661817</v>
      </c>
      <c r="L13" s="20">
        <v>20.332312071202555</v>
      </c>
      <c r="M13" s="20">
        <v>64.59438961346218</v>
      </c>
      <c r="N13" s="20">
        <v>200.4155410306831</v>
      </c>
      <c r="O13" s="20">
        <v>73.07785605756753</v>
      </c>
      <c r="P13" s="20">
        <v>75.03669468933305</v>
      </c>
      <c r="Q13" s="20">
        <v>51.47206520916703</v>
      </c>
      <c r="R13" s="20">
        <v>103.3542067805472</v>
      </c>
      <c r="S13" s="20">
        <v>106.68865435361732</v>
      </c>
      <c r="T13" s="20">
        <v>40.59933666023225</v>
      </c>
      <c r="U13" s="20">
        <v>13.391023434344453</v>
      </c>
      <c r="V13" s="20">
        <v>34.91571159456</v>
      </c>
      <c r="W13" s="20">
        <v>14.50133591684393</v>
      </c>
      <c r="X13" s="20">
        <v>22.400578092582265</v>
      </c>
      <c r="Y13" s="20">
        <v>37.974706394038584</v>
      </c>
      <c r="Z13" s="20">
        <v>56.29700394106407</v>
      </c>
      <c r="AA13" s="20">
        <v>33.69188173508852</v>
      </c>
      <c r="AB13" s="20">
        <v>19.72389083280316</v>
      </c>
      <c r="AC13" s="20">
        <v>173.79252872514292</v>
      </c>
      <c r="AD13" s="20">
        <v>6.60955137826512</v>
      </c>
      <c r="AE13" s="20">
        <v>2.5068161423170148</v>
      </c>
      <c r="AF13" s="20">
        <v>16.30962256235602</v>
      </c>
      <c r="AG13" s="20">
        <v>9.887117441963733</v>
      </c>
      <c r="AH13" s="20">
        <v>56.108255982575464</v>
      </c>
      <c r="AI13" s="20">
        <v>45.42377451432884</v>
      </c>
      <c r="AJ13" s="20">
        <v>16.43637875358005</v>
      </c>
      <c r="AK13" s="20">
        <v>72.7385887286745</v>
      </c>
      <c r="AL13" s="21">
        <v>48.447919861747934</v>
      </c>
    </row>
    <row r="14" spans="1:38" ht="12.75">
      <c r="A14" s="16" t="s">
        <v>41</v>
      </c>
      <c r="B14" s="17" t="s">
        <v>42</v>
      </c>
      <c r="C14" s="18">
        <f>'[1]Original'!C15*2.58998811</f>
        <v>282.30870399</v>
      </c>
      <c r="D14" s="19" t="s">
        <v>24</v>
      </c>
      <c r="E14" s="20">
        <v>5.101718113828956</v>
      </c>
      <c r="F14" s="20">
        <v>3.922208694063227</v>
      </c>
      <c r="G14" s="20">
        <v>7.656878454281801</v>
      </c>
      <c r="H14" s="20">
        <v>6.434087039055199</v>
      </c>
      <c r="I14" s="20">
        <v>2.538712891874974</v>
      </c>
      <c r="J14" s="20">
        <v>7.58437190204994</v>
      </c>
      <c r="K14" s="20">
        <v>9.855924820925036</v>
      </c>
      <c r="L14" s="20">
        <v>7.217311668314246</v>
      </c>
      <c r="M14" s="20">
        <v>4.445487197011731</v>
      </c>
      <c r="N14" s="20">
        <v>6.479618103784416</v>
      </c>
      <c r="O14" s="20">
        <v>4.369522819169703</v>
      </c>
      <c r="P14" s="20">
        <v>7.574282322993849</v>
      </c>
      <c r="Q14" s="20">
        <v>4.108193937612359</v>
      </c>
      <c r="R14" s="20">
        <v>8.582876936264984</v>
      </c>
      <c r="S14" s="20">
        <v>8.778158982591169</v>
      </c>
      <c r="T14" s="20">
        <v>7.8080409413490495</v>
      </c>
      <c r="U14" s="20">
        <v>8.721379833678963</v>
      </c>
      <c r="V14" s="20">
        <v>9.639066145290407</v>
      </c>
      <c r="W14" s="20">
        <v>11.833601784135517</v>
      </c>
      <c r="X14" s="20">
        <v>12.324982434883728</v>
      </c>
      <c r="Y14" s="20">
        <v>5.593581446620703</v>
      </c>
      <c r="Z14" s="20">
        <v>21.24292190114974</v>
      </c>
      <c r="AA14" s="20">
        <v>11.227141298942668</v>
      </c>
      <c r="AB14" s="20">
        <v>6.824561291512696</v>
      </c>
      <c r="AC14" s="20">
        <v>9.073273370955938</v>
      </c>
      <c r="AD14" s="20">
        <v>17.593542205276268</v>
      </c>
      <c r="AE14" s="20">
        <v>22.38352474858531</v>
      </c>
      <c r="AF14" s="20">
        <v>17.951936285071216</v>
      </c>
      <c r="AG14" s="20">
        <v>30.841434051038448</v>
      </c>
      <c r="AH14" s="19" t="s">
        <v>24</v>
      </c>
      <c r="AI14" s="19" t="s">
        <v>24</v>
      </c>
      <c r="AJ14" s="19" t="s">
        <v>24</v>
      </c>
      <c r="AK14" s="20">
        <v>9.920977297321112</v>
      </c>
      <c r="AL14" s="21">
        <v>7.8080409413490495</v>
      </c>
    </row>
    <row r="15" spans="1:38" ht="12.75">
      <c r="A15" s="16" t="s">
        <v>43</v>
      </c>
      <c r="B15" s="17" t="s">
        <v>44</v>
      </c>
      <c r="C15" s="18">
        <f>'[1]Original'!C16*2.58998811</f>
        <v>375.54827595</v>
      </c>
      <c r="D15" s="19" t="s">
        <v>24</v>
      </c>
      <c r="E15" s="20">
        <v>4.260445434222742</v>
      </c>
      <c r="F15" s="20">
        <v>1.872274488693831</v>
      </c>
      <c r="G15" s="20">
        <v>3.481634026958898</v>
      </c>
      <c r="H15" s="20">
        <v>0.9424440063366</v>
      </c>
      <c r="I15" s="20">
        <v>3.364709755646024</v>
      </c>
      <c r="J15" s="20">
        <v>3.108387048544857</v>
      </c>
      <c r="K15" s="20">
        <v>4.316948391122976</v>
      </c>
      <c r="L15" s="20">
        <v>0.37571915224312186</v>
      </c>
      <c r="M15" s="20">
        <v>9.383062668418303</v>
      </c>
      <c r="N15" s="20">
        <v>13.369586374470346</v>
      </c>
      <c r="O15" s="20">
        <v>5.298683027713471</v>
      </c>
      <c r="P15" s="20">
        <v>8.563110582643404</v>
      </c>
      <c r="Q15" s="20">
        <v>7.384118954389011</v>
      </c>
      <c r="R15" s="20">
        <v>5.1878598849333635</v>
      </c>
      <c r="S15" s="20">
        <v>7.8687779557241235</v>
      </c>
      <c r="T15" s="20">
        <v>6.845949803876499</v>
      </c>
      <c r="U15" s="20">
        <v>1.0313208109523369</v>
      </c>
      <c r="V15" s="20">
        <v>10.724760484554476</v>
      </c>
      <c r="W15" s="20">
        <v>1.294759829730338</v>
      </c>
      <c r="X15" s="20">
        <v>4.635172886687699</v>
      </c>
      <c r="Y15" s="20">
        <v>12.084985312482939</v>
      </c>
      <c r="Z15" s="20">
        <v>20.72972249570078</v>
      </c>
      <c r="AA15" s="20">
        <v>19.424322099740504</v>
      </c>
      <c r="AB15" s="20">
        <v>1.1918964453447254</v>
      </c>
      <c r="AC15" s="20">
        <v>31.50564088663206</v>
      </c>
      <c r="AD15" s="20">
        <v>4.082060816496234</v>
      </c>
      <c r="AE15" s="20">
        <v>0.7092631772483098</v>
      </c>
      <c r="AF15" s="20">
        <v>4.4427628668624966</v>
      </c>
      <c r="AG15" s="20">
        <v>19.584822744934318</v>
      </c>
      <c r="AH15" s="20">
        <v>74.05284280606055</v>
      </c>
      <c r="AI15" s="20">
        <v>33.455124277828546</v>
      </c>
      <c r="AJ15" s="20">
        <v>46.36813853498373</v>
      </c>
      <c r="AK15" s="20">
        <v>11.591915876005551</v>
      </c>
      <c r="AL15" s="21">
        <v>5.243271456323416</v>
      </c>
    </row>
    <row r="16" spans="1:38" ht="12.75">
      <c r="A16" s="16" t="s">
        <v>45</v>
      </c>
      <c r="B16" s="17" t="s">
        <v>46</v>
      </c>
      <c r="C16" s="18">
        <f>'[1]Original'!C17*2.58998811</f>
        <v>169.126223583</v>
      </c>
      <c r="D16" s="19" t="s">
        <v>24</v>
      </c>
      <c r="E16" s="20">
        <v>25.75966720435419</v>
      </c>
      <c r="F16" s="20">
        <v>33.39152101902543</v>
      </c>
      <c r="G16" s="20">
        <v>33.55861260858707</v>
      </c>
      <c r="H16" s="20">
        <v>21.70641076515563</v>
      </c>
      <c r="I16" s="20">
        <v>29.67507361910425</v>
      </c>
      <c r="J16" s="20">
        <v>41.997905776646476</v>
      </c>
      <c r="K16" s="20">
        <v>11.433561214536752</v>
      </c>
      <c r="L16" s="20">
        <v>23.831211941467902</v>
      </c>
      <c r="M16" s="20">
        <v>34.42434659995828</v>
      </c>
      <c r="N16" s="20">
        <v>39.3427949991619</v>
      </c>
      <c r="O16" s="20">
        <v>10.48103990235916</v>
      </c>
      <c r="P16" s="20">
        <v>15.707264006049817</v>
      </c>
      <c r="Q16" s="20">
        <v>22.008552964382957</v>
      </c>
      <c r="R16" s="20">
        <v>22.891822993864334</v>
      </c>
      <c r="S16" s="20">
        <v>30.66957563645424</v>
      </c>
      <c r="T16" s="20">
        <v>12.689601349397618</v>
      </c>
      <c r="U16" s="20">
        <v>4.432176187465259</v>
      </c>
      <c r="V16" s="20">
        <v>30.35915629099475</v>
      </c>
      <c r="W16" s="20">
        <v>27.329939188748483</v>
      </c>
      <c r="X16" s="20">
        <v>15.459147044266679</v>
      </c>
      <c r="Y16" s="20">
        <v>36.83680879394196</v>
      </c>
      <c r="Z16" s="20">
        <v>23.88172888952378</v>
      </c>
      <c r="AA16" s="20">
        <v>11.087900771719674</v>
      </c>
      <c r="AB16" s="20">
        <v>10.043267745639568</v>
      </c>
      <c r="AC16" s="20">
        <v>35.40893898747486</v>
      </c>
      <c r="AD16" s="20">
        <v>14.183708375309179</v>
      </c>
      <c r="AE16" s="20">
        <v>8.960745833000688</v>
      </c>
      <c r="AF16" s="20">
        <v>19.84906374403812</v>
      </c>
      <c r="AG16" s="20">
        <v>13.483646028119272</v>
      </c>
      <c r="AH16" s="20">
        <v>37.308820293567585</v>
      </c>
      <c r="AI16" s="20">
        <v>21.6625710988814</v>
      </c>
      <c r="AJ16" s="20">
        <v>19.005187796471606</v>
      </c>
      <c r="AK16" s="20">
        <v>23.089430302177153</v>
      </c>
      <c r="AL16" s="21">
        <v>22.450187979123648</v>
      </c>
    </row>
    <row r="17" spans="1:38" ht="12.75">
      <c r="A17" s="22" t="s">
        <v>47</v>
      </c>
      <c r="B17" s="17" t="s">
        <v>48</v>
      </c>
      <c r="C17" s="18">
        <f>'[1]Original'!C18*2.58998811</f>
        <v>313.38856131</v>
      </c>
      <c r="D17" s="19" t="s">
        <v>24</v>
      </c>
      <c r="E17" s="19" t="s">
        <v>24</v>
      </c>
      <c r="F17" s="19" t="s">
        <v>24</v>
      </c>
      <c r="G17" s="19" t="s">
        <v>24</v>
      </c>
      <c r="H17" s="19" t="s">
        <v>24</v>
      </c>
      <c r="I17" s="19" t="s">
        <v>24</v>
      </c>
      <c r="J17" s="19" t="s">
        <v>24</v>
      </c>
      <c r="K17" s="20">
        <v>20.379650671780066</v>
      </c>
      <c r="L17" s="20">
        <v>8.12829215814549</v>
      </c>
      <c r="M17" s="20">
        <v>25.811784842694394</v>
      </c>
      <c r="N17" s="20">
        <v>28.06321622783179</v>
      </c>
      <c r="O17" s="20">
        <v>11.240671292852683</v>
      </c>
      <c r="P17" s="20">
        <v>11.253156605002475</v>
      </c>
      <c r="Q17" s="20">
        <v>12.94264138028695</v>
      </c>
      <c r="R17" s="20">
        <v>11.98845876863252</v>
      </c>
      <c r="S17" s="20">
        <v>21.426238022248253</v>
      </c>
      <c r="T17" s="20">
        <v>7.964202871199778</v>
      </c>
      <c r="U17" s="20">
        <v>7.910563754847534</v>
      </c>
      <c r="V17" s="20">
        <v>15.13324386119787</v>
      </c>
      <c r="W17" s="20">
        <v>14.346370788926418</v>
      </c>
      <c r="X17" s="20">
        <v>11.447035399220455</v>
      </c>
      <c r="Y17" s="20">
        <v>19.969207918027696</v>
      </c>
      <c r="Z17" s="20">
        <v>24.560833047352748</v>
      </c>
      <c r="AA17" s="20">
        <v>11.556220996338316</v>
      </c>
      <c r="AB17" s="20">
        <v>7.195547987514899</v>
      </c>
      <c r="AC17" s="20">
        <v>25.33634488532357</v>
      </c>
      <c r="AD17" s="20">
        <v>8.090169444318766</v>
      </c>
      <c r="AE17" s="20">
        <v>3.0164777157734193</v>
      </c>
      <c r="AF17" s="20">
        <v>10.71089197454745</v>
      </c>
      <c r="AG17" s="20">
        <v>12.843170018506889</v>
      </c>
      <c r="AH17" s="20">
        <v>20.948257584675243</v>
      </c>
      <c r="AI17" s="20">
        <v>20.56486269747875</v>
      </c>
      <c r="AJ17" s="20">
        <v>19.003695377097138</v>
      </c>
      <c r="AK17" s="20">
        <v>15.070431011223905</v>
      </c>
      <c r="AL17" s="21">
        <v>12.89290569939692</v>
      </c>
    </row>
    <row r="18" spans="1:38" ht="12.75">
      <c r="A18" s="16" t="s">
        <v>49</v>
      </c>
      <c r="B18" s="17" t="s">
        <v>50</v>
      </c>
      <c r="C18" s="18">
        <f>'[1]Original'!C19*2.58998811</f>
        <v>1010.0953629</v>
      </c>
      <c r="D18" s="19" t="s">
        <v>24</v>
      </c>
      <c r="E18" s="20">
        <v>46.83494705527769</v>
      </c>
      <c r="F18" s="20">
        <v>12.416420664676036</v>
      </c>
      <c r="G18" s="20">
        <v>30.335652845007434</v>
      </c>
      <c r="H18" s="20">
        <v>21.729175690753088</v>
      </c>
      <c r="I18" s="20">
        <v>41.80007187943323</v>
      </c>
      <c r="J18" s="20">
        <v>51.53083822626833</v>
      </c>
      <c r="K18" s="20">
        <v>42.6320471198119</v>
      </c>
      <c r="L18" s="20">
        <v>11.054470603139325</v>
      </c>
      <c r="M18" s="20">
        <v>41.89779982453348</v>
      </c>
      <c r="N18" s="20">
        <v>65.09354086502569</v>
      </c>
      <c r="O18" s="20">
        <v>37.21848429260995</v>
      </c>
      <c r="P18" s="20">
        <v>8.900179623064785</v>
      </c>
      <c r="Q18" s="20">
        <v>15.39205797673393</v>
      </c>
      <c r="R18" s="20">
        <v>17.04637890366579</v>
      </c>
      <c r="S18" s="20">
        <v>29.930601329033383</v>
      </c>
      <c r="T18" s="20">
        <v>11.799671424943336</v>
      </c>
      <c r="U18" s="20">
        <v>8.19787355254844</v>
      </c>
      <c r="V18" s="20">
        <v>18.120602654045705</v>
      </c>
      <c r="W18" s="20">
        <v>22.733434039331534</v>
      </c>
      <c r="X18" s="20">
        <v>21.947511107933135</v>
      </c>
      <c r="Y18" s="20">
        <v>23.162590937120417</v>
      </c>
      <c r="Z18" s="20">
        <v>53.36540923279225</v>
      </c>
      <c r="AA18" s="20">
        <v>40.22497518005881</v>
      </c>
      <c r="AB18" s="20">
        <v>16.39462970625355</v>
      </c>
      <c r="AC18" s="20">
        <v>50.66381885281171</v>
      </c>
      <c r="AD18" s="20">
        <v>14.387793179896203</v>
      </c>
      <c r="AE18" s="20">
        <v>10.37044757250078</v>
      </c>
      <c r="AF18" s="20">
        <v>6.489238312780418</v>
      </c>
      <c r="AG18" s="20">
        <v>13.791279043629098</v>
      </c>
      <c r="AH18" s="20">
        <v>43.447992989686455</v>
      </c>
      <c r="AI18" s="20">
        <v>33.8730353214835</v>
      </c>
      <c r="AJ18" s="20">
        <v>47.7427539888135</v>
      </c>
      <c r="AK18" s="20">
        <v>28.453928874864463</v>
      </c>
      <c r="AL18" s="21">
        <v>22.948012488225977</v>
      </c>
    </row>
    <row r="19" spans="1:38" ht="12.75">
      <c r="A19" s="16" t="s">
        <v>51</v>
      </c>
      <c r="B19" s="17" t="s">
        <v>52</v>
      </c>
      <c r="C19" s="18">
        <f>'[1]Original'!C20*2.58998811</f>
        <v>3540.5137463700003</v>
      </c>
      <c r="D19" s="19" t="s">
        <v>24</v>
      </c>
      <c r="E19" s="20">
        <v>27.682808380446648</v>
      </c>
      <c r="F19" s="20">
        <v>9.710882914627293</v>
      </c>
      <c r="G19" s="20">
        <v>18.15215897499111</v>
      </c>
      <c r="H19" s="20">
        <v>8.480666591616433</v>
      </c>
      <c r="I19" s="20">
        <v>24.59261818402623</v>
      </c>
      <c r="J19" s="20">
        <v>19.604244375165244</v>
      </c>
      <c r="K19" s="20">
        <v>15.806448751049818</v>
      </c>
      <c r="L19" s="20">
        <v>5.183776915058954</v>
      </c>
      <c r="M19" s="20">
        <v>32.20092748989278</v>
      </c>
      <c r="N19" s="20">
        <v>32.171370080607105</v>
      </c>
      <c r="O19" s="20">
        <v>13.143987307882245</v>
      </c>
      <c r="P19" s="20">
        <v>4.980388716835321</v>
      </c>
      <c r="Q19" s="20">
        <v>8.855208986246673</v>
      </c>
      <c r="R19" s="20">
        <v>13.118836107712976</v>
      </c>
      <c r="S19" s="20">
        <v>21.09156271815105</v>
      </c>
      <c r="T19" s="20">
        <v>5.6024039594596475</v>
      </c>
      <c r="U19" s="20">
        <v>6.780302073051826</v>
      </c>
      <c r="V19" s="20">
        <v>12.746496182689073</v>
      </c>
      <c r="W19" s="20">
        <v>11.305869119106628</v>
      </c>
      <c r="X19" s="20">
        <v>11.837109547164788</v>
      </c>
      <c r="Y19" s="20">
        <v>15.600485859513343</v>
      </c>
      <c r="Z19" s="20">
        <v>30.005279199398153</v>
      </c>
      <c r="AA19" s="20">
        <v>13.79543027740257</v>
      </c>
      <c r="AB19" s="20">
        <v>6.746715743406949</v>
      </c>
      <c r="AC19" s="20">
        <v>41.532773607701415</v>
      </c>
      <c r="AD19" s="20">
        <v>8.446625560250274</v>
      </c>
      <c r="AE19" s="20">
        <v>4.001867689412583</v>
      </c>
      <c r="AF19" s="20">
        <v>14.610557158980816</v>
      </c>
      <c r="AG19" s="20">
        <v>11.298865615082155</v>
      </c>
      <c r="AH19" s="20">
        <v>31.626574933559702</v>
      </c>
      <c r="AI19" s="20">
        <v>19.75673299000156</v>
      </c>
      <c r="AJ19" s="20">
        <v>29.081790850577796</v>
      </c>
      <c r="AK19" s="20">
        <v>16.54849271440841</v>
      </c>
      <c r="AL19" s="21">
        <v>13.469708792642406</v>
      </c>
    </row>
    <row r="20" spans="1:38" ht="12.75">
      <c r="A20" s="16" t="s">
        <v>53</v>
      </c>
      <c r="B20" s="17" t="s">
        <v>54</v>
      </c>
      <c r="C20" s="18">
        <f>'[1]Original'!C22*2.58998811</f>
        <v>466.19785980000006</v>
      </c>
      <c r="D20" s="19" t="s">
        <v>24</v>
      </c>
      <c r="E20" s="20">
        <v>1.9303216461768256</v>
      </c>
      <c r="F20" s="20">
        <v>0.6253955575887329</v>
      </c>
      <c r="G20" s="20">
        <v>1.145031962934112</v>
      </c>
      <c r="H20" s="20">
        <v>0.4293430016737563</v>
      </c>
      <c r="I20" s="20">
        <v>1.1173789930332323</v>
      </c>
      <c r="J20" s="20">
        <v>1.4379178505607586</v>
      </c>
      <c r="K20" s="20">
        <v>0.8518977148291833</v>
      </c>
      <c r="L20" s="20">
        <v>0.2966811268473437</v>
      </c>
      <c r="M20" s="20">
        <v>2.154969533093446</v>
      </c>
      <c r="N20" s="20">
        <v>1.5734408605668826</v>
      </c>
      <c r="O20" s="20">
        <v>1.7902571123782773</v>
      </c>
      <c r="P20" s="20">
        <v>0.9664618815699333</v>
      </c>
      <c r="Q20" s="20">
        <v>1.1686417294890785</v>
      </c>
      <c r="R20" s="20">
        <v>1.5323604685488668</v>
      </c>
      <c r="S20" s="20">
        <v>1.2465205889752755</v>
      </c>
      <c r="T20" s="20">
        <v>0.5469986389531983</v>
      </c>
      <c r="U20" s="20">
        <v>0.7253956877301541</v>
      </c>
      <c r="V20" s="20">
        <v>1.2740965331743912</v>
      </c>
      <c r="W20" s="20">
        <v>0.31339538680684004</v>
      </c>
      <c r="X20" s="20">
        <v>0.7350137124638447</v>
      </c>
      <c r="Y20" s="20">
        <v>0.3665763250659629</v>
      </c>
      <c r="Z20" s="20">
        <v>0.8902945923699882</v>
      </c>
      <c r="AA20" s="20">
        <v>0.9827020809351985</v>
      </c>
      <c r="AB20" s="20">
        <v>0.18411833340537612</v>
      </c>
      <c r="AC20" s="20">
        <v>2.3469833906887443</v>
      </c>
      <c r="AD20" s="20">
        <v>0.30128076325900793</v>
      </c>
      <c r="AE20" s="20">
        <v>0.2199949775787366</v>
      </c>
      <c r="AF20" s="20">
        <v>0.3534132310608625</v>
      </c>
      <c r="AG20" s="20">
        <v>0.8152369177842951</v>
      </c>
      <c r="AH20" s="20">
        <v>2.2835774328770952</v>
      </c>
      <c r="AI20" s="20">
        <v>1.9964526824636164</v>
      </c>
      <c r="AJ20" s="20">
        <v>0.9701996451578517</v>
      </c>
      <c r="AK20" s="20">
        <v>1.049135948751277</v>
      </c>
      <c r="AL20" s="21">
        <v>0.9683307633638926</v>
      </c>
    </row>
    <row r="21" spans="1:38" ht="12.75">
      <c r="A21" s="16" t="s">
        <v>55</v>
      </c>
      <c r="B21" s="17" t="s">
        <v>56</v>
      </c>
      <c r="C21" s="18">
        <f>'[1]Original'!C26*2.58998811</f>
        <v>2577.03816945</v>
      </c>
      <c r="D21" s="19" t="s">
        <v>24</v>
      </c>
      <c r="E21" s="19" t="s">
        <v>24</v>
      </c>
      <c r="F21" s="19" t="s">
        <v>24</v>
      </c>
      <c r="G21" s="19" t="s">
        <v>24</v>
      </c>
      <c r="H21" s="19" t="s">
        <v>24</v>
      </c>
      <c r="I21" s="19" t="s">
        <v>24</v>
      </c>
      <c r="J21" s="19" t="s">
        <v>24</v>
      </c>
      <c r="K21" s="19" t="s">
        <v>24</v>
      </c>
      <c r="L21" s="19" t="s">
        <v>24</v>
      </c>
      <c r="M21" s="19" t="s">
        <v>24</v>
      </c>
      <c r="N21" s="19" t="s">
        <v>24</v>
      </c>
      <c r="O21" s="20">
        <v>4.439235605204318</v>
      </c>
      <c r="P21" s="20">
        <v>3.8267648831661236</v>
      </c>
      <c r="Q21" s="20">
        <v>4.16665409153197</v>
      </c>
      <c r="R21" s="20">
        <v>4.166396925996915</v>
      </c>
      <c r="S21" s="20">
        <v>5.202634377026805</v>
      </c>
      <c r="T21" s="20">
        <v>4.602316219423196</v>
      </c>
      <c r="U21" s="20">
        <v>1.2308523326048053</v>
      </c>
      <c r="V21" s="20">
        <v>5.379183437120704</v>
      </c>
      <c r="W21" s="20">
        <v>0.4834949412969665</v>
      </c>
      <c r="X21" s="20">
        <v>2.0329149450397983</v>
      </c>
      <c r="Y21" s="20">
        <v>3.3233602491539496</v>
      </c>
      <c r="Z21" s="20">
        <v>10.001527438618279</v>
      </c>
      <c r="AA21" s="20">
        <v>10.269801837419578</v>
      </c>
      <c r="AB21" s="20">
        <v>1.4720257836969306</v>
      </c>
      <c r="AC21" s="20">
        <v>15.46686107052185</v>
      </c>
      <c r="AD21" s="20">
        <v>2.6386134788665654</v>
      </c>
      <c r="AE21" s="20">
        <v>0.3356590274599997</v>
      </c>
      <c r="AF21" s="20">
        <v>1.1828063391854546</v>
      </c>
      <c r="AG21" s="20">
        <v>5.51599165121159</v>
      </c>
      <c r="AH21" s="20">
        <v>24.842923934474747</v>
      </c>
      <c r="AI21" s="20">
        <v>11.348131766315968</v>
      </c>
      <c r="AJ21" s="20">
        <v>19.65536984162658</v>
      </c>
      <c r="AK21" s="20">
        <v>6.435614553498323</v>
      </c>
      <c r="AL21" s="21">
        <v>4.302944848368144</v>
      </c>
    </row>
    <row r="22" spans="1:38" ht="12.75">
      <c r="A22" s="16" t="s">
        <v>57</v>
      </c>
      <c r="B22" s="17" t="s">
        <v>6</v>
      </c>
      <c r="C22" s="18">
        <f>'[1]Original'!C28*2.58998811</f>
        <v>35223.838296</v>
      </c>
      <c r="D22" s="20">
        <v>16.586177076253318</v>
      </c>
      <c r="E22" s="20">
        <v>12.692057444520923</v>
      </c>
      <c r="F22" s="20">
        <v>17.74008630041455</v>
      </c>
      <c r="G22" s="20">
        <v>14.297775007657643</v>
      </c>
      <c r="H22" s="20">
        <v>14.945745228278714</v>
      </c>
      <c r="I22" s="20">
        <v>13.636668867234455</v>
      </c>
      <c r="J22" s="20">
        <v>12.837202569662939</v>
      </c>
      <c r="K22" s="20">
        <v>14.237464962191922</v>
      </c>
      <c r="L22" s="20">
        <v>8.523293142181076</v>
      </c>
      <c r="M22" s="20">
        <v>12.429293709981748</v>
      </c>
      <c r="N22" s="20">
        <v>14.996635041001749</v>
      </c>
      <c r="O22" s="20">
        <v>16.14918326720307</v>
      </c>
      <c r="P22" s="20">
        <v>9.013429684578405</v>
      </c>
      <c r="Q22" s="20">
        <v>10.247429380123963</v>
      </c>
      <c r="R22" s="20">
        <v>14.446960489922981</v>
      </c>
      <c r="S22" s="20">
        <v>8.49131063277568</v>
      </c>
      <c r="T22" s="20">
        <v>10.037771942924717</v>
      </c>
      <c r="U22" s="20">
        <v>13.38629435091789</v>
      </c>
      <c r="V22" s="20">
        <v>15.774251679775228</v>
      </c>
      <c r="W22" s="20">
        <v>12.159798541807984</v>
      </c>
      <c r="X22" s="20">
        <v>16.494467293840003</v>
      </c>
      <c r="Y22" s="20">
        <v>13.620804303152369</v>
      </c>
      <c r="Z22" s="20">
        <v>15.696328616851822</v>
      </c>
      <c r="AA22" s="20">
        <v>13.215057013188629</v>
      </c>
      <c r="AB22" s="20">
        <v>11.411730600364494</v>
      </c>
      <c r="AC22" s="20">
        <v>20.122271168250283</v>
      </c>
      <c r="AD22" s="20">
        <v>8.818614064207546</v>
      </c>
      <c r="AE22" s="20">
        <v>8.065624088874195</v>
      </c>
      <c r="AF22" s="20">
        <v>10.464926804984302</v>
      </c>
      <c r="AG22" s="20">
        <v>6.794348966620096</v>
      </c>
      <c r="AH22" s="20">
        <v>16.278958490635752</v>
      </c>
      <c r="AI22" s="20">
        <v>10.342029204078566</v>
      </c>
      <c r="AJ22" s="20">
        <v>15.670104408672364</v>
      </c>
      <c r="AK22" s="20">
        <v>13.018911949791802</v>
      </c>
      <c r="AL22" s="21">
        <v>13.38629435091789</v>
      </c>
    </row>
    <row r="23" spans="1:38" ht="12.75">
      <c r="A23" s="22" t="s">
        <v>58</v>
      </c>
      <c r="B23" s="17" t="s">
        <v>7</v>
      </c>
      <c r="C23" s="18">
        <f>'[1]Original'!C31*2.58998811</f>
        <v>22040.798816100003</v>
      </c>
      <c r="D23" s="19" t="s">
        <v>24</v>
      </c>
      <c r="E23" s="19" t="s">
        <v>24</v>
      </c>
      <c r="F23" s="19" t="s">
        <v>24</v>
      </c>
      <c r="G23" s="20">
        <v>25.850943948660277</v>
      </c>
      <c r="H23" s="20">
        <v>21.465056283825184</v>
      </c>
      <c r="I23" s="20">
        <v>26.921740655998406</v>
      </c>
      <c r="J23" s="20">
        <v>23.989551524215226</v>
      </c>
      <c r="K23" s="20">
        <v>28.14269592755996</v>
      </c>
      <c r="L23" s="20">
        <v>13.429680901463295</v>
      </c>
      <c r="M23" s="20">
        <v>18.648585419936445</v>
      </c>
      <c r="N23" s="20">
        <v>28.02927221248404</v>
      </c>
      <c r="O23" s="20">
        <v>29.021901866975725</v>
      </c>
      <c r="P23" s="20">
        <v>14.81415368369626</v>
      </c>
      <c r="Q23" s="20">
        <v>12.665086120492425</v>
      </c>
      <c r="R23" s="20">
        <v>22.017057701731858</v>
      </c>
      <c r="S23" s="20">
        <v>12.524836355794196</v>
      </c>
      <c r="T23" s="20">
        <v>20.171625824440934</v>
      </c>
      <c r="U23" s="20">
        <v>38.47729680237712</v>
      </c>
      <c r="V23" s="20">
        <v>24.780177787714212</v>
      </c>
      <c r="W23" s="20">
        <v>22.57716919483737</v>
      </c>
      <c r="X23" s="20">
        <v>35.21914977061274</v>
      </c>
      <c r="Y23" s="20">
        <v>32.004910164375026</v>
      </c>
      <c r="Z23" s="20">
        <v>28.037535801471204</v>
      </c>
      <c r="AA23" s="20">
        <v>35.40864330644753</v>
      </c>
      <c r="AB23" s="20">
        <v>29.173139052682945</v>
      </c>
      <c r="AC23" s="20">
        <v>45.298658214264876</v>
      </c>
      <c r="AD23" s="20">
        <v>17.433809554670386</v>
      </c>
      <c r="AE23" s="20">
        <v>13.50404630644157</v>
      </c>
      <c r="AF23" s="20">
        <v>22.93081031770173</v>
      </c>
      <c r="AG23" s="20">
        <v>18.86547057980448</v>
      </c>
      <c r="AH23" s="20">
        <v>48.38884942980104</v>
      </c>
      <c r="AI23" s="20">
        <v>31.953484271876565</v>
      </c>
      <c r="AJ23" s="20">
        <v>58.57743739874769</v>
      </c>
      <c r="AK23" s="20">
        <v>26.67742587937002</v>
      </c>
      <c r="AL23" s="21">
        <v>25.315560868187244</v>
      </c>
    </row>
    <row r="24" spans="1:38" ht="12.75">
      <c r="A24" s="16" t="s">
        <v>59</v>
      </c>
      <c r="B24" s="17" t="s">
        <v>8</v>
      </c>
      <c r="C24" s="18">
        <f>'[1]Original'!C32*2.58998811</f>
        <v>6293.671107300001</v>
      </c>
      <c r="D24" s="19" t="s">
        <v>24</v>
      </c>
      <c r="E24" s="20">
        <v>329.03341932651927</v>
      </c>
      <c r="F24" s="20">
        <v>310.9390596196558</v>
      </c>
      <c r="G24" s="20">
        <v>296.22629808546844</v>
      </c>
      <c r="H24" s="20">
        <v>256.62959166251693</v>
      </c>
      <c r="I24" s="20">
        <v>247.763797265676</v>
      </c>
      <c r="J24" s="20">
        <v>224.8847782385913</v>
      </c>
      <c r="K24" s="20">
        <v>222.79119973511712</v>
      </c>
      <c r="L24" s="20">
        <v>179.79845795964</v>
      </c>
      <c r="M24" s="20">
        <v>176.72441605881053</v>
      </c>
      <c r="N24" s="20">
        <v>177.9052998908477</v>
      </c>
      <c r="O24" s="20">
        <v>171.05565508174612</v>
      </c>
      <c r="P24" s="20">
        <v>141.76164725467413</v>
      </c>
      <c r="Q24" s="20">
        <v>125.94570175407328</v>
      </c>
      <c r="R24" s="20">
        <v>125.31010720607853</v>
      </c>
      <c r="S24" s="20">
        <v>109.27008364511505</v>
      </c>
      <c r="T24" s="20">
        <v>103.56453071729278</v>
      </c>
      <c r="U24" s="20">
        <v>114.70461581189286</v>
      </c>
      <c r="V24" s="20">
        <v>98.16780595091456</v>
      </c>
      <c r="W24" s="20">
        <v>91.66509832683595</v>
      </c>
      <c r="X24" s="20">
        <v>94.65570940357009</v>
      </c>
      <c r="Y24" s="20">
        <v>78.07547240077893</v>
      </c>
      <c r="Z24" s="20">
        <v>76.39147448120846</v>
      </c>
      <c r="AA24" s="20">
        <v>74.50833726648666</v>
      </c>
      <c r="AB24" s="20">
        <v>65.51069844179956</v>
      </c>
      <c r="AC24" s="20">
        <v>65.21181248050455</v>
      </c>
      <c r="AD24" s="20">
        <v>51.28352220964124</v>
      </c>
      <c r="AE24" s="20">
        <v>47.62650410145749</v>
      </c>
      <c r="AF24" s="20">
        <v>45.49581822079986</v>
      </c>
      <c r="AG24" s="20">
        <v>39.91047904133638</v>
      </c>
      <c r="AH24" s="20">
        <v>44.66098977974393</v>
      </c>
      <c r="AI24" s="20">
        <v>39.64212729188144</v>
      </c>
      <c r="AJ24" s="20">
        <v>39.85729522139594</v>
      </c>
      <c r="AK24" s="20">
        <v>133.3428688728772</v>
      </c>
      <c r="AL24" s="21">
        <v>106.41730718120392</v>
      </c>
    </row>
    <row r="25" spans="1:38" ht="12.75">
      <c r="A25" s="16" t="s">
        <v>60</v>
      </c>
      <c r="B25" s="17" t="s">
        <v>9</v>
      </c>
      <c r="C25" s="18">
        <f>'[1]Original'!C33*2.58998811</f>
        <v>4175.060833320001</v>
      </c>
      <c r="D25" s="20">
        <v>31.94029607835898</v>
      </c>
      <c r="E25" s="20">
        <v>29.770301274636655</v>
      </c>
      <c r="F25" s="20">
        <v>26.824062544314376</v>
      </c>
      <c r="G25" s="20">
        <v>34.29949656367513</v>
      </c>
      <c r="H25" s="20">
        <v>25.3282808409139</v>
      </c>
      <c r="I25" s="20">
        <v>31.464270435309224</v>
      </c>
      <c r="J25" s="20">
        <v>32.85951503309148</v>
      </c>
      <c r="K25" s="20">
        <v>40.81869021816646</v>
      </c>
      <c r="L25" s="20">
        <v>18.755625932664486</v>
      </c>
      <c r="M25" s="20">
        <v>32.01894675108795</v>
      </c>
      <c r="N25" s="20">
        <v>38.405932990382865</v>
      </c>
      <c r="O25" s="20">
        <v>48.16257982043611</v>
      </c>
      <c r="P25" s="20">
        <v>23.019641774998586</v>
      </c>
      <c r="Q25" s="20">
        <v>16.018368791085354</v>
      </c>
      <c r="R25" s="20">
        <v>23.709216765102962</v>
      </c>
      <c r="S25" s="20">
        <v>14.593566245105116</v>
      </c>
      <c r="T25" s="20">
        <v>29.281866073116635</v>
      </c>
      <c r="U25" s="20">
        <v>66.80523186770253</v>
      </c>
      <c r="V25" s="20">
        <v>42.219919791150886</v>
      </c>
      <c r="W25" s="20">
        <v>40.99465109652587</v>
      </c>
      <c r="X25" s="20">
        <v>59.04643157254138</v>
      </c>
      <c r="Y25" s="20">
        <v>38.81333673739783</v>
      </c>
      <c r="Z25" s="20">
        <v>37.23850045287966</v>
      </c>
      <c r="AA25" s="19" t="s">
        <v>24</v>
      </c>
      <c r="AB25" s="19" t="s">
        <v>24</v>
      </c>
      <c r="AC25" s="19" t="s">
        <v>24</v>
      </c>
      <c r="AD25" s="19" t="s">
        <v>24</v>
      </c>
      <c r="AE25" s="19" t="s">
        <v>24</v>
      </c>
      <c r="AF25" s="19" t="s">
        <v>24</v>
      </c>
      <c r="AG25" s="19" t="s">
        <v>24</v>
      </c>
      <c r="AH25" s="19" t="s">
        <v>24</v>
      </c>
      <c r="AI25" s="19" t="s">
        <v>24</v>
      </c>
      <c r="AJ25" s="19" t="s">
        <v>24</v>
      </c>
      <c r="AK25" s="20">
        <v>34.01690128915844</v>
      </c>
      <c r="AL25" s="21">
        <v>32.01894675108795</v>
      </c>
    </row>
    <row r="26" spans="1:38" ht="12.75">
      <c r="A26" s="16" t="s">
        <v>61</v>
      </c>
      <c r="B26" s="17" t="s">
        <v>10</v>
      </c>
      <c r="C26" s="18">
        <f>'[1]Original'!C34*2.58998811</f>
        <v>1587.6627114300002</v>
      </c>
      <c r="D26" s="19" t="s">
        <v>24</v>
      </c>
      <c r="E26" s="20">
        <v>22.052874973015953</v>
      </c>
      <c r="F26" s="20">
        <v>20.81817868720504</v>
      </c>
      <c r="G26" s="20">
        <v>23.485650394141405</v>
      </c>
      <c r="H26" s="20">
        <v>18.419450088860994</v>
      </c>
      <c r="I26" s="20">
        <v>22.664246949909295</v>
      </c>
      <c r="J26" s="20">
        <v>22.879909789766447</v>
      </c>
      <c r="K26" s="20">
        <v>24.75826868879623</v>
      </c>
      <c r="L26" s="20">
        <v>12.480935436864963</v>
      </c>
      <c r="M26" s="20">
        <v>19.50149908197551</v>
      </c>
      <c r="N26" s="20">
        <v>23.10991302167916</v>
      </c>
      <c r="O26" s="20">
        <v>28.13624151265225</v>
      </c>
      <c r="P26" s="20">
        <v>16.13310610442098</v>
      </c>
      <c r="Q26" s="20">
        <v>10.66707571825396</v>
      </c>
      <c r="R26" s="20">
        <v>17.70412418065623</v>
      </c>
      <c r="S26" s="20">
        <v>11.44269124647744</v>
      </c>
      <c r="T26" s="20">
        <v>19.156410120478316</v>
      </c>
      <c r="U26" s="20">
        <v>30.743143059844055</v>
      </c>
      <c r="V26" s="20">
        <v>23.286582032116684</v>
      </c>
      <c r="W26" s="20">
        <v>22.919649343910457</v>
      </c>
      <c r="X26" s="20">
        <v>27.452750896676324</v>
      </c>
      <c r="Y26" s="20">
        <v>21.52061651513659</v>
      </c>
      <c r="Z26" s="20">
        <v>20.329862723570546</v>
      </c>
      <c r="AA26" s="20">
        <v>29.169983066191445</v>
      </c>
      <c r="AB26" s="20">
        <v>21.389215118146357</v>
      </c>
      <c r="AC26" s="20">
        <v>29.268848739083847</v>
      </c>
      <c r="AD26" s="20">
        <v>16.83278261695226</v>
      </c>
      <c r="AE26" s="20">
        <v>15.624658809300835</v>
      </c>
      <c r="AF26" s="20">
        <v>18.09027932487839</v>
      </c>
      <c r="AG26" s="20">
        <v>15.498359917711202</v>
      </c>
      <c r="AH26" s="20">
        <v>29.15336738097639</v>
      </c>
      <c r="AI26" s="20">
        <v>20.924712188962577</v>
      </c>
      <c r="AJ26" s="20">
        <v>27.673436661309367</v>
      </c>
      <c r="AK26" s="20">
        <v>21.35277576218505</v>
      </c>
      <c r="AL26" s="21">
        <v>21.454915816641474</v>
      </c>
    </row>
    <row r="27" spans="1:38" ht="12.75">
      <c r="A27" s="16" t="s">
        <v>62</v>
      </c>
      <c r="B27" s="17" t="s">
        <v>11</v>
      </c>
      <c r="C27" s="18">
        <f>'[1]Original'!C35*2.58998811</f>
        <v>14866.531751400002</v>
      </c>
      <c r="D27" s="19" t="s">
        <v>24</v>
      </c>
      <c r="E27" s="20">
        <v>29.300964132751716</v>
      </c>
      <c r="F27" s="20">
        <v>41.61352706857542</v>
      </c>
      <c r="G27" s="20">
        <v>27.064233830399548</v>
      </c>
      <c r="H27" s="20">
        <v>30.10121801614255</v>
      </c>
      <c r="I27" s="20">
        <v>28.478780884978814</v>
      </c>
      <c r="J27" s="20">
        <v>25.42083348036611</v>
      </c>
      <c r="K27" s="20">
        <v>26.449349464798598</v>
      </c>
      <c r="L27" s="20">
        <v>15.254125836752085</v>
      </c>
      <c r="M27" s="20">
        <v>22.632302423778615</v>
      </c>
      <c r="N27" s="20">
        <v>29.915897767819228</v>
      </c>
      <c r="O27" s="20">
        <v>27.880923270537973</v>
      </c>
      <c r="P27" s="20">
        <v>15.307779344179794</v>
      </c>
      <c r="Q27" s="20">
        <v>15.193756243000504</v>
      </c>
      <c r="R27" s="20">
        <v>21.980245329097396</v>
      </c>
      <c r="S27" s="20">
        <v>13.214747842102401</v>
      </c>
      <c r="T27" s="20">
        <v>13.091712419608669</v>
      </c>
      <c r="U27" s="20">
        <v>20.994000205084372</v>
      </c>
      <c r="V27" s="20">
        <v>18.585942384933166</v>
      </c>
      <c r="W27" s="20">
        <v>15.669926432250957</v>
      </c>
      <c r="X27" s="20">
        <v>21.070347510232406</v>
      </c>
      <c r="Y27" s="20">
        <v>19.985874550823983</v>
      </c>
      <c r="Z27" s="20">
        <v>18.190061883566614</v>
      </c>
      <c r="AA27" s="20">
        <v>16.5997288817615</v>
      </c>
      <c r="AB27" s="20">
        <v>13.802279821586147</v>
      </c>
      <c r="AC27" s="20">
        <v>26.45373997684159</v>
      </c>
      <c r="AD27" s="20">
        <v>9.189717186182337</v>
      </c>
      <c r="AE27" s="20">
        <v>7.210694402393013</v>
      </c>
      <c r="AF27" s="20">
        <v>10.84528420591108</v>
      </c>
      <c r="AG27" s="20">
        <v>6.145958962523054</v>
      </c>
      <c r="AH27" s="20">
        <v>14.039580776843097</v>
      </c>
      <c r="AI27" s="20">
        <v>8.845598899801303</v>
      </c>
      <c r="AJ27" s="20">
        <v>15.573710276270441</v>
      </c>
      <c r="AK27" s="20">
        <v>19.565713865996702</v>
      </c>
      <c r="AL27" s="21">
        <v>18.38800213424989</v>
      </c>
    </row>
    <row r="28" spans="1:38" ht="12.75">
      <c r="A28" s="16" t="s">
        <v>63</v>
      </c>
      <c r="B28" s="17" t="s">
        <v>12</v>
      </c>
      <c r="C28" s="18">
        <f>'[1]Original'!C36*2.58998811</f>
        <v>3833.1824028</v>
      </c>
      <c r="D28" s="19" t="s">
        <v>24</v>
      </c>
      <c r="E28" s="19" t="s">
        <v>24</v>
      </c>
      <c r="F28" s="19" t="s">
        <v>24</v>
      </c>
      <c r="G28" s="19" t="s">
        <v>24</v>
      </c>
      <c r="H28" s="19" t="s">
        <v>24</v>
      </c>
      <c r="I28" s="19" t="s">
        <v>24</v>
      </c>
      <c r="J28" s="19" t="s">
        <v>24</v>
      </c>
      <c r="K28" s="19" t="s">
        <v>24</v>
      </c>
      <c r="L28" s="19" t="s">
        <v>24</v>
      </c>
      <c r="M28" s="19" t="s">
        <v>24</v>
      </c>
      <c r="N28" s="19" t="s">
        <v>24</v>
      </c>
      <c r="O28" s="19" t="s">
        <v>24</v>
      </c>
      <c r="P28" s="19" t="s">
        <v>24</v>
      </c>
      <c r="Q28" s="19" t="s">
        <v>24</v>
      </c>
      <c r="R28" s="19" t="s">
        <v>24</v>
      </c>
      <c r="S28" s="19" t="s">
        <v>24</v>
      </c>
      <c r="T28" s="20">
        <v>5.428872203894748</v>
      </c>
      <c r="U28" s="20">
        <v>10.64691969334974</v>
      </c>
      <c r="V28" s="20">
        <v>35.41255250293773</v>
      </c>
      <c r="W28" s="20">
        <v>12.383893645552138</v>
      </c>
      <c r="X28" s="20">
        <v>15.751133350079826</v>
      </c>
      <c r="Y28" s="20">
        <v>18.107260317499783</v>
      </c>
      <c r="Z28" s="20">
        <v>6.192059365239137</v>
      </c>
      <c r="AA28" s="20">
        <v>10.80139064670189</v>
      </c>
      <c r="AB28" s="20">
        <v>24.5849089116079</v>
      </c>
      <c r="AC28" s="20">
        <v>4.153988461720484</v>
      </c>
      <c r="AD28" s="20">
        <v>3.0406058782788694</v>
      </c>
      <c r="AE28" s="20">
        <v>7.665431291692744</v>
      </c>
      <c r="AF28" s="20">
        <v>1.8226815950312412</v>
      </c>
      <c r="AG28" s="20">
        <v>15.53782866541469</v>
      </c>
      <c r="AH28" s="20">
        <v>6.542732981736702</v>
      </c>
      <c r="AI28" s="20">
        <v>14.465299191270434</v>
      </c>
      <c r="AJ28" s="19" t="s">
        <v>24</v>
      </c>
      <c r="AK28" s="20">
        <v>12.033597418875505</v>
      </c>
      <c r="AL28" s="21">
        <v>10.724155170025815</v>
      </c>
    </row>
    <row r="29" spans="1:38" ht="12.75">
      <c r="A29" s="16" t="s">
        <v>64</v>
      </c>
      <c r="B29" s="17" t="s">
        <v>13</v>
      </c>
      <c r="C29" s="18">
        <f>'[1]Original'!C37*2.58998811</f>
        <v>2408.6889423000002</v>
      </c>
      <c r="D29" s="19" t="s">
        <v>24</v>
      </c>
      <c r="E29" s="19" t="s">
        <v>24</v>
      </c>
      <c r="F29" s="19" t="s">
        <v>24</v>
      </c>
      <c r="G29" s="19" t="s">
        <v>24</v>
      </c>
      <c r="H29" s="19" t="s">
        <v>24</v>
      </c>
      <c r="I29" s="19" t="s">
        <v>24</v>
      </c>
      <c r="J29" s="19" t="s">
        <v>24</v>
      </c>
      <c r="K29" s="19" t="s">
        <v>24</v>
      </c>
      <c r="L29" s="19" t="s">
        <v>24</v>
      </c>
      <c r="M29" s="19" t="s">
        <v>24</v>
      </c>
      <c r="N29" s="19" t="s">
        <v>24</v>
      </c>
      <c r="O29" s="19" t="s">
        <v>24</v>
      </c>
      <c r="P29" s="19" t="s">
        <v>24</v>
      </c>
      <c r="Q29" s="19" t="s">
        <v>24</v>
      </c>
      <c r="R29" s="19" t="s">
        <v>24</v>
      </c>
      <c r="S29" s="19" t="s">
        <v>24</v>
      </c>
      <c r="T29" s="19" t="s">
        <v>24</v>
      </c>
      <c r="U29" s="19" t="s">
        <v>24</v>
      </c>
      <c r="V29" s="19" t="s">
        <v>24</v>
      </c>
      <c r="W29" s="19" t="s">
        <v>24</v>
      </c>
      <c r="X29" s="19" t="s">
        <v>24</v>
      </c>
      <c r="Y29" s="19" t="s">
        <v>24</v>
      </c>
      <c r="Z29" s="19" t="s">
        <v>24</v>
      </c>
      <c r="AA29" s="19" t="s">
        <v>24</v>
      </c>
      <c r="AB29" s="19" t="s">
        <v>24</v>
      </c>
      <c r="AC29" s="19" t="s">
        <v>24</v>
      </c>
      <c r="AD29" s="20">
        <v>12.984604771481951</v>
      </c>
      <c r="AE29" s="20">
        <v>5.233024488516331</v>
      </c>
      <c r="AF29" s="20">
        <v>17.646872006418807</v>
      </c>
      <c r="AG29" s="20">
        <v>5.282102757194111</v>
      </c>
      <c r="AH29" s="20">
        <v>42.22898367679362</v>
      </c>
      <c r="AI29" s="20">
        <v>17.79330861913348</v>
      </c>
      <c r="AJ29" s="20">
        <v>57.09257587286761</v>
      </c>
      <c r="AK29" s="20">
        <v>22.608781741772276</v>
      </c>
      <c r="AL29" s="21">
        <v>17.646872006418807</v>
      </c>
    </row>
    <row r="30" spans="1:38" ht="12.75">
      <c r="A30" s="16" t="s">
        <v>65</v>
      </c>
      <c r="B30" s="17" t="s">
        <v>66</v>
      </c>
      <c r="C30" s="18">
        <f>'[1]Original'!C38*2.58998811</f>
        <v>13416.138409800002</v>
      </c>
      <c r="D30" s="19" t="s">
        <v>24</v>
      </c>
      <c r="E30" s="20">
        <v>14.723533458132358</v>
      </c>
      <c r="F30" s="20">
        <v>21.041999904961724</v>
      </c>
      <c r="G30" s="20">
        <v>15.173249078392791</v>
      </c>
      <c r="H30" s="20">
        <v>16.603335896004864</v>
      </c>
      <c r="I30" s="20">
        <v>14.775001096899906</v>
      </c>
      <c r="J30" s="20">
        <v>13.949610432758192</v>
      </c>
      <c r="K30" s="20">
        <v>15.067870442109545</v>
      </c>
      <c r="L30" s="20">
        <v>7.785138489687213</v>
      </c>
      <c r="M30" s="20">
        <v>12.284339077741883</v>
      </c>
      <c r="N30" s="20">
        <v>15.76726838500464</v>
      </c>
      <c r="O30" s="20">
        <v>16.624187614783693</v>
      </c>
      <c r="P30" s="20">
        <v>8.470926332742282</v>
      </c>
      <c r="Q30" s="20">
        <v>8.566116588711104</v>
      </c>
      <c r="R30" s="20">
        <v>13.907435785255249</v>
      </c>
      <c r="S30" s="20">
        <v>7.0777304615030605</v>
      </c>
      <c r="T30" s="20">
        <v>8.41485942689361</v>
      </c>
      <c r="U30" s="20">
        <v>12.682552940936116</v>
      </c>
      <c r="V30" s="20">
        <v>12.531460476623188</v>
      </c>
      <c r="W30" s="20">
        <v>10.153201323342088</v>
      </c>
      <c r="X30" s="20">
        <v>15.355111119010438</v>
      </c>
      <c r="Y30" s="20">
        <v>12.581693842052225</v>
      </c>
      <c r="Z30" s="20">
        <v>13.249185322974677</v>
      </c>
      <c r="AA30" s="20">
        <v>11.071534292950268</v>
      </c>
      <c r="AB30" s="20">
        <v>9.355586684340722</v>
      </c>
      <c r="AC30" s="20">
        <v>18.863676534909253</v>
      </c>
      <c r="AD30" s="20">
        <v>6.083026602484739</v>
      </c>
      <c r="AE30" s="20">
        <v>5.45036354979562</v>
      </c>
      <c r="AF30" s="20">
        <v>7.516076148004663</v>
      </c>
      <c r="AG30" s="20">
        <v>4.587580689428711</v>
      </c>
      <c r="AH30" s="20">
        <v>11.846502722734229</v>
      </c>
      <c r="AI30" s="20">
        <v>7.1491173342436705</v>
      </c>
      <c r="AJ30" s="20">
        <v>11.56119187312113</v>
      </c>
      <c r="AK30" s="20">
        <v>11.883451997766686</v>
      </c>
      <c r="AL30" s="21">
        <v>12.407899777182536</v>
      </c>
    </row>
    <row r="31" spans="1:38" ht="12.75">
      <c r="A31" s="16" t="s">
        <v>67</v>
      </c>
      <c r="B31" s="17" t="s">
        <v>68</v>
      </c>
      <c r="C31" s="18">
        <f>'[1]Original'!C39*2.58998811</f>
        <v>5775.673485300001</v>
      </c>
      <c r="D31" s="20">
        <v>47.725173902128304</v>
      </c>
      <c r="E31" s="20">
        <v>34.70194189215397</v>
      </c>
      <c r="F31" s="20">
        <v>48.29123089941252</v>
      </c>
      <c r="G31" s="20">
        <v>34.471779906837725</v>
      </c>
      <c r="H31" s="20">
        <v>28.123421367630336</v>
      </c>
      <c r="I31" s="20">
        <v>27.24901140062669</v>
      </c>
      <c r="J31" s="20">
        <v>26.75853332931708</v>
      </c>
      <c r="K31" s="20">
        <v>30.568411491497507</v>
      </c>
      <c r="L31" s="20">
        <v>11.235186620335176</v>
      </c>
      <c r="M31" s="20">
        <v>19.37948914559289</v>
      </c>
      <c r="N31" s="20">
        <v>26.490886043095582</v>
      </c>
      <c r="O31" s="20">
        <v>32.09042735304381</v>
      </c>
      <c r="P31" s="20">
        <v>14.844462387317028</v>
      </c>
      <c r="Q31" s="20">
        <v>8.436943017386605</v>
      </c>
      <c r="R31" s="20">
        <v>18.327081376284877</v>
      </c>
      <c r="S31" s="20">
        <v>8.093820048714813</v>
      </c>
      <c r="T31" s="20">
        <v>12.233477177813151</v>
      </c>
      <c r="U31" s="20">
        <v>26.64528497701102</v>
      </c>
      <c r="V31" s="20">
        <v>15.79696561170575</v>
      </c>
      <c r="W31" s="20">
        <v>11.898867630582313</v>
      </c>
      <c r="X31" s="20">
        <v>25.505332513159786</v>
      </c>
      <c r="Y31" s="20">
        <v>19.523270368247974</v>
      </c>
      <c r="Z31" s="20">
        <v>16.66806313468741</v>
      </c>
      <c r="AA31" s="20">
        <v>19.69417690427175</v>
      </c>
      <c r="AB31" s="20">
        <v>12.297009361938297</v>
      </c>
      <c r="AC31" s="20">
        <v>24.85932782554123</v>
      </c>
      <c r="AD31" s="20">
        <v>5.919144782716669</v>
      </c>
      <c r="AE31" s="20">
        <v>5.267895267187776</v>
      </c>
      <c r="AF31" s="20">
        <v>8.775646197829811</v>
      </c>
      <c r="AG31" s="20">
        <v>4.082973661314773</v>
      </c>
      <c r="AH31" s="20">
        <v>15.383393638151027</v>
      </c>
      <c r="AI31" s="20">
        <v>8.463021010095689</v>
      </c>
      <c r="AJ31" s="20">
        <v>14.633215332236828</v>
      </c>
      <c r="AK31" s="20">
        <v>20.13438986593534</v>
      </c>
      <c r="AL31" s="21">
        <v>18.327081376284877</v>
      </c>
    </row>
    <row r="32" spans="1:38" ht="12.75">
      <c r="A32" s="16" t="s">
        <v>69</v>
      </c>
      <c r="B32" s="17" t="s">
        <v>14</v>
      </c>
      <c r="C32" s="18">
        <f>'[1]Original'!C40*2.58998811</f>
        <v>6967.0680159</v>
      </c>
      <c r="D32" s="19" t="s">
        <v>24</v>
      </c>
      <c r="E32" s="20">
        <v>242.2004188939455</v>
      </c>
      <c r="F32" s="20">
        <v>125.61743680137351</v>
      </c>
      <c r="G32" s="20">
        <v>52.72171561925888</v>
      </c>
      <c r="H32" s="20">
        <v>45.30745015028855</v>
      </c>
      <c r="I32" s="20">
        <v>115.56229460165316</v>
      </c>
      <c r="J32" s="20">
        <v>54.756108613481004</v>
      </c>
      <c r="K32" s="20">
        <v>28.99759583160624</v>
      </c>
      <c r="L32" s="20">
        <v>21.900842059925584</v>
      </c>
      <c r="M32" s="20">
        <v>20.620043741083524</v>
      </c>
      <c r="N32" s="20">
        <v>28.95337785630703</v>
      </c>
      <c r="O32" s="20">
        <v>18.095498258998273</v>
      </c>
      <c r="P32" s="20">
        <v>19.611530032472437</v>
      </c>
      <c r="Q32" s="20">
        <v>11.511504705764732</v>
      </c>
      <c r="R32" s="20">
        <v>8.576393323019689</v>
      </c>
      <c r="S32" s="20">
        <v>6.952236862690723</v>
      </c>
      <c r="T32" s="20">
        <v>10.728843995219133</v>
      </c>
      <c r="U32" s="20">
        <v>8.098453734292256</v>
      </c>
      <c r="V32" s="20">
        <v>6.074278584708484</v>
      </c>
      <c r="W32" s="20">
        <v>6.482166795163036</v>
      </c>
      <c r="X32" s="20">
        <v>5.0015024110989454</v>
      </c>
      <c r="Y32" s="20">
        <v>2.1659484114309233</v>
      </c>
      <c r="Z32" s="19" t="s">
        <v>24</v>
      </c>
      <c r="AA32" s="19" t="s">
        <v>24</v>
      </c>
      <c r="AB32" s="19" t="s">
        <v>24</v>
      </c>
      <c r="AC32" s="19" t="s">
        <v>24</v>
      </c>
      <c r="AD32" s="19" t="s">
        <v>24</v>
      </c>
      <c r="AE32" s="19" t="s">
        <v>24</v>
      </c>
      <c r="AF32" s="19" t="s">
        <v>24</v>
      </c>
      <c r="AG32" s="19" t="s">
        <v>24</v>
      </c>
      <c r="AH32" s="19" t="s">
        <v>24</v>
      </c>
      <c r="AI32" s="19" t="s">
        <v>24</v>
      </c>
      <c r="AJ32" s="19" t="s">
        <v>24</v>
      </c>
      <c r="AK32" s="20">
        <v>39.996935299227694</v>
      </c>
      <c r="AL32" s="21">
        <v>19.611530032472437</v>
      </c>
    </row>
    <row r="33" spans="1:38" ht="12.75">
      <c r="A33" s="16" t="s">
        <v>70</v>
      </c>
      <c r="B33" s="17" t="s">
        <v>15</v>
      </c>
      <c r="C33" s="18">
        <f>'[1]Original'!C41*2.58998811</f>
        <v>11499.547208400001</v>
      </c>
      <c r="D33" s="20">
        <v>28.09460689470271</v>
      </c>
      <c r="E33" s="20">
        <v>23.911913961525972</v>
      </c>
      <c r="F33" s="20">
        <v>29.640090109951654</v>
      </c>
      <c r="G33" s="20">
        <v>25.95657186983795</v>
      </c>
      <c r="H33" s="20">
        <v>24.61219235520652</v>
      </c>
      <c r="I33" s="20">
        <v>23.639924871079412</v>
      </c>
      <c r="J33" s="20">
        <v>19.837104520807507</v>
      </c>
      <c r="K33" s="20">
        <v>24.005982266176336</v>
      </c>
      <c r="L33" s="20">
        <v>16.283685904234563</v>
      </c>
      <c r="M33" s="20">
        <v>19.567247375769206</v>
      </c>
      <c r="N33" s="20">
        <v>23.400577462495924</v>
      </c>
      <c r="O33" s="20">
        <v>24.70818849371375</v>
      </c>
      <c r="P33" s="20">
        <v>16.0025545477605</v>
      </c>
      <c r="Q33" s="20">
        <v>14.501516823277202</v>
      </c>
      <c r="R33" s="20">
        <v>20.618503544983454</v>
      </c>
      <c r="S33" s="20">
        <v>13.396560977486823</v>
      </c>
      <c r="T33" s="20">
        <v>15.932416789889665</v>
      </c>
      <c r="U33" s="20">
        <v>21.438407966379348</v>
      </c>
      <c r="V33" s="20">
        <v>21.254234610094944</v>
      </c>
      <c r="W33" s="20">
        <v>17.56495127299007</v>
      </c>
      <c r="X33" s="20">
        <v>24.900974394322304</v>
      </c>
      <c r="Y33" s="20">
        <v>19.622003015793364</v>
      </c>
      <c r="Z33" s="20">
        <v>22.196956481072014</v>
      </c>
      <c r="AA33" s="20">
        <v>21.478607182950793</v>
      </c>
      <c r="AB33" s="20">
        <v>17.795741130637367</v>
      </c>
      <c r="AC33" s="20">
        <v>25.871947135604227</v>
      </c>
      <c r="AD33" s="20">
        <v>14.019625078786332</v>
      </c>
      <c r="AE33" s="20">
        <v>12.190602513193207</v>
      </c>
      <c r="AF33" s="20">
        <v>15.330588502524</v>
      </c>
      <c r="AG33" s="20">
        <v>10.93452815957501</v>
      </c>
      <c r="AH33" s="20">
        <v>21.0943155828611</v>
      </c>
      <c r="AI33" s="20">
        <v>14.373323051822167</v>
      </c>
      <c r="AJ33" s="20">
        <v>19.213065223609348</v>
      </c>
      <c r="AK33" s="20">
        <v>20.102712426397417</v>
      </c>
      <c r="AL33" s="21">
        <v>20.618503544983454</v>
      </c>
    </row>
    <row r="34" spans="1:38" ht="12.75">
      <c r="A34" s="16" t="s">
        <v>71</v>
      </c>
      <c r="B34" s="17" t="s">
        <v>16</v>
      </c>
      <c r="C34" s="18">
        <f>'[1]Original'!C43*2.58998811</f>
        <v>5555.5244959500005</v>
      </c>
      <c r="D34" s="20">
        <v>51.1173103976487</v>
      </c>
      <c r="E34" s="20">
        <v>46.76142323212772</v>
      </c>
      <c r="F34" s="20">
        <v>36.42350772793211</v>
      </c>
      <c r="G34" s="20">
        <v>45.159181614399806</v>
      </c>
      <c r="H34" s="20">
        <v>35.406996364376994</v>
      </c>
      <c r="I34" s="20">
        <v>38.89878024909566</v>
      </c>
      <c r="J34" s="20">
        <v>44.31994312835354</v>
      </c>
      <c r="K34" s="20">
        <v>44.127129760919395</v>
      </c>
      <c r="L34" s="20">
        <v>18.63980726479331</v>
      </c>
      <c r="M34" s="20">
        <v>35.407985652368616</v>
      </c>
      <c r="N34" s="20">
        <v>36.2297912964966</v>
      </c>
      <c r="O34" s="20">
        <v>40.30952105987302</v>
      </c>
      <c r="P34" s="20">
        <v>19.61634980775302</v>
      </c>
      <c r="Q34" s="20">
        <v>11.618482224966112</v>
      </c>
      <c r="R34" s="20">
        <v>23.462354350623336</v>
      </c>
      <c r="S34" s="20">
        <v>10.636258818698584</v>
      </c>
      <c r="T34" s="20">
        <v>31.21507461075098</v>
      </c>
      <c r="U34" s="20">
        <v>45.593374930319925</v>
      </c>
      <c r="V34" s="20">
        <v>26.893426164063243</v>
      </c>
      <c r="W34" s="20">
        <v>23.49335966973561</v>
      </c>
      <c r="X34" s="20">
        <v>26.98068512262285</v>
      </c>
      <c r="Y34" s="20">
        <v>23.416890428502725</v>
      </c>
      <c r="Z34" s="20">
        <v>20.763402357352355</v>
      </c>
      <c r="AA34" s="20">
        <v>29.773580154994004</v>
      </c>
      <c r="AB34" s="20">
        <v>24.767897104963527</v>
      </c>
      <c r="AC34" s="20">
        <v>25.58446384417206</v>
      </c>
      <c r="AD34" s="20">
        <v>16.3557369913414</v>
      </c>
      <c r="AE34" s="20">
        <v>10.306106471757964</v>
      </c>
      <c r="AF34" s="20">
        <v>14.43146761383859</v>
      </c>
      <c r="AG34" s="20">
        <v>13.66276510703846</v>
      </c>
      <c r="AH34" s="20">
        <v>28.409222405165764</v>
      </c>
      <c r="AI34" s="20">
        <v>16.065608359485626</v>
      </c>
      <c r="AJ34" s="20">
        <v>22.018175736266954</v>
      </c>
      <c r="AK34" s="20">
        <v>28.420183637054507</v>
      </c>
      <c r="AL34" s="21">
        <v>26.893426164063243</v>
      </c>
    </row>
    <row r="35" spans="1:38" ht="12.75">
      <c r="A35" s="16" t="s">
        <v>72</v>
      </c>
      <c r="B35" s="17" t="s">
        <v>17</v>
      </c>
      <c r="C35" s="18">
        <f>'[1]Original'!C44*2.58998811</f>
        <v>3496.4839485</v>
      </c>
      <c r="D35" s="20">
        <v>60.35782616290165</v>
      </c>
      <c r="E35" s="20">
        <v>29.517132638558426</v>
      </c>
      <c r="F35" s="20">
        <v>44.94144624639537</v>
      </c>
      <c r="G35" s="20">
        <v>33.70519223357876</v>
      </c>
      <c r="H35" s="20">
        <v>40.43391913989821</v>
      </c>
      <c r="I35" s="20">
        <v>33.14780015894845</v>
      </c>
      <c r="J35" s="20">
        <v>28.271096379557793</v>
      </c>
      <c r="K35" s="20">
        <v>32.696641247250675</v>
      </c>
      <c r="L35" s="20">
        <v>4.444060440989923</v>
      </c>
      <c r="M35" s="20">
        <v>22.10972829612442</v>
      </c>
      <c r="N35" s="20">
        <v>42.10755479024988</v>
      </c>
      <c r="O35" s="20">
        <v>40.299096226582314</v>
      </c>
      <c r="P35" s="20">
        <v>7.416684564938508</v>
      </c>
      <c r="Q35" s="20">
        <v>24.195812284865433</v>
      </c>
      <c r="R35" s="20">
        <v>30.231948361907083</v>
      </c>
      <c r="S35" s="20">
        <v>15.008723380296592</v>
      </c>
      <c r="T35" s="20">
        <v>5.187199195570653</v>
      </c>
      <c r="U35" s="20">
        <v>11.946914674211467</v>
      </c>
      <c r="V35" s="20">
        <v>35.14781926365334</v>
      </c>
      <c r="W35" s="20">
        <v>18.49950289683016</v>
      </c>
      <c r="X35" s="20">
        <v>19.861145893625284</v>
      </c>
      <c r="Y35" s="20">
        <v>15.930358269188375</v>
      </c>
      <c r="Z35" s="20">
        <v>22.286906972425673</v>
      </c>
      <c r="AA35" s="20">
        <v>4.76085253272888</v>
      </c>
      <c r="AB35" s="20">
        <v>11.179429705334481</v>
      </c>
      <c r="AC35" s="20">
        <v>26.074658988000667</v>
      </c>
      <c r="AD35" s="20">
        <v>3.457323711137437</v>
      </c>
      <c r="AE35" s="20">
        <v>2.919352144501858</v>
      </c>
      <c r="AF35" s="20">
        <v>6.743781786525967</v>
      </c>
      <c r="AG35" s="20">
        <v>1.5423403201312567</v>
      </c>
      <c r="AH35" s="20">
        <v>18.310534686362853</v>
      </c>
      <c r="AI35" s="20">
        <v>22.050122988757856</v>
      </c>
      <c r="AJ35" s="19" t="s">
        <v>24</v>
      </c>
      <c r="AK35" s="20">
        <v>22.336965830688438</v>
      </c>
      <c r="AL35" s="21">
        <v>22.079925642441136</v>
      </c>
    </row>
    <row r="36" spans="1:38" ht="12.75">
      <c r="A36" s="16" t="s">
        <v>73</v>
      </c>
      <c r="B36" s="17" t="s">
        <v>74</v>
      </c>
      <c r="C36" s="18">
        <f>'[1]Original'!C45*2.58998811</f>
        <v>25511.382883500002</v>
      </c>
      <c r="D36" s="19" t="s">
        <v>24</v>
      </c>
      <c r="E36" s="20">
        <v>55.69798927891779</v>
      </c>
      <c r="F36" s="20">
        <v>59.819359787062716</v>
      </c>
      <c r="G36" s="20">
        <v>51.48673818363022</v>
      </c>
      <c r="H36" s="20">
        <v>48.04024609304672</v>
      </c>
      <c r="I36" s="20">
        <v>42.9294311131846</v>
      </c>
      <c r="J36" s="20">
        <v>41.268481879640476</v>
      </c>
      <c r="K36" s="20">
        <v>44.11008983215749</v>
      </c>
      <c r="L36" s="20">
        <v>27.071053167397494</v>
      </c>
      <c r="M36" s="20">
        <v>27.40249388761642</v>
      </c>
      <c r="N36" s="20">
        <v>34.03345807915364</v>
      </c>
      <c r="O36" s="20">
        <v>32.603146931930056</v>
      </c>
      <c r="P36" s="20">
        <v>21.357540849484504</v>
      </c>
      <c r="Q36" s="20">
        <v>20.102346099092678</v>
      </c>
      <c r="R36" s="20">
        <v>22.361883215402372</v>
      </c>
      <c r="S36" s="20">
        <v>16.384161827375717</v>
      </c>
      <c r="T36" s="20">
        <v>15.912196768481854</v>
      </c>
      <c r="U36" s="20">
        <v>22.491864649200874</v>
      </c>
      <c r="V36" s="20">
        <v>20.78401997911443</v>
      </c>
      <c r="W36" s="20">
        <v>16.29485564302906</v>
      </c>
      <c r="X36" s="20">
        <v>23.519098361228</v>
      </c>
      <c r="Y36" s="20">
        <v>14.295190940996092</v>
      </c>
      <c r="Z36" s="20">
        <v>16.99132381009094</v>
      </c>
      <c r="AA36" s="20">
        <v>16.059120863309076</v>
      </c>
      <c r="AB36" s="20">
        <v>13.108447931384088</v>
      </c>
      <c r="AC36" s="20">
        <v>17.260442845495973</v>
      </c>
      <c r="AD36" s="20">
        <v>9.401518118909266</v>
      </c>
      <c r="AE36" s="20">
        <v>7.682557858982713</v>
      </c>
      <c r="AF36" s="20">
        <v>7.601594824940529</v>
      </c>
      <c r="AG36" s="20">
        <v>6.370666342080381</v>
      </c>
      <c r="AH36" s="20">
        <v>9.416823651237447</v>
      </c>
      <c r="AI36" s="19" t="s">
        <v>24</v>
      </c>
      <c r="AJ36" s="19" t="s">
        <v>24</v>
      </c>
      <c r="AK36" s="20">
        <v>25.395271427119123</v>
      </c>
      <c r="AL36" s="21">
        <v>21.07078041429947</v>
      </c>
    </row>
    <row r="37" spans="1:38" ht="12.75">
      <c r="A37" s="16" t="s">
        <v>75</v>
      </c>
      <c r="B37" s="17" t="s">
        <v>76</v>
      </c>
      <c r="C37" s="18">
        <f>'[1]Original'!C47*2.58998811</f>
        <v>1204.3444711500001</v>
      </c>
      <c r="D37" s="19" t="s">
        <v>24</v>
      </c>
      <c r="E37" s="19" t="s">
        <v>24</v>
      </c>
      <c r="F37" s="19" t="s">
        <v>24</v>
      </c>
      <c r="G37" s="20">
        <v>89.48976155738048</v>
      </c>
      <c r="H37" s="20">
        <v>97.58840265063061</v>
      </c>
      <c r="I37" s="20">
        <v>106.32537718339904</v>
      </c>
      <c r="J37" s="20">
        <v>115.33374204926452</v>
      </c>
      <c r="K37" s="20">
        <v>127.14180053823215</v>
      </c>
      <c r="L37" s="20">
        <v>131.97241510211583</v>
      </c>
      <c r="M37" s="20">
        <v>146.77267638245343</v>
      </c>
      <c r="N37" s="19" t="s">
        <v>24</v>
      </c>
      <c r="O37" s="19" t="s">
        <v>24</v>
      </c>
      <c r="P37" s="19" t="s">
        <v>24</v>
      </c>
      <c r="Q37" s="19" t="s">
        <v>24</v>
      </c>
      <c r="R37" s="19" t="s">
        <v>24</v>
      </c>
      <c r="S37" s="19" t="s">
        <v>24</v>
      </c>
      <c r="T37" s="19" t="s">
        <v>24</v>
      </c>
      <c r="U37" s="19" t="s">
        <v>24</v>
      </c>
      <c r="V37" s="19" t="s">
        <v>24</v>
      </c>
      <c r="W37" s="19" t="s">
        <v>24</v>
      </c>
      <c r="X37" s="19" t="s">
        <v>24</v>
      </c>
      <c r="Y37" s="19" t="s">
        <v>24</v>
      </c>
      <c r="Z37" s="19" t="s">
        <v>24</v>
      </c>
      <c r="AA37" s="19" t="s">
        <v>24</v>
      </c>
      <c r="AB37" s="19" t="s">
        <v>24</v>
      </c>
      <c r="AC37" s="19" t="s">
        <v>24</v>
      </c>
      <c r="AD37" s="19" t="s">
        <v>24</v>
      </c>
      <c r="AE37" s="19" t="s">
        <v>24</v>
      </c>
      <c r="AF37" s="19" t="s">
        <v>24</v>
      </c>
      <c r="AG37" s="19" t="s">
        <v>24</v>
      </c>
      <c r="AH37" s="19" t="s">
        <v>24</v>
      </c>
      <c r="AI37" s="19" t="s">
        <v>24</v>
      </c>
      <c r="AJ37" s="19" t="s">
        <v>24</v>
      </c>
      <c r="AK37" s="20">
        <v>116.374882209068</v>
      </c>
      <c r="AL37" s="21">
        <v>115.33374204926452</v>
      </c>
    </row>
    <row r="38" spans="1:38" ht="12.75">
      <c r="A38" s="16" t="s">
        <v>77</v>
      </c>
      <c r="B38" s="17" t="s">
        <v>18</v>
      </c>
      <c r="C38" s="18">
        <f>'[1]Original'!C48*2.58998811</f>
        <v>3263.3850186000004</v>
      </c>
      <c r="D38" s="19" t="s">
        <v>24</v>
      </c>
      <c r="E38" s="20">
        <v>6.992709992108345</v>
      </c>
      <c r="F38" s="20">
        <v>21.32779384211263</v>
      </c>
      <c r="G38" s="20">
        <v>11.791326119054029</v>
      </c>
      <c r="H38" s="20">
        <v>17.872146506599364</v>
      </c>
      <c r="I38" s="20">
        <v>10.858773698398505</v>
      </c>
      <c r="J38" s="20">
        <v>10.993522111421235</v>
      </c>
      <c r="K38" s="20">
        <v>13.199380059468321</v>
      </c>
      <c r="L38" s="20">
        <v>3.0657493616953135</v>
      </c>
      <c r="M38" s="20">
        <v>3.498498943917625</v>
      </c>
      <c r="N38" s="20">
        <v>17.441610402082237</v>
      </c>
      <c r="O38" s="20">
        <v>27.366595797564063</v>
      </c>
      <c r="P38" s="20">
        <v>6.893783398742602</v>
      </c>
      <c r="Q38" s="20">
        <v>12.86422951109119</v>
      </c>
      <c r="R38" s="20">
        <v>16.399133342840766</v>
      </c>
      <c r="S38" s="20">
        <v>6.090690488510781</v>
      </c>
      <c r="T38" s="20">
        <v>1.3856076280920109</v>
      </c>
      <c r="U38" s="20">
        <v>4.0180365355147245</v>
      </c>
      <c r="V38" s="20">
        <v>24.961705570863987</v>
      </c>
      <c r="W38" s="20">
        <v>10.55368141989585</v>
      </c>
      <c r="X38" s="20">
        <v>16.005488091631516</v>
      </c>
      <c r="Y38" s="20">
        <v>11.161611599958455</v>
      </c>
      <c r="Z38" s="20">
        <v>14.062551664092203</v>
      </c>
      <c r="AA38" s="20">
        <v>5.343191072966365</v>
      </c>
      <c r="AB38" s="20">
        <v>12.102818959289806</v>
      </c>
      <c r="AC38" s="20">
        <v>26.285922521367084</v>
      </c>
      <c r="AD38" s="20">
        <v>4.285715486107765</v>
      </c>
      <c r="AE38" s="20">
        <v>0.898561373782731</v>
      </c>
      <c r="AF38" s="20">
        <v>2.8697777502044697</v>
      </c>
      <c r="AG38" s="20">
        <v>0.9170598448277806</v>
      </c>
      <c r="AH38" s="20">
        <v>14.571426716670866</v>
      </c>
      <c r="AI38" s="20">
        <v>12.052590862986285</v>
      </c>
      <c r="AJ38" s="19" t="s">
        <v>24</v>
      </c>
      <c r="AK38" s="20">
        <v>11.230054537866414</v>
      </c>
      <c r="AL38" s="21">
        <v>11.161611599958455</v>
      </c>
    </row>
    <row r="39" spans="1:38" ht="12.75">
      <c r="A39" s="16" t="s">
        <v>78</v>
      </c>
      <c r="B39" s="17" t="s">
        <v>19</v>
      </c>
      <c r="C39" s="18">
        <f>'[1]Original'!C51*2.58998811</f>
        <v>8184.362427600001</v>
      </c>
      <c r="D39" s="20">
        <v>10.05263986236877</v>
      </c>
      <c r="E39" s="20">
        <v>6.405195385063154</v>
      </c>
      <c r="F39" s="20">
        <v>13.92383323859464</v>
      </c>
      <c r="G39" s="20">
        <v>5.813148802568088</v>
      </c>
      <c r="H39" s="20">
        <v>7.702178530892201</v>
      </c>
      <c r="I39" s="20">
        <v>18.553413643875516</v>
      </c>
      <c r="J39" s="20">
        <v>20.929073724467106</v>
      </c>
      <c r="K39" s="20">
        <v>16.269048930479084</v>
      </c>
      <c r="L39" s="20">
        <v>7.850280456183631</v>
      </c>
      <c r="M39" s="20">
        <v>27.153051762487294</v>
      </c>
      <c r="N39" s="20">
        <v>27.559415915041846</v>
      </c>
      <c r="O39" s="20">
        <v>49.332460290283585</v>
      </c>
      <c r="P39" s="20">
        <v>19.399833468349666</v>
      </c>
      <c r="Q39" s="20">
        <v>18.100554269193736</v>
      </c>
      <c r="R39" s="20">
        <v>32.80387324302173</v>
      </c>
      <c r="S39" s="20">
        <v>14.05521945275956</v>
      </c>
      <c r="T39" s="20">
        <v>51.88186274786275</v>
      </c>
      <c r="U39" s="20">
        <v>47.82905095353209</v>
      </c>
      <c r="V39" s="20">
        <v>42.53170217358569</v>
      </c>
      <c r="W39" s="20">
        <v>26.86577828434204</v>
      </c>
      <c r="X39" s="20">
        <v>62.987131843149214</v>
      </c>
      <c r="Y39" s="20">
        <v>34.789972910889276</v>
      </c>
      <c r="Z39" s="20">
        <v>47.578044816880045</v>
      </c>
      <c r="AA39" s="20">
        <v>72.15227773011884</v>
      </c>
      <c r="AB39" s="20">
        <v>53.09847964515989</v>
      </c>
      <c r="AC39" s="20">
        <v>74.9209801117393</v>
      </c>
      <c r="AD39" s="20">
        <v>32.09377678500988</v>
      </c>
      <c r="AE39" s="20">
        <v>39.357959209151744</v>
      </c>
      <c r="AF39" s="20">
        <v>24.823081281484423</v>
      </c>
      <c r="AG39" s="20">
        <v>12.300256050886253</v>
      </c>
      <c r="AH39" s="20">
        <v>106.99550718641075</v>
      </c>
      <c r="AI39" s="20">
        <v>30.44232441487743</v>
      </c>
      <c r="AJ39" s="20">
        <v>30.31845034624991</v>
      </c>
      <c r="AK39" s="20">
        <v>32.93545022627149</v>
      </c>
      <c r="AL39" s="21">
        <v>27.559415915041846</v>
      </c>
    </row>
    <row r="40" spans="1:38" ht="12.75">
      <c r="A40" s="16" t="s">
        <v>79</v>
      </c>
      <c r="B40" s="17" t="s">
        <v>20</v>
      </c>
      <c r="C40" s="18">
        <f>'[1]Original'!C52*2.58998811</f>
        <v>127.42741501200001</v>
      </c>
      <c r="D40" s="20">
        <v>12.573649539166246</v>
      </c>
      <c r="E40" s="20">
        <v>13.290715939842311</v>
      </c>
      <c r="F40" s="20">
        <v>12.457082929876234</v>
      </c>
      <c r="G40" s="20">
        <v>9.67696425556923</v>
      </c>
      <c r="H40" s="20">
        <v>10.475942952780754</v>
      </c>
      <c r="I40" s="20">
        <v>10.850620579530727</v>
      </c>
      <c r="J40" s="20">
        <v>12.222874006470628</v>
      </c>
      <c r="K40" s="20">
        <v>11.751127690326893</v>
      </c>
      <c r="L40" s="20">
        <v>8.27034248675629</v>
      </c>
      <c r="M40" s="20">
        <v>11.675809199592962</v>
      </c>
      <c r="N40" s="20">
        <v>12.57671089372973</v>
      </c>
      <c r="O40" s="20">
        <v>14.507991175650107</v>
      </c>
      <c r="P40" s="20">
        <v>9.24681023780062</v>
      </c>
      <c r="Q40" s="20">
        <v>7.121786941620361</v>
      </c>
      <c r="R40" s="20">
        <v>10.976818165388336</v>
      </c>
      <c r="S40" s="20">
        <v>8.638979524044508</v>
      </c>
      <c r="T40" s="20">
        <v>16.918304157376106</v>
      </c>
      <c r="U40" s="20">
        <v>17.40856580991851</v>
      </c>
      <c r="V40" s="20">
        <v>17.539282040793484</v>
      </c>
      <c r="W40" s="20">
        <v>14.587228493768496</v>
      </c>
      <c r="X40" s="20">
        <v>15.888842368132584</v>
      </c>
      <c r="Y40" s="20">
        <v>21.4148307398649</v>
      </c>
      <c r="Z40" s="20">
        <v>14.411589378226818</v>
      </c>
      <c r="AA40" s="20">
        <v>19.70496925217152</v>
      </c>
      <c r="AB40" s="20">
        <v>19.8708761517445</v>
      </c>
      <c r="AC40" s="20">
        <v>18.39246683227122</v>
      </c>
      <c r="AD40" s="20">
        <v>15.006668467654936</v>
      </c>
      <c r="AE40" s="20">
        <v>13.51922057540137</v>
      </c>
      <c r="AF40" s="20">
        <v>15.076957699969636</v>
      </c>
      <c r="AG40" s="20">
        <v>13.985678689838617</v>
      </c>
      <c r="AH40" s="20">
        <v>21.889440299077453</v>
      </c>
      <c r="AI40" s="20">
        <v>19.090848347516424</v>
      </c>
      <c r="AJ40" s="20">
        <v>19.565628290176274</v>
      </c>
      <c r="AK40" s="20">
        <v>14.260170427637842</v>
      </c>
      <c r="AL40" s="21">
        <v>13.985678689838617</v>
      </c>
    </row>
    <row r="41" spans="1:38" ht="12.75">
      <c r="A41" s="16" t="s">
        <v>80</v>
      </c>
      <c r="B41" s="17" t="s">
        <v>21</v>
      </c>
      <c r="C41" s="18">
        <f>'[1]Original'!C53*2.58998811</f>
        <v>1898.4612846300001</v>
      </c>
      <c r="D41" s="20">
        <v>57.83330134053395</v>
      </c>
      <c r="E41" s="20">
        <v>49.26707714474526</v>
      </c>
      <c r="F41" s="20">
        <v>59.52356928709648</v>
      </c>
      <c r="G41" s="20">
        <v>42.13272069372655</v>
      </c>
      <c r="H41" s="20">
        <v>40.14250145194086</v>
      </c>
      <c r="I41" s="20">
        <v>66.12962602019401</v>
      </c>
      <c r="J41" s="20">
        <v>62.58529829600426</v>
      </c>
      <c r="K41" s="20">
        <v>54.51686821402957</v>
      </c>
      <c r="L41" s="20">
        <v>28.564920959426264</v>
      </c>
      <c r="M41" s="20">
        <v>52.2480468842947</v>
      </c>
      <c r="N41" s="20">
        <v>71.49138012957678</v>
      </c>
      <c r="O41" s="20">
        <v>76.77956324369839</v>
      </c>
      <c r="P41" s="20">
        <v>43.810706691471694</v>
      </c>
      <c r="Q41" s="20">
        <v>32.343393727969094</v>
      </c>
      <c r="R41" s="20">
        <v>64.78896527647122</v>
      </c>
      <c r="S41" s="20">
        <v>33.22804170243528</v>
      </c>
      <c r="T41" s="20">
        <v>88.31650057217053</v>
      </c>
      <c r="U41" s="20">
        <v>77.65860527093217</v>
      </c>
      <c r="V41" s="20">
        <v>53.26588122112555</v>
      </c>
      <c r="W41" s="20">
        <v>61.89893254086222</v>
      </c>
      <c r="X41" s="20">
        <v>82.37038567211448</v>
      </c>
      <c r="Y41" s="20">
        <v>56.96223935079088</v>
      </c>
      <c r="Z41" s="20">
        <v>57.33771293212226</v>
      </c>
      <c r="AA41" s="20">
        <v>86.54026251076111</v>
      </c>
      <c r="AB41" s="20">
        <v>74.82202461712677</v>
      </c>
      <c r="AC41" s="20">
        <v>86.6198399749897</v>
      </c>
      <c r="AD41" s="20">
        <v>76.98316790476913</v>
      </c>
      <c r="AE41" s="20">
        <v>95.50506354147214</v>
      </c>
      <c r="AF41" s="20">
        <v>62.0997579457302</v>
      </c>
      <c r="AG41" s="20">
        <v>47.72772029787984</v>
      </c>
      <c r="AH41" s="20">
        <v>109.01783888024379</v>
      </c>
      <c r="AI41" s="20">
        <v>80.15045907337618</v>
      </c>
      <c r="AJ41" s="20">
        <v>62.79166420604459</v>
      </c>
      <c r="AK41" s="20">
        <v>63.49860719927654</v>
      </c>
      <c r="AL41" s="21">
        <v>62.0997579457302</v>
      </c>
    </row>
    <row r="42" spans="1:38" ht="12.75">
      <c r="A42" s="16" t="s">
        <v>81</v>
      </c>
      <c r="B42" s="17" t="s">
        <v>22</v>
      </c>
      <c r="C42" s="18">
        <f>'[1]Original'!C56*2.58998811</f>
        <v>6972.24799212</v>
      </c>
      <c r="D42" s="20">
        <v>39.88460011533305</v>
      </c>
      <c r="E42" s="20">
        <v>23.60142011746802</v>
      </c>
      <c r="F42" s="20">
        <v>33.68061178978547</v>
      </c>
      <c r="G42" s="20">
        <v>18.429467417680094</v>
      </c>
      <c r="H42" s="20">
        <v>18.83309952340964</v>
      </c>
      <c r="I42" s="20">
        <v>34.35944302339208</v>
      </c>
      <c r="J42" s="20">
        <v>31.964461215462784</v>
      </c>
      <c r="K42" s="20">
        <v>27.685146821455284</v>
      </c>
      <c r="L42" s="20">
        <v>12.349469136214003</v>
      </c>
      <c r="M42" s="20">
        <v>28.732531609100445</v>
      </c>
      <c r="N42" s="20">
        <v>36.85767125498855</v>
      </c>
      <c r="O42" s="20">
        <v>42.64653107603325</v>
      </c>
      <c r="P42" s="20">
        <v>18.844275373925438</v>
      </c>
      <c r="Q42" s="20">
        <v>14.437401561304721</v>
      </c>
      <c r="R42" s="20">
        <v>34.259761400154574</v>
      </c>
      <c r="S42" s="20">
        <v>13.175589693372633</v>
      </c>
      <c r="T42" s="20">
        <v>44.766431005468746</v>
      </c>
      <c r="U42" s="20">
        <v>36.22977005951575</v>
      </c>
      <c r="V42" s="20">
        <v>24.99338176595007</v>
      </c>
      <c r="W42" s="20">
        <v>21.807548784228484</v>
      </c>
      <c r="X42" s="20">
        <v>42.3154665241034</v>
      </c>
      <c r="Y42" s="20">
        <v>24.89126752989182</v>
      </c>
      <c r="Z42" s="20">
        <v>31.908841593257105</v>
      </c>
      <c r="AA42" s="20">
        <v>49.2368490688077</v>
      </c>
      <c r="AB42" s="20">
        <v>41.37952328355283</v>
      </c>
      <c r="AC42" s="20">
        <v>56.13726646275243</v>
      </c>
      <c r="AD42" s="20">
        <v>37.89516205537653</v>
      </c>
      <c r="AE42" s="20">
        <v>53.59314179698857</v>
      </c>
      <c r="AF42" s="20">
        <v>27.112833028090527</v>
      </c>
      <c r="AG42" s="20">
        <v>17.55934951910369</v>
      </c>
      <c r="AH42" s="20">
        <v>61.408753691571924</v>
      </c>
      <c r="AI42" s="20">
        <v>37.89273352179982</v>
      </c>
      <c r="AJ42" s="20">
        <v>30.099939386376608</v>
      </c>
      <c r="AK42" s="20">
        <v>32.393022430482304</v>
      </c>
      <c r="AL42" s="21">
        <v>31.964461215462784</v>
      </c>
    </row>
    <row r="43" spans="1:38" ht="13.5" thickBot="1">
      <c r="A43" s="23" t="s">
        <v>82</v>
      </c>
      <c r="B43" s="24" t="s">
        <v>23</v>
      </c>
      <c r="C43" s="25">
        <f>'[1]Original'!C58*2.58998811</f>
        <v>7070.667540300001</v>
      </c>
      <c r="D43" s="26" t="s">
        <v>24</v>
      </c>
      <c r="E43" s="27">
        <v>3.38272816020508</v>
      </c>
      <c r="F43" s="27">
        <v>5.1435165917060415</v>
      </c>
      <c r="G43" s="27">
        <v>4.2484083134857125</v>
      </c>
      <c r="H43" s="27">
        <v>4.530495570023881</v>
      </c>
      <c r="I43" s="27">
        <v>4.465623425125771</v>
      </c>
      <c r="J43" s="27">
        <v>7.60752296210962</v>
      </c>
      <c r="K43" s="27">
        <v>7.552212235214403</v>
      </c>
      <c r="L43" s="27">
        <v>3.0006894110162747</v>
      </c>
      <c r="M43" s="27">
        <v>5.124989298700897</v>
      </c>
      <c r="N43" s="27">
        <v>8.610977273773234</v>
      </c>
      <c r="O43" s="27">
        <v>10.440969096794587</v>
      </c>
      <c r="P43" s="27">
        <v>4.223537590719452</v>
      </c>
      <c r="Q43" s="27">
        <v>6.101211061777179</v>
      </c>
      <c r="R43" s="27">
        <v>9.259961674627217</v>
      </c>
      <c r="S43" s="27">
        <v>4.826602428638897</v>
      </c>
      <c r="T43" s="27">
        <v>7.507119310236945</v>
      </c>
      <c r="U43" s="27">
        <v>8.355124423817578</v>
      </c>
      <c r="V43" s="27">
        <v>24.50024763504337</v>
      </c>
      <c r="W43" s="27">
        <v>13.872213938544892</v>
      </c>
      <c r="X43" s="27">
        <v>21.675931874590614</v>
      </c>
      <c r="Y43" s="27">
        <v>12.31557018950344</v>
      </c>
      <c r="Z43" s="27">
        <v>25.022503942787022</v>
      </c>
      <c r="AA43" s="27">
        <v>17.365683870774284</v>
      </c>
      <c r="AB43" s="27">
        <v>13.449946519828622</v>
      </c>
      <c r="AC43" s="27">
        <v>43.940842809331365</v>
      </c>
      <c r="AD43" s="27">
        <v>12.843263965442265</v>
      </c>
      <c r="AE43" s="27">
        <v>14.735001369998296</v>
      </c>
      <c r="AF43" s="27">
        <v>14.825209217058651</v>
      </c>
      <c r="AG43" s="27">
        <v>6.740119783281206</v>
      </c>
      <c r="AH43" s="27">
        <v>61.91540282850569</v>
      </c>
      <c r="AI43" s="27">
        <v>20.830053841140856</v>
      </c>
      <c r="AJ43" s="26" t="s">
        <v>24</v>
      </c>
      <c r="AK43" s="27">
        <v>13.174634858509785</v>
      </c>
      <c r="AL43" s="28">
        <v>8.610977273773234</v>
      </c>
    </row>
  </sheetData>
  <sheetProtection/>
  <printOptions/>
  <pageMargins left="0.25" right="0" top="0" bottom="0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Harden</dc:creator>
  <cp:keywords/>
  <dc:description/>
  <cp:lastModifiedBy>erik staub</cp:lastModifiedBy>
  <cp:lastPrinted>2007-01-29T19:22:26Z</cp:lastPrinted>
  <dcterms:created xsi:type="dcterms:W3CDTF">2007-01-17T21:06:41Z</dcterms:created>
  <dcterms:modified xsi:type="dcterms:W3CDTF">2008-11-12T16:16:53Z</dcterms:modified>
  <cp:category/>
  <cp:version/>
  <cp:contentType/>
  <cp:contentStatus/>
</cp:coreProperties>
</file>