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270" windowWidth="17820" windowHeight="11445"/>
  </bookViews>
  <sheets>
    <sheet name="Apndx6.PerformTest_04282011" sheetId="1" r:id="rId1"/>
  </sheets>
  <definedNames>
    <definedName name="_xlnm.Print_Area" localSheetId="0">Apndx6.PerformTest_04282011!$A$1:$M$45</definedName>
  </definedNames>
  <calcPr calcId="145621"/>
</workbook>
</file>

<file path=xl/calcChain.xml><?xml version="1.0" encoding="utf-8"?>
<calcChain xmlns="http://schemas.openxmlformats.org/spreadsheetml/2006/main">
  <c r="N16" i="1" l="1"/>
</calcChain>
</file>

<file path=xl/sharedStrings.xml><?xml version="1.0" encoding="utf-8"?>
<sst xmlns="http://schemas.openxmlformats.org/spreadsheetml/2006/main" count="137" uniqueCount="127">
  <si>
    <r>
      <rPr>
        <b/>
        <sz val="8"/>
        <color theme="1"/>
        <rFont val="Univers 47 Condensed Light"/>
        <family val="3"/>
      </rPr>
      <t>COMMENTS:</t>
    </r>
    <r>
      <rPr>
        <sz val="8"/>
        <color theme="1"/>
        <rFont val="Univers 47 Condensed Light"/>
        <family val="3"/>
      </rPr>
      <t xml:space="preserve"> Moments of non-kinematic RTK. Used main engine for test - TR1 autopilot quit working.</t>
    </r>
  </si>
  <si>
    <t xml:space="preserve">±2.0 ft </t>
  </si>
  <si>
    <t>±1.0 ft</t>
  </si>
  <si>
    <t>depth &gt; 40 ft</t>
  </si>
  <si>
    <t xml:space="preserve">±1.0 ft </t>
  </si>
  <si>
    <t>depth 15 – 40 ft</t>
  </si>
  <si>
    <t>±0.5 ft</t>
  </si>
  <si>
    <t>depth &lt; 15 ft</t>
  </si>
  <si>
    <t>Depth Based Criteria at 95% confidence</t>
  </si>
  <si>
    <t>&lt;0.2 ft</t>
  </si>
  <si>
    <t>&lt;0.1 ft</t>
  </si>
  <si>
    <t>Max. Mean Bias</t>
  </si>
  <si>
    <t>1 ft</t>
  </si>
  <si>
    <t>Maximum Outlier</t>
  </si>
  <si>
    <t>Soft</t>
  </si>
  <si>
    <t>Hard</t>
  </si>
  <si>
    <t>Bottom Type</t>
  </si>
  <si>
    <t>From Table 11-2:  Recommended Min QA/QC criteria for MBES Sur veys</t>
  </si>
  <si>
    <t>Comments:</t>
  </si>
  <si>
    <t>95% Confidence</t>
  </si>
  <si>
    <t>Std Dev</t>
  </si>
  <si>
    <t>Mean Diff</t>
  </si>
  <si>
    <t>Max Outlier</t>
  </si>
  <si>
    <t xml:space="preserve"> +/- Beam Ang Limit</t>
  </si>
  <si>
    <t>RESULTS:</t>
  </si>
  <si>
    <t>General edit - - no angle limit, edit as usual. Load lines on to reference surface.</t>
  </si>
  <si>
    <t>Check Lines [CL]</t>
  </si>
  <si>
    <t xml:space="preserve">Refernce area had a  3-4° slope. </t>
  </si>
  <si>
    <t>Angle Limit = 45°, Spike Limit = 0.5, filter overhang, statistical edit:filter abv/blw = 0.5, use matrix for area based edits, save as XYZ file (3 pt avg, cell-center) - - THIS IS THE REFERNCE SURFACE</t>
  </si>
  <si>
    <t>Reference Surface</t>
  </si>
  <si>
    <t>Post-processing Results</t>
  </si>
  <si>
    <t>North heading, good line</t>
  </si>
  <si>
    <t>CG</t>
  </si>
  <si>
    <t>Check Line - C - opposite direction</t>
  </si>
  <si>
    <t>West heading, good line</t>
  </si>
  <si>
    <t>003_0827</t>
  </si>
  <si>
    <t>Check Line - 3 - opposite direction</t>
  </si>
  <si>
    <t>E</t>
  </si>
  <si>
    <t>North heading, range = 50, auto gain control on</t>
  </si>
  <si>
    <t>D</t>
  </si>
  <si>
    <t xml:space="preserve">D </t>
  </si>
  <si>
    <t>South heading, range = 50, auto gain control on</t>
  </si>
  <si>
    <t>CF</t>
  </si>
  <si>
    <t>C</t>
  </si>
  <si>
    <t>BB</t>
  </si>
  <si>
    <t xml:space="preserve">B </t>
  </si>
  <si>
    <t>AG</t>
  </si>
  <si>
    <t>A</t>
  </si>
  <si>
    <t>East heading, Range = 50, auto gain control, 5.3knots</t>
  </si>
  <si>
    <t>005_0823</t>
  </si>
  <si>
    <t>004_0820</t>
  </si>
  <si>
    <t>003_0818</t>
  </si>
  <si>
    <t>002_0816</t>
  </si>
  <si>
    <t>001_0814</t>
  </si>
  <si>
    <t>Comments</t>
  </si>
  <si>
    <t>File Names:</t>
  </si>
  <si>
    <t>Run Sequence:</t>
  </si>
  <si>
    <t xml:space="preserve"> 04292011_0830.vel</t>
  </si>
  <si>
    <t>Sound Velocity Profile File(s):</t>
  </si>
  <si>
    <t>PatchTest1.lnw</t>
  </si>
  <si>
    <t xml:space="preserve">Planned Line File: </t>
  </si>
  <si>
    <t>Performance Test.mtx</t>
  </si>
  <si>
    <t xml:space="preserve">Matrix File: </t>
  </si>
  <si>
    <t xml:space="preserve"> CDA_Patch_Test</t>
  </si>
  <si>
    <t>Hypack File:</t>
  </si>
  <si>
    <t>ft</t>
  </si>
  <si>
    <t>Depth Unit:</t>
  </si>
  <si>
    <t>US survey foot</t>
  </si>
  <si>
    <t>Distance Unit:</t>
  </si>
  <si>
    <t>g2009u01</t>
  </si>
  <si>
    <t>Geoid:</t>
  </si>
  <si>
    <t>1103 ID West</t>
  </si>
  <si>
    <t>Zone:</t>
  </si>
  <si>
    <t>State Plane NAD-83</t>
  </si>
  <si>
    <t>Grid:</t>
  </si>
  <si>
    <t>Geodetic Parms:</t>
  </si>
  <si>
    <t>Patch Test Data</t>
  </si>
  <si>
    <t>Speed of Sound (m/s):</t>
  </si>
  <si>
    <t>Beam Angle (deg):</t>
  </si>
  <si>
    <t>Vertical (+ dwn):</t>
  </si>
  <si>
    <t>Frequency (Hz):</t>
  </si>
  <si>
    <t>Survey Speed (knots):</t>
  </si>
  <si>
    <t>Forward:</t>
  </si>
  <si>
    <t>Max Ping Rate (Hz):</t>
  </si>
  <si>
    <t>Avg Depth (m):</t>
  </si>
  <si>
    <t>Yaw (°):</t>
  </si>
  <si>
    <t>Roll (°):</t>
  </si>
  <si>
    <t>Pitch (°):</t>
  </si>
  <si>
    <t>Latency (s):</t>
  </si>
  <si>
    <t>Starboard:</t>
  </si>
  <si>
    <t>Peak-to-Peak Swell (m):</t>
  </si>
  <si>
    <t># Beams used:</t>
  </si>
  <si>
    <t>Patch Test Date:</t>
  </si>
  <si>
    <t>Patch Test Offset Corrections:</t>
  </si>
  <si>
    <t>Transducer:</t>
  </si>
  <si>
    <t>MRU:</t>
  </si>
  <si>
    <t>Position:</t>
  </si>
  <si>
    <t>Physical Offsets:</t>
  </si>
  <si>
    <t xml:space="preserve"> </t>
  </si>
  <si>
    <t>NA</t>
  </si>
  <si>
    <t>Water Surface Elevation:</t>
  </si>
  <si>
    <t>Bar Check File:</t>
  </si>
  <si>
    <t>0-5, N</t>
  </si>
  <si>
    <t>Wind (spd, dir):</t>
  </si>
  <si>
    <t>30's</t>
  </si>
  <si>
    <t>Water Temp:</t>
  </si>
  <si>
    <t>40's</t>
  </si>
  <si>
    <t>Air Temp:</t>
  </si>
  <si>
    <t xml:space="preserve">Referenced BM: </t>
  </si>
  <si>
    <t>Boulton Jet</t>
  </si>
  <si>
    <t>Survey Vessel:</t>
  </si>
  <si>
    <t xml:space="preserve">RLF         /         GJB            /   </t>
  </si>
  <si>
    <t>Crew:</t>
  </si>
  <si>
    <t>Date / Time:</t>
  </si>
  <si>
    <t>Kootenai River Bathymetric Surveys</t>
  </si>
  <si>
    <t xml:space="preserve">Project Title: </t>
  </si>
  <si>
    <t>116°47'33.20"W</t>
  </si>
  <si>
    <t>47°38'56.67"N</t>
  </si>
  <si>
    <t>Lake Coeur d'Alene near Cougar Bay</t>
  </si>
  <si>
    <t xml:space="preserve">Survey Location and Coords: </t>
  </si>
  <si>
    <t>Multibeam Echo-Sounder (MBES) Performance Test - Quality Assurance Form - ID2012</t>
  </si>
  <si>
    <t>Idaho Water Resources Division</t>
  </si>
  <si>
    <t>U. S. Geological Survey</t>
  </si>
  <si>
    <t>west heading, range = 50, auto gain control, 5.0 knots, 97 ft.</t>
  </si>
  <si>
    <t>west heading, range = 50, auto gain control, 4.8 knots, 91 ft</t>
  </si>
  <si>
    <t>East heading, Range = 50, auto gain control, 4.6 knots, 88 ft</t>
  </si>
  <si>
    <t>South heading, range = 50, auto gain control on, 5.2kt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</si>
</sst>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?????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Univers 47 Condensed Light"/>
      <family val="3"/>
    </font>
    <font>
      <sz val="8"/>
      <color theme="1"/>
      <name val="Univers 47 Condensed Light"/>
      <family val="3"/>
    </font>
    <font>
      <b/>
      <sz val="8"/>
      <color theme="1"/>
      <name val="Univers 47 Condensed Light"/>
      <family val="3"/>
    </font>
    <font>
      <i/>
      <sz val="8"/>
      <color theme="1"/>
      <name val="Univers 47 Condensed Light"/>
      <family val="3"/>
    </font>
    <font>
      <sz val="8"/>
      <name val="Univers 47 Condensed Light"/>
      <family val="3"/>
    </font>
    <font>
      <b/>
      <sz val="8"/>
      <name val="Univers 47 Condensed Light"/>
      <family val="3"/>
    </font>
    <font>
      <sz val="10"/>
      <color theme="1"/>
      <name val="Univers 47 Condensed Light"/>
      <family val="3"/>
    </font>
    <font>
      <b/>
      <sz val="10"/>
      <color theme="1"/>
      <name val="Univers 47 Condensed Light"/>
      <family val="3"/>
    </font>
    <font>
      <b/>
      <sz val="11"/>
      <color theme="1"/>
      <name val="Univers 47 Condensed Light"/>
      <family val="3"/>
    </font>
    <font>
      <i/>
      <sz val="10"/>
      <color theme="1"/>
      <name val="Univers 47 Condensed Light"/>
      <family val="3"/>
    </font>
    <font>
      <b/>
      <sz val="9"/>
      <color theme="6" tint="-0.499984740745262"/>
      <name val="Univers 47 Condensed Light"/>
      <family val="3"/>
    </font>
    <font>
      <sz val="9"/>
      <color theme="1"/>
      <name val="Univers 47 Condensed Light"/>
      <family val="3"/>
    </font>
    <font>
      <b/>
      <sz val="12"/>
      <color theme="6" tint="-0.499984740745262"/>
      <name val="Univers 47 Condensed Light"/>
      <family val="3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12"/>
      <color theme="1"/>
      <name val="Cambria"/>
      <family val="2"/>
      <scheme val="major"/>
    </font>
    <font>
      <sz val="11"/>
      <color theme="1"/>
      <name val="Arial Narrow"/>
      <family val="2"/>
    </font>
    <font>
      <sz val="11"/>
      <color theme="1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4" fillId="0" borderId="0"/>
    <xf numFmtId="164" fontId="14" fillId="0" borderId="0"/>
    <xf numFmtId="164" fontId="14" fillId="0" borderId="3"/>
    <xf numFmtId="0" fontId="15" fillId="0" borderId="39">
      <alignment horizontal="center"/>
    </xf>
    <xf numFmtId="0" fontId="14" fillId="0" borderId="3"/>
    <xf numFmtId="0" fontId="14" fillId="0" borderId="0"/>
    <xf numFmtId="0" fontId="14" fillId="0" borderId="0"/>
    <xf numFmtId="0" fontId="16" fillId="0" borderId="0"/>
    <xf numFmtId="0" fontId="17" fillId="0" borderId="39">
      <alignment horizontal="center"/>
    </xf>
    <xf numFmtId="0" fontId="18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2" fillId="2" borderId="7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top" wrapText="1" readingOrder="1"/>
    </xf>
    <xf numFmtId="0" fontId="5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2" borderId="13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 wrapText="1" readingOrder="1"/>
    </xf>
    <xf numFmtId="0" fontId="5" fillId="0" borderId="15" xfId="0" applyFont="1" applyBorder="1" applyAlignment="1">
      <alignment horizontal="center" vertical="top" wrapText="1" readingOrder="1"/>
    </xf>
    <xf numFmtId="0" fontId="2" fillId="2" borderId="16" xfId="0" applyFont="1" applyFill="1" applyBorder="1" applyAlignment="1"/>
    <xf numFmtId="0" fontId="5" fillId="0" borderId="12" xfId="0" applyFont="1" applyBorder="1" applyAlignment="1">
      <alignment horizontal="center" vertical="top" wrapText="1" readingOrder="1"/>
    </xf>
    <xf numFmtId="0" fontId="5" fillId="0" borderId="17" xfId="0" applyFont="1" applyBorder="1" applyAlignment="1">
      <alignment horizontal="center" vertical="top" wrapText="1" readingOrder="1"/>
    </xf>
    <xf numFmtId="0" fontId="2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 readingOrder="1"/>
    </xf>
    <xf numFmtId="0" fontId="6" fillId="0" borderId="17" xfId="0" applyFont="1" applyBorder="1" applyAlignment="1">
      <alignment horizontal="center" vertical="top" wrapText="1" readingOrder="1"/>
    </xf>
    <xf numFmtId="0" fontId="6" fillId="0" borderId="14" xfId="0" applyFont="1" applyBorder="1" applyAlignment="1">
      <alignment horizontal="center" vertical="top" wrapText="1" readingOrder="1"/>
    </xf>
    <xf numFmtId="0" fontId="6" fillId="0" borderId="15" xfId="0" applyFont="1" applyBorder="1" applyAlignment="1">
      <alignment horizontal="center" vertical="top" wrapText="1" readingOrder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14" xfId="0" applyFont="1" applyBorder="1" applyAlignment="1">
      <alignment horizontal="left" vertical="top" wrapText="1" readingOrder="1"/>
    </xf>
    <xf numFmtId="0" fontId="6" fillId="0" borderId="15" xfId="0" applyFont="1" applyBorder="1" applyAlignment="1">
      <alignment horizontal="left" vertical="top" wrapText="1" readingOrder="1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6" fontId="5" fillId="0" borderId="17" xfId="0" applyNumberFormat="1" applyFont="1" applyBorder="1" applyAlignment="1">
      <alignment horizontal="center" vertical="top" wrapText="1" readingOrder="1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6" fillId="0" borderId="23" xfId="0" applyFont="1" applyBorder="1" applyAlignment="1">
      <alignment horizontal="center" vertical="top" wrapText="1" readingOrder="1"/>
    </xf>
    <xf numFmtId="0" fontId="6" fillId="0" borderId="24" xfId="0" applyFont="1" applyBorder="1" applyAlignment="1">
      <alignment horizontal="center" vertical="top" wrapText="1" readingOrder="1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top" wrapText="1" readingOrder="1"/>
    </xf>
    <xf numFmtId="0" fontId="5" fillId="0" borderId="31" xfId="0" applyFont="1" applyBorder="1" applyAlignment="1">
      <alignment horizontal="center" vertical="top" wrapText="1" readingOrder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34" xfId="0" applyFont="1" applyBorder="1" applyAlignment="1">
      <alignment horizontal="center" vertical="top" wrapText="1" readingOrder="1"/>
    </xf>
    <xf numFmtId="0" fontId="5" fillId="0" borderId="35" xfId="0" applyFont="1" applyBorder="1" applyAlignment="1">
      <alignment horizontal="center" vertical="top" wrapText="1" readingOrder="1"/>
    </xf>
    <xf numFmtId="0" fontId="2" fillId="0" borderId="3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top" wrapText="1" readingOrder="1"/>
    </xf>
    <xf numFmtId="0" fontId="5" fillId="0" borderId="37" xfId="0" applyFont="1" applyBorder="1" applyAlignment="1">
      <alignment horizontal="center" vertical="top" wrapText="1" readingOrder="1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0" borderId="44" xfId="0" applyFont="1" applyFill="1" applyBorder="1" applyAlignment="1"/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left"/>
    </xf>
    <xf numFmtId="0" fontId="7" fillId="0" borderId="48" xfId="0" applyFont="1" applyFill="1" applyBorder="1" applyAlignment="1">
      <alignment horizontal="center"/>
    </xf>
    <xf numFmtId="0" fontId="8" fillId="0" borderId="49" xfId="0" applyFont="1" applyFill="1" applyBorder="1" applyAlignment="1"/>
    <xf numFmtId="0" fontId="9" fillId="0" borderId="1" xfId="0" applyFont="1" applyBorder="1" applyAlignment="1"/>
    <xf numFmtId="0" fontId="7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7" fillId="0" borderId="34" xfId="0" applyFont="1" applyFill="1" applyBorder="1" applyAlignment="1"/>
    <xf numFmtId="0" fontId="10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0" fontId="8" fillId="0" borderId="35" xfId="0" applyFont="1" applyFill="1" applyBorder="1" applyAlignment="1"/>
    <xf numFmtId="0" fontId="3" fillId="2" borderId="50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3" fillId="0" borderId="8" xfId="0" applyFont="1" applyBorder="1" applyAlignment="1"/>
    <xf numFmtId="0" fontId="3" fillId="0" borderId="53" xfId="0" applyFont="1" applyBorder="1" applyAlignment="1">
      <alignment horizontal="left"/>
    </xf>
    <xf numFmtId="0" fontId="2" fillId="0" borderId="54" xfId="0" applyFont="1" applyBorder="1"/>
    <xf numFmtId="0" fontId="1" fillId="0" borderId="53" xfId="0" applyFont="1" applyBorder="1"/>
    <xf numFmtId="0" fontId="1" fillId="0" borderId="54" xfId="0" applyFont="1" applyBorder="1"/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3" fillId="0" borderId="19" xfId="0" applyFont="1" applyBorder="1"/>
    <xf numFmtId="0" fontId="2" fillId="0" borderId="14" xfId="0" applyFont="1" applyBorder="1" applyAlignment="1">
      <alignment horizontal="center"/>
    </xf>
    <xf numFmtId="0" fontId="3" fillId="0" borderId="19" xfId="0" applyFont="1" applyBorder="1" applyAlignment="1"/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/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/>
    <xf numFmtId="20" fontId="2" fillId="0" borderId="14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11" fillId="2" borderId="45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/>
    <xf numFmtId="0" fontId="11" fillId="2" borderId="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</cellXfs>
  <cellStyles count="11">
    <cellStyle name="Normal" xfId="0" builtinId="0"/>
    <cellStyle name="TableCell" xfId="1"/>
    <cellStyle name="TableCellDecAlign" xfId="2"/>
    <cellStyle name="TableCellDecAlignLastRow" xfId="3"/>
    <cellStyle name="TableCellHeading" xfId="4"/>
    <cellStyle name="TableCellLastRow" xfId="5"/>
    <cellStyle name="TableFootnote" xfId="6"/>
    <cellStyle name="Tableheadnote" xfId="7"/>
    <cellStyle name="TableNumber" xfId="8"/>
    <cellStyle name="TableSpanner" xfId="9"/>
    <cellStyle name="TableTitle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3"/>
  <sheetViews>
    <sheetView tabSelected="1" zoomScale="115" zoomScaleNormal="115" zoomScaleSheetLayoutView="115" workbookViewId="0">
      <selection activeCell="C31" sqref="C31:M31"/>
    </sheetView>
  </sheetViews>
  <sheetFormatPr defaultRowHeight="15" x14ac:dyDescent="0.25"/>
  <cols>
    <col min="1" max="1" width="13.7109375" style="1" customWidth="1"/>
    <col min="2" max="2" width="9" style="1" bestFit="1" customWidth="1"/>
    <col min="3" max="3" width="11.28515625" style="1" customWidth="1"/>
    <col min="4" max="4" width="8" style="1" bestFit="1" customWidth="1"/>
    <col min="5" max="5" width="13.5703125" style="1" customWidth="1"/>
    <col min="6" max="6" width="11.140625" style="1" bestFit="1" customWidth="1"/>
    <col min="7" max="7" width="11.85546875" style="1" bestFit="1" customWidth="1"/>
    <col min="8" max="8" width="11.5703125" style="1" bestFit="1" customWidth="1"/>
    <col min="9" max="9" width="14.42578125" style="1" bestFit="1" customWidth="1"/>
    <col min="10" max="10" width="10.42578125" style="1" customWidth="1"/>
    <col min="11" max="13" width="8.140625" style="1" customWidth="1"/>
    <col min="14" max="14" width="9.140625" style="1"/>
    <col min="15" max="15" width="1.42578125" style="1" bestFit="1" customWidth="1"/>
    <col min="16" max="16384" width="9.140625" style="1"/>
  </cols>
  <sheetData>
    <row r="1" spans="1:15" ht="15.75" x14ac:dyDescent="0.25">
      <c r="A1" s="152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0"/>
      <c r="N1" s="4"/>
    </row>
    <row r="2" spans="1:15" x14ac:dyDescent="0.25">
      <c r="A2" s="149" t="s">
        <v>121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7"/>
      <c r="N2" s="146"/>
    </row>
    <row r="3" spans="1:15" x14ac:dyDescent="0.25">
      <c r="A3" s="145" t="s">
        <v>120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3"/>
      <c r="N3" s="4"/>
    </row>
    <row r="4" spans="1:15" ht="14.1" customHeight="1" x14ac:dyDescent="0.25">
      <c r="A4" s="142" t="s">
        <v>119</v>
      </c>
      <c r="B4" s="123"/>
      <c r="C4" s="133" t="s">
        <v>118</v>
      </c>
      <c r="D4" s="133"/>
      <c r="E4" s="133"/>
      <c r="F4" s="141" t="s">
        <v>117</v>
      </c>
      <c r="G4" s="118" t="s">
        <v>116</v>
      </c>
      <c r="H4" s="119" t="s">
        <v>115</v>
      </c>
      <c r="I4" s="140" t="s">
        <v>114</v>
      </c>
      <c r="J4" s="140"/>
      <c r="K4" s="140"/>
      <c r="L4" s="140"/>
      <c r="M4" s="139"/>
      <c r="N4" s="2"/>
    </row>
    <row r="5" spans="1:15" ht="14.1" customHeight="1" x14ac:dyDescent="0.25">
      <c r="A5" s="136" t="s">
        <v>113</v>
      </c>
      <c r="B5" s="138">
        <v>40662</v>
      </c>
      <c r="C5" s="137">
        <v>0.47916666666666669</v>
      </c>
      <c r="D5" s="119" t="s">
        <v>112</v>
      </c>
      <c r="E5" s="133" t="s">
        <v>111</v>
      </c>
      <c r="F5" s="135"/>
      <c r="G5" s="119" t="s">
        <v>110</v>
      </c>
      <c r="H5" s="133" t="s">
        <v>109</v>
      </c>
      <c r="I5" s="135"/>
      <c r="J5" s="119" t="s">
        <v>108</v>
      </c>
      <c r="K5" s="133">
        <v>4292011</v>
      </c>
      <c r="L5" s="133"/>
      <c r="M5" s="132"/>
      <c r="N5" s="2"/>
    </row>
    <row r="6" spans="1:15" ht="14.1" customHeight="1" x14ac:dyDescent="0.25">
      <c r="A6" s="136" t="s">
        <v>107</v>
      </c>
      <c r="B6" s="118" t="s">
        <v>106</v>
      </c>
      <c r="C6" s="119" t="s">
        <v>105</v>
      </c>
      <c r="D6" s="118" t="s">
        <v>104</v>
      </c>
      <c r="E6" s="119" t="s">
        <v>103</v>
      </c>
      <c r="F6" s="118" t="s">
        <v>102</v>
      </c>
      <c r="G6" s="119" t="s">
        <v>101</v>
      </c>
      <c r="H6" s="133" t="s">
        <v>99</v>
      </c>
      <c r="I6" s="135"/>
      <c r="J6" s="119" t="s">
        <v>100</v>
      </c>
      <c r="K6" s="134"/>
      <c r="L6" s="133" t="s">
        <v>99</v>
      </c>
      <c r="M6" s="132"/>
      <c r="N6" s="2"/>
      <c r="O6" s="1" t="s">
        <v>98</v>
      </c>
    </row>
    <row r="7" spans="1:15" ht="14.1" customHeight="1" x14ac:dyDescent="0.25">
      <c r="A7" s="131" t="s">
        <v>97</v>
      </c>
      <c r="B7" s="130" t="s">
        <v>96</v>
      </c>
      <c r="C7" s="130" t="s">
        <v>95</v>
      </c>
      <c r="D7" s="130" t="s">
        <v>94</v>
      </c>
      <c r="E7" s="129" t="s">
        <v>93</v>
      </c>
      <c r="F7" s="129"/>
      <c r="G7" s="119" t="s">
        <v>92</v>
      </c>
      <c r="H7" s="128"/>
      <c r="I7" s="125" t="s">
        <v>91</v>
      </c>
      <c r="J7" s="118">
        <v>240</v>
      </c>
      <c r="K7" s="124" t="s">
        <v>90</v>
      </c>
      <c r="L7" s="123"/>
      <c r="M7" s="115">
        <v>0</v>
      </c>
      <c r="N7" s="2"/>
    </row>
    <row r="8" spans="1:15" ht="14.1" customHeight="1" x14ac:dyDescent="0.25">
      <c r="A8" s="122" t="s">
        <v>89</v>
      </c>
      <c r="B8" s="121">
        <v>-0.08</v>
      </c>
      <c r="C8" s="121">
        <v>0</v>
      </c>
      <c r="D8" s="120">
        <v>0</v>
      </c>
      <c r="E8" s="127" t="s">
        <v>88</v>
      </c>
      <c r="F8" s="127" t="s">
        <v>87</v>
      </c>
      <c r="G8" s="127" t="s">
        <v>86</v>
      </c>
      <c r="H8" s="126" t="s">
        <v>85</v>
      </c>
      <c r="I8" s="125" t="s">
        <v>84</v>
      </c>
      <c r="J8" s="118">
        <v>30</v>
      </c>
      <c r="K8" s="124" t="s">
        <v>83</v>
      </c>
      <c r="L8" s="123"/>
      <c r="M8" s="115">
        <v>15</v>
      </c>
      <c r="N8" s="2"/>
    </row>
    <row r="9" spans="1:15" ht="14.1" customHeight="1" x14ac:dyDescent="0.25">
      <c r="A9" s="122" t="s">
        <v>82</v>
      </c>
      <c r="B9" s="121">
        <v>0.35</v>
      </c>
      <c r="C9" s="121">
        <v>0</v>
      </c>
      <c r="D9" s="121">
        <v>0.35</v>
      </c>
      <c r="E9" s="120">
        <v>0</v>
      </c>
      <c r="F9" s="120">
        <v>-0.05</v>
      </c>
      <c r="G9" s="120">
        <v>0.2</v>
      </c>
      <c r="H9" s="120">
        <v>4</v>
      </c>
      <c r="I9" s="119" t="s">
        <v>81</v>
      </c>
      <c r="J9" s="118">
        <v>5</v>
      </c>
      <c r="K9" s="117" t="s">
        <v>80</v>
      </c>
      <c r="L9" s="116"/>
      <c r="M9" s="115">
        <v>240</v>
      </c>
      <c r="N9" s="2"/>
    </row>
    <row r="10" spans="1:15" ht="14.1" customHeight="1" x14ac:dyDescent="0.25">
      <c r="A10" s="114" t="s">
        <v>79</v>
      </c>
      <c r="B10" s="113">
        <v>-2.79</v>
      </c>
      <c r="C10" s="113">
        <v>0</v>
      </c>
      <c r="D10" s="113">
        <v>0.06</v>
      </c>
      <c r="E10" s="112"/>
      <c r="F10" s="111"/>
      <c r="G10" s="110"/>
      <c r="H10" s="109"/>
      <c r="I10" s="108" t="s">
        <v>78</v>
      </c>
      <c r="J10" s="107">
        <v>120</v>
      </c>
      <c r="K10" s="106" t="s">
        <v>77</v>
      </c>
      <c r="L10" s="105"/>
      <c r="M10" s="104">
        <v>1427</v>
      </c>
      <c r="N10" s="2"/>
    </row>
    <row r="11" spans="1:15" ht="14.1" customHeight="1" x14ac:dyDescent="0.25">
      <c r="A11" s="103" t="s">
        <v>76</v>
      </c>
      <c r="B11" s="53"/>
      <c r="C11" s="53"/>
      <c r="D11" s="53"/>
      <c r="E11" s="53"/>
      <c r="F11" s="53"/>
      <c r="G11" s="53"/>
      <c r="H11" s="53"/>
      <c r="I11" s="102"/>
      <c r="J11" s="102"/>
      <c r="K11" s="102"/>
      <c r="L11" s="102"/>
      <c r="M11" s="101"/>
      <c r="N11" s="90"/>
    </row>
    <row r="12" spans="1:15" ht="14.1" customHeight="1" x14ac:dyDescent="0.25">
      <c r="A12" s="100" t="s">
        <v>75</v>
      </c>
      <c r="B12" s="99" t="s">
        <v>74</v>
      </c>
      <c r="C12" s="98" t="s">
        <v>73</v>
      </c>
      <c r="D12" s="97"/>
      <c r="E12" s="96" t="s">
        <v>72</v>
      </c>
      <c r="F12" s="94" t="s">
        <v>71</v>
      </c>
      <c r="G12" s="95" t="s">
        <v>70</v>
      </c>
      <c r="H12" s="94" t="s">
        <v>69</v>
      </c>
      <c r="I12" s="95" t="s">
        <v>68</v>
      </c>
      <c r="J12" s="94" t="s">
        <v>67</v>
      </c>
      <c r="K12" s="93" t="s">
        <v>66</v>
      </c>
      <c r="L12" s="92"/>
      <c r="M12" s="91" t="s">
        <v>65</v>
      </c>
      <c r="N12" s="90"/>
    </row>
    <row r="13" spans="1:15" ht="14.1" customHeight="1" x14ac:dyDescent="0.25">
      <c r="A13" s="89" t="s">
        <v>64</v>
      </c>
      <c r="B13" s="86" t="s">
        <v>63</v>
      </c>
      <c r="C13" s="86"/>
      <c r="D13" s="86"/>
      <c r="E13" s="86"/>
      <c r="F13" s="88"/>
      <c r="G13" s="87" t="s">
        <v>62</v>
      </c>
      <c r="H13" s="86" t="s">
        <v>61</v>
      </c>
      <c r="I13" s="86"/>
      <c r="J13" s="86"/>
      <c r="K13" s="86"/>
      <c r="L13" s="86"/>
      <c r="M13" s="85"/>
      <c r="N13" s="4"/>
    </row>
    <row r="14" spans="1:15" ht="14.1" customHeight="1" x14ac:dyDescent="0.25">
      <c r="A14" s="84" t="s">
        <v>60</v>
      </c>
      <c r="B14" s="80" t="s">
        <v>59</v>
      </c>
      <c r="C14" s="80"/>
      <c r="D14" s="80"/>
      <c r="E14" s="80"/>
      <c r="F14" s="83"/>
      <c r="G14" s="82" t="s">
        <v>58</v>
      </c>
      <c r="H14" s="81"/>
      <c r="I14" s="80" t="s">
        <v>57</v>
      </c>
      <c r="J14" s="80"/>
      <c r="K14" s="80"/>
      <c r="L14" s="80"/>
      <c r="M14" s="79"/>
      <c r="N14" s="4"/>
    </row>
    <row r="15" spans="1:15" s="2" customFormat="1" ht="14.1" customHeight="1" x14ac:dyDescent="0.25">
      <c r="A15" s="54" t="s">
        <v>56</v>
      </c>
      <c r="B15" s="53"/>
      <c r="C15" s="78" t="s">
        <v>55</v>
      </c>
      <c r="D15" s="77"/>
      <c r="E15" s="77"/>
      <c r="F15" s="76"/>
      <c r="G15" s="53" t="s">
        <v>54</v>
      </c>
      <c r="H15" s="53"/>
      <c r="I15" s="53"/>
      <c r="J15" s="53"/>
      <c r="K15" s="53"/>
      <c r="L15" s="53"/>
      <c r="M15" s="52"/>
      <c r="N15" s="4"/>
    </row>
    <row r="16" spans="1:15" s="2" customFormat="1" ht="14.1" customHeight="1" x14ac:dyDescent="0.25">
      <c r="A16" s="75">
        <v>1</v>
      </c>
      <c r="B16" s="74"/>
      <c r="C16" s="66" t="s">
        <v>53</v>
      </c>
      <c r="D16" s="65"/>
      <c r="E16" s="65"/>
      <c r="F16" s="64"/>
      <c r="G16" s="63" t="s">
        <v>125</v>
      </c>
      <c r="H16" s="63"/>
      <c r="I16" s="63"/>
      <c r="J16" s="63"/>
      <c r="K16" s="63"/>
      <c r="L16" s="63"/>
      <c r="M16" s="62"/>
      <c r="N16" s="4">
        <f>CONVERT(29.5,"m","ft")</f>
        <v>96.784776902887145</v>
      </c>
    </row>
    <row r="17" spans="1:14" s="2" customFormat="1" ht="14.1" customHeight="1" x14ac:dyDescent="0.25">
      <c r="A17" s="28">
        <v>2</v>
      </c>
      <c r="B17" s="27"/>
      <c r="C17" s="73" t="s">
        <v>52</v>
      </c>
      <c r="D17" s="72"/>
      <c r="E17" s="72"/>
      <c r="F17" s="71"/>
      <c r="G17" s="20" t="s">
        <v>124</v>
      </c>
      <c r="H17" s="20"/>
      <c r="I17" s="20"/>
      <c r="J17" s="20"/>
      <c r="K17" s="20"/>
      <c r="L17" s="20"/>
      <c r="M17" s="29"/>
      <c r="N17" s="4"/>
    </row>
    <row r="18" spans="1:14" s="2" customFormat="1" ht="14.1" customHeight="1" x14ac:dyDescent="0.25">
      <c r="A18" s="28">
        <v>3</v>
      </c>
      <c r="B18" s="27"/>
      <c r="C18" s="73" t="s">
        <v>51</v>
      </c>
      <c r="D18" s="72"/>
      <c r="E18" s="72"/>
      <c r="F18" s="71"/>
      <c r="G18" s="63" t="s">
        <v>48</v>
      </c>
      <c r="H18" s="63"/>
      <c r="I18" s="63"/>
      <c r="J18" s="63"/>
      <c r="K18" s="63"/>
      <c r="L18" s="63"/>
      <c r="M18" s="62"/>
      <c r="N18" s="4"/>
    </row>
    <row r="19" spans="1:14" s="2" customFormat="1" ht="14.1" customHeight="1" x14ac:dyDescent="0.25">
      <c r="A19" s="28">
        <v>4</v>
      </c>
      <c r="B19" s="27"/>
      <c r="C19" s="73" t="s">
        <v>50</v>
      </c>
      <c r="D19" s="72"/>
      <c r="E19" s="72"/>
      <c r="F19" s="71"/>
      <c r="G19" s="20" t="s">
        <v>123</v>
      </c>
      <c r="H19" s="20"/>
      <c r="I19" s="20"/>
      <c r="J19" s="20"/>
      <c r="K19" s="20"/>
      <c r="L19" s="20"/>
      <c r="M19" s="29"/>
      <c r="N19" s="4"/>
    </row>
    <row r="20" spans="1:14" s="2" customFormat="1" ht="14.1" customHeight="1" x14ac:dyDescent="0.25">
      <c r="A20" s="17">
        <v>5</v>
      </c>
      <c r="B20" s="16"/>
      <c r="C20" s="59" t="s">
        <v>49</v>
      </c>
      <c r="D20" s="58"/>
      <c r="E20" s="58"/>
      <c r="F20" s="57"/>
      <c r="G20" s="70" t="s">
        <v>48</v>
      </c>
      <c r="H20" s="70"/>
      <c r="I20" s="70"/>
      <c r="J20" s="70"/>
      <c r="K20" s="70"/>
      <c r="L20" s="70"/>
      <c r="M20" s="69"/>
      <c r="N20" s="4"/>
    </row>
    <row r="21" spans="1:14" s="2" customFormat="1" ht="14.1" customHeight="1" x14ac:dyDescent="0.25">
      <c r="A21" s="75" t="s">
        <v>47</v>
      </c>
      <c r="B21" s="74"/>
      <c r="C21" s="66" t="s">
        <v>46</v>
      </c>
      <c r="D21" s="65"/>
      <c r="E21" s="65"/>
      <c r="F21" s="64"/>
      <c r="G21" s="63" t="s">
        <v>41</v>
      </c>
      <c r="H21" s="63"/>
      <c r="I21" s="63"/>
      <c r="J21" s="63"/>
      <c r="K21" s="63"/>
      <c r="L21" s="63"/>
      <c r="M21" s="62"/>
      <c r="N21" s="4"/>
    </row>
    <row r="22" spans="1:14" s="2" customFormat="1" ht="14.1" customHeight="1" x14ac:dyDescent="0.25">
      <c r="A22" s="28" t="s">
        <v>45</v>
      </c>
      <c r="B22" s="27"/>
      <c r="C22" s="73" t="s">
        <v>44</v>
      </c>
      <c r="D22" s="72"/>
      <c r="E22" s="72"/>
      <c r="F22" s="71"/>
      <c r="G22" s="20" t="s">
        <v>38</v>
      </c>
      <c r="H22" s="20"/>
      <c r="I22" s="20"/>
      <c r="J22" s="20"/>
      <c r="K22" s="20"/>
      <c r="L22" s="20"/>
      <c r="M22" s="29"/>
      <c r="N22" s="4"/>
    </row>
    <row r="23" spans="1:14" s="2" customFormat="1" ht="14.1" customHeight="1" x14ac:dyDescent="0.25">
      <c r="A23" s="28" t="s">
        <v>43</v>
      </c>
      <c r="B23" s="27"/>
      <c r="C23" s="73" t="s">
        <v>42</v>
      </c>
      <c r="D23" s="72"/>
      <c r="E23" s="72"/>
      <c r="F23" s="71"/>
      <c r="G23" s="20" t="s">
        <v>41</v>
      </c>
      <c r="H23" s="20"/>
      <c r="I23" s="20"/>
      <c r="J23" s="20"/>
      <c r="K23" s="20"/>
      <c r="L23" s="20"/>
      <c r="M23" s="29"/>
      <c r="N23" s="4"/>
    </row>
    <row r="24" spans="1:14" s="2" customFormat="1" ht="14.1" customHeight="1" x14ac:dyDescent="0.25">
      <c r="A24" s="28" t="s">
        <v>40</v>
      </c>
      <c r="B24" s="27"/>
      <c r="C24" s="73" t="s">
        <v>39</v>
      </c>
      <c r="D24" s="72"/>
      <c r="E24" s="72"/>
      <c r="F24" s="71"/>
      <c r="G24" s="20" t="s">
        <v>38</v>
      </c>
      <c r="H24" s="20"/>
      <c r="I24" s="20"/>
      <c r="J24" s="20"/>
      <c r="K24" s="20"/>
      <c r="L24" s="20"/>
      <c r="M24" s="29"/>
      <c r="N24" s="4"/>
    </row>
    <row r="25" spans="1:14" s="2" customFormat="1" ht="14.1" customHeight="1" x14ac:dyDescent="0.25">
      <c r="A25" s="17" t="s">
        <v>37</v>
      </c>
      <c r="B25" s="16"/>
      <c r="C25" s="59" t="s">
        <v>37</v>
      </c>
      <c r="D25" s="58"/>
      <c r="E25" s="58"/>
      <c r="F25" s="57"/>
      <c r="G25" s="70" t="s">
        <v>126</v>
      </c>
      <c r="H25" s="70"/>
      <c r="I25" s="70"/>
      <c r="J25" s="70"/>
      <c r="K25" s="70"/>
      <c r="L25" s="70"/>
      <c r="M25" s="69"/>
      <c r="N25" s="4"/>
    </row>
    <row r="26" spans="1:14" s="2" customFormat="1" x14ac:dyDescent="0.25">
      <c r="A26" s="68" t="s">
        <v>36</v>
      </c>
      <c r="B26" s="67"/>
      <c r="C26" s="66" t="s">
        <v>35</v>
      </c>
      <c r="D26" s="65"/>
      <c r="E26" s="65"/>
      <c r="F26" s="64"/>
      <c r="G26" s="63" t="s">
        <v>34</v>
      </c>
      <c r="H26" s="63"/>
      <c r="I26" s="63"/>
      <c r="J26" s="63"/>
      <c r="K26" s="63"/>
      <c r="L26" s="63"/>
      <c r="M26" s="62"/>
      <c r="N26" s="4"/>
    </row>
    <row r="27" spans="1:14" s="2" customFormat="1" x14ac:dyDescent="0.25">
      <c r="A27" s="61" t="s">
        <v>33</v>
      </c>
      <c r="B27" s="60"/>
      <c r="C27" s="59" t="s">
        <v>32</v>
      </c>
      <c r="D27" s="58"/>
      <c r="E27" s="58"/>
      <c r="F27" s="57"/>
      <c r="G27" s="56" t="s">
        <v>31</v>
      </c>
      <c r="H27" s="56"/>
      <c r="I27" s="56"/>
      <c r="J27" s="56"/>
      <c r="K27" s="56"/>
      <c r="L27" s="56"/>
      <c r="M27" s="55"/>
      <c r="N27" s="4"/>
    </row>
    <row r="28" spans="1:14" s="2" customFormat="1" ht="14.1" customHeight="1" x14ac:dyDescent="0.25">
      <c r="A28" s="54" t="s">
        <v>30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2"/>
      <c r="N28" s="4"/>
    </row>
    <row r="29" spans="1:14" s="2" customFormat="1" ht="14.1" customHeight="1" x14ac:dyDescent="0.25">
      <c r="A29" s="51" t="s">
        <v>29</v>
      </c>
      <c r="B29" s="50"/>
      <c r="C29" s="49" t="s">
        <v>28</v>
      </c>
      <c r="D29" s="48"/>
      <c r="E29" s="48"/>
      <c r="F29" s="48"/>
      <c r="G29" s="48"/>
      <c r="H29" s="48"/>
      <c r="I29" s="48"/>
      <c r="J29" s="48"/>
      <c r="K29" s="48"/>
      <c r="L29" s="48"/>
      <c r="M29" s="47"/>
      <c r="N29" s="4"/>
    </row>
    <row r="30" spans="1:14" s="2" customFormat="1" ht="12.95" customHeight="1" x14ac:dyDescent="0.25">
      <c r="A30" s="46" t="s">
        <v>18</v>
      </c>
      <c r="B30" s="27"/>
      <c r="C30" s="42" t="s">
        <v>27</v>
      </c>
      <c r="D30" s="41"/>
      <c r="E30" s="41"/>
      <c r="F30" s="41"/>
      <c r="G30" s="41"/>
      <c r="H30" s="41"/>
      <c r="I30" s="41"/>
      <c r="J30" s="41"/>
      <c r="K30" s="41"/>
      <c r="L30" s="41"/>
      <c r="M30" s="40"/>
      <c r="N30" s="4"/>
    </row>
    <row r="31" spans="1:14" s="2" customFormat="1" ht="12.95" customHeight="1" x14ac:dyDescent="0.25">
      <c r="A31" s="31" t="s">
        <v>26</v>
      </c>
      <c r="B31" s="30"/>
      <c r="C31" s="45" t="s">
        <v>25</v>
      </c>
      <c r="D31" s="44"/>
      <c r="E31" s="44"/>
      <c r="F31" s="44"/>
      <c r="G31" s="44"/>
      <c r="H31" s="44"/>
      <c r="I31" s="44"/>
      <c r="J31" s="44"/>
      <c r="K31" s="44"/>
      <c r="L31" s="44"/>
      <c r="M31" s="43"/>
      <c r="N31" s="4"/>
    </row>
    <row r="32" spans="1:14" s="2" customFormat="1" ht="12.95" customHeight="1" x14ac:dyDescent="0.25">
      <c r="A32" s="28" t="s">
        <v>18</v>
      </c>
      <c r="B32" s="27"/>
      <c r="C32" s="42"/>
      <c r="D32" s="41"/>
      <c r="E32" s="41"/>
      <c r="F32" s="41"/>
      <c r="G32" s="41"/>
      <c r="H32" s="41"/>
      <c r="I32" s="41"/>
      <c r="J32" s="41"/>
      <c r="K32" s="41"/>
      <c r="L32" s="41"/>
      <c r="M32" s="40"/>
      <c r="N32" s="4"/>
    </row>
    <row r="33" spans="1:24" s="2" customFormat="1" ht="12.95" customHeight="1" x14ac:dyDescent="0.25">
      <c r="A33" s="31" t="s">
        <v>24</v>
      </c>
      <c r="B33" s="30"/>
      <c r="C33" s="23" t="s">
        <v>23</v>
      </c>
      <c r="D33" s="23" t="s">
        <v>22</v>
      </c>
      <c r="E33" s="23" t="s">
        <v>21</v>
      </c>
      <c r="F33" s="23" t="s">
        <v>20</v>
      </c>
      <c r="G33" s="23" t="s">
        <v>19</v>
      </c>
      <c r="H33" s="39"/>
      <c r="I33" s="39"/>
      <c r="J33" s="39"/>
      <c r="K33" s="39"/>
      <c r="L33" s="39"/>
      <c r="M33" s="38"/>
      <c r="N33" s="4"/>
    </row>
    <row r="34" spans="1:24" s="2" customFormat="1" ht="12.95" customHeight="1" x14ac:dyDescent="0.25">
      <c r="A34" s="37" t="s">
        <v>18</v>
      </c>
      <c r="B34" s="36"/>
      <c r="C34" s="23">
        <v>20</v>
      </c>
      <c r="D34" s="23">
        <v>2.76</v>
      </c>
      <c r="E34" s="23">
        <v>0.01</v>
      </c>
      <c r="F34" s="23">
        <v>0.56999999999999995</v>
      </c>
      <c r="G34" s="23">
        <v>1.1100000000000001</v>
      </c>
      <c r="H34" s="26"/>
      <c r="I34" s="35" t="s">
        <v>17</v>
      </c>
      <c r="J34" s="35"/>
      <c r="K34" s="35"/>
      <c r="L34" s="35"/>
      <c r="M34" s="34"/>
      <c r="N34" s="4"/>
    </row>
    <row r="35" spans="1:24" s="2" customFormat="1" ht="12.95" customHeight="1" x14ac:dyDescent="0.25">
      <c r="A35" s="33"/>
      <c r="B35" s="32"/>
      <c r="C35" s="23">
        <v>25</v>
      </c>
      <c r="D35" s="23">
        <v>2.71</v>
      </c>
      <c r="E35" s="23">
        <v>-0.06</v>
      </c>
      <c r="F35" s="23">
        <v>0.57999999999999996</v>
      </c>
      <c r="G35" s="23">
        <v>1.1399999999999999</v>
      </c>
      <c r="H35" s="26"/>
      <c r="I35" s="23" t="s">
        <v>16</v>
      </c>
      <c r="J35" s="20" t="s">
        <v>15</v>
      </c>
      <c r="K35" s="20"/>
      <c r="L35" s="20" t="s">
        <v>14</v>
      </c>
      <c r="M35" s="29"/>
      <c r="N35" s="4"/>
    </row>
    <row r="36" spans="1:24" s="2" customFormat="1" ht="12.95" customHeight="1" x14ac:dyDescent="0.25">
      <c r="A36" s="33"/>
      <c r="B36" s="32"/>
      <c r="C36" s="23">
        <v>30</v>
      </c>
      <c r="D36" s="23">
        <v>2.2200000000000002</v>
      </c>
      <c r="E36" s="23">
        <v>-0.17</v>
      </c>
      <c r="F36" s="23">
        <v>0.66</v>
      </c>
      <c r="G36" s="23">
        <v>1.3</v>
      </c>
      <c r="H36" s="26"/>
      <c r="I36" s="23" t="s">
        <v>13</v>
      </c>
      <c r="J36" s="20" t="s">
        <v>12</v>
      </c>
      <c r="K36" s="20"/>
      <c r="L36" s="20" t="s">
        <v>12</v>
      </c>
      <c r="M36" s="29"/>
      <c r="N36" s="4"/>
    </row>
    <row r="37" spans="1:24" s="2" customFormat="1" ht="12.95" customHeight="1" x14ac:dyDescent="0.25">
      <c r="A37" s="33"/>
      <c r="B37" s="32"/>
      <c r="C37" s="23">
        <v>35</v>
      </c>
      <c r="D37" s="23">
        <v>3.28</v>
      </c>
      <c r="E37" s="23">
        <v>-0.42</v>
      </c>
      <c r="F37" s="23">
        <v>0.82</v>
      </c>
      <c r="G37" s="23">
        <v>1.6</v>
      </c>
      <c r="H37" s="26"/>
      <c r="I37" s="23" t="s">
        <v>11</v>
      </c>
      <c r="J37" s="20" t="s">
        <v>10</v>
      </c>
      <c r="K37" s="20"/>
      <c r="L37" s="20" t="s">
        <v>9</v>
      </c>
      <c r="M37" s="29"/>
      <c r="N37" s="4"/>
    </row>
    <row r="38" spans="1:24" s="2" customFormat="1" ht="12.95" customHeight="1" x14ac:dyDescent="0.25">
      <c r="A38" s="31"/>
      <c r="B38" s="30"/>
      <c r="C38" s="23">
        <v>40</v>
      </c>
      <c r="D38" s="23">
        <v>4.21</v>
      </c>
      <c r="E38" s="23">
        <v>-0.64</v>
      </c>
      <c r="F38" s="23">
        <v>1.05</v>
      </c>
      <c r="G38" s="23">
        <v>2.06</v>
      </c>
      <c r="H38" s="26"/>
      <c r="I38" s="20" t="s">
        <v>8</v>
      </c>
      <c r="J38" s="20"/>
      <c r="K38" s="20"/>
      <c r="L38" s="20"/>
      <c r="M38" s="29"/>
      <c r="N38" s="4"/>
    </row>
    <row r="39" spans="1:24" s="2" customFormat="1" ht="12.95" customHeight="1" x14ac:dyDescent="0.25">
      <c r="A39" s="28"/>
      <c r="B39" s="27"/>
      <c r="C39" s="23">
        <v>45</v>
      </c>
      <c r="D39" s="23">
        <v>4.1500000000000004</v>
      </c>
      <c r="E39" s="23">
        <v>-1.01</v>
      </c>
      <c r="F39" s="23">
        <v>1.06</v>
      </c>
      <c r="G39" s="23">
        <v>2.08</v>
      </c>
      <c r="H39" s="26"/>
      <c r="I39" s="21" t="s">
        <v>7</v>
      </c>
      <c r="J39" s="20" t="s">
        <v>6</v>
      </c>
      <c r="K39" s="20"/>
      <c r="L39" s="19" t="s">
        <v>6</v>
      </c>
      <c r="M39" s="18"/>
      <c r="N39" s="4"/>
    </row>
    <row r="40" spans="1:24" s="2" customFormat="1" ht="12.95" customHeight="1" x14ac:dyDescent="0.25">
      <c r="A40" s="28"/>
      <c r="B40" s="27"/>
      <c r="C40" s="23">
        <v>50</v>
      </c>
      <c r="D40" s="23">
        <v>5.13</v>
      </c>
      <c r="E40" s="23">
        <v>-1.36</v>
      </c>
      <c r="F40" s="23">
        <v>1.23</v>
      </c>
      <c r="G40" s="23">
        <v>2.41</v>
      </c>
      <c r="H40" s="26"/>
      <c r="I40" s="21" t="s">
        <v>5</v>
      </c>
      <c r="J40" s="20" t="s">
        <v>4</v>
      </c>
      <c r="K40" s="20"/>
      <c r="L40" s="19" t="s">
        <v>4</v>
      </c>
      <c r="M40" s="18"/>
      <c r="N40" s="4"/>
    </row>
    <row r="41" spans="1:24" s="2" customFormat="1" ht="12.95" customHeight="1" x14ac:dyDescent="0.25">
      <c r="A41" s="25"/>
      <c r="B41" s="24"/>
      <c r="C41" s="23">
        <v>55</v>
      </c>
      <c r="D41" s="23">
        <v>3.36</v>
      </c>
      <c r="E41" s="23">
        <v>-1.25</v>
      </c>
      <c r="F41" s="23">
        <v>1.03</v>
      </c>
      <c r="G41" s="23">
        <v>2.02</v>
      </c>
      <c r="H41" s="22"/>
      <c r="I41" s="21" t="s">
        <v>3</v>
      </c>
      <c r="J41" s="20" t="s">
        <v>2</v>
      </c>
      <c r="K41" s="20"/>
      <c r="L41" s="19" t="s">
        <v>1</v>
      </c>
      <c r="M41" s="18"/>
      <c r="N41" s="4"/>
    </row>
    <row r="42" spans="1:24" s="2" customFormat="1" ht="12.95" customHeight="1" x14ac:dyDescent="0.25">
      <c r="A42" s="17"/>
      <c r="B42" s="16"/>
      <c r="C42" s="15">
        <v>60</v>
      </c>
      <c r="D42" s="15">
        <v>0</v>
      </c>
      <c r="E42" s="15">
        <v>0</v>
      </c>
      <c r="F42" s="15">
        <v>0</v>
      </c>
      <c r="G42" s="15">
        <v>0</v>
      </c>
      <c r="H42" s="14"/>
      <c r="I42" s="13"/>
      <c r="J42" s="12"/>
      <c r="K42" s="12"/>
      <c r="L42" s="12"/>
      <c r="M42" s="11"/>
      <c r="N42" s="4"/>
    </row>
    <row r="43" spans="1:24" s="2" customFormat="1" ht="12.95" customHeight="1" x14ac:dyDescent="0.25">
      <c r="A43" s="10" t="s">
        <v>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8"/>
      <c r="N43" s="4"/>
    </row>
    <row r="44" spans="1:24" s="2" customFormat="1" ht="12.95" customHeight="1" x14ac:dyDescent="0.25">
      <c r="A44" s="1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8"/>
      <c r="N44" s="4"/>
    </row>
    <row r="45" spans="1:24" s="2" customFormat="1" x14ac:dyDescent="0.2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5"/>
      <c r="N45" s="4"/>
    </row>
    <row r="46" spans="1:24" s="2" customFormat="1" x14ac:dyDescent="0.25"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s="2" customFormat="1" x14ac:dyDescent="0.25"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s="2" customFormat="1" x14ac:dyDescent="0.25"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4:24" s="2" customFormat="1" x14ac:dyDescent="0.25"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4:24" x14ac:dyDescent="0.25"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4:24" x14ac:dyDescent="0.25"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4:24" x14ac:dyDescent="0.25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4:24" x14ac:dyDescent="0.25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4:24" x14ac:dyDescent="0.25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4:24" x14ac:dyDescent="0.25"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4:24" x14ac:dyDescent="0.25"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4:24" x14ac:dyDescent="0.25"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4:24" x14ac:dyDescent="0.25"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4:24" x14ac:dyDescent="0.25"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4:24" x14ac:dyDescent="0.25"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4:24" x14ac:dyDescent="0.25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4:24" x14ac:dyDescent="0.25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4:24" x14ac:dyDescent="0.25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4:24" x14ac:dyDescent="0.25"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4:24" x14ac:dyDescent="0.25"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4:24" x14ac:dyDescent="0.25"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4:24" x14ac:dyDescent="0.25"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4:24" x14ac:dyDescent="0.25"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4:24" x14ac:dyDescent="0.25"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4:24" x14ac:dyDescent="0.25"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4:24" x14ac:dyDescent="0.25"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4:24" x14ac:dyDescent="0.25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4:24" x14ac:dyDescent="0.25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4:24" x14ac:dyDescent="0.25"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4:24" x14ac:dyDescent="0.25"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4:24" x14ac:dyDescent="0.25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4:24" x14ac:dyDescent="0.25"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4:24" x14ac:dyDescent="0.25"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4:24" x14ac:dyDescent="0.25"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4:24" x14ac:dyDescent="0.25"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x14ac:dyDescent="0.25"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x14ac:dyDescent="0.25"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2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2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2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2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24" x14ac:dyDescent="0.25">
      <c r="K152" s="2"/>
    </row>
    <row r="153" spans="1:24" x14ac:dyDescent="0.25">
      <c r="K153" s="2"/>
    </row>
  </sheetData>
  <mergeCells count="110">
    <mergeCell ref="A37:B37"/>
    <mergeCell ref="J37:K37"/>
    <mergeCell ref="L37:M37"/>
    <mergeCell ref="A38:B38"/>
    <mergeCell ref="I38:M38"/>
    <mergeCell ref="A39:B39"/>
    <mergeCell ref="J39:K39"/>
    <mergeCell ref="L39:M39"/>
    <mergeCell ref="A42:B42"/>
    <mergeCell ref="A43:M45"/>
    <mergeCell ref="A40:B40"/>
    <mergeCell ref="J40:K40"/>
    <mergeCell ref="L40:M40"/>
    <mergeCell ref="A41:B41"/>
    <mergeCell ref="J41:K41"/>
    <mergeCell ref="L41:M41"/>
    <mergeCell ref="A32:B32"/>
    <mergeCell ref="C32:M32"/>
    <mergeCell ref="A33:B33"/>
    <mergeCell ref="H33:M33"/>
    <mergeCell ref="A34:B34"/>
    <mergeCell ref="I34:M34"/>
    <mergeCell ref="A35:B35"/>
    <mergeCell ref="J35:K35"/>
    <mergeCell ref="L35:M35"/>
    <mergeCell ref="A36:B36"/>
    <mergeCell ref="J36:K36"/>
    <mergeCell ref="L36:M36"/>
    <mergeCell ref="A26:B26"/>
    <mergeCell ref="C26:D26"/>
    <mergeCell ref="E26:F26"/>
    <mergeCell ref="G26:M26"/>
    <mergeCell ref="A27:B27"/>
    <mergeCell ref="C27:D27"/>
    <mergeCell ref="E27:F27"/>
    <mergeCell ref="G27:M27"/>
    <mergeCell ref="A28:M28"/>
    <mergeCell ref="A29:B29"/>
    <mergeCell ref="C29:M29"/>
    <mergeCell ref="A30:B30"/>
    <mergeCell ref="C30:M30"/>
    <mergeCell ref="A31:B31"/>
    <mergeCell ref="C31:M31"/>
    <mergeCell ref="A22:B22"/>
    <mergeCell ref="C22:D22"/>
    <mergeCell ref="E22:F22"/>
    <mergeCell ref="G22:M22"/>
    <mergeCell ref="A23:B23"/>
    <mergeCell ref="C23:D23"/>
    <mergeCell ref="E23:F23"/>
    <mergeCell ref="G23:M23"/>
    <mergeCell ref="A24:B24"/>
    <mergeCell ref="C24:D24"/>
    <mergeCell ref="E24:F24"/>
    <mergeCell ref="G24:M24"/>
    <mergeCell ref="A25:B25"/>
    <mergeCell ref="C25:D25"/>
    <mergeCell ref="E25:F25"/>
    <mergeCell ref="G25:M25"/>
    <mergeCell ref="A18:B18"/>
    <mergeCell ref="C18:D18"/>
    <mergeCell ref="E18:F18"/>
    <mergeCell ref="G18:M18"/>
    <mergeCell ref="A19:B19"/>
    <mergeCell ref="C19:D19"/>
    <mergeCell ref="E19:F19"/>
    <mergeCell ref="G19:M19"/>
    <mergeCell ref="A20:B20"/>
    <mergeCell ref="C20:D20"/>
    <mergeCell ref="E20:F20"/>
    <mergeCell ref="G20:M20"/>
    <mergeCell ref="A21:B21"/>
    <mergeCell ref="C21:D21"/>
    <mergeCell ref="E21:F21"/>
    <mergeCell ref="G21:M21"/>
    <mergeCell ref="B14:F14"/>
    <mergeCell ref="G14:H14"/>
    <mergeCell ref="I14:J14"/>
    <mergeCell ref="K14:M14"/>
    <mergeCell ref="A15:B15"/>
    <mergeCell ref="C15:F15"/>
    <mergeCell ref="G15:M15"/>
    <mergeCell ref="A16:B16"/>
    <mergeCell ref="C16:D16"/>
    <mergeCell ref="E16:F16"/>
    <mergeCell ref="G16:M16"/>
    <mergeCell ref="A17:B17"/>
    <mergeCell ref="C17:D17"/>
    <mergeCell ref="E17:F17"/>
    <mergeCell ref="G17:M17"/>
    <mergeCell ref="E5:F5"/>
    <mergeCell ref="H5:I5"/>
    <mergeCell ref="K5:M5"/>
    <mergeCell ref="H6:I6"/>
    <mergeCell ref="L6:M6"/>
    <mergeCell ref="E7:F7"/>
    <mergeCell ref="K7:L7"/>
    <mergeCell ref="K8:L8"/>
    <mergeCell ref="K10:L10"/>
    <mergeCell ref="A11:M11"/>
    <mergeCell ref="C12:D12"/>
    <mergeCell ref="K12:L12"/>
    <mergeCell ref="B13:F13"/>
    <mergeCell ref="H13:M13"/>
    <mergeCell ref="A1:M1"/>
    <mergeCell ref="A2:M2"/>
    <mergeCell ref="A3:M3"/>
    <mergeCell ref="A4:B4"/>
    <mergeCell ref="C4:E4"/>
    <mergeCell ref="I4:M4"/>
  </mergeCells>
  <printOptions horizontalCentered="1" verticalCentered="1"/>
  <pageMargins left="0.25" right="0.25" top="0.75" bottom="0.75" header="0.3" footer="0.3"/>
  <pageSetup scale="84" orientation="landscape" r:id="rId1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Apndx6.PerformTest_04282011</vt:lpstr>
      <vt:lpstr>Apndx6.PerformTest_04282011!Print_Area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Fosness</dc:creator>
  <cp:lastModifiedBy>Fosness</cp:lastModifiedBy>
  <dcterms:created xsi:type="dcterms:W3CDTF">2012-03-16T16:09:40Z</dcterms:created>
  <dcterms:modified xsi:type="dcterms:W3CDTF">2012-03-16T16:27:52Z</dcterms:modified>
</cp:coreProperties>
</file>