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060" windowHeight="5280"/>
  </bookViews>
  <sheets>
    <sheet name="Daily ET rates @ ADRS 2006-2009" sheetId="1" r:id="rId1"/>
    <sheet name="ET terms and Equations" sheetId="2" r:id="rId2"/>
  </sheets>
  <calcPr calcId="145621"/>
</workbook>
</file>

<file path=xl/calcChain.xml><?xml version="1.0" encoding="utf-8"?>
<calcChain xmlns="http://schemas.openxmlformats.org/spreadsheetml/2006/main">
  <c r="L66" i="2" l="1"/>
  <c r="L65" i="2"/>
  <c r="L64" i="2"/>
</calcChain>
</file>

<file path=xl/sharedStrings.xml><?xml version="1.0" encoding="utf-8"?>
<sst xmlns="http://schemas.openxmlformats.org/spreadsheetml/2006/main" count="386" uniqueCount="156">
  <si>
    <t xml:space="preserve">Level of </t>
  </si>
  <si>
    <t>ET value</t>
  </si>
  <si>
    <t>Confidence</t>
  </si>
  <si>
    <t>color code</t>
  </si>
  <si>
    <t>High</t>
  </si>
  <si>
    <t xml:space="preserve">Black = </t>
  </si>
  <si>
    <t xml:space="preserve">ET value calculated from 15-minute data values when all sensors were operational or when only the fine-wire thermocouple was inoperable. </t>
  </si>
  <si>
    <t>In cases where the fine-wire thermocouple was inoperable the sonic anemometer temperature was used in the calculation.</t>
  </si>
  <si>
    <t xml:space="preserve">Green = </t>
  </si>
  <si>
    <t>ET value calculated using some 15-minute data values with substituted data generally estimated by using residual calculations of latent-heat flux.</t>
  </si>
  <si>
    <t xml:space="preserve">Blue = </t>
  </si>
  <si>
    <t xml:space="preserve">Red = </t>
  </si>
  <si>
    <t xml:space="preserve">ET value calculated using some or many 15-minute data values corrected or filtered to estimate missing or noisy 15-minute values. </t>
  </si>
  <si>
    <t>None</t>
  </si>
  <si>
    <t xml:space="preserve">Blank = </t>
  </si>
  <si>
    <t xml:space="preserve">ET value not calculated when multiple equipment not functioning (ie., both KH20 and CSAT3 sensors not operational). Insufficient data available to estimate 15-minute data values. </t>
  </si>
  <si>
    <t>Date</t>
  </si>
  <si>
    <t>Day of</t>
  </si>
  <si>
    <t>ET</t>
  </si>
  <si>
    <t>Year</t>
  </si>
  <si>
    <t>(mm/day)</t>
  </si>
  <si>
    <t>ET calculated using larger blocks of 15-minute data values with substituted data generally estimated by using residual latent-heat flux (typically during rain events when KH20 sensor wet).</t>
  </si>
  <si>
    <t>Evapotranspiration at Amargosa Desert Research Site using eddy correlation with 3-D sonic and KH-20</t>
  </si>
  <si>
    <t>ET Terms and Equations</t>
  </si>
  <si>
    <r>
      <t>Net Radiation (</t>
    </r>
    <r>
      <rPr>
        <sz val="10"/>
        <color indexed="48"/>
        <rFont val="Arial"/>
        <family val="2"/>
      </rPr>
      <t>Rn</t>
    </r>
    <r>
      <rPr>
        <sz val="10"/>
        <rFont val="Arial"/>
        <family val="2"/>
      </rPr>
      <t xml:space="preserve">) </t>
    </r>
  </si>
  <si>
    <t>Rn = Net Radiation, Watts per meter squared, W/m²</t>
  </si>
  <si>
    <t xml:space="preserve">Measured </t>
  </si>
  <si>
    <t>XXX</t>
  </si>
  <si>
    <t>(variable)</t>
  </si>
  <si>
    <r>
      <t>Soil Heat Flux (</t>
    </r>
    <r>
      <rPr>
        <sz val="10"/>
        <color indexed="48"/>
        <rFont val="Arial"/>
        <family val="2"/>
      </rPr>
      <t>G</t>
    </r>
    <r>
      <rPr>
        <sz val="10"/>
        <rFont val="Arial"/>
        <family val="2"/>
      </rPr>
      <t xml:space="preserve">) </t>
    </r>
  </si>
  <si>
    <t>G = Soil heat flux, Watts per meter squared, W/m²</t>
  </si>
  <si>
    <t>Calculated</t>
  </si>
  <si>
    <r>
      <t>Soil Heat Storage (</t>
    </r>
    <r>
      <rPr>
        <sz val="10"/>
        <color indexed="48"/>
        <rFont val="Arial"/>
        <family val="2"/>
      </rPr>
      <t>S</t>
    </r>
    <r>
      <rPr>
        <sz val="10"/>
        <rFont val="Arial"/>
        <family val="2"/>
      </rPr>
      <t>) between 7 cm depth and ground surface</t>
    </r>
  </si>
  <si>
    <t>S = Soil heat storage, Watts per meter squared, W/m²</t>
  </si>
  <si>
    <t>f(T,t,d,ρb,Cs,W,Cw)</t>
  </si>
  <si>
    <r>
      <t>Soil Heat Flux (</t>
    </r>
    <r>
      <rPr>
        <sz val="10"/>
        <color rgb="FF0066FF"/>
        <rFont val="Arial"/>
        <family val="2"/>
      </rPr>
      <t>g</t>
    </r>
    <r>
      <rPr>
        <sz val="10"/>
        <color theme="1"/>
        <rFont val="Arial"/>
        <family val="2"/>
      </rPr>
      <t>)</t>
    </r>
    <r>
      <rPr>
        <sz val="10"/>
        <rFont val="Arial"/>
        <family val="2"/>
      </rPr>
      <t xml:space="preserve"> at 7 cm depth below ground surface</t>
    </r>
  </si>
  <si>
    <r>
      <t xml:space="preserve">G </t>
    </r>
    <r>
      <rPr>
        <sz val="10"/>
        <rFont val="Arial"/>
        <family val="2"/>
      </rPr>
      <t>=</t>
    </r>
    <r>
      <rPr>
        <sz val="10"/>
        <color rgb="FF0066FF"/>
        <rFont val="Arial"/>
        <family val="2"/>
      </rPr>
      <t xml:space="preserve"> g </t>
    </r>
    <r>
      <rPr>
        <sz val="10"/>
        <rFont val="Arial"/>
        <family val="2"/>
      </rPr>
      <t>+</t>
    </r>
    <r>
      <rPr>
        <sz val="10"/>
        <color rgb="FF0066FF"/>
        <rFont val="Arial"/>
        <family val="2"/>
      </rPr>
      <t xml:space="preserve"> S</t>
    </r>
  </si>
  <si>
    <t>g = average (shf1, shf2)</t>
  </si>
  <si>
    <t>S = (∆Ts)/(∆t)*(d)*(ρb)*[Cs + (W * Cw)]</t>
  </si>
  <si>
    <t>∆Ts = change in soil temperature averaged from 4 T probes at 2 cm and 4 cm below the surface, ºC</t>
  </si>
  <si>
    <t>Measured</t>
  </si>
  <si>
    <t>∆t = output time interval between measurements averaged or sampled, seconds</t>
  </si>
  <si>
    <t>Constant</t>
  </si>
  <si>
    <t>900 s</t>
  </si>
  <si>
    <t>d =depth to flux plates, meters</t>
  </si>
  <si>
    <t>0.07 m</t>
  </si>
  <si>
    <t>ρb = Bulk Density of soil (mass of soil / volume of soil), kg / m³</t>
  </si>
  <si>
    <t>Sampled</t>
  </si>
  <si>
    <t>1460 kg/m³</t>
  </si>
  <si>
    <t>(Andraski)</t>
  </si>
  <si>
    <t>Cs = Specific Heat of Dry Soil, J / (kg ºC)</t>
  </si>
  <si>
    <t>Estimated</t>
  </si>
  <si>
    <t>840 J / (kg ºC)</t>
  </si>
  <si>
    <t>W = Soil Water Content (Θg), mass bases, kg-H20 / kg-soil</t>
  </si>
  <si>
    <t>=(Θv)/(ρb)*Water Density</t>
  </si>
  <si>
    <t>Θv = Soil Water Content, volumetric, cm³/cm³</t>
  </si>
  <si>
    <t>Cw = specific heat of water, J / (kg ºC)</t>
  </si>
  <si>
    <t>4190 J / (kg ºC)</t>
  </si>
  <si>
    <t>Water Density = (mass of water / Vol of water) = 1g/ cm³ or 1000 kg/m³</t>
  </si>
  <si>
    <t>Available Energy = Rn - ( G + S ) = ( λE + H)</t>
  </si>
  <si>
    <r>
      <t>Sensible Heat (</t>
    </r>
    <r>
      <rPr>
        <sz val="10"/>
        <color indexed="48"/>
        <rFont val="Arial"/>
        <family val="2"/>
      </rPr>
      <t>H</t>
    </r>
    <r>
      <rPr>
        <sz val="10"/>
        <rFont val="Arial"/>
        <family val="2"/>
      </rPr>
      <t>)</t>
    </r>
  </si>
  <si>
    <t>H = covariance( W' T' ) * ρ * Cp , Watts/m²</t>
  </si>
  <si>
    <t>covariance Vertical Wind and Temperature</t>
  </si>
  <si>
    <r>
      <t>Latent Heat Flux (</t>
    </r>
    <r>
      <rPr>
        <sz val="10"/>
        <color indexed="48"/>
        <rFont val="Arial"/>
        <family val="2"/>
      </rPr>
      <t>λE</t>
    </r>
    <r>
      <rPr>
        <sz val="10"/>
        <rFont val="Arial"/>
        <family val="2"/>
      </rPr>
      <t xml:space="preserve">) </t>
    </r>
  </si>
  <si>
    <r>
      <t xml:space="preserve">λE = </t>
    </r>
    <r>
      <rPr>
        <sz val="10"/>
        <color indexed="10"/>
        <rFont val="Arial"/>
        <family val="2"/>
      </rPr>
      <t>uncorrected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+</t>
    </r>
    <r>
      <rPr>
        <sz val="10"/>
        <color indexed="48"/>
        <rFont val="Arial"/>
        <family val="2"/>
      </rPr>
      <t xml:space="preserve"> Webb correction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+</t>
    </r>
    <r>
      <rPr>
        <sz val="10"/>
        <rFont val="Arial"/>
        <family val="2"/>
      </rPr>
      <t xml:space="preserve"> </t>
    </r>
    <r>
      <rPr>
        <sz val="10"/>
        <color indexed="17"/>
        <rFont val="Arial"/>
        <family val="2"/>
      </rPr>
      <t>O2 correction</t>
    </r>
  </si>
  <si>
    <t>covariance Vertical Wind and Vapor + corrections</t>
  </si>
  <si>
    <r>
      <t xml:space="preserve">λE = λ ( 1 + μσ ) * [ covar(W' ρv') </t>
    </r>
    <r>
      <rPr>
        <sz val="10"/>
        <color indexed="10"/>
        <rFont val="Arial"/>
        <family val="2"/>
      </rPr>
      <t>+</t>
    </r>
    <r>
      <rPr>
        <sz val="10"/>
        <rFont val="Arial"/>
        <family val="2"/>
      </rPr>
      <t xml:space="preserve"> (ρv * H)/(ρ * Cp * T)] </t>
    </r>
    <r>
      <rPr>
        <sz val="10"/>
        <color indexed="10"/>
        <rFont val="Arial"/>
        <family val="2"/>
      </rPr>
      <t>+</t>
    </r>
    <r>
      <rPr>
        <sz val="10"/>
        <rFont val="Arial"/>
        <family val="2"/>
      </rPr>
      <t xml:space="preserve"> (.229 * λ * H * Ko)/(T * Kw), Watts/m²</t>
    </r>
  </si>
  <si>
    <t>since: covar(W' ρv') = [covar(W' Vρv')]/[(x * kw) * mean(Vρv)] = covar(W' lnVρv')/(x * kw)</t>
  </si>
  <si>
    <r>
      <t>λE =</t>
    </r>
    <r>
      <rPr>
        <sz val="10"/>
        <color indexed="10"/>
        <rFont val="Arial"/>
        <family val="2"/>
      </rPr>
      <t xml:space="preserve"> [ λ ( 1 + μσ )/(x * kw) * covar(W' lnVρv') ]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+</t>
    </r>
    <r>
      <rPr>
        <sz val="10"/>
        <rFont val="Arial"/>
        <family val="2"/>
      </rPr>
      <t xml:space="preserve">   </t>
    </r>
    <r>
      <rPr>
        <sz val="10"/>
        <color indexed="48"/>
        <rFont val="Arial"/>
        <family val="2"/>
      </rPr>
      <t>[ λ ( 1 + μσ )/(ρ * Cp * T) * ρv * H ]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color indexed="8"/>
        <rFont val="Arial"/>
        <family val="2"/>
      </rPr>
      <t>+</t>
    </r>
    <r>
      <rPr>
        <sz val="10"/>
        <color indexed="10"/>
        <rFont val="Arial"/>
        <family val="2"/>
      </rPr>
      <t xml:space="preserve">   </t>
    </r>
    <r>
      <rPr>
        <sz val="10"/>
        <color indexed="57"/>
        <rFont val="Arial"/>
        <family val="2"/>
      </rPr>
      <t>[ (.229) * λ/T * (ko/kw) * H ]</t>
    </r>
  </si>
  <si>
    <t>or</t>
  </si>
  <si>
    <t>λE = λ ( 1 + μσ )/(x * kw) * covar(W' lnVρv') + λ/T * covar(W' T') * [( 1 + μσ )*ρv + (.229)*(ρ*Cp)*(ko/kw)]</t>
  </si>
  <si>
    <t>covariance( W' T' ) = covariance of Vertical Wind and Temperature, m/s °K</t>
  </si>
  <si>
    <t xml:space="preserve">covariance(W' ρv') = covariance Vertical Wind and Vapor, g m/s </t>
  </si>
  <si>
    <t>covariance(W' lnVpv') = covariance Vertical Wind and log of the Voltage of the Vapor density, m/s mV</t>
  </si>
  <si>
    <t>Ko = extinction coefficent for oxygen = -.0045 m³/g/cm (Stannard, 2000)</t>
  </si>
  <si>
    <t xml:space="preserve"> -.0045 m³ / g / cm</t>
  </si>
  <si>
    <t>Kw = extinction coefficent for water (supplied by Manufacturer) = -0.147 m³/g/cm</t>
  </si>
  <si>
    <t>-0.147 m³ / g / cm</t>
  </si>
  <si>
    <t>Ko/Kw = 0.030612</t>
  </si>
  <si>
    <t>(x * Kw) = slope = path * ext coef. = -0.200 ln (mV) m³ / g</t>
  </si>
  <si>
    <t>-0.200 ln (mV) m³ / g</t>
  </si>
  <si>
    <t>elevation = 2780 feet</t>
  </si>
  <si>
    <t>T = Kelven Temperature (°K) = Tc + 273.16</t>
  </si>
  <si>
    <t>Tc = Celsius Temperature (°C)</t>
  </si>
  <si>
    <t>λ = latent Heat  of Vaporization (J/g) = 2501.3 - 2.366 ( Tc) = approx 2454 @ 20 °C</t>
  </si>
  <si>
    <t>where T is dry bulb temp (°K) for conversion from mass to energy flux</t>
  </si>
  <si>
    <t>Cp = specific heat of air, 1.010 J / (g ºK)  or  f(specific humidity, q )</t>
  </si>
  <si>
    <t>Approximated</t>
  </si>
  <si>
    <t xml:space="preserve">1.010 J / (g ºK) </t>
  </si>
  <si>
    <t>Cp = 1.005 * ( 1.0 + ( 0.85 * q ))</t>
  </si>
  <si>
    <t>q = specific humidity = (0.622 * еa) / ( P - (0.378 * еa))= mass water vapor/mass of air sample = (mv)/(mv+md)</t>
  </si>
  <si>
    <t>ea = partial pressure of water vapor (kPa)</t>
  </si>
  <si>
    <t>P = air pressure (kPa) = Po * [power of e (- elevation in feet / 27673)]</t>
  </si>
  <si>
    <t>Po = sea level pressure (kPa) = 101.3 kPa = 101.3 - 0.01055 * (elev in m)</t>
  </si>
  <si>
    <t>ρ = air density(g/m²) = ρo *[power of e (- elevation in feet / 27673)] = ρo * 0.904422 = 319261.056 / T</t>
  </si>
  <si>
    <t>po = air density @ sea level (g/m²) = 353000 / T</t>
  </si>
  <si>
    <t>e = vapor pressure (kPa) = RH frac * es</t>
  </si>
  <si>
    <t>es = saturated vapor pressure (kPa) = 0.6112 exp[(17.67 * Tc) / (Tc + 243.5)]</t>
  </si>
  <si>
    <t>(Stull,1989)</t>
  </si>
  <si>
    <t>ρv = vapor density (g/m³) = 2164.5 / T * e</t>
  </si>
  <si>
    <t xml:space="preserve">RH = relative Humidity (decimal %) </t>
  </si>
  <si>
    <t>σ = pv / p</t>
  </si>
  <si>
    <t>μ = ratio molecular weight of air to H20 vapor = ma / mv = 1.608</t>
  </si>
  <si>
    <t>1.608 g³ / g³</t>
  </si>
  <si>
    <t xml:space="preserve">Summary of changes in Equipment constants: </t>
  </si>
  <si>
    <t>change</t>
  </si>
  <si>
    <t>Calibration Value changes</t>
  </si>
  <si>
    <t>S/N</t>
  </si>
  <si>
    <t>J-day</t>
  </si>
  <si>
    <t>Time</t>
  </si>
  <si>
    <t>Path (x)</t>
  </si>
  <si>
    <t>Kw</t>
  </si>
  <si>
    <t>(x * Kw)</t>
  </si>
  <si>
    <t>Ko/Kw</t>
  </si>
  <si>
    <t>full vapor range (scalded)</t>
  </si>
  <si>
    <t>KH-20</t>
  </si>
  <si>
    <t>Summary of total evapotranspiration mean energy balance components computed from daily values given below and associated energy balance ratio (EBR)</t>
  </si>
  <si>
    <t xml:space="preserve">Latent </t>
  </si>
  <si>
    <t>Sensible</t>
  </si>
  <si>
    <t>Net</t>
  </si>
  <si>
    <t>Soil</t>
  </si>
  <si>
    <t>Heat</t>
  </si>
  <si>
    <t>Radiation</t>
  </si>
  <si>
    <t>Flux</t>
  </si>
  <si>
    <t>λE</t>
  </si>
  <si>
    <t>H</t>
  </si>
  <si>
    <t>Rn</t>
  </si>
  <si>
    <t>G</t>
  </si>
  <si>
    <t>corrected</t>
  </si>
  <si>
    <t>(W/m²)</t>
  </si>
  <si>
    <t>EBR</t>
  </si>
  <si>
    <t>Energy</t>
  </si>
  <si>
    <t>Balance</t>
  </si>
  <si>
    <t>Ratio</t>
  </si>
  <si>
    <t>(Dimensionless)</t>
  </si>
  <si>
    <t>Number</t>
  </si>
  <si>
    <t>of</t>
  </si>
  <si>
    <t>Days</t>
  </si>
  <si>
    <t>Total</t>
  </si>
  <si>
    <t>(mm)</t>
  </si>
  <si>
    <t>Daily Data</t>
  </si>
  <si>
    <t xml:space="preserve"> 2006 -- 365 collection days</t>
  </si>
  <si>
    <t>Daily mean data</t>
  </si>
  <si>
    <t>2007 -- 365 collection days</t>
  </si>
  <si>
    <t>2008 -- 366 collection days</t>
  </si>
  <si>
    <t>2009 -- 315 collection days</t>
  </si>
  <si>
    <t>N/A</t>
  </si>
  <si>
    <t xml:space="preserve">N/A = </t>
  </si>
  <si>
    <t>Energy Balance Ratio calculated as:</t>
  </si>
  <si>
    <t xml:space="preserve">EBR = </t>
  </si>
  <si>
    <t>Value calculated from partial data record.</t>
  </si>
  <si>
    <t>Insufficient data available to calculate value.</t>
  </si>
  <si>
    <t>Energy balance component</t>
  </si>
  <si>
    <t>value code</t>
  </si>
  <si>
    <t>(λE + H) / (Rn - G)  (Moreo and others, 2007)</t>
  </si>
  <si>
    <r>
      <t>Appendix D.</t>
    </r>
    <r>
      <rPr>
        <sz val="12"/>
        <rFont val="Arial"/>
        <family val="2"/>
      </rPr>
      <t xml:space="preserve"> Daily evapotranspiration summary and data at the Amargosa Desert Research Site near Beatty, Nevada 2006-09.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</si>
</sst>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mm/dd/yyyy"/>
    <numFmt numFmtId="166" formatCode="0.0000"/>
    <numFmt numFmtId="167" formatCode="0.000"/>
    <numFmt numFmtId="168" formatCode="0.00000"/>
    <numFmt numFmtId="169" formatCode="[$-409]d\-mmm\-yy;@"/>
    <numFmt numFmtId="170" formatCode="0.0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57"/>
      <name val="Arial"/>
      <family val="2"/>
    </font>
    <font>
      <sz val="11"/>
      <color indexed="61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rgb="FF0066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166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2" fontId="2" fillId="0" borderId="0" xfId="1" applyNumberFormat="1" applyFont="1" applyFill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0" borderId="0" xfId="1" quotePrefix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6" fontId="5" fillId="0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167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167" fontId="2" fillId="0" borderId="0" xfId="3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7" fontId="13" fillId="0" borderId="0" xfId="3" applyNumberFormat="1" applyFont="1" applyFill="1" applyBorder="1" applyAlignment="1">
      <alignment vertical="center"/>
    </xf>
    <xf numFmtId="2" fontId="8" fillId="0" borderId="0" xfId="1" applyNumberFormat="1" applyFont="1" applyFill="1" applyAlignment="1">
      <alignment vertical="center"/>
    </xf>
    <xf numFmtId="167" fontId="13" fillId="0" borderId="0" xfId="3" applyNumberFormat="1" applyFont="1" applyFill="1" applyAlignment="1">
      <alignment vertical="center"/>
    </xf>
    <xf numFmtId="2" fontId="5" fillId="0" borderId="0" xfId="1" applyNumberFormat="1" applyFont="1" applyFill="1" applyAlignment="1">
      <alignment vertical="center"/>
    </xf>
    <xf numFmtId="2" fontId="7" fillId="0" borderId="0" xfId="1" applyNumberFormat="1" applyFont="1" applyFill="1" applyAlignment="1">
      <alignment vertical="center"/>
    </xf>
    <xf numFmtId="165" fontId="2" fillId="0" borderId="0" xfId="3" applyNumberFormat="1" applyFont="1" applyAlignment="1">
      <alignment vertical="center"/>
    </xf>
    <xf numFmtId="0" fontId="2" fillId="0" borderId="0" xfId="3" applyFont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" fillId="0" borderId="0" xfId="2"/>
    <xf numFmtId="0" fontId="16" fillId="0" borderId="0" xfId="2" applyFont="1"/>
    <xf numFmtId="0" fontId="1" fillId="0" borderId="0" xfId="2" applyFont="1"/>
    <xf numFmtId="0" fontId="1" fillId="0" borderId="0" xfId="2" applyFont="1" applyFill="1"/>
    <xf numFmtId="0" fontId="17" fillId="0" borderId="0" xfId="2" applyFont="1"/>
    <xf numFmtId="0" fontId="1" fillId="0" borderId="0" xfId="2" quotePrefix="1"/>
    <xf numFmtId="166" fontId="1" fillId="0" borderId="0" xfId="2" applyNumberFormat="1" applyFill="1"/>
    <xf numFmtId="0" fontId="1" fillId="0" borderId="0" xfId="2" applyFill="1"/>
    <xf numFmtId="0" fontId="16" fillId="0" borderId="0" xfId="2" applyFont="1" applyAlignment="1">
      <alignment horizontal="center"/>
    </xf>
    <xf numFmtId="0" fontId="19" fillId="0" borderId="0" xfId="2" applyFont="1" applyFill="1"/>
    <xf numFmtId="0" fontId="1" fillId="0" borderId="0" xfId="2" applyAlignment="1">
      <alignment horizontal="left"/>
    </xf>
    <xf numFmtId="0" fontId="1" fillId="0" borderId="0" xfId="2" applyFill="1" applyAlignment="1">
      <alignment horizontal="center"/>
    </xf>
    <xf numFmtId="0" fontId="21" fillId="0" borderId="0" xfId="2" applyFont="1" applyFill="1" applyAlignment="1">
      <alignment horizontal="right"/>
    </xf>
    <xf numFmtId="0" fontId="1" fillId="0" borderId="0" xfId="2" quotePrefix="1" applyFill="1"/>
    <xf numFmtId="0" fontId="21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" fillId="0" borderId="0" xfId="2" applyFill="1" applyAlignment="1"/>
    <xf numFmtId="0" fontId="1" fillId="0" borderId="0" xfId="2" applyAlignment="1">
      <alignment horizontal="center"/>
    </xf>
    <xf numFmtId="168" fontId="1" fillId="0" borderId="0" xfId="2" applyNumberFormat="1" applyFill="1" applyBorder="1" applyAlignment="1">
      <alignment horizontal="center"/>
    </xf>
    <xf numFmtId="0" fontId="0" fillId="0" borderId="0" xfId="0" applyFill="1"/>
    <xf numFmtId="169" fontId="0" fillId="2" borderId="3" xfId="0" applyNumberFormat="1" applyFill="1" applyBorder="1"/>
    <xf numFmtId="169" fontId="0" fillId="3" borderId="3" xfId="0" applyNumberFormat="1" applyFill="1" applyBorder="1"/>
    <xf numFmtId="0" fontId="0" fillId="2" borderId="0" xfId="0" applyFill="1"/>
    <xf numFmtId="0" fontId="0" fillId="3" borderId="0" xfId="0" applyFill="1"/>
    <xf numFmtId="0" fontId="1" fillId="0" borderId="0" xfId="2" applyBorder="1" applyAlignment="1">
      <alignment horizontal="left"/>
    </xf>
    <xf numFmtId="0" fontId="19" fillId="0" borderId="0" xfId="2" applyFont="1"/>
    <xf numFmtId="0" fontId="0" fillId="0" borderId="0" xfId="0" applyAlignment="1">
      <alignment horizontal="center"/>
    </xf>
    <xf numFmtId="169" fontId="0" fillId="0" borderId="0" xfId="0" applyNumberFormat="1"/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0" applyNumberFormat="1" applyFill="1"/>
    <xf numFmtId="0" fontId="11" fillId="0" borderId="0" xfId="0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166" fontId="2" fillId="4" borderId="0" xfId="1" applyNumberFormat="1" applyFont="1" applyFill="1" applyAlignment="1">
      <alignment vertical="center"/>
    </xf>
    <xf numFmtId="2" fontId="11" fillId="0" borderId="0" xfId="0" applyNumberFormat="1" applyFont="1" applyAlignment="1">
      <alignment vertical="center"/>
    </xf>
    <xf numFmtId="2" fontId="2" fillId="0" borderId="0" xfId="1" applyNumberFormat="1" applyFont="1" applyAlignment="1">
      <alignment vertical="center"/>
    </xf>
    <xf numFmtId="2" fontId="6" fillId="0" borderId="0" xfId="2" applyNumberFormat="1" applyFont="1" applyFill="1" applyBorder="1" applyAlignment="1">
      <alignment vertical="center"/>
    </xf>
    <xf numFmtId="2" fontId="2" fillId="0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2" fontId="24" fillId="0" borderId="0" xfId="1" applyNumberFormat="1" applyFont="1" applyFill="1" applyAlignment="1">
      <alignment vertical="center"/>
    </xf>
    <xf numFmtId="165" fontId="24" fillId="5" borderId="0" xfId="2" applyNumberFormat="1" applyFont="1" applyFill="1" applyAlignment="1">
      <alignment vertical="center"/>
    </xf>
    <xf numFmtId="0" fontId="24" fillId="5" borderId="0" xfId="2" applyFont="1" applyFill="1" applyAlignment="1">
      <alignment horizontal="center" vertical="center"/>
    </xf>
    <xf numFmtId="2" fontId="24" fillId="5" borderId="0" xfId="2" applyNumberFormat="1" applyFont="1" applyFill="1" applyBorder="1" applyAlignment="1">
      <alignment vertical="center"/>
    </xf>
    <xf numFmtId="2" fontId="24" fillId="5" borderId="0" xfId="1" applyNumberFormat="1" applyFont="1" applyFill="1" applyAlignment="1">
      <alignment vertical="center"/>
    </xf>
    <xf numFmtId="2" fontId="2" fillId="0" borderId="0" xfId="3" applyNumberFormat="1" applyFont="1" applyFill="1" applyBorder="1" applyAlignment="1">
      <alignment vertical="center"/>
    </xf>
    <xf numFmtId="2" fontId="11" fillId="0" borderId="0" xfId="0" applyNumberFormat="1" applyFont="1" applyAlignment="1">
      <alignment horizontal="center" vertical="center"/>
    </xf>
    <xf numFmtId="167" fontId="2" fillId="0" borderId="0" xfId="3" applyNumberFormat="1" applyFont="1" applyFill="1" applyBorder="1" applyAlignment="1">
      <alignment horizontal="right" vertical="center"/>
    </xf>
    <xf numFmtId="0" fontId="24" fillId="5" borderId="0" xfId="1" applyFont="1" applyFill="1" applyAlignment="1">
      <alignment vertical="center"/>
    </xf>
    <xf numFmtId="0" fontId="24" fillId="5" borderId="0" xfId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" fillId="0" borderId="0" xfId="2" applyAlignment="1">
      <alignment horizontal="right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left" vertical="center"/>
    </xf>
    <xf numFmtId="166" fontId="2" fillId="0" borderId="7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9">
    <cellStyle name="Normal" xfId="0" builtinId="0"/>
    <cellStyle name="Normal 2" xfId="2"/>
    <cellStyle name="Normal 3" xfId="1"/>
    <cellStyle name="Normal 3 2" xfId="4"/>
    <cellStyle name="Normal 4" xfId="3"/>
    <cellStyle name="Normal 4 2" xfId="5"/>
    <cellStyle name="Normal 5" xfId="6"/>
    <cellStyle name="Normal 5 2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tabSelected="1" zoomScale="90" zoomScaleNormal="90" workbookViewId="0">
      <selection activeCell="A2" sqref="A2"/>
    </sheetView>
  </sheetViews>
  <sheetFormatPr defaultRowHeight="14.25" x14ac:dyDescent="0.25"/>
  <cols>
    <col min="1" max="1" width="10.7109375" style="9" customWidth="1"/>
    <col min="2" max="2" width="11.5703125" style="9" bestFit="1" customWidth="1"/>
    <col min="3" max="3" width="10.7109375" style="9" bestFit="1" customWidth="1"/>
    <col min="4" max="4" width="10" style="9" customWidth="1"/>
    <col min="5" max="6" width="9.85546875" style="9" bestFit="1" customWidth="1"/>
    <col min="7" max="7" width="9.7109375" style="9" bestFit="1" customWidth="1"/>
    <col min="8" max="8" width="7.7109375" style="9" bestFit="1" customWidth="1"/>
    <col min="9" max="9" width="16.42578125" style="9" bestFit="1" customWidth="1"/>
    <col min="10" max="10" width="6.7109375" style="9" customWidth="1"/>
    <col min="11" max="11" width="11.28515625" style="9" bestFit="1" customWidth="1"/>
    <col min="12" max="12" width="9.7109375" style="9" bestFit="1" customWidth="1"/>
    <col min="13" max="13" width="10" style="9" bestFit="1" customWidth="1"/>
    <col min="14" max="15" width="9.85546875" style="9" bestFit="1" customWidth="1"/>
    <col min="16" max="16" width="9.7109375" style="9" bestFit="1" customWidth="1"/>
    <col min="17" max="17" width="10.28515625" style="9" bestFit="1" customWidth="1"/>
    <col min="18" max="18" width="6.7109375" style="9" customWidth="1"/>
    <col min="19" max="19" width="11.28515625" style="9" bestFit="1" customWidth="1"/>
    <col min="20" max="20" width="7" style="9" bestFit="1" customWidth="1"/>
    <col min="21" max="21" width="10" style="9" customWidth="1"/>
    <col min="22" max="23" width="10" style="9" bestFit="1" customWidth="1"/>
    <col min="24" max="24" width="9.85546875" style="9" bestFit="1" customWidth="1"/>
    <col min="25" max="25" width="9.140625" style="9" bestFit="1" customWidth="1"/>
    <col min="26" max="26" width="6.7109375" style="9" customWidth="1"/>
    <col min="27" max="27" width="11" style="9" customWidth="1"/>
    <col min="28" max="28" width="9.140625" style="9"/>
    <col min="29" max="29" width="10" style="9" customWidth="1"/>
    <col min="30" max="31" width="10" style="9" bestFit="1" customWidth="1"/>
    <col min="32" max="32" width="9.85546875" style="9" bestFit="1" customWidth="1"/>
    <col min="33" max="33" width="9.140625" style="9" bestFit="1" customWidth="1"/>
    <col min="34" max="16384" width="9.140625" style="9"/>
  </cols>
  <sheetData>
    <row r="1" spans="1:37" s="5" customFormat="1" ht="15.75" x14ac:dyDescent="0.25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5" customFormat="1" x14ac:dyDescent="0.2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8"/>
      <c r="U2" s="6"/>
      <c r="V2" s="6"/>
      <c r="W2" s="6"/>
      <c r="X2" s="6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s="5" customFormat="1" x14ac:dyDescent="0.25">
      <c r="A3" s="83"/>
      <c r="B3" s="84" t="s">
        <v>116</v>
      </c>
      <c r="C3" s="84"/>
      <c r="D3" s="84"/>
      <c r="E3" s="84"/>
      <c r="F3" s="84"/>
      <c r="G3" s="84"/>
      <c r="H3" s="84"/>
      <c r="I3" s="84"/>
      <c r="R3" s="84"/>
      <c r="S3" s="84"/>
      <c r="T3" s="18"/>
      <c r="U3" s="6"/>
      <c r="V3" s="6"/>
      <c r="W3" s="6"/>
      <c r="X3" s="6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</row>
    <row r="4" spans="1:37" s="5" customFormat="1" x14ac:dyDescent="0.25">
      <c r="A4" s="83"/>
      <c r="B4" s="84"/>
      <c r="C4" s="84"/>
      <c r="D4" s="84"/>
      <c r="E4" s="84"/>
      <c r="F4" s="84"/>
      <c r="G4" s="84"/>
      <c r="H4" s="84"/>
      <c r="I4" s="84"/>
      <c r="R4" s="84"/>
      <c r="S4" s="84"/>
      <c r="T4" s="18"/>
      <c r="U4" s="6"/>
      <c r="V4" s="6"/>
      <c r="W4" s="6"/>
      <c r="X4" s="6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</row>
    <row r="5" spans="1:37" s="5" customFormat="1" x14ac:dyDescent="0.25">
      <c r="A5" s="83"/>
      <c r="B5" s="84"/>
      <c r="E5" s="85" t="s">
        <v>117</v>
      </c>
      <c r="F5" s="85" t="s">
        <v>118</v>
      </c>
      <c r="G5" s="85" t="s">
        <v>119</v>
      </c>
      <c r="H5" s="85" t="s">
        <v>120</v>
      </c>
      <c r="I5" s="85" t="s">
        <v>131</v>
      </c>
      <c r="R5" s="84"/>
      <c r="S5" s="84"/>
      <c r="T5" s="18"/>
      <c r="U5" s="6"/>
      <c r="V5" s="6"/>
      <c r="W5" s="6"/>
      <c r="X5" s="6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</row>
    <row r="6" spans="1:37" s="5" customFormat="1" x14ac:dyDescent="0.25">
      <c r="A6" s="83"/>
      <c r="B6" s="84"/>
      <c r="E6" s="85" t="s">
        <v>121</v>
      </c>
      <c r="F6" s="85" t="s">
        <v>121</v>
      </c>
      <c r="G6" s="85" t="s">
        <v>122</v>
      </c>
      <c r="H6" s="85" t="s">
        <v>121</v>
      </c>
      <c r="I6" s="85" t="s">
        <v>132</v>
      </c>
      <c r="R6" s="84"/>
      <c r="S6" s="84"/>
      <c r="T6" s="18"/>
      <c r="U6" s="6"/>
      <c r="V6" s="6"/>
      <c r="W6" s="6"/>
      <c r="X6" s="6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</row>
    <row r="7" spans="1:37" s="5" customFormat="1" x14ac:dyDescent="0.25">
      <c r="A7" s="83"/>
      <c r="B7" s="84"/>
      <c r="E7" s="85" t="s">
        <v>123</v>
      </c>
      <c r="F7" s="85" t="s">
        <v>123</v>
      </c>
      <c r="G7" s="85" t="s">
        <v>123</v>
      </c>
      <c r="H7" s="85" t="s">
        <v>123</v>
      </c>
      <c r="I7" s="85" t="s">
        <v>133</v>
      </c>
      <c r="R7" s="84"/>
      <c r="S7" s="84"/>
      <c r="T7" s="18"/>
      <c r="U7" s="6"/>
      <c r="V7" s="6"/>
      <c r="W7" s="6"/>
      <c r="X7" s="6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</row>
    <row r="8" spans="1:37" s="5" customFormat="1" x14ac:dyDescent="0.25">
      <c r="A8" s="83"/>
      <c r="B8" s="85"/>
      <c r="C8" s="86" t="s">
        <v>135</v>
      </c>
      <c r="D8" s="86" t="s">
        <v>138</v>
      </c>
      <c r="E8" s="85" t="s">
        <v>124</v>
      </c>
      <c r="F8" s="85" t="s">
        <v>125</v>
      </c>
      <c r="G8" s="85" t="s">
        <v>126</v>
      </c>
      <c r="H8" s="85" t="s">
        <v>127</v>
      </c>
      <c r="I8" s="85" t="s">
        <v>130</v>
      </c>
      <c r="R8" s="84"/>
      <c r="S8" s="84"/>
      <c r="T8" s="18"/>
      <c r="U8" s="6"/>
      <c r="V8" s="6"/>
      <c r="W8" s="6"/>
      <c r="X8" s="6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</row>
    <row r="9" spans="1:37" s="5" customFormat="1" x14ac:dyDescent="0.25">
      <c r="A9" s="83"/>
      <c r="B9" s="85"/>
      <c r="C9" s="86" t="s">
        <v>136</v>
      </c>
      <c r="D9" s="86" t="s">
        <v>18</v>
      </c>
      <c r="E9" s="85" t="s">
        <v>128</v>
      </c>
      <c r="F9" s="85" t="s">
        <v>128</v>
      </c>
      <c r="G9" s="85"/>
      <c r="H9" s="85"/>
      <c r="R9" s="84"/>
      <c r="S9" s="84"/>
      <c r="T9" s="18"/>
      <c r="U9" s="6"/>
      <c r="V9" s="6"/>
      <c r="W9" s="6"/>
      <c r="X9" s="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</row>
    <row r="10" spans="1:37" s="5" customFormat="1" ht="15" thickBot="1" x14ac:dyDescent="0.3">
      <c r="A10" s="83"/>
      <c r="B10" s="87" t="s">
        <v>19</v>
      </c>
      <c r="C10" s="88" t="s">
        <v>137</v>
      </c>
      <c r="D10" s="88" t="s">
        <v>139</v>
      </c>
      <c r="E10" s="87" t="s">
        <v>129</v>
      </c>
      <c r="F10" s="87" t="s">
        <v>129</v>
      </c>
      <c r="G10" s="87" t="s">
        <v>129</v>
      </c>
      <c r="H10" s="87" t="s">
        <v>129</v>
      </c>
      <c r="I10" s="87" t="s">
        <v>134</v>
      </c>
      <c r="R10" s="84"/>
      <c r="S10" s="84"/>
      <c r="T10" s="18"/>
      <c r="U10" s="6"/>
      <c r="V10" s="6"/>
      <c r="W10" s="6"/>
      <c r="X10" s="6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</row>
    <row r="11" spans="1:37" s="5" customFormat="1" x14ac:dyDescent="0.25">
      <c r="A11" s="83"/>
      <c r="B11" s="85"/>
      <c r="C11" s="86"/>
      <c r="E11" s="84"/>
      <c r="F11" s="84"/>
      <c r="G11" s="84"/>
      <c r="H11" s="84"/>
      <c r="I11" s="84"/>
      <c r="R11" s="84"/>
      <c r="S11" s="84"/>
      <c r="T11" s="18"/>
      <c r="U11" s="6"/>
      <c r="V11" s="6"/>
      <c r="W11" s="6"/>
      <c r="X11" s="6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</row>
    <row r="12" spans="1:37" s="82" customFormat="1" x14ac:dyDescent="0.2">
      <c r="B12" s="86">
        <v>2006</v>
      </c>
      <c r="C12" s="86">
        <v>365</v>
      </c>
      <c r="D12" s="91">
        <v>121.931</v>
      </c>
      <c r="E12" s="91">
        <v>9.4626599999999996</v>
      </c>
      <c r="F12" s="91">
        <v>51.722740000000002</v>
      </c>
      <c r="G12" s="91">
        <v>102.83098</v>
      </c>
      <c r="H12" s="91">
        <v>-0.43508999999999998</v>
      </c>
      <c r="I12" s="91">
        <v>0.59753999999999996</v>
      </c>
    </row>
    <row r="13" spans="1:37" s="82" customFormat="1" x14ac:dyDescent="0.2">
      <c r="B13" s="86">
        <v>2007</v>
      </c>
      <c r="C13" s="86">
        <v>365</v>
      </c>
      <c r="D13" s="91">
        <v>95.956999999999994</v>
      </c>
      <c r="E13" s="91">
        <v>7.4379900000000001</v>
      </c>
      <c r="F13" s="91">
        <v>54.322890000000001</v>
      </c>
      <c r="G13" s="91">
        <v>96.057419999999993</v>
      </c>
      <c r="H13" s="91">
        <v>-0.52286999999999995</v>
      </c>
      <c r="I13" s="91">
        <v>0.64648000000000005</v>
      </c>
    </row>
    <row r="14" spans="1:37" s="5" customFormat="1" x14ac:dyDescent="0.25">
      <c r="A14" s="83"/>
      <c r="B14" s="85">
        <v>2008</v>
      </c>
      <c r="C14" s="86">
        <v>366</v>
      </c>
      <c r="D14" s="91">
        <v>126.717</v>
      </c>
      <c r="E14" s="92">
        <v>9.8120499999999993</v>
      </c>
      <c r="F14" s="92">
        <v>52.702959999999997</v>
      </c>
      <c r="G14" s="92">
        <v>96.17013</v>
      </c>
      <c r="H14" s="92">
        <v>-0.37829000000000002</v>
      </c>
      <c r="I14" s="92">
        <v>0.65261000000000002</v>
      </c>
      <c r="R14" s="84"/>
      <c r="S14" s="84"/>
      <c r="T14" s="18"/>
      <c r="U14" s="6"/>
      <c r="V14" s="6"/>
      <c r="W14" s="6"/>
      <c r="X14" s="6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s="5" customFormat="1" x14ac:dyDescent="0.25">
      <c r="A15" s="84"/>
      <c r="B15" s="85">
        <v>2009</v>
      </c>
      <c r="C15" s="86">
        <v>315</v>
      </c>
      <c r="D15" s="91">
        <v>85.509</v>
      </c>
      <c r="E15" s="92">
        <v>7.4729200000000002</v>
      </c>
      <c r="F15" s="92">
        <v>60.535769999999999</v>
      </c>
      <c r="G15" s="92">
        <v>92.618200000000002</v>
      </c>
      <c r="H15" s="92">
        <v>0.63836000000000004</v>
      </c>
      <c r="I15" s="92">
        <v>0.72926000000000002</v>
      </c>
      <c r="R15" s="84"/>
      <c r="S15" s="84"/>
      <c r="T15" s="18"/>
      <c r="U15" s="6"/>
      <c r="V15" s="6"/>
      <c r="W15" s="6"/>
      <c r="X15" s="6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s="5" customFormat="1" x14ac:dyDescent="0.25">
      <c r="A16" s="84"/>
      <c r="B16" s="85"/>
      <c r="C16" s="86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18"/>
      <c r="U16" s="6"/>
      <c r="V16" s="6"/>
      <c r="W16" s="6"/>
      <c r="X16" s="6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</row>
    <row r="17" spans="1:37" s="5" customFormat="1" ht="6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4"/>
      <c r="AI17" s="84"/>
      <c r="AJ17" s="84"/>
      <c r="AK17" s="84"/>
    </row>
    <row r="18" spans="1:37" s="5" customForma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8"/>
      <c r="U18" s="6"/>
      <c r="V18" s="6"/>
      <c r="W18" s="6"/>
      <c r="X18" s="6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</row>
    <row r="19" spans="1:37" ht="16.5" thickBot="1" x14ac:dyDescent="0.3">
      <c r="B19" s="112" t="s">
        <v>140</v>
      </c>
      <c r="C19" s="1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x14ac:dyDescent="0.25">
      <c r="A20" s="6"/>
      <c r="B20" s="31" t="s">
        <v>0</v>
      </c>
      <c r="C20" s="8" t="s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x14ac:dyDescent="0.25">
      <c r="A21" s="6"/>
      <c r="B21" s="108" t="s">
        <v>2</v>
      </c>
      <c r="C21" s="109" t="s">
        <v>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5" x14ac:dyDescent="0.25">
      <c r="A22" s="6"/>
      <c r="B22" s="49" t="s">
        <v>4</v>
      </c>
      <c r="C22" s="10" t="s">
        <v>5</v>
      </c>
      <c r="D22" s="6" t="s">
        <v>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x14ac:dyDescent="0.25">
      <c r="A23" s="6"/>
      <c r="B23" s="7"/>
      <c r="C23" s="10"/>
      <c r="D23" s="6" t="s">
        <v>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x14ac:dyDescent="0.25">
      <c r="A24" s="6"/>
      <c r="B24" s="7"/>
      <c r="C24" s="11" t="s">
        <v>8</v>
      </c>
      <c r="D24" s="12" t="s">
        <v>9</v>
      </c>
      <c r="E24" s="12"/>
      <c r="F24" s="12"/>
      <c r="G24" s="1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F24" s="6"/>
      <c r="AG24" s="6"/>
      <c r="AH24" s="6"/>
      <c r="AI24" s="6"/>
      <c r="AJ24" s="6"/>
      <c r="AK24" s="6"/>
    </row>
    <row r="25" spans="1:37" x14ac:dyDescent="0.25">
      <c r="A25" s="6"/>
      <c r="B25" s="13"/>
      <c r="C25" s="14" t="s">
        <v>10</v>
      </c>
      <c r="D25" s="15" t="s">
        <v>21</v>
      </c>
      <c r="E25" s="15"/>
      <c r="F25" s="15"/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6"/>
      <c r="U25" s="17"/>
      <c r="V25" s="17"/>
      <c r="W25" s="17"/>
      <c r="X25" s="17"/>
      <c r="Y25" s="6"/>
      <c r="Z25" s="18"/>
      <c r="AA25" s="6"/>
      <c r="AB25" s="17"/>
      <c r="AC25" s="6"/>
      <c r="AD25" s="6"/>
      <c r="AE25" s="6"/>
      <c r="AF25" s="6"/>
      <c r="AG25" s="6"/>
      <c r="AH25" s="6"/>
      <c r="AI25" s="6"/>
      <c r="AJ25" s="6"/>
      <c r="AK25" s="6"/>
    </row>
    <row r="26" spans="1:37" x14ac:dyDescent="0.25">
      <c r="A26" s="6"/>
      <c r="B26" s="7"/>
      <c r="C26" s="19" t="s">
        <v>11</v>
      </c>
      <c r="D26" s="20" t="s">
        <v>12</v>
      </c>
      <c r="E26" s="20"/>
      <c r="F26" s="20"/>
      <c r="G26" s="2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8"/>
      <c r="AF26" s="18"/>
      <c r="AG26" s="18"/>
      <c r="AH26" s="6"/>
      <c r="AI26" s="17"/>
      <c r="AJ26" s="6"/>
      <c r="AK26" s="6"/>
    </row>
    <row r="27" spans="1:37" ht="15.75" thickBot="1" x14ac:dyDescent="0.3">
      <c r="A27" s="6"/>
      <c r="B27" s="110" t="s">
        <v>13</v>
      </c>
      <c r="C27" s="111" t="s">
        <v>14</v>
      </c>
      <c r="D27" s="6" t="s">
        <v>15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2"/>
      <c r="U27" s="12"/>
      <c r="V27" s="12"/>
      <c r="W27" s="12"/>
      <c r="X27" s="12"/>
      <c r="Y27" s="12"/>
      <c r="Z27" s="12"/>
      <c r="AA27" s="12"/>
      <c r="AB27" s="12"/>
      <c r="AD27" s="12"/>
      <c r="AE27" s="22"/>
      <c r="AF27" s="22"/>
      <c r="AG27" s="18"/>
      <c r="AH27" s="6"/>
      <c r="AI27" s="17"/>
      <c r="AJ27" s="23"/>
      <c r="AK27" s="6"/>
    </row>
    <row r="28" spans="1:37" s="106" customFormat="1" ht="15" customHeight="1" x14ac:dyDescent="0.25">
      <c r="A28" s="6"/>
      <c r="C28" s="114" t="s">
        <v>152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2"/>
      <c r="U28" s="12"/>
      <c r="V28" s="12"/>
      <c r="W28" s="12"/>
      <c r="X28" s="12"/>
      <c r="Y28" s="12"/>
      <c r="Z28" s="12"/>
      <c r="AA28" s="12"/>
      <c r="AB28" s="12"/>
      <c r="AD28" s="12"/>
      <c r="AE28" s="22"/>
      <c r="AF28" s="22"/>
      <c r="AG28" s="18"/>
      <c r="AH28" s="6"/>
      <c r="AI28" s="17"/>
      <c r="AJ28" s="23"/>
      <c r="AK28" s="6"/>
    </row>
    <row r="29" spans="1:37" ht="15" customHeight="1" x14ac:dyDescent="0.25">
      <c r="A29" s="6"/>
      <c r="B29" s="41"/>
      <c r="C29" s="41" t="s">
        <v>153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2"/>
      <c r="AF29" s="22"/>
      <c r="AG29" s="18"/>
      <c r="AH29" s="6"/>
      <c r="AI29" s="17"/>
      <c r="AJ29" s="23"/>
      <c r="AK29" s="6"/>
    </row>
    <row r="30" spans="1:37" s="106" customFormat="1" ht="15" x14ac:dyDescent="0.25">
      <c r="A30" s="6"/>
      <c r="B30" s="49"/>
      <c r="C30" s="105" t="s">
        <v>11</v>
      </c>
      <c r="D30" s="104" t="s">
        <v>150</v>
      </c>
      <c r="E30" s="104"/>
      <c r="F30" s="104"/>
      <c r="G30" s="104"/>
      <c r="H30" s="10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2"/>
      <c r="AF30" s="22"/>
      <c r="AG30" s="18"/>
      <c r="AH30" s="6"/>
      <c r="AI30" s="17"/>
      <c r="AJ30" s="23"/>
      <c r="AK30" s="6"/>
    </row>
    <row r="31" spans="1:37" s="106" customFormat="1" ht="15.75" thickBot="1" x14ac:dyDescent="0.3">
      <c r="A31" s="6"/>
      <c r="B31" s="110"/>
      <c r="C31" s="111" t="s">
        <v>147</v>
      </c>
      <c r="D31" s="6" t="s">
        <v>151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2"/>
      <c r="AF31" s="22"/>
      <c r="AG31" s="18"/>
      <c r="AH31" s="6"/>
      <c r="AI31" s="17"/>
      <c r="AJ31" s="23"/>
      <c r="AK31" s="6"/>
    </row>
    <row r="32" spans="1:37" x14ac:dyDescent="0.25">
      <c r="A32" s="6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2"/>
      <c r="AF32" s="22"/>
      <c r="AG32" s="18"/>
      <c r="AH32" s="6"/>
      <c r="AI32" s="17"/>
      <c r="AJ32" s="23"/>
      <c r="AK32" s="6"/>
    </row>
    <row r="33" spans="1:37" x14ac:dyDescent="0.25">
      <c r="A33" s="6"/>
      <c r="B33" s="115" t="s">
        <v>141</v>
      </c>
      <c r="C33" s="115"/>
      <c r="D33" s="115"/>
      <c r="E33" s="115"/>
      <c r="F33" s="115"/>
      <c r="G33" s="115"/>
      <c r="H33" s="115"/>
      <c r="I33" s="31"/>
      <c r="J33" s="6"/>
      <c r="K33" s="115" t="s">
        <v>143</v>
      </c>
      <c r="L33" s="115"/>
      <c r="M33" s="115"/>
      <c r="N33" s="115"/>
      <c r="O33" s="115"/>
      <c r="P33" s="115"/>
      <c r="Q33" s="115"/>
      <c r="R33" s="6"/>
      <c r="S33" s="115" t="s">
        <v>144</v>
      </c>
      <c r="T33" s="115"/>
      <c r="U33" s="115"/>
      <c r="V33" s="115"/>
      <c r="W33" s="115"/>
      <c r="X33" s="115"/>
      <c r="Y33" s="115"/>
      <c r="Z33" s="12"/>
      <c r="AA33" s="115" t="s">
        <v>145</v>
      </c>
      <c r="AB33" s="115"/>
      <c r="AC33" s="115"/>
      <c r="AD33" s="115"/>
      <c r="AE33" s="115"/>
      <c r="AF33" s="115"/>
      <c r="AG33" s="115"/>
      <c r="AH33" s="6"/>
      <c r="AI33" s="17"/>
    </row>
    <row r="34" spans="1:37" x14ac:dyDescent="0.25">
      <c r="A34" s="6"/>
      <c r="B34" s="7"/>
      <c r="C34" s="7"/>
      <c r="D34" s="6"/>
      <c r="E34" s="115" t="s">
        <v>142</v>
      </c>
      <c r="F34" s="115"/>
      <c r="G34" s="115"/>
      <c r="H34" s="115"/>
      <c r="I34" s="31"/>
      <c r="J34" s="6"/>
      <c r="K34" s="6"/>
      <c r="L34" s="6"/>
      <c r="M34" s="6"/>
      <c r="N34" s="116" t="s">
        <v>142</v>
      </c>
      <c r="O34" s="116"/>
      <c r="P34" s="116"/>
      <c r="Q34" s="116"/>
      <c r="R34" s="6"/>
      <c r="S34" s="6"/>
      <c r="T34" s="12"/>
      <c r="U34" s="12"/>
      <c r="V34" s="115" t="s">
        <v>142</v>
      </c>
      <c r="W34" s="115"/>
      <c r="X34" s="115"/>
      <c r="Y34" s="115"/>
      <c r="Z34" s="12"/>
      <c r="AA34" s="12"/>
      <c r="AB34" s="12"/>
      <c r="AC34" s="12"/>
      <c r="AD34" s="115" t="s">
        <v>142</v>
      </c>
      <c r="AE34" s="115"/>
      <c r="AF34" s="115"/>
      <c r="AG34" s="115"/>
      <c r="AH34" s="6"/>
      <c r="AI34" s="17"/>
      <c r="AJ34" s="23"/>
      <c r="AK34" s="6"/>
    </row>
    <row r="35" spans="1:37" x14ac:dyDescent="0.25">
      <c r="A35" s="6"/>
      <c r="B35" s="24"/>
      <c r="C35" s="6"/>
      <c r="D35" s="6"/>
      <c r="E35" s="16" t="s">
        <v>117</v>
      </c>
      <c r="F35" s="16" t="s">
        <v>118</v>
      </c>
      <c r="G35" s="16" t="s">
        <v>119</v>
      </c>
      <c r="H35" s="16" t="s">
        <v>120</v>
      </c>
      <c r="I35" s="16"/>
      <c r="J35" s="6"/>
      <c r="K35" s="6"/>
      <c r="L35" s="6"/>
      <c r="M35" s="6"/>
      <c r="N35" s="16" t="s">
        <v>117</v>
      </c>
      <c r="O35" s="16" t="s">
        <v>118</v>
      </c>
      <c r="P35" s="16" t="s">
        <v>119</v>
      </c>
      <c r="Q35" s="16" t="s">
        <v>120</v>
      </c>
      <c r="R35" s="6"/>
      <c r="S35" s="6"/>
      <c r="T35" s="25"/>
      <c r="U35" s="6"/>
      <c r="V35" s="16" t="s">
        <v>117</v>
      </c>
      <c r="W35" s="16" t="s">
        <v>118</v>
      </c>
      <c r="X35" s="16" t="s">
        <v>119</v>
      </c>
      <c r="Y35" s="16" t="s">
        <v>120</v>
      </c>
      <c r="Z35" s="16"/>
      <c r="AA35" s="16"/>
      <c r="AB35" s="26"/>
      <c r="AC35" s="6"/>
      <c r="AD35" s="16" t="s">
        <v>117</v>
      </c>
      <c r="AE35" s="16" t="s">
        <v>118</v>
      </c>
      <c r="AF35" s="16" t="s">
        <v>119</v>
      </c>
      <c r="AG35" s="16" t="s">
        <v>120</v>
      </c>
      <c r="AH35" s="6"/>
      <c r="AI35" s="6"/>
      <c r="AJ35" s="23"/>
      <c r="AK35" s="6"/>
    </row>
    <row r="36" spans="1:37" x14ac:dyDescent="0.25">
      <c r="A36" s="6"/>
      <c r="C36" s="6"/>
      <c r="D36" s="6"/>
      <c r="E36" s="16" t="s">
        <v>121</v>
      </c>
      <c r="F36" s="16" t="s">
        <v>121</v>
      </c>
      <c r="G36" s="16" t="s">
        <v>122</v>
      </c>
      <c r="H36" s="16" t="s">
        <v>121</v>
      </c>
      <c r="I36" s="16"/>
      <c r="J36" s="6"/>
      <c r="L36" s="6"/>
      <c r="M36" s="6"/>
      <c r="N36" s="16" t="s">
        <v>121</v>
      </c>
      <c r="O36" s="16" t="s">
        <v>121</v>
      </c>
      <c r="P36" s="16" t="s">
        <v>122</v>
      </c>
      <c r="Q36" s="16" t="s">
        <v>121</v>
      </c>
      <c r="R36" s="6"/>
      <c r="T36" s="6"/>
      <c r="U36" s="6"/>
      <c r="V36" s="16" t="s">
        <v>121</v>
      </c>
      <c r="W36" s="16" t="s">
        <v>121</v>
      </c>
      <c r="X36" s="16" t="s">
        <v>122</v>
      </c>
      <c r="Y36" s="16" t="s">
        <v>121</v>
      </c>
      <c r="Z36" s="6"/>
      <c r="AB36" s="6"/>
      <c r="AC36" s="6"/>
      <c r="AD36" s="16" t="s">
        <v>121</v>
      </c>
      <c r="AE36" s="16" t="s">
        <v>121</v>
      </c>
      <c r="AF36" s="16" t="s">
        <v>122</v>
      </c>
      <c r="AG36" s="16" t="s">
        <v>121</v>
      </c>
      <c r="AH36" s="6"/>
      <c r="AI36" s="6"/>
      <c r="AJ36" s="23"/>
      <c r="AK36" s="6"/>
    </row>
    <row r="37" spans="1:37" x14ac:dyDescent="0.25">
      <c r="A37" s="6"/>
      <c r="B37" s="16"/>
      <c r="C37" s="10"/>
      <c r="D37" s="27"/>
      <c r="E37" s="27" t="s">
        <v>123</v>
      </c>
      <c r="F37" s="27" t="s">
        <v>123</v>
      </c>
      <c r="G37" s="27" t="s">
        <v>123</v>
      </c>
      <c r="H37" s="28" t="s">
        <v>123</v>
      </c>
      <c r="I37" s="28"/>
      <c r="J37" s="29"/>
      <c r="K37" s="16"/>
      <c r="L37" s="10"/>
      <c r="M37" s="27"/>
      <c r="N37" s="27" t="s">
        <v>123</v>
      </c>
      <c r="O37" s="27" t="s">
        <v>123</v>
      </c>
      <c r="P37" s="27" t="s">
        <v>123</v>
      </c>
      <c r="Q37" s="28" t="s">
        <v>123</v>
      </c>
      <c r="R37" s="6"/>
      <c r="S37" s="16"/>
      <c r="T37" s="10"/>
      <c r="U37" s="27"/>
      <c r="V37" s="27" t="s">
        <v>123</v>
      </c>
      <c r="W37" s="27" t="s">
        <v>123</v>
      </c>
      <c r="X37" s="27" t="s">
        <v>123</v>
      </c>
      <c r="Y37" s="28" t="s">
        <v>123</v>
      </c>
      <c r="Z37" s="6"/>
      <c r="AA37" s="16"/>
      <c r="AB37" s="10"/>
      <c r="AC37" s="27"/>
      <c r="AD37" s="27" t="s">
        <v>123</v>
      </c>
      <c r="AE37" s="27" t="s">
        <v>123</v>
      </c>
      <c r="AF37" s="27" t="s">
        <v>123</v>
      </c>
      <c r="AG37" s="28" t="s">
        <v>123</v>
      </c>
      <c r="AH37" s="6"/>
      <c r="AI37" s="6"/>
      <c r="AJ37" s="23"/>
      <c r="AK37" s="6"/>
    </row>
    <row r="38" spans="1:37" x14ac:dyDescent="0.25">
      <c r="A38" s="6"/>
      <c r="B38" s="6"/>
      <c r="C38" s="6"/>
      <c r="D38" s="6"/>
      <c r="E38" s="16" t="s">
        <v>124</v>
      </c>
      <c r="F38" s="16" t="s">
        <v>125</v>
      </c>
      <c r="G38" s="16" t="s">
        <v>126</v>
      </c>
      <c r="H38" s="16" t="s">
        <v>127</v>
      </c>
      <c r="I38" s="16"/>
      <c r="J38" s="6"/>
      <c r="K38" s="6"/>
      <c r="L38" s="31"/>
      <c r="M38" s="6"/>
      <c r="N38" s="16" t="s">
        <v>124</v>
      </c>
      <c r="O38" s="16" t="s">
        <v>125</v>
      </c>
      <c r="P38" s="16" t="s">
        <v>126</v>
      </c>
      <c r="Q38" s="16" t="s">
        <v>127</v>
      </c>
      <c r="R38" s="6"/>
      <c r="S38" s="6"/>
      <c r="T38" s="31"/>
      <c r="U38" s="6"/>
      <c r="V38" s="16" t="s">
        <v>124</v>
      </c>
      <c r="W38" s="16" t="s">
        <v>125</v>
      </c>
      <c r="X38" s="16" t="s">
        <v>126</v>
      </c>
      <c r="Y38" s="16" t="s">
        <v>127</v>
      </c>
      <c r="Z38" s="6"/>
      <c r="AA38" s="6"/>
      <c r="AB38" s="31"/>
      <c r="AC38" s="6"/>
      <c r="AD38" s="16" t="s">
        <v>124</v>
      </c>
      <c r="AE38" s="16" t="s">
        <v>125</v>
      </c>
      <c r="AF38" s="16" t="s">
        <v>126</v>
      </c>
      <c r="AG38" s="16" t="s">
        <v>127</v>
      </c>
      <c r="AH38" s="6"/>
      <c r="AI38" s="6"/>
      <c r="AJ38" s="23"/>
      <c r="AK38" s="6"/>
    </row>
    <row r="39" spans="1:37" x14ac:dyDescent="0.25">
      <c r="A39" s="6"/>
      <c r="B39" s="31" t="s">
        <v>16</v>
      </c>
      <c r="C39" s="31" t="s">
        <v>17</v>
      </c>
      <c r="D39" s="31" t="s">
        <v>18</v>
      </c>
      <c r="E39" s="31" t="s">
        <v>128</v>
      </c>
      <c r="F39" s="31" t="s">
        <v>128</v>
      </c>
      <c r="G39" s="31"/>
      <c r="H39" s="16"/>
      <c r="I39" s="16"/>
      <c r="J39" s="6"/>
      <c r="K39" s="31" t="s">
        <v>16</v>
      </c>
      <c r="L39" s="31" t="s">
        <v>17</v>
      </c>
      <c r="M39" s="31" t="s">
        <v>18</v>
      </c>
      <c r="N39" s="31" t="s">
        <v>128</v>
      </c>
      <c r="O39" s="31" t="s">
        <v>128</v>
      </c>
      <c r="P39" s="31"/>
      <c r="Q39" s="16"/>
      <c r="R39" s="6"/>
      <c r="S39" s="31" t="s">
        <v>16</v>
      </c>
      <c r="T39" s="31" t="s">
        <v>17</v>
      </c>
      <c r="U39" s="31" t="s">
        <v>18</v>
      </c>
      <c r="V39" s="31" t="s">
        <v>128</v>
      </c>
      <c r="W39" s="31" t="s">
        <v>128</v>
      </c>
      <c r="X39" s="31"/>
      <c r="Y39" s="16"/>
      <c r="Z39" s="6"/>
      <c r="AA39" s="31" t="s">
        <v>16</v>
      </c>
      <c r="AB39" s="31" t="s">
        <v>17</v>
      </c>
      <c r="AC39" s="31" t="s">
        <v>18</v>
      </c>
      <c r="AD39" s="31" t="s">
        <v>128</v>
      </c>
      <c r="AE39" s="31" t="s">
        <v>128</v>
      </c>
      <c r="AF39" s="31"/>
      <c r="AG39" s="16"/>
      <c r="AH39" s="6"/>
      <c r="AI39" s="6"/>
      <c r="AJ39" s="23"/>
      <c r="AK39" s="6"/>
    </row>
    <row r="40" spans="1:37" ht="15" thickBot="1" x14ac:dyDescent="0.3">
      <c r="B40" s="32"/>
      <c r="C40" s="33" t="s">
        <v>19</v>
      </c>
      <c r="D40" s="33" t="s">
        <v>20</v>
      </c>
      <c r="E40" s="33" t="s">
        <v>129</v>
      </c>
      <c r="F40" s="33" t="s">
        <v>129</v>
      </c>
      <c r="G40" s="33" t="s">
        <v>129</v>
      </c>
      <c r="H40" s="33" t="s">
        <v>129</v>
      </c>
      <c r="I40" s="31"/>
      <c r="J40" s="6"/>
      <c r="K40" s="32"/>
      <c r="L40" s="33" t="s">
        <v>19</v>
      </c>
      <c r="M40" s="33" t="s">
        <v>20</v>
      </c>
      <c r="N40" s="33" t="s">
        <v>129</v>
      </c>
      <c r="O40" s="33" t="s">
        <v>129</v>
      </c>
      <c r="P40" s="33" t="s">
        <v>129</v>
      </c>
      <c r="Q40" s="33" t="s">
        <v>129</v>
      </c>
      <c r="R40" s="6"/>
      <c r="S40" s="32"/>
      <c r="T40" s="33" t="s">
        <v>19</v>
      </c>
      <c r="U40" s="33" t="s">
        <v>20</v>
      </c>
      <c r="V40" s="33" t="s">
        <v>129</v>
      </c>
      <c r="W40" s="33" t="s">
        <v>129</v>
      </c>
      <c r="X40" s="33" t="s">
        <v>129</v>
      </c>
      <c r="Y40" s="33" t="s">
        <v>129</v>
      </c>
      <c r="Z40" s="6"/>
      <c r="AA40" s="32"/>
      <c r="AB40" s="33" t="s">
        <v>19</v>
      </c>
      <c r="AC40" s="33" t="s">
        <v>20</v>
      </c>
      <c r="AD40" s="33" t="s">
        <v>129</v>
      </c>
      <c r="AE40" s="33" t="s">
        <v>129</v>
      </c>
      <c r="AF40" s="33" t="s">
        <v>129</v>
      </c>
      <c r="AG40" s="33" t="s">
        <v>129</v>
      </c>
      <c r="AH40" s="6"/>
      <c r="AI40" s="6"/>
      <c r="AJ40" s="6"/>
      <c r="AK40" s="6"/>
    </row>
    <row r="41" spans="1:37" x14ac:dyDescent="0.25">
      <c r="B41" s="34"/>
      <c r="C41" s="31"/>
      <c r="D41" s="23"/>
      <c r="E41" s="23"/>
      <c r="F41" s="23"/>
      <c r="G41" s="23"/>
      <c r="H41" s="6"/>
      <c r="I41" s="6"/>
      <c r="J41" s="31"/>
      <c r="K41" s="35"/>
      <c r="L41" s="16"/>
      <c r="M41" s="17"/>
      <c r="N41" s="17"/>
      <c r="O41" s="17"/>
      <c r="P41" s="17"/>
      <c r="Q41" s="17"/>
      <c r="R41" s="6"/>
      <c r="S41" s="35"/>
      <c r="T41" s="16"/>
      <c r="U41" s="17"/>
      <c r="V41" s="17"/>
      <c r="W41" s="17"/>
      <c r="X41" s="17"/>
      <c r="Y41" s="17"/>
      <c r="Z41" s="6"/>
      <c r="AA41" s="35"/>
      <c r="AB41" s="16"/>
      <c r="AC41" s="17"/>
      <c r="AD41" s="30"/>
      <c r="AE41" s="17"/>
      <c r="AF41" s="6"/>
      <c r="AG41" s="6"/>
      <c r="AH41" s="6"/>
      <c r="AI41" s="6"/>
      <c r="AJ41" s="6"/>
      <c r="AK41" s="6"/>
    </row>
    <row r="42" spans="1:37" x14ac:dyDescent="0.25">
      <c r="B42" s="36">
        <v>38718</v>
      </c>
      <c r="C42" s="37">
        <v>1</v>
      </c>
      <c r="D42" s="93">
        <v>0.20189266537982786</v>
      </c>
      <c r="E42" s="94">
        <v>5.79983</v>
      </c>
      <c r="F42" s="94">
        <v>0.88680999999999999</v>
      </c>
      <c r="G42" s="94">
        <v>15.65175</v>
      </c>
      <c r="H42" s="17">
        <v>-0.72430000000000005</v>
      </c>
      <c r="I42" s="17"/>
      <c r="J42" s="31"/>
      <c r="K42" s="38">
        <v>39083</v>
      </c>
      <c r="L42" s="39">
        <v>1</v>
      </c>
      <c r="M42" s="101">
        <v>0.10223629495880167</v>
      </c>
      <c r="N42" s="102">
        <v>2.9165176677309934</v>
      </c>
      <c r="O42" s="102">
        <v>-1.9799990841213686</v>
      </c>
      <c r="P42" s="102">
        <v>25.461566666666656</v>
      </c>
      <c r="Q42" s="102">
        <v>6.1651643735968342</v>
      </c>
      <c r="R42" s="6"/>
      <c r="S42" s="38">
        <v>39448</v>
      </c>
      <c r="T42" s="39">
        <v>1</v>
      </c>
      <c r="U42" s="40">
        <v>0.10601591933971893</v>
      </c>
      <c r="V42" s="102">
        <v>3.0414465131100616</v>
      </c>
      <c r="W42" s="102">
        <v>14.837917122405765</v>
      </c>
      <c r="X42" s="102">
        <v>14.579570833333337</v>
      </c>
      <c r="Y42" s="102">
        <v>-7.8046093422489831</v>
      </c>
      <c r="Z42" s="6"/>
      <c r="AA42" s="38">
        <v>39814</v>
      </c>
      <c r="AB42" s="39">
        <v>1</v>
      </c>
      <c r="AC42" s="40">
        <v>0.20972272450366997</v>
      </c>
      <c r="AD42" s="102">
        <v>5.9873336263204315</v>
      </c>
      <c r="AE42" s="102">
        <v>12.39531525968094</v>
      </c>
      <c r="AF42" s="102">
        <v>39.755529166666683</v>
      </c>
      <c r="AG42" s="102">
        <v>-2.8746213104405203</v>
      </c>
      <c r="AH42" s="6"/>
      <c r="AI42" s="6"/>
      <c r="AJ42" s="17"/>
      <c r="AK42" s="6"/>
    </row>
    <row r="43" spans="1:37" x14ac:dyDescent="0.25">
      <c r="B43" s="36">
        <v>38719</v>
      </c>
      <c r="C43" s="37">
        <v>2</v>
      </c>
      <c r="D43" s="93">
        <v>1.01270519953279</v>
      </c>
      <c r="E43" s="94">
        <v>28.93364</v>
      </c>
      <c r="F43" s="94">
        <v>-9.4654100000000003</v>
      </c>
      <c r="G43" s="94">
        <v>21.365919999999999</v>
      </c>
      <c r="H43" s="17">
        <v>-3.2635000000000001</v>
      </c>
      <c r="I43" s="17"/>
      <c r="J43" s="31"/>
      <c r="K43" s="38">
        <v>39084</v>
      </c>
      <c r="L43" s="39">
        <v>2</v>
      </c>
      <c r="M43" s="101">
        <v>9.4874771238346312E-2</v>
      </c>
      <c r="N43" s="102">
        <v>2.7058449663933106</v>
      </c>
      <c r="O43" s="102">
        <v>-1.1414539212240493</v>
      </c>
      <c r="P43" s="102">
        <v>15.950058333333333</v>
      </c>
      <c r="Q43" s="102">
        <v>-3.2818509047390223</v>
      </c>
      <c r="R43" s="6"/>
      <c r="S43" s="38">
        <v>39449</v>
      </c>
      <c r="T43" s="39">
        <v>2</v>
      </c>
      <c r="U43" s="40">
        <v>0.10787102822574487</v>
      </c>
      <c r="V43" s="102">
        <v>3.0974394414252537</v>
      </c>
      <c r="W43" s="102">
        <v>6.9198421192486679</v>
      </c>
      <c r="X43" s="102">
        <v>14.76661979166667</v>
      </c>
      <c r="Y43" s="102">
        <v>-0.36118692113005935</v>
      </c>
      <c r="Z43" s="6"/>
      <c r="AA43" s="38">
        <v>39815</v>
      </c>
      <c r="AB43" s="39">
        <v>2</v>
      </c>
      <c r="AC43" s="40">
        <v>0.18519735767668305</v>
      </c>
      <c r="AD43" s="102">
        <v>5.2987512298218027</v>
      </c>
      <c r="AE43" s="102">
        <v>18.425693493785143</v>
      </c>
      <c r="AF43" s="102">
        <v>44.313072916666641</v>
      </c>
      <c r="AG43" s="102">
        <v>-0.56348979093636742</v>
      </c>
      <c r="AH43" s="41"/>
      <c r="AI43" s="6"/>
      <c r="AJ43" s="17"/>
      <c r="AK43" s="6"/>
    </row>
    <row r="44" spans="1:37" x14ac:dyDescent="0.25">
      <c r="B44" s="36">
        <v>38720</v>
      </c>
      <c r="C44" s="37">
        <v>3</v>
      </c>
      <c r="D44" s="94">
        <v>0.48362477582466634</v>
      </c>
      <c r="E44" s="94">
        <v>13.8499</v>
      </c>
      <c r="F44" s="94">
        <v>13.227130000000001</v>
      </c>
      <c r="G44" s="94">
        <v>48.816670000000002</v>
      </c>
      <c r="H44" s="17">
        <v>-8.2745599999999992</v>
      </c>
      <c r="I44" s="17"/>
      <c r="J44" s="31"/>
      <c r="K44" s="38">
        <v>39085</v>
      </c>
      <c r="L44" s="39">
        <v>3</v>
      </c>
      <c r="M44" s="101">
        <v>0.1197188985636109</v>
      </c>
      <c r="N44" s="102">
        <v>3.4149745163801852</v>
      </c>
      <c r="O44" s="102">
        <v>17.907070583614871</v>
      </c>
      <c r="P44" s="102">
        <v>33.523314583333288</v>
      </c>
      <c r="Q44" s="102">
        <v>-5.9159944213798248</v>
      </c>
      <c r="R44" s="6"/>
      <c r="S44" s="38">
        <v>39450</v>
      </c>
      <c r="T44" s="39">
        <v>3</v>
      </c>
      <c r="U44" s="40">
        <v>0.11419332136840191</v>
      </c>
      <c r="V44" s="102">
        <v>3.2730905783917468</v>
      </c>
      <c r="W44" s="102">
        <v>4.9173901635970383</v>
      </c>
      <c r="X44" s="102">
        <v>14.571769895833343</v>
      </c>
      <c r="Y44" s="102">
        <v>-0.66964101194638614</v>
      </c>
      <c r="Z44" s="6"/>
      <c r="AA44" s="38">
        <v>39816</v>
      </c>
      <c r="AB44" s="39">
        <v>3</v>
      </c>
      <c r="AC44" s="40">
        <v>0.2425695250074808</v>
      </c>
      <c r="AD44" s="102">
        <v>6.9668183693145531</v>
      </c>
      <c r="AE44" s="102">
        <v>9.2649900515327666</v>
      </c>
      <c r="AF44" s="102">
        <v>28.817331250000006</v>
      </c>
      <c r="AG44" s="102">
        <v>-12.180374930511936</v>
      </c>
      <c r="AH44" s="6"/>
      <c r="AI44" s="6"/>
      <c r="AJ44" s="6"/>
      <c r="AK44" s="6"/>
    </row>
    <row r="45" spans="1:37" x14ac:dyDescent="0.25">
      <c r="B45" s="36">
        <v>38721</v>
      </c>
      <c r="C45" s="37">
        <v>4</v>
      </c>
      <c r="D45" s="94">
        <v>0.33924212915386981</v>
      </c>
      <c r="E45" s="94">
        <v>9.6910500000000006</v>
      </c>
      <c r="F45" s="94">
        <v>8.5829500000000003</v>
      </c>
      <c r="G45" s="94">
        <v>39.710619999999999</v>
      </c>
      <c r="H45" s="17">
        <v>-4.6852600000000004</v>
      </c>
      <c r="I45" s="17"/>
      <c r="J45" s="31"/>
      <c r="K45" s="38">
        <v>39086</v>
      </c>
      <c r="L45" s="39">
        <v>4</v>
      </c>
      <c r="M45" s="101">
        <v>0.43426693025201768</v>
      </c>
      <c r="N45" s="102">
        <v>12.464466022901389</v>
      </c>
      <c r="O45" s="102">
        <v>14.218524308451251</v>
      </c>
      <c r="P45" s="102">
        <v>41.737829999999974</v>
      </c>
      <c r="Q45" s="102">
        <v>-5.5286015370041479E-3</v>
      </c>
      <c r="R45" s="6"/>
      <c r="S45" s="38">
        <v>39451</v>
      </c>
      <c r="T45" s="39">
        <v>4</v>
      </c>
      <c r="U45" s="40">
        <v>0.17033778135369976</v>
      </c>
      <c r="V45" s="102">
        <v>4.8826167102929796</v>
      </c>
      <c r="W45" s="102">
        <v>-6.1644886087548896</v>
      </c>
      <c r="X45" s="102">
        <v>15.145064583333331</v>
      </c>
      <c r="Y45" s="102">
        <v>4.1189900940826361</v>
      </c>
      <c r="Z45" s="6"/>
      <c r="AA45" s="38">
        <v>39817</v>
      </c>
      <c r="AB45" s="39">
        <v>4</v>
      </c>
      <c r="AC45" s="40">
        <v>0.16536257869624049</v>
      </c>
      <c r="AD45" s="102">
        <v>4.7639320132257108</v>
      </c>
      <c r="AE45" s="102">
        <v>24.841696533993069</v>
      </c>
      <c r="AF45" s="102">
        <v>28.233350000000016</v>
      </c>
      <c r="AG45" s="102">
        <v>-14.855541818326103</v>
      </c>
      <c r="AH45" s="6"/>
      <c r="AI45" s="6"/>
      <c r="AJ45" s="6"/>
      <c r="AK45" s="6"/>
    </row>
    <row r="46" spans="1:37" x14ac:dyDescent="0.25">
      <c r="B46" s="36">
        <v>38722</v>
      </c>
      <c r="C46" s="37">
        <v>5</v>
      </c>
      <c r="D46" s="94">
        <v>0.35625570294659253</v>
      </c>
      <c r="E46" s="94">
        <v>10.155810000000001</v>
      </c>
      <c r="F46" s="94">
        <v>12.86168</v>
      </c>
      <c r="G46" s="94">
        <v>50.747500000000002</v>
      </c>
      <c r="H46" s="17">
        <v>-1.9750399999999999</v>
      </c>
      <c r="I46" s="17"/>
      <c r="J46" s="31"/>
      <c r="K46" s="38">
        <v>39087</v>
      </c>
      <c r="L46" s="39">
        <v>5</v>
      </c>
      <c r="M46" s="101">
        <v>0.27714447884100973</v>
      </c>
      <c r="N46" s="102">
        <v>7.987881350099669</v>
      </c>
      <c r="O46" s="102">
        <v>26.269493873341691</v>
      </c>
      <c r="P46" s="102">
        <v>29.138333333333346</v>
      </c>
      <c r="Q46" s="102">
        <v>-14.620400253568787</v>
      </c>
      <c r="R46" s="6"/>
      <c r="S46" s="38">
        <v>39452</v>
      </c>
      <c r="T46" s="39">
        <v>5</v>
      </c>
      <c r="U46" s="40">
        <v>0.75788765352259346</v>
      </c>
      <c r="V46" s="102">
        <v>21.691447709683459</v>
      </c>
      <c r="W46" s="102">
        <v>-7.9616542703593511</v>
      </c>
      <c r="X46" s="102">
        <v>23.111297499999989</v>
      </c>
      <c r="Y46" s="102">
        <v>-8.6743993197972085</v>
      </c>
      <c r="Z46" s="6"/>
      <c r="AA46" s="38">
        <v>39818</v>
      </c>
      <c r="AB46" s="39">
        <v>5</v>
      </c>
      <c r="AC46" s="40">
        <v>0.12599920455027722</v>
      </c>
      <c r="AD46" s="102">
        <v>3.635594584052837</v>
      </c>
      <c r="AE46" s="102">
        <v>10.589421003836287</v>
      </c>
      <c r="AF46" s="102">
        <v>18.931691666666662</v>
      </c>
      <c r="AG46" s="102">
        <v>-5.8684984343994628</v>
      </c>
      <c r="AH46" s="6"/>
      <c r="AI46" s="6"/>
      <c r="AJ46" s="6"/>
      <c r="AK46" s="6"/>
    </row>
    <row r="47" spans="1:37" x14ac:dyDescent="0.25">
      <c r="B47" s="36">
        <v>38723</v>
      </c>
      <c r="C47" s="37">
        <v>6</v>
      </c>
      <c r="D47" s="94">
        <v>0.31560314959434671</v>
      </c>
      <c r="E47" s="94">
        <v>8.9878800000000005</v>
      </c>
      <c r="F47" s="94">
        <v>10.49273</v>
      </c>
      <c r="G47" s="94">
        <v>41.551250000000003</v>
      </c>
      <c r="H47" s="17">
        <v>-5.5518099999999997</v>
      </c>
      <c r="I47" s="17"/>
      <c r="J47" s="31"/>
      <c r="K47" s="38">
        <v>39088</v>
      </c>
      <c r="L47" s="39">
        <v>6</v>
      </c>
      <c r="M47" s="101">
        <v>0.1391108772145353</v>
      </c>
      <c r="N47" s="102">
        <v>4.0018027997149002</v>
      </c>
      <c r="O47" s="102">
        <v>11.99188864994805</v>
      </c>
      <c r="P47" s="102">
        <v>27.29290833333334</v>
      </c>
      <c r="Q47" s="102">
        <v>-2.1781217075911643</v>
      </c>
      <c r="R47" s="6"/>
      <c r="S47" s="38">
        <v>39453</v>
      </c>
      <c r="T47" s="39">
        <v>6</v>
      </c>
      <c r="U47" s="40">
        <v>0.80110887788476015</v>
      </c>
      <c r="V47" s="102">
        <v>22.96499269879649</v>
      </c>
      <c r="W47" s="102">
        <v>-0.76329341902402115</v>
      </c>
      <c r="X47" s="102">
        <v>28.338489583333324</v>
      </c>
      <c r="Y47" s="102">
        <v>-1.415707027053078</v>
      </c>
      <c r="Z47" s="6"/>
      <c r="AA47" s="38">
        <v>39819</v>
      </c>
      <c r="AB47" s="39">
        <v>6</v>
      </c>
      <c r="AC47" s="40">
        <v>0.14976939590806396</v>
      </c>
      <c r="AD47" s="102">
        <v>4.2798603192791136</v>
      </c>
      <c r="AE47" s="102">
        <v>16.207838470299265</v>
      </c>
      <c r="AF47" s="102">
        <v>45.509376562500002</v>
      </c>
      <c r="AG47" s="102">
        <v>1.9333679656659113</v>
      </c>
      <c r="AH47" s="6"/>
      <c r="AI47" s="6"/>
      <c r="AJ47" s="6"/>
      <c r="AK47" s="6"/>
    </row>
    <row r="48" spans="1:37" x14ac:dyDescent="0.25">
      <c r="B48" s="36">
        <v>38724</v>
      </c>
      <c r="C48" s="37">
        <v>7</v>
      </c>
      <c r="D48" s="94">
        <v>0.26803148611917338</v>
      </c>
      <c r="E48" s="94">
        <v>7.6425599999999996</v>
      </c>
      <c r="F48" s="94">
        <v>14.366720000000001</v>
      </c>
      <c r="G48" s="94">
        <v>38.261130000000001</v>
      </c>
      <c r="H48" s="17">
        <v>-6.6524999999999999</v>
      </c>
      <c r="I48" s="17"/>
      <c r="J48" s="31"/>
      <c r="K48" s="38">
        <v>39089</v>
      </c>
      <c r="L48" s="39">
        <v>7</v>
      </c>
      <c r="M48" s="101">
        <v>8.9880419779323761E-2</v>
      </c>
      <c r="N48" s="102">
        <v>2.5599152560351124</v>
      </c>
      <c r="O48" s="102">
        <v>2.9582480058660159</v>
      </c>
      <c r="P48" s="102">
        <v>23.320071875000014</v>
      </c>
      <c r="Q48" s="102">
        <v>0.18558010246371803</v>
      </c>
      <c r="R48" s="6"/>
      <c r="S48" s="38">
        <v>39454</v>
      </c>
      <c r="T48" s="39">
        <v>7</v>
      </c>
      <c r="U48" s="40">
        <v>0.68013442221991449</v>
      </c>
      <c r="V48" s="102">
        <v>19.524451281630324</v>
      </c>
      <c r="W48" s="102">
        <v>20.36064913587817</v>
      </c>
      <c r="X48" s="102">
        <v>37.671942708333304</v>
      </c>
      <c r="Y48" s="102">
        <v>-11.088834808287375</v>
      </c>
      <c r="Z48" s="6"/>
      <c r="AA48" s="38">
        <v>39820</v>
      </c>
      <c r="AB48" s="39">
        <v>7</v>
      </c>
      <c r="AC48" s="40">
        <v>0.13675899924688562</v>
      </c>
      <c r="AD48" s="102">
        <v>3.8923714388121735</v>
      </c>
      <c r="AE48" s="102">
        <v>16.713769599550336</v>
      </c>
      <c r="AF48" s="102">
        <v>46.53341770833331</v>
      </c>
      <c r="AG48" s="102">
        <v>1.2505492683816675</v>
      </c>
      <c r="AH48" s="6"/>
      <c r="AI48" s="6"/>
      <c r="AJ48" s="6"/>
      <c r="AK48" s="6"/>
    </row>
    <row r="49" spans="2:37" x14ac:dyDescent="0.25">
      <c r="B49" s="36">
        <v>38725</v>
      </c>
      <c r="C49" s="37">
        <v>8</v>
      </c>
      <c r="D49" s="94">
        <v>0.2885863807464713</v>
      </c>
      <c r="E49" s="94">
        <v>8.2370000000000001</v>
      </c>
      <c r="F49" s="94">
        <v>10.78975</v>
      </c>
      <c r="G49" s="94">
        <v>38.567459999999997</v>
      </c>
      <c r="H49" s="17">
        <v>-1.11842</v>
      </c>
      <c r="I49" s="17"/>
      <c r="J49" s="31"/>
      <c r="K49" s="38">
        <v>39090</v>
      </c>
      <c r="L49" s="39">
        <v>8</v>
      </c>
      <c r="M49" s="101">
        <v>8.9564458129822402E-2</v>
      </c>
      <c r="N49" s="102">
        <v>2.5448785186563208</v>
      </c>
      <c r="O49" s="102">
        <v>7.4384279253900347</v>
      </c>
      <c r="P49" s="102">
        <v>28.068370833333322</v>
      </c>
      <c r="Q49" s="102">
        <v>-0.36252198558748061</v>
      </c>
      <c r="R49" s="6"/>
      <c r="S49" s="38">
        <v>39455</v>
      </c>
      <c r="T49" s="39">
        <v>8</v>
      </c>
      <c r="U49" s="40">
        <v>0.26896500473198981</v>
      </c>
      <c r="V49" s="102">
        <v>7.7390423681421412</v>
      </c>
      <c r="W49" s="102">
        <v>5.0543555462309282</v>
      </c>
      <c r="X49" s="102">
        <v>11.225061458333329</v>
      </c>
      <c r="Y49" s="102">
        <v>-8.9940481200963074</v>
      </c>
      <c r="Z49" s="6"/>
      <c r="AA49" s="38">
        <v>39821</v>
      </c>
      <c r="AB49" s="39">
        <v>8</v>
      </c>
      <c r="AC49" s="40">
        <v>0.18573755889627414</v>
      </c>
      <c r="AD49" s="102">
        <v>5.2930605736768781</v>
      </c>
      <c r="AE49" s="102">
        <v>6.9039629412227379</v>
      </c>
      <c r="AF49" s="102">
        <v>41.63486041666669</v>
      </c>
      <c r="AG49" s="102">
        <v>5.1154712115242083</v>
      </c>
      <c r="AH49" s="6"/>
      <c r="AI49" s="6"/>
      <c r="AJ49" s="6"/>
      <c r="AK49" s="6"/>
    </row>
    <row r="50" spans="2:37" x14ac:dyDescent="0.25">
      <c r="B50" s="36">
        <v>38726</v>
      </c>
      <c r="C50" s="37">
        <v>9</v>
      </c>
      <c r="D50" s="94">
        <v>0.21417109336773565</v>
      </c>
      <c r="E50" s="94">
        <v>6.1327100000000003</v>
      </c>
      <c r="F50" s="94">
        <v>15.641629999999999</v>
      </c>
      <c r="G50" s="94">
        <v>34.543329999999997</v>
      </c>
      <c r="H50" s="17">
        <v>-12.015599999999999</v>
      </c>
      <c r="I50" s="17"/>
      <c r="J50" s="31"/>
      <c r="K50" s="38">
        <v>39091</v>
      </c>
      <c r="L50" s="39">
        <v>9</v>
      </c>
      <c r="M50" s="101">
        <v>9.5857133901819505E-2</v>
      </c>
      <c r="N50" s="102">
        <v>2.7232613663783671</v>
      </c>
      <c r="O50" s="102">
        <v>15.230964817684885</v>
      </c>
      <c r="P50" s="102">
        <v>31.394838541666687</v>
      </c>
      <c r="Q50" s="102">
        <v>-5.0334188074132236</v>
      </c>
      <c r="R50" s="6"/>
      <c r="S50" s="38">
        <v>39456</v>
      </c>
      <c r="T50" s="39">
        <v>9</v>
      </c>
      <c r="U50" s="40">
        <v>0.51752357580428854</v>
      </c>
      <c r="V50" s="102">
        <v>14.842352914149025</v>
      </c>
      <c r="W50" s="102">
        <v>5.9505842959816322</v>
      </c>
      <c r="X50" s="102">
        <v>35.453653125000017</v>
      </c>
      <c r="Y50" s="102">
        <v>-4.9035423227630144</v>
      </c>
      <c r="Z50" s="6"/>
      <c r="AA50" s="38">
        <v>39822</v>
      </c>
      <c r="AB50" s="39">
        <v>9</v>
      </c>
      <c r="AC50" s="40">
        <v>0.18401827419361377</v>
      </c>
      <c r="AD50" s="102">
        <v>5.2663748437313709</v>
      </c>
      <c r="AE50" s="102">
        <v>3.5884807531170915</v>
      </c>
      <c r="AF50" s="102">
        <v>31.567910729166698</v>
      </c>
      <c r="AG50" s="102">
        <v>-6.8548439271822525</v>
      </c>
      <c r="AH50" s="6"/>
      <c r="AI50" s="6"/>
      <c r="AJ50" s="6"/>
      <c r="AK50" s="6"/>
    </row>
    <row r="51" spans="2:37" x14ac:dyDescent="0.25">
      <c r="B51" s="36">
        <v>38727</v>
      </c>
      <c r="C51" s="37">
        <v>10</v>
      </c>
      <c r="D51" s="94">
        <v>0.19175764782061494</v>
      </c>
      <c r="E51" s="94">
        <v>5.4867499999999998</v>
      </c>
      <c r="F51" s="94">
        <v>14.26539</v>
      </c>
      <c r="G51" s="94">
        <v>34.581330000000001</v>
      </c>
      <c r="H51" s="17">
        <v>-8.2173999999999996</v>
      </c>
      <c r="I51" s="17"/>
      <c r="J51" s="31"/>
      <c r="K51" s="38">
        <v>39092</v>
      </c>
      <c r="L51" s="39">
        <v>10</v>
      </c>
      <c r="M51" s="101">
        <v>6.3891303548667816E-2</v>
      </c>
      <c r="N51" s="102">
        <v>1.8192483047977601</v>
      </c>
      <c r="O51" s="102">
        <v>6.1208633373800394</v>
      </c>
      <c r="P51" s="102">
        <v>10.669130208333323</v>
      </c>
      <c r="Q51" s="102">
        <v>-10.691614627103476</v>
      </c>
      <c r="R51" s="6"/>
      <c r="S51" s="38">
        <v>39457</v>
      </c>
      <c r="T51" s="39">
        <v>10</v>
      </c>
      <c r="U51" s="40">
        <v>0.61960245612082676</v>
      </c>
      <c r="V51" s="102">
        <v>17.750733272028391</v>
      </c>
      <c r="W51" s="102">
        <v>14.881763610692362</v>
      </c>
      <c r="X51" s="102">
        <v>43.108505104166653</v>
      </c>
      <c r="Y51" s="102">
        <v>-0.16816252084510711</v>
      </c>
      <c r="Z51" s="6"/>
      <c r="AA51" s="38">
        <v>39823</v>
      </c>
      <c r="AB51" s="39">
        <v>10</v>
      </c>
      <c r="AC51" s="40">
        <v>0.1669402351584087</v>
      </c>
      <c r="AD51" s="102">
        <v>4.7693698369008812</v>
      </c>
      <c r="AE51" s="102">
        <v>-0.81634890665098603</v>
      </c>
      <c r="AF51" s="102">
        <v>32.391719791666645</v>
      </c>
      <c r="AG51" s="102">
        <v>-1.7616540539505954</v>
      </c>
      <c r="AH51" s="6"/>
      <c r="AI51" s="6"/>
      <c r="AJ51" s="6"/>
      <c r="AK51" s="6"/>
    </row>
    <row r="52" spans="2:37" x14ac:dyDescent="0.25">
      <c r="B52" s="36">
        <v>38728</v>
      </c>
      <c r="C52" s="37">
        <v>11</v>
      </c>
      <c r="D52" s="94">
        <v>0.12984028845251372</v>
      </c>
      <c r="E52" s="94">
        <v>3.72166</v>
      </c>
      <c r="F52" s="94">
        <v>4.7276100000000003</v>
      </c>
      <c r="G52" s="94">
        <v>11.43779</v>
      </c>
      <c r="H52" s="17">
        <v>-7.0318199999999997</v>
      </c>
      <c r="I52" s="17"/>
      <c r="J52" s="31"/>
      <c r="K52" s="38">
        <v>39093</v>
      </c>
      <c r="L52" s="39">
        <v>11</v>
      </c>
      <c r="M52" s="101">
        <v>6.698069099686535E-2</v>
      </c>
      <c r="N52" s="102">
        <v>1.9070392168955481</v>
      </c>
      <c r="O52" s="102">
        <v>5.501275568978321</v>
      </c>
      <c r="P52" s="102">
        <v>15.961305208333336</v>
      </c>
      <c r="Q52" s="102">
        <v>-4.9276727441304722</v>
      </c>
      <c r="R52" s="6"/>
      <c r="S52" s="38">
        <v>39458</v>
      </c>
      <c r="T52" s="39">
        <v>11</v>
      </c>
      <c r="U52" s="40">
        <v>0.42936930363263498</v>
      </c>
      <c r="V52" s="102">
        <v>12.275219753707098</v>
      </c>
      <c r="W52" s="102">
        <v>7.9079012997612343</v>
      </c>
      <c r="X52" s="102">
        <v>26.937153125000005</v>
      </c>
      <c r="Y52" s="102">
        <v>-4.5241231314082944</v>
      </c>
      <c r="Z52" s="6"/>
      <c r="AA52" s="38">
        <v>39824</v>
      </c>
      <c r="AB52" s="39">
        <v>11</v>
      </c>
      <c r="AC52" s="40">
        <v>0.2165956827594126</v>
      </c>
      <c r="AD52" s="102">
        <v>6.15630678287528</v>
      </c>
      <c r="AE52" s="102">
        <v>-6.6814353288207329</v>
      </c>
      <c r="AF52" s="102">
        <v>35.773845833333318</v>
      </c>
      <c r="AG52" s="102">
        <v>7.2737620884472811</v>
      </c>
      <c r="AH52" s="6"/>
      <c r="AI52" s="6"/>
      <c r="AJ52" s="6"/>
      <c r="AK52" s="6"/>
    </row>
    <row r="53" spans="2:37" x14ac:dyDescent="0.25">
      <c r="B53" s="36">
        <v>38729</v>
      </c>
      <c r="C53" s="37">
        <v>12</v>
      </c>
      <c r="D53" s="94">
        <v>0.18943597556803204</v>
      </c>
      <c r="E53" s="94">
        <v>5.3986200000000002</v>
      </c>
      <c r="F53" s="94">
        <v>13.818860000000001</v>
      </c>
      <c r="G53" s="94">
        <v>44.828949999999999</v>
      </c>
      <c r="H53" s="17">
        <v>0.91447000000000001</v>
      </c>
      <c r="I53" s="17"/>
      <c r="J53" s="31"/>
      <c r="K53" s="38">
        <v>39094</v>
      </c>
      <c r="L53" s="39">
        <v>12</v>
      </c>
      <c r="M53" s="101">
        <v>0.13820056306460468</v>
      </c>
      <c r="N53" s="102">
        <v>3.9961314470285245</v>
      </c>
      <c r="O53" s="102">
        <v>36.067237414706952</v>
      </c>
      <c r="P53" s="102">
        <v>36.103260416666679</v>
      </c>
      <c r="Q53" s="102">
        <v>-16.757042762329739</v>
      </c>
      <c r="R53" s="6"/>
      <c r="S53" s="38">
        <v>39459</v>
      </c>
      <c r="T53" s="39">
        <v>12</v>
      </c>
      <c r="U53" s="40">
        <v>0.43736143489972507</v>
      </c>
      <c r="V53" s="102">
        <v>12.518100984743292</v>
      </c>
      <c r="W53" s="102">
        <v>4.5176428654225651</v>
      </c>
      <c r="X53" s="102">
        <v>28.237058333333334</v>
      </c>
      <c r="Y53" s="102">
        <v>2.4792512571030527</v>
      </c>
      <c r="Z53" s="6"/>
      <c r="AA53" s="38">
        <v>39825</v>
      </c>
      <c r="AB53" s="39">
        <v>12</v>
      </c>
      <c r="AC53" s="40">
        <v>0.16291889967384546</v>
      </c>
      <c r="AD53" s="102">
        <v>4.6397882550111333</v>
      </c>
      <c r="AE53" s="102">
        <v>1.9624798541764381</v>
      </c>
      <c r="AF53" s="102">
        <v>39.19773604166668</v>
      </c>
      <c r="AG53" s="102">
        <v>2.2978027343374698</v>
      </c>
      <c r="AH53" s="6"/>
      <c r="AI53" s="6"/>
      <c r="AJ53" s="6"/>
      <c r="AK53" s="6"/>
    </row>
    <row r="54" spans="2:37" x14ac:dyDescent="0.25">
      <c r="B54" s="36">
        <v>38730</v>
      </c>
      <c r="C54" s="37">
        <v>13</v>
      </c>
      <c r="D54" s="94">
        <v>0.16152214272741577</v>
      </c>
      <c r="E54" s="94">
        <v>4.6072300000000004</v>
      </c>
      <c r="F54" s="94">
        <v>18.530740000000002</v>
      </c>
      <c r="G54" s="94">
        <v>47.200839999999999</v>
      </c>
      <c r="H54" s="17">
        <v>-2.2509000000000001</v>
      </c>
      <c r="I54" s="17"/>
      <c r="J54" s="31"/>
      <c r="K54" s="38">
        <v>39095</v>
      </c>
      <c r="L54" s="39">
        <v>13</v>
      </c>
      <c r="M54" s="101">
        <v>0.10460276052401503</v>
      </c>
      <c r="N54" s="102">
        <v>3.0272898528522432</v>
      </c>
      <c r="O54" s="102">
        <v>24.249318397739135</v>
      </c>
      <c r="P54" s="102">
        <v>25.097333333333342</v>
      </c>
      <c r="Q54" s="102">
        <v>-13.485624220735529</v>
      </c>
      <c r="R54" s="6"/>
      <c r="S54" s="38">
        <v>39460</v>
      </c>
      <c r="T54" s="39">
        <v>13</v>
      </c>
      <c r="U54" s="40">
        <v>0.49998720414958742</v>
      </c>
      <c r="V54" s="102">
        <v>14.291257266099398</v>
      </c>
      <c r="W54" s="102">
        <v>1.1832199506511136</v>
      </c>
      <c r="X54" s="102">
        <v>23.508891666666671</v>
      </c>
      <c r="Y54" s="102">
        <v>-2.489262119399696</v>
      </c>
      <c r="Z54" s="6"/>
      <c r="AA54" s="38">
        <v>39826</v>
      </c>
      <c r="AB54" s="39">
        <v>13</v>
      </c>
      <c r="AC54" s="40">
        <v>0.20359225145971452</v>
      </c>
      <c r="AD54" s="102">
        <v>5.7953022261549725</v>
      </c>
      <c r="AE54" s="102">
        <v>-11.794761879977235</v>
      </c>
      <c r="AF54" s="102">
        <v>32.528022916666671</v>
      </c>
      <c r="AG54" s="102">
        <v>3.8436621293547972</v>
      </c>
      <c r="AH54" s="6"/>
      <c r="AI54" s="6"/>
      <c r="AJ54" s="6"/>
      <c r="AK54" s="6"/>
    </row>
    <row r="55" spans="2:37" x14ac:dyDescent="0.25">
      <c r="B55" s="36">
        <v>38731</v>
      </c>
      <c r="C55" s="37">
        <v>14</v>
      </c>
      <c r="D55" s="94">
        <v>0.14815364116598398</v>
      </c>
      <c r="E55" s="94">
        <v>4.2291400000000001</v>
      </c>
      <c r="F55" s="94">
        <v>16.483309999999999</v>
      </c>
      <c r="G55" s="94">
        <v>34.034880000000001</v>
      </c>
      <c r="H55" s="17">
        <v>-2.2448700000000001</v>
      </c>
      <c r="I55" s="17"/>
      <c r="J55" s="31"/>
      <c r="K55" s="38">
        <v>39096</v>
      </c>
      <c r="L55" s="39">
        <v>14</v>
      </c>
      <c r="M55" s="101">
        <v>6.2923779594778073E-2</v>
      </c>
      <c r="N55" s="102">
        <v>1.8129964916663059</v>
      </c>
      <c r="O55" s="102">
        <v>13.995733857213116</v>
      </c>
      <c r="P55" s="102">
        <v>21.365427083333326</v>
      </c>
      <c r="Q55" s="102">
        <v>-4.5105987496643172</v>
      </c>
      <c r="R55" s="6"/>
      <c r="S55" s="38">
        <v>39461</v>
      </c>
      <c r="T55" s="39">
        <v>14</v>
      </c>
      <c r="U55" s="40">
        <v>0.31855388794110923</v>
      </c>
      <c r="V55" s="102">
        <v>9.1130592899470262</v>
      </c>
      <c r="W55" s="102">
        <v>13.712305203368937</v>
      </c>
      <c r="X55" s="102">
        <v>23.247998958333337</v>
      </c>
      <c r="Y55" s="102">
        <v>-9.3382022221305032</v>
      </c>
      <c r="Z55" s="6"/>
      <c r="AA55" s="38">
        <v>39827</v>
      </c>
      <c r="AB55" s="39">
        <v>14</v>
      </c>
      <c r="AC55" s="40">
        <v>0.21199078131702284</v>
      </c>
      <c r="AD55" s="102">
        <v>6.0217914221352551</v>
      </c>
      <c r="AE55" s="102">
        <v>1.7546816982312974</v>
      </c>
      <c r="AF55" s="102">
        <v>31.886489583333333</v>
      </c>
      <c r="AG55" s="102">
        <v>-5.8958773579833776</v>
      </c>
      <c r="AH55" s="6"/>
      <c r="AI55" s="6"/>
      <c r="AJ55" s="6"/>
      <c r="AK55" s="6"/>
    </row>
    <row r="56" spans="2:37" x14ac:dyDescent="0.25">
      <c r="B56" s="36">
        <v>38732</v>
      </c>
      <c r="C56" s="37">
        <v>15</v>
      </c>
      <c r="D56" s="94">
        <v>0.17932637494121026</v>
      </c>
      <c r="E56" s="94">
        <v>5.1393000000000004</v>
      </c>
      <c r="F56" s="94">
        <v>19.846070000000001</v>
      </c>
      <c r="G56" s="94">
        <v>37.111719999999998</v>
      </c>
      <c r="H56" s="17">
        <v>-9.5032200000000007</v>
      </c>
      <c r="I56" s="17"/>
      <c r="J56" s="31"/>
      <c r="K56" s="38">
        <v>39097</v>
      </c>
      <c r="L56" s="39">
        <v>15</v>
      </c>
      <c r="M56" s="101">
        <v>9.1992664526038187E-2</v>
      </c>
      <c r="N56" s="102">
        <v>2.6451825281295931</v>
      </c>
      <c r="O56" s="102">
        <v>19.602182978937805</v>
      </c>
      <c r="P56" s="102">
        <v>30.944796875000009</v>
      </c>
      <c r="Q56" s="102">
        <v>-4.1143237258744669</v>
      </c>
      <c r="R56" s="6"/>
      <c r="S56" s="38">
        <v>39462</v>
      </c>
      <c r="T56" s="39">
        <v>15</v>
      </c>
      <c r="U56" s="40">
        <v>0.39232662967563692</v>
      </c>
      <c r="V56" s="102">
        <v>11.220547952795338</v>
      </c>
      <c r="W56" s="102">
        <v>-0.65591207291727183</v>
      </c>
      <c r="X56" s="102">
        <v>21.094362499999985</v>
      </c>
      <c r="Y56" s="102">
        <v>0.80489710257836589</v>
      </c>
      <c r="Z56" s="6"/>
      <c r="AA56" s="38">
        <v>39828</v>
      </c>
      <c r="AB56" s="39">
        <v>15</v>
      </c>
      <c r="AC56" s="40">
        <v>0.16290267060592345</v>
      </c>
      <c r="AD56" s="102">
        <v>4.6333283536417484</v>
      </c>
      <c r="AE56" s="102">
        <v>6.1148205604024701</v>
      </c>
      <c r="AF56" s="102">
        <v>36.525293749999982</v>
      </c>
      <c r="AG56" s="102">
        <v>-3.4178006503186942</v>
      </c>
    </row>
    <row r="57" spans="2:37" x14ac:dyDescent="0.25">
      <c r="B57" s="36">
        <v>38733</v>
      </c>
      <c r="C57" s="37">
        <v>16</v>
      </c>
      <c r="D57" s="94">
        <v>0.16993079265782948</v>
      </c>
      <c r="E57" s="94">
        <v>4.8741000000000003</v>
      </c>
      <c r="F57" s="94">
        <v>25.063110000000002</v>
      </c>
      <c r="G57" s="94">
        <v>42.916029999999999</v>
      </c>
      <c r="H57" s="17">
        <v>-8.6022700000000007</v>
      </c>
      <c r="I57" s="17"/>
      <c r="J57" s="31"/>
      <c r="K57" s="38">
        <v>39098</v>
      </c>
      <c r="L57" s="39">
        <v>16</v>
      </c>
      <c r="M57" s="101">
        <v>0.10460186269813367</v>
      </c>
      <c r="N57" s="102">
        <v>2.9989836967146855</v>
      </c>
      <c r="O57" s="102">
        <v>21.046296991730305</v>
      </c>
      <c r="P57" s="102">
        <v>31.515809375000007</v>
      </c>
      <c r="Q57" s="102">
        <v>-7.4869733156449385</v>
      </c>
      <c r="R57" s="6"/>
      <c r="S57" s="38">
        <v>39463</v>
      </c>
      <c r="T57" s="39">
        <v>16</v>
      </c>
      <c r="U57" s="40">
        <v>0.34709801536137846</v>
      </c>
      <c r="V57" s="102">
        <v>10.004849690615062</v>
      </c>
      <c r="W57" s="102">
        <v>10.710381210909361</v>
      </c>
      <c r="X57" s="102">
        <v>9.9558093750000118</v>
      </c>
      <c r="Y57" s="102">
        <v>-15.480891307613225</v>
      </c>
      <c r="Z57" s="6"/>
      <c r="AA57" s="38">
        <v>39829</v>
      </c>
      <c r="AB57" s="39">
        <v>16</v>
      </c>
      <c r="AC57" s="40">
        <v>0.14817536597435688</v>
      </c>
      <c r="AD57" s="102">
        <v>4.2148273683325952</v>
      </c>
      <c r="AE57" s="102">
        <v>20.277829529738273</v>
      </c>
      <c r="AF57" s="102">
        <v>42.391728125000014</v>
      </c>
      <c r="AG57" s="102">
        <v>-6.8840000583102574</v>
      </c>
    </row>
    <row r="58" spans="2:37" x14ac:dyDescent="0.25">
      <c r="B58" s="36">
        <v>38734</v>
      </c>
      <c r="C58" s="37">
        <v>17</v>
      </c>
      <c r="D58" s="94">
        <v>0.10451433649778474</v>
      </c>
      <c r="E58" s="94">
        <v>2.98902</v>
      </c>
      <c r="F58" s="94">
        <v>17.72635</v>
      </c>
      <c r="G58" s="94">
        <v>35.77796</v>
      </c>
      <c r="H58" s="17">
        <v>-3.7038600000000002</v>
      </c>
      <c r="I58" s="17"/>
      <c r="J58" s="31"/>
      <c r="K58" s="38">
        <v>39099</v>
      </c>
      <c r="L58" s="39">
        <v>17</v>
      </c>
      <c r="M58" s="101">
        <v>6.2792193707916361E-2</v>
      </c>
      <c r="N58" s="102">
        <v>1.7951178245018111</v>
      </c>
      <c r="O58" s="102">
        <v>9.0983344877155901</v>
      </c>
      <c r="P58" s="102">
        <v>28.190852083333308</v>
      </c>
      <c r="Q58" s="102">
        <v>-1.5734679538331855</v>
      </c>
      <c r="R58" s="6"/>
      <c r="S58" s="38">
        <v>39464</v>
      </c>
      <c r="T58" s="39">
        <v>17</v>
      </c>
      <c r="U58" s="40">
        <v>0.30823569481989826</v>
      </c>
      <c r="V58" s="102">
        <v>8.8672115619198326</v>
      </c>
      <c r="W58" s="102">
        <v>15.625317626340374</v>
      </c>
      <c r="X58" s="102">
        <v>27.031897916666669</v>
      </c>
      <c r="Y58" s="102">
        <v>-3.4297518266094653</v>
      </c>
      <c r="Z58" s="6"/>
      <c r="AA58" s="38">
        <v>39830</v>
      </c>
      <c r="AB58" s="39">
        <v>17</v>
      </c>
      <c r="AC58" s="40">
        <v>0.13754685226883351</v>
      </c>
      <c r="AD58" s="102">
        <v>3.9128635732827308</v>
      </c>
      <c r="AE58" s="102">
        <v>16.11597991892695</v>
      </c>
      <c r="AF58" s="102">
        <v>43.134377083333362</v>
      </c>
      <c r="AG58" s="102">
        <v>-4.4558405159394852</v>
      </c>
    </row>
    <row r="59" spans="2:37" x14ac:dyDescent="0.25">
      <c r="B59" s="36">
        <v>38735</v>
      </c>
      <c r="C59" s="37">
        <v>18</v>
      </c>
      <c r="D59" s="94">
        <v>0.14867036990658791</v>
      </c>
      <c r="E59" s="94">
        <v>4.2481900000000001</v>
      </c>
      <c r="F59" s="94">
        <v>17.149260000000002</v>
      </c>
      <c r="G59" s="94">
        <v>45.604689999999998</v>
      </c>
      <c r="H59" s="17">
        <v>-0.35226000000000002</v>
      </c>
      <c r="I59" s="17"/>
      <c r="J59" s="31"/>
      <c r="K59" s="38">
        <v>39100</v>
      </c>
      <c r="L59" s="39">
        <v>18</v>
      </c>
      <c r="M59" s="101">
        <v>6.9014973250123013E-2</v>
      </c>
      <c r="N59" s="102">
        <v>1.9732174465411181</v>
      </c>
      <c r="O59" s="102">
        <v>-1.0813319357787092</v>
      </c>
      <c r="P59" s="102">
        <v>26.917694791666687</v>
      </c>
      <c r="Q59" s="102">
        <v>4.2473401207323676</v>
      </c>
      <c r="R59" s="6"/>
      <c r="S59" s="38">
        <v>39465</v>
      </c>
      <c r="T59" s="39">
        <v>18</v>
      </c>
      <c r="U59" s="40">
        <v>0.26931057779594869</v>
      </c>
      <c r="V59" s="102">
        <v>7.7154199000987207</v>
      </c>
      <c r="W59" s="102">
        <v>6.4555442901610176</v>
      </c>
      <c r="X59" s="102">
        <v>27.69019479166667</v>
      </c>
      <c r="Y59" s="102">
        <v>5.910994824659932E-2</v>
      </c>
      <c r="Z59" s="6"/>
      <c r="AA59" s="38">
        <v>39831</v>
      </c>
      <c r="AB59" s="39">
        <v>18</v>
      </c>
      <c r="AC59" s="40">
        <v>0.14299605133611676</v>
      </c>
      <c r="AD59" s="102">
        <v>4.0671021205439315</v>
      </c>
      <c r="AE59" s="102">
        <v>17.936381207897238</v>
      </c>
      <c r="AF59" s="102">
        <v>43.145358333333327</v>
      </c>
      <c r="AG59" s="102">
        <v>-5.1653102467140055</v>
      </c>
    </row>
    <row r="60" spans="2:37" x14ac:dyDescent="0.25">
      <c r="B60" s="36">
        <v>38736</v>
      </c>
      <c r="C60" s="37">
        <v>19</v>
      </c>
      <c r="D60" s="94">
        <v>0.15878176871317662</v>
      </c>
      <c r="E60" s="94">
        <v>4.5472900000000003</v>
      </c>
      <c r="F60" s="94">
        <v>18.906829999999999</v>
      </c>
      <c r="G60" s="94">
        <v>48.482860000000002</v>
      </c>
      <c r="H60" s="17">
        <v>-4.16831</v>
      </c>
      <c r="I60" s="17"/>
      <c r="J60" s="31"/>
      <c r="K60" s="38">
        <v>39101</v>
      </c>
      <c r="L60" s="39">
        <v>19</v>
      </c>
      <c r="M60" s="101">
        <v>5.9716963938156419E-2</v>
      </c>
      <c r="N60" s="102">
        <v>1.697260597945798</v>
      </c>
      <c r="O60" s="102">
        <v>-3.8394096205635382</v>
      </c>
      <c r="P60" s="102">
        <v>21.220352083333328</v>
      </c>
      <c r="Q60" s="102">
        <v>-0.23247859047668765</v>
      </c>
      <c r="R60" s="6"/>
      <c r="S60" s="38">
        <v>39466</v>
      </c>
      <c r="T60" s="39">
        <v>19</v>
      </c>
      <c r="U60" s="40">
        <v>0.26378008858816948</v>
      </c>
      <c r="V60" s="102">
        <v>7.5656019092051139</v>
      </c>
      <c r="W60" s="102">
        <v>19.946091829019561</v>
      </c>
      <c r="X60" s="102">
        <v>25.324846874999977</v>
      </c>
      <c r="Y60" s="102">
        <v>-10.019670897184055</v>
      </c>
      <c r="Z60" s="6"/>
      <c r="AA60" s="38">
        <v>39832</v>
      </c>
      <c r="AB60" s="39">
        <v>19</v>
      </c>
      <c r="AC60" s="40">
        <v>0.15424470148278788</v>
      </c>
      <c r="AD60" s="102">
        <v>4.3865821937686862</v>
      </c>
      <c r="AE60" s="102">
        <v>17.506839797370287</v>
      </c>
      <c r="AF60" s="102">
        <v>43.629072916666665</v>
      </c>
      <c r="AG60" s="102">
        <v>-3.2593573477127067</v>
      </c>
    </row>
    <row r="61" spans="2:37" x14ac:dyDescent="0.25">
      <c r="B61" s="36">
        <v>38737</v>
      </c>
      <c r="C61" s="37">
        <v>20</v>
      </c>
      <c r="D61" s="94">
        <v>0.12946747525378721</v>
      </c>
      <c r="E61" s="94">
        <v>3.7102599999999999</v>
      </c>
      <c r="F61" s="94">
        <v>22.159050000000001</v>
      </c>
      <c r="G61" s="94">
        <v>38.99568</v>
      </c>
      <c r="H61" s="17">
        <v>-11.76918</v>
      </c>
      <c r="I61" s="17"/>
      <c r="J61" s="31"/>
      <c r="K61" s="38">
        <v>39102</v>
      </c>
      <c r="L61" s="39">
        <v>20</v>
      </c>
      <c r="M61" s="101">
        <v>8.168722839482985E-2</v>
      </c>
      <c r="N61" s="102">
        <v>2.3236843684509445</v>
      </c>
      <c r="O61" s="102">
        <v>11.231247488075725</v>
      </c>
      <c r="P61" s="102">
        <v>36.368864583333341</v>
      </c>
      <c r="Q61" s="102">
        <v>3.3214409430629437</v>
      </c>
      <c r="R61" s="6"/>
      <c r="S61" s="38">
        <v>39467</v>
      </c>
      <c r="T61" s="39">
        <v>20</v>
      </c>
      <c r="U61" s="40">
        <v>0.20364019245201287</v>
      </c>
      <c r="V61" s="102">
        <v>5.8518786287349664</v>
      </c>
      <c r="W61" s="102">
        <v>14.655830249037777</v>
      </c>
      <c r="X61" s="102">
        <v>20.23306250000001</v>
      </c>
      <c r="Y61" s="102">
        <v>-6.0143142379533119</v>
      </c>
      <c r="Z61" s="6"/>
      <c r="AA61" s="38">
        <v>39833</v>
      </c>
      <c r="AB61" s="39">
        <v>20</v>
      </c>
      <c r="AC61" s="40">
        <v>0.14029256265284376</v>
      </c>
      <c r="AD61" s="102">
        <v>3.992247091700873</v>
      </c>
      <c r="AE61" s="102">
        <v>14.38835558357316</v>
      </c>
      <c r="AF61" s="102">
        <v>44.890630208333306</v>
      </c>
      <c r="AG61" s="102">
        <v>-0.24777642683810308</v>
      </c>
    </row>
    <row r="62" spans="2:37" x14ac:dyDescent="0.25">
      <c r="B62" s="36">
        <v>38738</v>
      </c>
      <c r="C62" s="37">
        <v>21</v>
      </c>
      <c r="D62" s="94">
        <v>0.13642255554042398</v>
      </c>
      <c r="E62" s="94">
        <v>3.89886</v>
      </c>
      <c r="F62" s="94">
        <v>25.407990000000002</v>
      </c>
      <c r="G62" s="94">
        <v>45.53407</v>
      </c>
      <c r="H62" s="17">
        <v>-4.9670800000000002</v>
      </c>
      <c r="I62" s="17"/>
      <c r="J62" s="31"/>
      <c r="K62" s="38">
        <v>39103</v>
      </c>
      <c r="L62" s="39">
        <v>21</v>
      </c>
      <c r="M62" s="101">
        <v>8.357919176545979E-2</v>
      </c>
      <c r="N62" s="102">
        <v>2.4025119733804741</v>
      </c>
      <c r="O62" s="102">
        <v>17.091195232672195</v>
      </c>
      <c r="P62" s="102">
        <v>30.700077083333344</v>
      </c>
      <c r="Q62" s="102">
        <v>-8.844499249148237</v>
      </c>
      <c r="R62" s="6"/>
      <c r="S62" s="38">
        <v>39468</v>
      </c>
      <c r="T62" s="39">
        <v>21</v>
      </c>
      <c r="U62" s="40">
        <v>0.24934447162084528</v>
      </c>
      <c r="V62" s="102">
        <v>7.1610298081996318</v>
      </c>
      <c r="W62" s="102">
        <v>27.038384096310363</v>
      </c>
      <c r="X62" s="102">
        <v>35.132671041666669</v>
      </c>
      <c r="Y62" s="102">
        <v>-6.692735016121925</v>
      </c>
      <c r="Z62" s="6"/>
      <c r="AA62" s="38">
        <v>39834</v>
      </c>
      <c r="AB62" s="39">
        <v>21</v>
      </c>
      <c r="AC62" s="40">
        <v>0.23246567048106059</v>
      </c>
      <c r="AD62" s="102">
        <v>6.6175104704332695</v>
      </c>
      <c r="AE62" s="102">
        <v>19.395613314836947</v>
      </c>
      <c r="AF62" s="102">
        <v>55.755988541666653</v>
      </c>
      <c r="AG62" s="102">
        <v>8.6921500787602604</v>
      </c>
    </row>
    <row r="63" spans="2:37" x14ac:dyDescent="0.25">
      <c r="B63" s="36">
        <v>38739</v>
      </c>
      <c r="C63" s="37">
        <v>22</v>
      </c>
      <c r="D63" s="94">
        <v>0.15280764465574898</v>
      </c>
      <c r="E63" s="94">
        <v>4.3742799999999997</v>
      </c>
      <c r="F63" s="94">
        <v>14.39255</v>
      </c>
      <c r="G63" s="94">
        <v>48.193579999999997</v>
      </c>
      <c r="H63" s="17">
        <v>3.0361199999999999</v>
      </c>
      <c r="I63" s="17"/>
      <c r="J63" s="31"/>
      <c r="K63" s="38">
        <v>39104</v>
      </c>
      <c r="L63" s="39">
        <v>22</v>
      </c>
      <c r="M63" s="101">
        <v>0.11446440810514766</v>
      </c>
      <c r="N63" s="102">
        <v>3.2789808453909846</v>
      </c>
      <c r="O63" s="102">
        <v>18.81595316529555</v>
      </c>
      <c r="P63" s="102">
        <v>35.969383333333305</v>
      </c>
      <c r="Q63" s="102">
        <v>-2.8383541029872905</v>
      </c>
      <c r="R63" s="6"/>
      <c r="S63" s="38">
        <v>39469</v>
      </c>
      <c r="T63" s="39">
        <v>22</v>
      </c>
      <c r="U63" s="40">
        <v>0.20710212223394281</v>
      </c>
      <c r="V63" s="102">
        <v>5.9487371011664303</v>
      </c>
      <c r="W63" s="102">
        <v>26.497347885159218</v>
      </c>
      <c r="X63" s="102">
        <v>37.324223229166684</v>
      </c>
      <c r="Y63" s="102">
        <v>-4.3857751386007919</v>
      </c>
      <c r="Z63" s="6"/>
      <c r="AA63" s="38">
        <v>39835</v>
      </c>
      <c r="AB63" s="39">
        <v>22</v>
      </c>
      <c r="AC63" s="40">
        <v>0.52770463128479606</v>
      </c>
      <c r="AD63" s="102">
        <v>15.068954936553352</v>
      </c>
      <c r="AE63" s="102">
        <v>6.4536052022069503</v>
      </c>
      <c r="AF63" s="102">
        <v>27.864719791666658</v>
      </c>
      <c r="AG63" s="102">
        <v>-4.8602041627342825</v>
      </c>
    </row>
    <row r="64" spans="2:37" x14ac:dyDescent="0.25">
      <c r="B64" s="36">
        <v>38740</v>
      </c>
      <c r="C64" s="37">
        <v>23</v>
      </c>
      <c r="D64" s="94">
        <v>0.14095849606341779</v>
      </c>
      <c r="E64" s="94">
        <v>4.0319200000000004</v>
      </c>
      <c r="F64" s="94">
        <v>4.3849299999999998</v>
      </c>
      <c r="G64" s="94">
        <v>40.773519999999998</v>
      </c>
      <c r="H64" s="17">
        <v>2.06616</v>
      </c>
      <c r="I64" s="17"/>
      <c r="J64" s="31"/>
      <c r="K64" s="38">
        <v>39105</v>
      </c>
      <c r="L64" s="39">
        <v>23</v>
      </c>
      <c r="M64" s="101">
        <v>8.6000191434517384E-2</v>
      </c>
      <c r="N64" s="102">
        <v>2.4463171116390492</v>
      </c>
      <c r="O64" s="102">
        <v>13.899559265147149</v>
      </c>
      <c r="P64" s="102">
        <v>37.352525</v>
      </c>
      <c r="Q64" s="102">
        <v>-0.61404515680118188</v>
      </c>
      <c r="R64" s="6"/>
      <c r="S64" s="38">
        <v>39470</v>
      </c>
      <c r="T64" s="39">
        <v>23</v>
      </c>
      <c r="U64" s="40">
        <v>0.18078935498637738</v>
      </c>
      <c r="V64" s="102">
        <v>5.1919024351715191</v>
      </c>
      <c r="W64" s="102">
        <v>9.9815587163342734</v>
      </c>
      <c r="X64" s="102">
        <v>27.036339583333326</v>
      </c>
      <c r="Y64" s="102">
        <v>3.2219893467710019</v>
      </c>
      <c r="Z64" s="6"/>
      <c r="AA64" s="38">
        <v>39836</v>
      </c>
      <c r="AB64" s="39">
        <v>23</v>
      </c>
      <c r="AC64" s="40">
        <v>0.3338191507750366</v>
      </c>
      <c r="AD64" s="102">
        <v>9.5334172371966073</v>
      </c>
      <c r="AE64" s="102">
        <v>7.393030692297418</v>
      </c>
      <c r="AF64" s="102">
        <v>33.468665729166666</v>
      </c>
      <c r="AG64" s="102">
        <v>4.0447754438216412</v>
      </c>
    </row>
    <row r="65" spans="2:33" x14ac:dyDescent="0.25">
      <c r="B65" s="36">
        <v>38741</v>
      </c>
      <c r="C65" s="37">
        <v>24</v>
      </c>
      <c r="D65" s="94">
        <v>0.12227041917454545</v>
      </c>
      <c r="E65" s="94">
        <v>3.4849100000000002</v>
      </c>
      <c r="F65" s="94">
        <v>8.5178200000000004</v>
      </c>
      <c r="G65" s="94">
        <v>33.396839999999997</v>
      </c>
      <c r="H65" s="17">
        <v>-3.3156300000000001</v>
      </c>
      <c r="I65" s="17"/>
      <c r="J65" s="31"/>
      <c r="K65" s="38">
        <v>39106</v>
      </c>
      <c r="L65" s="39">
        <v>24</v>
      </c>
      <c r="M65" s="101">
        <v>0.10128187478233658</v>
      </c>
      <c r="N65" s="102">
        <v>2.8775245386049395</v>
      </c>
      <c r="O65" s="102">
        <v>22.02530904466462</v>
      </c>
      <c r="P65" s="102">
        <v>42.57102916666669</v>
      </c>
      <c r="Q65" s="102">
        <v>-2.0636506083145085</v>
      </c>
      <c r="R65" s="6"/>
      <c r="S65" s="38">
        <v>39471</v>
      </c>
      <c r="T65" s="39">
        <v>24</v>
      </c>
      <c r="U65" s="40">
        <v>0.68727561829243589</v>
      </c>
      <c r="V65" s="102">
        <v>19.776785349023559</v>
      </c>
      <c r="W65" s="102">
        <v>23.724883130156517</v>
      </c>
      <c r="X65" s="102">
        <v>45.688796874999987</v>
      </c>
      <c r="Y65" s="102">
        <v>-2.7597910127270064</v>
      </c>
      <c r="Z65" s="6"/>
      <c r="AA65" s="38">
        <v>39837</v>
      </c>
      <c r="AB65" s="39">
        <v>24</v>
      </c>
      <c r="AC65" s="40">
        <v>0.38636784616995301</v>
      </c>
      <c r="AD65" s="102">
        <v>11.030986154156025</v>
      </c>
      <c r="AE65" s="102">
        <v>19.035407352589484</v>
      </c>
      <c r="AF65" s="102">
        <v>52.344629479166649</v>
      </c>
      <c r="AG65" s="102">
        <v>-3.8259948243457536</v>
      </c>
    </row>
    <row r="66" spans="2:33" x14ac:dyDescent="0.25">
      <c r="B66" s="36">
        <v>38742</v>
      </c>
      <c r="C66" s="37">
        <v>25</v>
      </c>
      <c r="D66" s="94">
        <v>0.14065629041748068</v>
      </c>
      <c r="E66" s="94">
        <v>4.0059899999999997</v>
      </c>
      <c r="F66" s="94">
        <v>20.924440000000001</v>
      </c>
      <c r="G66" s="94">
        <v>46.770060000000001</v>
      </c>
      <c r="H66" s="17">
        <v>-5.6914400000000001</v>
      </c>
      <c r="I66" s="17"/>
      <c r="J66" s="31"/>
      <c r="K66" s="38">
        <v>39107</v>
      </c>
      <c r="L66" s="39">
        <v>25</v>
      </c>
      <c r="M66" s="101">
        <v>9.197648588172562E-2</v>
      </c>
      <c r="N66" s="102">
        <v>2.6123946370794524</v>
      </c>
      <c r="O66" s="102">
        <v>21.215634590590629</v>
      </c>
      <c r="P66" s="102">
        <v>41.829744791666677</v>
      </c>
      <c r="Q66" s="102">
        <v>-3.5115674651758266</v>
      </c>
      <c r="R66" s="6"/>
      <c r="S66" s="38">
        <v>39472</v>
      </c>
      <c r="T66" s="39">
        <v>25</v>
      </c>
      <c r="U66" s="40">
        <v>0.40552616345999715</v>
      </c>
      <c r="V66" s="102">
        <v>11.657319666847554</v>
      </c>
      <c r="W66" s="102">
        <v>10.1413611418256</v>
      </c>
      <c r="X66" s="102">
        <v>22.528667708333344</v>
      </c>
      <c r="Y66" s="102">
        <v>-1.9920268792721252</v>
      </c>
      <c r="Z66" s="6"/>
      <c r="AA66" s="38">
        <v>39838</v>
      </c>
      <c r="AB66" s="39">
        <v>25</v>
      </c>
      <c r="AC66" s="40">
        <v>0.44088668944775622</v>
      </c>
      <c r="AD66" s="102">
        <v>12.630140396625173</v>
      </c>
      <c r="AE66" s="102">
        <v>26.996601839560501</v>
      </c>
      <c r="AF66" s="102">
        <v>53.744256250000014</v>
      </c>
      <c r="AG66" s="102">
        <v>-5.7744023403008837</v>
      </c>
    </row>
    <row r="67" spans="2:33" x14ac:dyDescent="0.25">
      <c r="B67" s="36">
        <v>38743</v>
      </c>
      <c r="C67" s="37">
        <v>26</v>
      </c>
      <c r="D67" s="94">
        <v>0.11716061855380604</v>
      </c>
      <c r="E67" s="94">
        <v>3.3475100000000002</v>
      </c>
      <c r="F67" s="94">
        <v>28.589320000000001</v>
      </c>
      <c r="G67" s="94">
        <v>56.624960000000002</v>
      </c>
      <c r="H67" s="17">
        <v>-0.25545000000000001</v>
      </c>
      <c r="I67" s="17"/>
      <c r="J67" s="31"/>
      <c r="K67" s="38">
        <v>39108</v>
      </c>
      <c r="L67" s="39">
        <v>26</v>
      </c>
      <c r="M67" s="101">
        <v>0.10049840630470974</v>
      </c>
      <c r="N67" s="102">
        <v>2.8587867080990725</v>
      </c>
      <c r="O67" s="102">
        <v>26.163784161099723</v>
      </c>
      <c r="P67" s="102">
        <v>43.001844791666656</v>
      </c>
      <c r="Q67" s="102">
        <v>-3.8255143282521025</v>
      </c>
      <c r="R67" s="6"/>
      <c r="S67" s="38">
        <v>39473</v>
      </c>
      <c r="T67" s="39">
        <v>26</v>
      </c>
      <c r="U67" s="40">
        <v>0.32074410452552771</v>
      </c>
      <c r="V67" s="102">
        <v>9.1820637291700411</v>
      </c>
      <c r="W67" s="102">
        <v>31.907474870780842</v>
      </c>
      <c r="X67" s="102">
        <v>51.327486458333311</v>
      </c>
      <c r="Y67" s="102">
        <v>-1.0538742283277462</v>
      </c>
      <c r="Z67" s="6"/>
      <c r="AA67" s="38">
        <v>39839</v>
      </c>
      <c r="AB67" s="39">
        <v>26</v>
      </c>
      <c r="AC67" s="40">
        <v>0.3089131619236144</v>
      </c>
      <c r="AD67" s="102">
        <v>8.8836830895869667</v>
      </c>
      <c r="AE67" s="102">
        <v>28.295420065975065</v>
      </c>
      <c r="AF67" s="102">
        <v>44.682437499999999</v>
      </c>
      <c r="AG67" s="102">
        <v>-14.316540989200888</v>
      </c>
    </row>
    <row r="68" spans="2:33" x14ac:dyDescent="0.25">
      <c r="B68" s="36">
        <v>38744</v>
      </c>
      <c r="C68" s="37">
        <v>27</v>
      </c>
      <c r="D68" s="94">
        <v>0.14904918331948735</v>
      </c>
      <c r="E68" s="94">
        <v>4.2569600000000003</v>
      </c>
      <c r="F68" s="94">
        <v>29.100439999999999</v>
      </c>
      <c r="G68" s="94">
        <v>54.124360000000003</v>
      </c>
      <c r="H68" s="17">
        <v>-5.2098599999999999</v>
      </c>
      <c r="I68" s="17"/>
      <c r="J68" s="31"/>
      <c r="K68" s="38">
        <v>39109</v>
      </c>
      <c r="L68" s="39">
        <v>27</v>
      </c>
      <c r="M68" s="101">
        <v>8.4456516074681187E-2</v>
      </c>
      <c r="N68" s="102">
        <v>2.4061291808147551</v>
      </c>
      <c r="O68" s="102">
        <v>31.17046733369169</v>
      </c>
      <c r="P68" s="102">
        <v>51.172145833333339</v>
      </c>
      <c r="Q68" s="102">
        <v>-3.6177122097221508E-2</v>
      </c>
      <c r="R68" s="6"/>
      <c r="S68" s="38">
        <v>39474</v>
      </c>
      <c r="T68" s="39">
        <v>27</v>
      </c>
      <c r="U68" s="40">
        <v>0.84949856297007531</v>
      </c>
      <c r="V68" s="102">
        <v>24.356122081104939</v>
      </c>
      <c r="W68" s="102">
        <v>-0.39552593444720802</v>
      </c>
      <c r="X68" s="102">
        <v>19.080769895833324</v>
      </c>
      <c r="Y68" s="102">
        <v>-3.611053159893407</v>
      </c>
      <c r="Z68" s="6"/>
      <c r="AA68" s="38">
        <v>39840</v>
      </c>
      <c r="AB68" s="39">
        <v>27</v>
      </c>
      <c r="AC68" s="40">
        <v>0.25887779586294463</v>
      </c>
      <c r="AD68" s="102">
        <v>7.444436785215462</v>
      </c>
      <c r="AE68" s="102">
        <v>30.09699783121836</v>
      </c>
      <c r="AF68" s="102">
        <v>50.956597916666659</v>
      </c>
      <c r="AG68" s="102">
        <v>-10.614036463108434</v>
      </c>
    </row>
    <row r="69" spans="2:33" x14ac:dyDescent="0.25">
      <c r="B69" s="36">
        <v>38745</v>
      </c>
      <c r="C69" s="37">
        <v>28</v>
      </c>
      <c r="D69" s="94">
        <v>9.2704805316865757E-2</v>
      </c>
      <c r="E69" s="94">
        <v>2.6538300000000001</v>
      </c>
      <c r="F69" s="94">
        <v>14.391690000000001</v>
      </c>
      <c r="G69" s="94">
        <v>28.16507</v>
      </c>
      <c r="H69" s="17">
        <v>-5.6988599999999998</v>
      </c>
      <c r="I69" s="17"/>
      <c r="J69" s="31"/>
      <c r="K69" s="38">
        <v>39110</v>
      </c>
      <c r="L69" s="39">
        <v>28</v>
      </c>
      <c r="M69" s="101">
        <v>0.10635186391684898</v>
      </c>
      <c r="N69" s="102">
        <v>3.0296220580163435</v>
      </c>
      <c r="O69" s="102">
        <v>35.182832266717291</v>
      </c>
      <c r="P69" s="102">
        <v>51.621177083333343</v>
      </c>
      <c r="Q69" s="102">
        <v>-3.3529726182940043</v>
      </c>
      <c r="R69" s="6"/>
      <c r="S69" s="38">
        <v>39475</v>
      </c>
      <c r="T69" s="39">
        <v>28</v>
      </c>
      <c r="U69" s="40">
        <v>1.4877305177206992</v>
      </c>
      <c r="V69" s="102">
        <v>42.696241521545801</v>
      </c>
      <c r="W69" s="102">
        <v>8.4036610413695012</v>
      </c>
      <c r="X69" s="102">
        <v>47.744775833333328</v>
      </c>
      <c r="Y69" s="102">
        <v>-10.396948548779507</v>
      </c>
      <c r="Z69" s="6"/>
      <c r="AA69" s="38">
        <v>39841</v>
      </c>
      <c r="AB69" s="39">
        <v>28</v>
      </c>
      <c r="AC69" s="40">
        <v>0.19364258849041366</v>
      </c>
      <c r="AD69" s="102">
        <v>5.5253038182784353</v>
      </c>
      <c r="AE69" s="102">
        <v>21.393616722150608</v>
      </c>
      <c r="AF69" s="102">
        <v>59.204080937500002</v>
      </c>
      <c r="AG69" s="102">
        <v>3.9156802709030951</v>
      </c>
    </row>
    <row r="70" spans="2:33" x14ac:dyDescent="0.25">
      <c r="B70" s="36">
        <v>38746</v>
      </c>
      <c r="C70" s="37">
        <v>29</v>
      </c>
      <c r="D70" s="94">
        <v>0.12876378699600216</v>
      </c>
      <c r="E70" s="94">
        <v>3.6701800000000002</v>
      </c>
      <c r="F70" s="94">
        <v>23.390080000000001</v>
      </c>
      <c r="G70" s="94">
        <v>53.234839999999998</v>
      </c>
      <c r="H70" s="17">
        <v>-0.62438000000000005</v>
      </c>
      <c r="I70" s="17"/>
      <c r="J70" s="31"/>
      <c r="K70" s="38">
        <v>39111</v>
      </c>
      <c r="L70" s="39">
        <v>29</v>
      </c>
      <c r="M70" s="101">
        <v>7.4606134295331264E-2</v>
      </c>
      <c r="N70" s="102">
        <v>2.120940773652467</v>
      </c>
      <c r="O70" s="102">
        <v>15.475128959611517</v>
      </c>
      <c r="P70" s="102">
        <v>33.355686458333324</v>
      </c>
      <c r="Q70" s="102">
        <v>-1.5969339320417404</v>
      </c>
      <c r="R70" s="6"/>
      <c r="S70" s="38">
        <v>39476</v>
      </c>
      <c r="T70" s="39">
        <v>29</v>
      </c>
      <c r="U70" s="40">
        <v>0.54493006683385548</v>
      </c>
      <c r="V70" s="102">
        <v>15.709411725921873</v>
      </c>
      <c r="W70" s="102">
        <v>15.727321209158282</v>
      </c>
      <c r="X70" s="102">
        <v>21.604121562500012</v>
      </c>
      <c r="Y70" s="102">
        <v>-12.867382187923711</v>
      </c>
      <c r="Z70" s="6"/>
      <c r="AA70" s="38">
        <v>39842</v>
      </c>
      <c r="AB70" s="39">
        <v>29</v>
      </c>
      <c r="AC70" s="42">
        <v>0.25</v>
      </c>
      <c r="AD70" s="102" t="s">
        <v>146</v>
      </c>
      <c r="AE70" s="102" t="s">
        <v>146</v>
      </c>
      <c r="AF70" s="102" t="s">
        <v>146</v>
      </c>
      <c r="AG70" s="102" t="s">
        <v>146</v>
      </c>
    </row>
    <row r="71" spans="2:33" x14ac:dyDescent="0.25">
      <c r="B71" s="36">
        <v>38747</v>
      </c>
      <c r="C71" s="37">
        <v>30</v>
      </c>
      <c r="D71" s="94">
        <v>0.12584313915147552</v>
      </c>
      <c r="E71" s="94">
        <v>3.5836700000000001</v>
      </c>
      <c r="F71" s="94">
        <v>27.225020000000001</v>
      </c>
      <c r="G71" s="94">
        <v>61.827559999999998</v>
      </c>
      <c r="H71" s="17">
        <v>0.30497000000000002</v>
      </c>
      <c r="I71" s="17"/>
      <c r="J71" s="31"/>
      <c r="K71" s="38">
        <v>39112</v>
      </c>
      <c r="L71" s="39">
        <v>30</v>
      </c>
      <c r="M71" s="101">
        <v>0.10983889606414302</v>
      </c>
      <c r="N71" s="102">
        <v>3.1379165868654098</v>
      </c>
      <c r="O71" s="102">
        <v>24.290905958077087</v>
      </c>
      <c r="P71" s="102">
        <v>39.349463749999998</v>
      </c>
      <c r="Q71" s="102">
        <v>1.0374354034703011</v>
      </c>
      <c r="R71" s="6"/>
      <c r="S71" s="38">
        <v>39477</v>
      </c>
      <c r="T71" s="39">
        <v>30</v>
      </c>
      <c r="U71" s="40">
        <v>0.69718746153278222</v>
      </c>
      <c r="V71" s="102">
        <v>20.064572763788892</v>
      </c>
      <c r="W71" s="102">
        <v>24.317512340481642</v>
      </c>
      <c r="X71" s="102">
        <v>44.970193749999993</v>
      </c>
      <c r="Y71" s="102">
        <v>-8.4877848587546936</v>
      </c>
      <c r="Z71" s="6"/>
      <c r="AA71" s="38">
        <v>39843</v>
      </c>
      <c r="AB71" s="39">
        <v>30</v>
      </c>
      <c r="AC71" s="42">
        <v>0.26750000000000002</v>
      </c>
      <c r="AD71" s="102" t="s">
        <v>146</v>
      </c>
      <c r="AE71" s="102" t="s">
        <v>146</v>
      </c>
      <c r="AF71" s="102" t="s">
        <v>146</v>
      </c>
      <c r="AG71" s="102" t="s">
        <v>146</v>
      </c>
    </row>
    <row r="72" spans="2:33" x14ac:dyDescent="0.25">
      <c r="B72" s="36">
        <v>38748</v>
      </c>
      <c r="C72" s="37">
        <v>31</v>
      </c>
      <c r="D72" s="94">
        <v>0.16231034521738333</v>
      </c>
      <c r="E72" s="94">
        <v>4.6293199999999999</v>
      </c>
      <c r="F72" s="94">
        <v>21.778949999999998</v>
      </c>
      <c r="G72" s="94">
        <v>55.546639999999996</v>
      </c>
      <c r="H72" s="17">
        <v>0.95423000000000002</v>
      </c>
      <c r="I72" s="17"/>
      <c r="J72" s="31"/>
      <c r="K72" s="38">
        <v>39113</v>
      </c>
      <c r="L72" s="39">
        <v>31</v>
      </c>
      <c r="M72" s="101">
        <v>0.1079318145515132</v>
      </c>
      <c r="N72" s="102">
        <v>3.0765257147802689</v>
      </c>
      <c r="O72" s="102">
        <v>33.639766123178212</v>
      </c>
      <c r="P72" s="102">
        <v>54.031547916666646</v>
      </c>
      <c r="Q72" s="102">
        <v>-5.62270059828393</v>
      </c>
      <c r="R72" s="6"/>
      <c r="S72" s="38">
        <v>39478</v>
      </c>
      <c r="T72" s="39">
        <v>31</v>
      </c>
      <c r="U72" s="40">
        <v>0.5014591601213787</v>
      </c>
      <c r="V72" s="102">
        <v>14.437679284575625</v>
      </c>
      <c r="W72" s="102">
        <v>28.637793382953035</v>
      </c>
      <c r="X72" s="102">
        <v>45.598520833333318</v>
      </c>
      <c r="Y72" s="102">
        <v>-7.303403158740803</v>
      </c>
      <c r="Z72" s="6"/>
      <c r="AA72" s="38">
        <v>39844</v>
      </c>
      <c r="AB72" s="39">
        <v>31</v>
      </c>
      <c r="AC72" s="42">
        <v>0.28622500000000001</v>
      </c>
      <c r="AD72" s="102" t="s">
        <v>146</v>
      </c>
      <c r="AE72" s="102" t="s">
        <v>146</v>
      </c>
      <c r="AF72" s="102" t="s">
        <v>146</v>
      </c>
      <c r="AG72" s="102" t="s">
        <v>146</v>
      </c>
    </row>
    <row r="73" spans="2:33" x14ac:dyDescent="0.25">
      <c r="B73" s="36">
        <v>38749</v>
      </c>
      <c r="C73" s="37">
        <v>32</v>
      </c>
      <c r="D73" s="94">
        <v>0.15086079498246069</v>
      </c>
      <c r="E73" s="94">
        <v>4.2934799999999997</v>
      </c>
      <c r="F73" s="94">
        <v>27.861750000000001</v>
      </c>
      <c r="G73" s="94">
        <v>60.209220000000002</v>
      </c>
      <c r="H73" s="17">
        <v>-1.9354499999999999</v>
      </c>
      <c r="I73" s="17"/>
      <c r="J73" s="31"/>
      <c r="K73" s="38">
        <v>39114</v>
      </c>
      <c r="L73" s="39">
        <v>32</v>
      </c>
      <c r="M73" s="101">
        <v>0.10456720468868108</v>
      </c>
      <c r="N73" s="102">
        <v>2.9787380398753789</v>
      </c>
      <c r="O73" s="102">
        <v>27.553252918361881</v>
      </c>
      <c r="P73" s="102">
        <v>46.946682291666654</v>
      </c>
      <c r="Q73" s="102">
        <v>-6.3496584040767843</v>
      </c>
      <c r="R73" s="6"/>
      <c r="S73" s="38">
        <v>39479</v>
      </c>
      <c r="T73" s="39">
        <v>32</v>
      </c>
      <c r="U73" s="40">
        <v>0.36909432982276119</v>
      </c>
      <c r="V73" s="102">
        <v>10.597523559677812</v>
      </c>
      <c r="W73" s="102">
        <v>22.295362899252851</v>
      </c>
      <c r="X73" s="102">
        <v>49.575459375000008</v>
      </c>
      <c r="Y73" s="102">
        <v>-0.27566808901847023</v>
      </c>
      <c r="Z73" s="6"/>
      <c r="AA73" s="38">
        <v>39845</v>
      </c>
      <c r="AB73" s="39">
        <v>32</v>
      </c>
      <c r="AC73" s="42">
        <v>0.30626075000000003</v>
      </c>
      <c r="AD73" s="102" t="s">
        <v>146</v>
      </c>
      <c r="AE73" s="102" t="s">
        <v>146</v>
      </c>
      <c r="AF73" s="102" t="s">
        <v>146</v>
      </c>
      <c r="AG73" s="102" t="s">
        <v>146</v>
      </c>
    </row>
    <row r="74" spans="2:33" x14ac:dyDescent="0.25">
      <c r="B74" s="36">
        <v>38750</v>
      </c>
      <c r="C74" s="37">
        <v>33</v>
      </c>
      <c r="D74" s="94">
        <v>0.13355559988331037</v>
      </c>
      <c r="E74" s="94">
        <v>3.7997700000000001</v>
      </c>
      <c r="F74" s="94">
        <v>24.61712</v>
      </c>
      <c r="G74" s="94">
        <v>58.043230000000001</v>
      </c>
      <c r="H74" s="17">
        <v>0.69398000000000004</v>
      </c>
      <c r="I74" s="17"/>
      <c r="J74" s="31"/>
      <c r="K74" s="38">
        <v>39115</v>
      </c>
      <c r="L74" s="39">
        <v>33</v>
      </c>
      <c r="M74" s="101">
        <v>9.3598631904571128E-2</v>
      </c>
      <c r="N74" s="102">
        <v>2.6687176703229727</v>
      </c>
      <c r="O74" s="102">
        <v>30.590129198852566</v>
      </c>
      <c r="P74" s="102">
        <v>46.615446875000004</v>
      </c>
      <c r="Q74" s="102">
        <v>-6.0637313853638046</v>
      </c>
      <c r="R74" s="6"/>
      <c r="S74" s="38">
        <v>39480</v>
      </c>
      <c r="T74" s="39">
        <v>33</v>
      </c>
      <c r="U74" s="40">
        <v>0.34901853685647505</v>
      </c>
      <c r="V74" s="102">
        <v>10.028643605282225</v>
      </c>
      <c r="W74" s="102">
        <v>21.241345176291848</v>
      </c>
      <c r="X74" s="102">
        <v>38.665948958333367</v>
      </c>
      <c r="Y74" s="102">
        <v>-1.7487311702630948</v>
      </c>
      <c r="Z74" s="6"/>
      <c r="AA74" s="38">
        <v>39846</v>
      </c>
      <c r="AB74" s="39">
        <v>33</v>
      </c>
      <c r="AC74" s="42">
        <v>0.32769900250000006</v>
      </c>
      <c r="AD74" s="102" t="s">
        <v>146</v>
      </c>
      <c r="AE74" s="102" t="s">
        <v>146</v>
      </c>
      <c r="AF74" s="102" t="s">
        <v>146</v>
      </c>
      <c r="AG74" s="102" t="s">
        <v>146</v>
      </c>
    </row>
    <row r="75" spans="2:33" x14ac:dyDescent="0.25">
      <c r="B75" s="36">
        <v>38751</v>
      </c>
      <c r="C75" s="37">
        <v>34</v>
      </c>
      <c r="D75" s="94">
        <v>0.13433536507926358</v>
      </c>
      <c r="E75" s="94">
        <v>3.8107099999999998</v>
      </c>
      <c r="F75" s="94">
        <v>21.8203</v>
      </c>
      <c r="G75" s="94">
        <v>55.052059999999997</v>
      </c>
      <c r="H75" s="17">
        <v>-0.76727999999999996</v>
      </c>
      <c r="I75" s="17"/>
      <c r="J75" s="31"/>
      <c r="K75" s="38">
        <v>39116</v>
      </c>
      <c r="L75" s="39">
        <v>34</v>
      </c>
      <c r="M75" s="101">
        <v>0.10582912148162492</v>
      </c>
      <c r="N75" s="102">
        <v>3.013271497959519</v>
      </c>
      <c r="O75" s="102">
        <v>27.772397996918397</v>
      </c>
      <c r="P75" s="102">
        <v>51.925447916666712</v>
      </c>
      <c r="Q75" s="102">
        <v>7.4766450250027219E-2</v>
      </c>
      <c r="R75" s="6"/>
      <c r="S75" s="38">
        <v>39481</v>
      </c>
      <c r="T75" s="39">
        <v>34</v>
      </c>
      <c r="U75" s="40">
        <v>0.65124654728200049</v>
      </c>
      <c r="V75" s="102">
        <v>18.694397013573653</v>
      </c>
      <c r="W75" s="102">
        <v>23.489991421219717</v>
      </c>
      <c r="X75" s="102">
        <v>51.648013541666622</v>
      </c>
      <c r="Y75" s="102">
        <v>-0.93566732959959609</v>
      </c>
      <c r="Z75" s="6"/>
      <c r="AA75" s="38">
        <v>39847</v>
      </c>
      <c r="AB75" s="39">
        <v>34</v>
      </c>
      <c r="AC75" s="42">
        <v>0.3506379326750001</v>
      </c>
      <c r="AD75" s="102" t="s">
        <v>146</v>
      </c>
      <c r="AE75" s="102" t="s">
        <v>146</v>
      </c>
      <c r="AF75" s="102" t="s">
        <v>146</v>
      </c>
      <c r="AG75" s="102" t="s">
        <v>146</v>
      </c>
    </row>
    <row r="76" spans="2:33" x14ac:dyDescent="0.25">
      <c r="B76" s="36">
        <v>38752</v>
      </c>
      <c r="C76" s="37">
        <v>35</v>
      </c>
      <c r="D76" s="94">
        <v>0.10871576342228412</v>
      </c>
      <c r="E76" s="94">
        <v>3.0916399999999999</v>
      </c>
      <c r="F76" s="94">
        <v>12.51249</v>
      </c>
      <c r="G76" s="94">
        <v>39.876609999999999</v>
      </c>
      <c r="H76" s="17">
        <v>-0.24304000000000001</v>
      </c>
      <c r="I76" s="17"/>
      <c r="J76" s="31"/>
      <c r="K76" s="38">
        <v>39117</v>
      </c>
      <c r="L76" s="39">
        <v>35</v>
      </c>
      <c r="M76" s="101">
        <v>0.1006885712154779</v>
      </c>
      <c r="N76" s="102">
        <v>2.8496824683582962</v>
      </c>
      <c r="O76" s="102">
        <v>32.869028197742175</v>
      </c>
      <c r="P76" s="102">
        <v>62.489965625000004</v>
      </c>
      <c r="Q76" s="102">
        <v>4.2726036567490686</v>
      </c>
      <c r="R76" s="6"/>
      <c r="S76" s="38">
        <v>39482</v>
      </c>
      <c r="T76" s="39">
        <v>35</v>
      </c>
      <c r="U76" s="40">
        <v>0.51626739654311227</v>
      </c>
      <c r="V76" s="102">
        <v>14.860841433542008</v>
      </c>
      <c r="W76" s="102">
        <v>32.097289507564717</v>
      </c>
      <c r="X76" s="102">
        <v>47.221102083333328</v>
      </c>
      <c r="Y76" s="102">
        <v>-8.1845420424496904</v>
      </c>
      <c r="Z76" s="6"/>
      <c r="AA76" s="38">
        <v>39848</v>
      </c>
      <c r="AB76" s="39">
        <v>35</v>
      </c>
      <c r="AC76" s="42">
        <v>0.37518258796225012</v>
      </c>
      <c r="AD76" s="102" t="s">
        <v>146</v>
      </c>
      <c r="AE76" s="102" t="s">
        <v>146</v>
      </c>
      <c r="AF76" s="102" t="s">
        <v>146</v>
      </c>
      <c r="AG76" s="102" t="s">
        <v>146</v>
      </c>
    </row>
    <row r="77" spans="2:33" x14ac:dyDescent="0.25">
      <c r="B77" s="36">
        <v>38753</v>
      </c>
      <c r="C77" s="37">
        <v>36</v>
      </c>
      <c r="D77" s="94">
        <v>0.16404676053100464</v>
      </c>
      <c r="E77" s="94">
        <v>4.6722700000000001</v>
      </c>
      <c r="F77" s="94">
        <v>19.158519999999999</v>
      </c>
      <c r="G77" s="94">
        <v>47.621630000000003</v>
      </c>
      <c r="H77" s="17">
        <v>-9.6851800000000008</v>
      </c>
      <c r="I77" s="17"/>
      <c r="J77" s="6"/>
      <c r="K77" s="38">
        <v>39118</v>
      </c>
      <c r="L77" s="39">
        <v>36</v>
      </c>
      <c r="M77" s="101">
        <v>7.2781691967083159E-2</v>
      </c>
      <c r="N77" s="102">
        <v>2.0513166346510494</v>
      </c>
      <c r="O77" s="102">
        <v>19.905667102403751</v>
      </c>
      <c r="P77" s="102">
        <v>44.855135416666663</v>
      </c>
      <c r="Q77" s="102">
        <v>3.2828894944734888</v>
      </c>
      <c r="R77" s="6"/>
      <c r="S77" s="38">
        <v>39483</v>
      </c>
      <c r="T77" s="39">
        <v>36</v>
      </c>
      <c r="U77" s="40">
        <v>0.36850695933762651</v>
      </c>
      <c r="V77" s="102">
        <v>10.603005884121609</v>
      </c>
      <c r="W77" s="102">
        <v>32.943801949911958</v>
      </c>
      <c r="X77" s="102">
        <v>46.754128125000022</v>
      </c>
      <c r="Y77" s="102">
        <v>-6.6297555989210295</v>
      </c>
      <c r="Z77" s="6"/>
      <c r="AA77" s="38">
        <v>39849</v>
      </c>
      <c r="AB77" s="39">
        <v>36</v>
      </c>
      <c r="AC77" s="42">
        <v>0.40144536911960765</v>
      </c>
      <c r="AD77" s="102" t="s">
        <v>146</v>
      </c>
      <c r="AE77" s="102" t="s">
        <v>146</v>
      </c>
      <c r="AF77" s="102" t="s">
        <v>146</v>
      </c>
      <c r="AG77" s="102" t="s">
        <v>146</v>
      </c>
    </row>
    <row r="78" spans="2:33" x14ac:dyDescent="0.25">
      <c r="B78" s="36">
        <v>38754</v>
      </c>
      <c r="C78" s="37">
        <v>37</v>
      </c>
      <c r="D78" s="94">
        <v>0.1390727305458645</v>
      </c>
      <c r="E78" s="94">
        <v>3.9674299999999998</v>
      </c>
      <c r="F78" s="94">
        <v>29.269490000000001</v>
      </c>
      <c r="G78" s="94">
        <v>52.998139999999999</v>
      </c>
      <c r="H78" s="17">
        <v>-5.1060499999999998</v>
      </c>
      <c r="I78" s="17"/>
      <c r="J78" s="6"/>
      <c r="K78" s="38">
        <v>39119</v>
      </c>
      <c r="L78" s="39">
        <v>37</v>
      </c>
      <c r="M78" s="101">
        <v>8.8355294470038426E-2</v>
      </c>
      <c r="N78" s="102">
        <v>2.5021389661485061</v>
      </c>
      <c r="O78" s="102">
        <v>26.738145272005664</v>
      </c>
      <c r="P78" s="102">
        <v>52.165767708333313</v>
      </c>
      <c r="Q78" s="102">
        <v>1.491410414732895</v>
      </c>
      <c r="R78" s="6"/>
      <c r="S78" s="38">
        <v>39484</v>
      </c>
      <c r="T78" s="39">
        <v>37</v>
      </c>
      <c r="U78" s="40">
        <v>0.34938885240065021</v>
      </c>
      <c r="V78" s="102">
        <v>10.022015353691353</v>
      </c>
      <c r="W78" s="102">
        <v>29.816228657857739</v>
      </c>
      <c r="X78" s="102">
        <v>50.40790833333336</v>
      </c>
      <c r="Y78" s="102">
        <v>-0.22053368780481555</v>
      </c>
      <c r="Z78" s="6"/>
      <c r="AA78" s="38">
        <v>39850</v>
      </c>
      <c r="AB78" s="39">
        <v>37</v>
      </c>
      <c r="AC78" s="42">
        <v>0.32115629529568612</v>
      </c>
      <c r="AD78" s="102" t="s">
        <v>146</v>
      </c>
      <c r="AE78" s="102" t="s">
        <v>146</v>
      </c>
      <c r="AF78" s="102" t="s">
        <v>146</v>
      </c>
      <c r="AG78" s="102" t="s">
        <v>146</v>
      </c>
    </row>
    <row r="79" spans="2:33" x14ac:dyDescent="0.25">
      <c r="B79" s="36">
        <v>38755</v>
      </c>
      <c r="C79" s="37">
        <v>38</v>
      </c>
      <c r="D79" s="94">
        <v>0.14317173616981077</v>
      </c>
      <c r="E79" s="94">
        <v>4.0654300000000001</v>
      </c>
      <c r="F79" s="94">
        <v>21.28593</v>
      </c>
      <c r="G79" s="94">
        <v>55.63608</v>
      </c>
      <c r="H79" s="17">
        <v>-2.10778</v>
      </c>
      <c r="I79" s="17"/>
      <c r="J79" s="6"/>
      <c r="K79" s="38">
        <v>39120</v>
      </c>
      <c r="L79" s="39">
        <v>38</v>
      </c>
      <c r="M79" s="101">
        <v>9.0909599504697292E-2</v>
      </c>
      <c r="N79" s="102">
        <v>2.5800620002020329</v>
      </c>
      <c r="O79" s="102">
        <v>12.267028494589811</v>
      </c>
      <c r="P79" s="102">
        <v>27.721468750000003</v>
      </c>
      <c r="Q79" s="102">
        <v>0.76327650723810336</v>
      </c>
      <c r="R79" s="6"/>
      <c r="S79" s="38">
        <v>39485</v>
      </c>
      <c r="T79" s="39">
        <v>38</v>
      </c>
      <c r="U79" s="40">
        <v>0.33797553097288557</v>
      </c>
      <c r="V79" s="102">
        <v>9.6619262913608193</v>
      </c>
      <c r="W79" s="102">
        <v>28.122337161814215</v>
      </c>
      <c r="X79" s="102">
        <v>52.832971875000027</v>
      </c>
      <c r="Y79" s="102">
        <v>1.8463896135143878</v>
      </c>
      <c r="Z79" s="6"/>
      <c r="AA79" s="38">
        <v>39851</v>
      </c>
      <c r="AB79" s="39">
        <v>38</v>
      </c>
      <c r="AC79" s="42">
        <v>0.25692503623654889</v>
      </c>
      <c r="AD79" s="102" t="s">
        <v>146</v>
      </c>
      <c r="AE79" s="102" t="s">
        <v>146</v>
      </c>
      <c r="AF79" s="102" t="s">
        <v>146</v>
      </c>
      <c r="AG79" s="102" t="s">
        <v>146</v>
      </c>
    </row>
    <row r="80" spans="2:33" x14ac:dyDescent="0.25">
      <c r="B80" s="36">
        <v>38756</v>
      </c>
      <c r="C80" s="37">
        <v>39</v>
      </c>
      <c r="D80" s="94">
        <v>0.15674623085095737</v>
      </c>
      <c r="E80" s="94">
        <v>4.4378799999999998</v>
      </c>
      <c r="F80" s="94">
        <v>25.948160000000001</v>
      </c>
      <c r="G80" s="94">
        <v>61.868270000000003</v>
      </c>
      <c r="H80" s="17">
        <v>1.4280200000000001</v>
      </c>
      <c r="I80" s="17"/>
      <c r="J80" s="6"/>
      <c r="K80" s="38">
        <v>39121</v>
      </c>
      <c r="L80" s="39">
        <v>39</v>
      </c>
      <c r="M80" s="101">
        <v>3.4611492787173355E-2</v>
      </c>
      <c r="N80" s="102">
        <v>0.98093057684720353</v>
      </c>
      <c r="O80" s="102">
        <v>9.1030555860649311</v>
      </c>
      <c r="P80" s="102">
        <v>18.803505208333338</v>
      </c>
      <c r="Q80" s="102">
        <v>-3.024389260104773</v>
      </c>
      <c r="R80" s="6"/>
      <c r="S80" s="38">
        <v>39486</v>
      </c>
      <c r="T80" s="39">
        <v>39</v>
      </c>
      <c r="U80" s="40">
        <v>0.43159461019556289</v>
      </c>
      <c r="V80" s="102">
        <v>12.289269823609743</v>
      </c>
      <c r="W80" s="102">
        <v>20.49780172816207</v>
      </c>
      <c r="X80" s="102">
        <v>57.843194166666699</v>
      </c>
      <c r="Y80" s="102">
        <v>8.4009412349208699</v>
      </c>
      <c r="Z80" s="6"/>
      <c r="AA80" s="38">
        <v>39852</v>
      </c>
      <c r="AB80" s="39">
        <v>39</v>
      </c>
      <c r="AC80" s="42">
        <v>0.52187897985548992</v>
      </c>
      <c r="AD80" s="102" t="s">
        <v>146</v>
      </c>
      <c r="AE80" s="102" t="s">
        <v>146</v>
      </c>
      <c r="AF80" s="102" t="s">
        <v>146</v>
      </c>
      <c r="AG80" s="102" t="s">
        <v>146</v>
      </c>
    </row>
    <row r="81" spans="2:33" x14ac:dyDescent="0.25">
      <c r="B81" s="36">
        <v>38757</v>
      </c>
      <c r="C81" s="37">
        <v>40</v>
      </c>
      <c r="D81" s="94">
        <v>0.16356796335588239</v>
      </c>
      <c r="E81" s="94">
        <v>4.6344000000000003</v>
      </c>
      <c r="F81" s="94">
        <v>21.83484</v>
      </c>
      <c r="G81" s="94">
        <v>61.634399999999999</v>
      </c>
      <c r="H81" s="17">
        <v>5.4363299999999999</v>
      </c>
      <c r="I81" s="17"/>
      <c r="J81" s="6"/>
      <c r="K81" s="38">
        <v>39122</v>
      </c>
      <c r="L81" s="39">
        <v>40</v>
      </c>
      <c r="M81" s="101">
        <v>3.8941194041607188E-2</v>
      </c>
      <c r="N81" s="102">
        <v>1.1032169318071234</v>
      </c>
      <c r="O81" s="102">
        <v>13.200578539287383</v>
      </c>
      <c r="P81" s="102">
        <v>27.009281145833345</v>
      </c>
      <c r="Q81" s="102">
        <v>0.45546738990814312</v>
      </c>
      <c r="R81" s="6"/>
      <c r="S81" s="38">
        <v>39487</v>
      </c>
      <c r="T81" s="39">
        <v>40</v>
      </c>
      <c r="U81" s="40">
        <v>0.36812572408939959</v>
      </c>
      <c r="V81" s="102">
        <v>10.482059432160247</v>
      </c>
      <c r="W81" s="102">
        <v>20.762432234656519</v>
      </c>
      <c r="X81" s="102">
        <v>50.011820833333331</v>
      </c>
      <c r="Y81" s="102">
        <v>1.1791698186510966</v>
      </c>
      <c r="Z81" s="6"/>
      <c r="AA81" s="38">
        <v>39853</v>
      </c>
      <c r="AB81" s="39">
        <v>40</v>
      </c>
      <c r="AC81" s="42">
        <v>0.62625477582658784</v>
      </c>
      <c r="AD81" s="102" t="s">
        <v>146</v>
      </c>
      <c r="AE81" s="102" t="s">
        <v>146</v>
      </c>
      <c r="AF81" s="102" t="s">
        <v>146</v>
      </c>
      <c r="AG81" s="102" t="s">
        <v>146</v>
      </c>
    </row>
    <row r="82" spans="2:33" x14ac:dyDescent="0.25">
      <c r="B82" s="36">
        <v>38758</v>
      </c>
      <c r="C82" s="37">
        <v>41</v>
      </c>
      <c r="D82" s="94">
        <v>0.17809812537531031</v>
      </c>
      <c r="E82" s="94">
        <v>5.0453400000000004</v>
      </c>
      <c r="F82" s="94">
        <v>17.61279</v>
      </c>
      <c r="G82" s="94">
        <v>57.147320000000001</v>
      </c>
      <c r="H82" s="17">
        <v>-1.14957</v>
      </c>
      <c r="I82" s="17"/>
      <c r="J82" s="6"/>
      <c r="K82" s="38">
        <v>39123</v>
      </c>
      <c r="L82" s="39">
        <v>41</v>
      </c>
      <c r="M82" s="101">
        <v>6.9977791434294393E-3</v>
      </c>
      <c r="N82" s="102">
        <v>0.1946876770679222</v>
      </c>
      <c r="O82" s="102">
        <v>2.9250148535546714</v>
      </c>
      <c r="P82" s="102">
        <v>10.877168750000003</v>
      </c>
      <c r="Q82" s="102">
        <v>-5.8286811430770337E-2</v>
      </c>
      <c r="R82" s="6"/>
      <c r="S82" s="38">
        <v>39488</v>
      </c>
      <c r="T82" s="39">
        <v>41</v>
      </c>
      <c r="U82" s="40">
        <v>0.35212169534112869</v>
      </c>
      <c r="V82" s="102">
        <v>10.020117565133454</v>
      </c>
      <c r="W82" s="102">
        <v>22.00719185001093</v>
      </c>
      <c r="X82" s="102">
        <v>45.547135416666642</v>
      </c>
      <c r="Y82" s="102">
        <v>0.49079396727202246</v>
      </c>
      <c r="Z82" s="6"/>
      <c r="AA82" s="38">
        <v>39854</v>
      </c>
      <c r="AB82" s="39">
        <v>41</v>
      </c>
      <c r="AC82" s="42">
        <v>0.72019299220057598</v>
      </c>
      <c r="AD82" s="102" t="s">
        <v>146</v>
      </c>
      <c r="AE82" s="102" t="s">
        <v>146</v>
      </c>
      <c r="AF82" s="102" t="s">
        <v>146</v>
      </c>
      <c r="AG82" s="102" t="s">
        <v>146</v>
      </c>
    </row>
    <row r="83" spans="2:33" x14ac:dyDescent="0.25">
      <c r="B83" s="36">
        <v>38759</v>
      </c>
      <c r="C83" s="37">
        <v>42</v>
      </c>
      <c r="D83" s="94">
        <v>0.15362031806277696</v>
      </c>
      <c r="E83" s="94">
        <v>4.37188</v>
      </c>
      <c r="F83" s="94">
        <v>29.66206</v>
      </c>
      <c r="G83" s="94">
        <v>59.847050000000003</v>
      </c>
      <c r="H83" s="17">
        <v>-7.0133400000000004</v>
      </c>
      <c r="I83" s="17"/>
      <c r="J83" s="6"/>
      <c r="K83" s="38">
        <v>39124</v>
      </c>
      <c r="L83" s="39">
        <v>42</v>
      </c>
      <c r="M83" s="101">
        <v>0.78575809387294682</v>
      </c>
      <c r="N83" s="102">
        <v>22.435496703376074</v>
      </c>
      <c r="O83" s="102">
        <v>34.423770150582875</v>
      </c>
      <c r="P83" s="102">
        <v>76.497770833333334</v>
      </c>
      <c r="Q83" s="102">
        <v>-2.5443845176011965</v>
      </c>
      <c r="R83" s="6"/>
      <c r="S83" s="38">
        <v>39489</v>
      </c>
      <c r="T83" s="39">
        <v>42</v>
      </c>
      <c r="U83" s="40">
        <v>0.40660807598428378</v>
      </c>
      <c r="V83" s="102">
        <v>11.555873208897026</v>
      </c>
      <c r="W83" s="102">
        <v>21.170334850200561</v>
      </c>
      <c r="X83" s="102">
        <v>55.652065624999985</v>
      </c>
      <c r="Y83" s="102">
        <v>6.7583271650906198</v>
      </c>
      <c r="Z83" s="6"/>
      <c r="AA83" s="38">
        <v>39855</v>
      </c>
      <c r="AB83" s="39">
        <v>42</v>
      </c>
      <c r="AC83" s="42">
        <v>0.82822194103066227</v>
      </c>
      <c r="AD83" s="102" t="s">
        <v>146</v>
      </c>
      <c r="AE83" s="102" t="s">
        <v>146</v>
      </c>
      <c r="AF83" s="102" t="s">
        <v>146</v>
      </c>
      <c r="AG83" s="102" t="s">
        <v>146</v>
      </c>
    </row>
    <row r="84" spans="2:33" x14ac:dyDescent="0.25">
      <c r="B84" s="36">
        <v>38760</v>
      </c>
      <c r="C84" s="37">
        <v>43</v>
      </c>
      <c r="D84" s="94">
        <v>0.12328969566965406</v>
      </c>
      <c r="E84" s="94">
        <v>3.4995099999999999</v>
      </c>
      <c r="F84" s="94">
        <v>22.130659999999999</v>
      </c>
      <c r="G84" s="94">
        <v>58.290120000000002</v>
      </c>
      <c r="H84" s="17">
        <v>-7.9070000000000001E-2</v>
      </c>
      <c r="I84" s="17"/>
      <c r="J84" s="17"/>
      <c r="K84" s="38">
        <v>39125</v>
      </c>
      <c r="L84" s="39">
        <v>43</v>
      </c>
      <c r="M84" s="101">
        <v>0.28018908508590001</v>
      </c>
      <c r="N84" s="102">
        <v>8.0094943759295241</v>
      </c>
      <c r="O84" s="102">
        <v>33.208874030892325</v>
      </c>
      <c r="P84" s="102">
        <v>57.930912500000005</v>
      </c>
      <c r="Q84" s="102">
        <v>-2.3680759985893771</v>
      </c>
      <c r="R84" s="6"/>
      <c r="S84" s="38">
        <v>39490</v>
      </c>
      <c r="T84" s="39">
        <v>43</v>
      </c>
      <c r="U84" s="40">
        <v>0.41369809468968727</v>
      </c>
      <c r="V84" s="102">
        <v>11.758926105090275</v>
      </c>
      <c r="W84" s="102">
        <v>16.900439328292787</v>
      </c>
      <c r="X84" s="102">
        <v>51.624157291666656</v>
      </c>
      <c r="Y84" s="102">
        <v>1.9298889150986185</v>
      </c>
      <c r="Z84" s="6"/>
      <c r="AA84" s="38">
        <v>39856</v>
      </c>
      <c r="AB84" s="39">
        <v>43</v>
      </c>
      <c r="AC84" s="40">
        <v>0.84006718213878095</v>
      </c>
      <c r="AD84" s="102">
        <v>33.927056320107326</v>
      </c>
      <c r="AE84" s="102">
        <v>33.711058492274553</v>
      </c>
      <c r="AF84" s="102">
        <v>96.795728571428626</v>
      </c>
      <c r="AG84" s="102">
        <v>-17.482591294095311</v>
      </c>
    </row>
    <row r="85" spans="2:33" x14ac:dyDescent="0.25">
      <c r="B85" s="36">
        <v>38761</v>
      </c>
      <c r="C85" s="37">
        <v>44</v>
      </c>
      <c r="D85" s="94">
        <v>0.15860082665363301</v>
      </c>
      <c r="E85" s="94">
        <v>4.5019799999999996</v>
      </c>
      <c r="F85" s="94">
        <v>22.70459</v>
      </c>
      <c r="G85" s="94">
        <v>62.076920000000001</v>
      </c>
      <c r="H85" s="17">
        <v>1.89933</v>
      </c>
      <c r="I85" s="17"/>
      <c r="J85" s="17"/>
      <c r="K85" s="38">
        <v>39126</v>
      </c>
      <c r="L85" s="39">
        <v>44</v>
      </c>
      <c r="M85" s="101">
        <v>0.21325040544435875</v>
      </c>
      <c r="N85" s="102">
        <v>6.104983496055552</v>
      </c>
      <c r="O85" s="102">
        <v>39.149576774593505</v>
      </c>
      <c r="P85" s="102">
        <v>49.971650000000018</v>
      </c>
      <c r="Q85" s="102">
        <v>-5.3645007159959688</v>
      </c>
      <c r="R85" s="6"/>
      <c r="S85" s="38">
        <v>39491</v>
      </c>
      <c r="T85" s="39">
        <v>44</v>
      </c>
      <c r="U85" s="40">
        <v>0.36713300814454708</v>
      </c>
      <c r="V85" s="102">
        <v>10.477003517407283</v>
      </c>
      <c r="W85" s="102">
        <v>31.69723232639571</v>
      </c>
      <c r="X85" s="102">
        <v>42.963881249999993</v>
      </c>
      <c r="Y85" s="102">
        <v>-7.5399769108900498</v>
      </c>
      <c r="Z85" s="6"/>
      <c r="AA85" s="38">
        <v>39857</v>
      </c>
      <c r="AB85" s="39">
        <v>44</v>
      </c>
      <c r="AC85" s="40">
        <v>0.65221633608476448</v>
      </c>
      <c r="AD85" s="102">
        <v>18.76204975380773</v>
      </c>
      <c r="AE85" s="102">
        <v>11.005519652702732</v>
      </c>
      <c r="AF85" s="102">
        <v>37.349062499999995</v>
      </c>
      <c r="AG85" s="102">
        <v>-8.6975762206258764</v>
      </c>
    </row>
    <row r="86" spans="2:33" x14ac:dyDescent="0.25">
      <c r="B86" s="36">
        <v>38762</v>
      </c>
      <c r="C86" s="37">
        <v>45</v>
      </c>
      <c r="D86" s="94">
        <v>0.12579443060102033</v>
      </c>
      <c r="E86" s="94">
        <v>3.5683699999999998</v>
      </c>
      <c r="F86" s="94">
        <v>28.12989</v>
      </c>
      <c r="G86" s="94">
        <v>68.709310000000002</v>
      </c>
      <c r="H86" s="17">
        <v>-1.5719799999999999</v>
      </c>
      <c r="I86" s="17"/>
      <c r="J86" s="17"/>
      <c r="K86" s="38">
        <v>39127</v>
      </c>
      <c r="L86" s="39">
        <v>45</v>
      </c>
      <c r="M86" s="101">
        <v>0.23382373434785128</v>
      </c>
      <c r="N86" s="102">
        <v>6.6824205027687258</v>
      </c>
      <c r="O86" s="102">
        <v>33.351406231522638</v>
      </c>
      <c r="P86" s="102">
        <v>65.377781249999998</v>
      </c>
      <c r="Q86" s="102">
        <v>-2.139535258308082</v>
      </c>
      <c r="R86" s="6"/>
      <c r="S86" s="38">
        <v>39492</v>
      </c>
      <c r="T86" s="39">
        <v>45</v>
      </c>
      <c r="U86" s="40">
        <v>0.27558227197819135</v>
      </c>
      <c r="V86" s="102">
        <v>7.9231055648551267</v>
      </c>
      <c r="W86" s="102">
        <v>34.973505477572893</v>
      </c>
      <c r="X86" s="102">
        <v>44.320060416666671</v>
      </c>
      <c r="Y86" s="102">
        <v>-9.1526816504491428</v>
      </c>
      <c r="Z86" s="6"/>
      <c r="AA86" s="38">
        <v>39858</v>
      </c>
      <c r="AB86" s="39">
        <v>45</v>
      </c>
      <c r="AC86" s="40">
        <v>0.69451551629361097</v>
      </c>
      <c r="AD86" s="102">
        <v>19.986853918638044</v>
      </c>
      <c r="AE86" s="102">
        <v>32.659356281323475</v>
      </c>
      <c r="AF86" s="102">
        <v>80.725483333333301</v>
      </c>
      <c r="AG86" s="102">
        <v>-6.5301747479587684</v>
      </c>
    </row>
    <row r="87" spans="2:33" x14ac:dyDescent="0.25">
      <c r="B87" s="36">
        <v>38763</v>
      </c>
      <c r="C87" s="37">
        <v>46</v>
      </c>
      <c r="D87" s="94">
        <v>0.15621687608775847</v>
      </c>
      <c r="E87" s="94">
        <v>4.4729299999999999</v>
      </c>
      <c r="F87" s="94">
        <v>33.504049999999999</v>
      </c>
      <c r="G87" s="94">
        <v>56.624850000000002</v>
      </c>
      <c r="H87" s="17">
        <v>-10.94327</v>
      </c>
      <c r="I87" s="17"/>
      <c r="J87" s="17"/>
      <c r="K87" s="38">
        <v>39128</v>
      </c>
      <c r="L87" s="39">
        <v>46</v>
      </c>
      <c r="M87" s="101">
        <v>0.1229358861067113</v>
      </c>
      <c r="N87" s="102">
        <v>3.4879938250476816</v>
      </c>
      <c r="O87" s="102">
        <v>33.108381501706333</v>
      </c>
      <c r="P87" s="102">
        <v>71.634366666666622</v>
      </c>
      <c r="Q87" s="102">
        <v>6.5915670375862634</v>
      </c>
      <c r="R87" s="6"/>
      <c r="S87" s="38">
        <v>39493</v>
      </c>
      <c r="T87" s="39">
        <v>46</v>
      </c>
      <c r="U87" s="40">
        <v>0.31454999747509049</v>
      </c>
      <c r="V87" s="102">
        <v>8.9999598365033791</v>
      </c>
      <c r="W87" s="102">
        <v>30.038970172768135</v>
      </c>
      <c r="X87" s="102">
        <v>54.79194270833333</v>
      </c>
      <c r="Y87" s="102">
        <v>-0.25426958743337952</v>
      </c>
      <c r="Z87" s="6"/>
      <c r="AA87" s="38">
        <v>39859</v>
      </c>
      <c r="AB87" s="39">
        <v>46</v>
      </c>
      <c r="AC87" s="40">
        <v>0.64142120826415494</v>
      </c>
      <c r="AD87" s="102">
        <v>18.424496359550307</v>
      </c>
      <c r="AE87" s="102">
        <v>24.576277998393294</v>
      </c>
      <c r="AF87" s="102">
        <v>61.902762083333329</v>
      </c>
      <c r="AG87" s="102">
        <v>-3.8937565598988502</v>
      </c>
    </row>
    <row r="88" spans="2:33" x14ac:dyDescent="0.25">
      <c r="B88" s="36">
        <v>38764</v>
      </c>
      <c r="C88" s="37">
        <v>47</v>
      </c>
      <c r="D88" s="94">
        <v>0.13237697575453639</v>
      </c>
      <c r="E88" s="94">
        <v>3.8056700000000001</v>
      </c>
      <c r="F88" s="94">
        <v>39.331499999999998</v>
      </c>
      <c r="G88" s="94">
        <v>62.405479999999997</v>
      </c>
      <c r="H88" s="17">
        <v>-11.44258</v>
      </c>
      <c r="I88" s="17"/>
      <c r="J88" s="43"/>
      <c r="K88" s="38">
        <v>39129</v>
      </c>
      <c r="L88" s="39">
        <v>47</v>
      </c>
      <c r="M88" s="101">
        <v>0.13405802392280694</v>
      </c>
      <c r="N88" s="102">
        <v>3.7919668659360792</v>
      </c>
      <c r="O88" s="102">
        <v>29.808905273195151</v>
      </c>
      <c r="P88" s="102">
        <v>70.315743749999996</v>
      </c>
      <c r="Q88" s="102">
        <v>4.8079713867831035</v>
      </c>
      <c r="R88" s="6"/>
      <c r="S88" s="38">
        <v>39494</v>
      </c>
      <c r="T88" s="39">
        <v>47</v>
      </c>
      <c r="U88" s="40">
        <v>0.36332040960629541</v>
      </c>
      <c r="V88" s="102">
        <v>10.35831110103371</v>
      </c>
      <c r="W88" s="102">
        <v>43.91890387533207</v>
      </c>
      <c r="X88" s="102">
        <v>63.324406250000003</v>
      </c>
      <c r="Y88" s="102">
        <v>-1.7493837153175902</v>
      </c>
      <c r="Z88" s="6"/>
      <c r="AA88" s="38">
        <v>39860</v>
      </c>
      <c r="AB88" s="39">
        <v>47</v>
      </c>
      <c r="AC88" s="44">
        <v>0.32071060413207747</v>
      </c>
      <c r="AD88" s="102">
        <v>1.8087583568058123</v>
      </c>
      <c r="AE88" s="102">
        <v>-0.91373176054379501</v>
      </c>
      <c r="AF88" s="102">
        <v>9.5192833333333358</v>
      </c>
      <c r="AG88" s="102">
        <v>-10.267462531886316</v>
      </c>
    </row>
    <row r="89" spans="2:33" x14ac:dyDescent="0.25">
      <c r="B89" s="36">
        <v>38765</v>
      </c>
      <c r="C89" s="37">
        <v>48</v>
      </c>
      <c r="D89" s="94">
        <v>9.4342888437900632E-2</v>
      </c>
      <c r="E89" s="94">
        <v>2.7038000000000002</v>
      </c>
      <c r="F89" s="94">
        <v>41.818950000000001</v>
      </c>
      <c r="G89" s="94">
        <v>81.111000000000004</v>
      </c>
      <c r="H89" s="17">
        <v>1.49516</v>
      </c>
      <c r="I89" s="17"/>
      <c r="J89" s="17"/>
      <c r="K89" s="38">
        <v>39130</v>
      </c>
      <c r="L89" s="39">
        <v>48</v>
      </c>
      <c r="M89" s="101">
        <v>0.14961783153965322</v>
      </c>
      <c r="N89" s="102">
        <v>4.241781036322128</v>
      </c>
      <c r="O89" s="102">
        <v>28.094768137484468</v>
      </c>
      <c r="P89" s="102">
        <v>61.919332291666684</v>
      </c>
      <c r="Q89" s="102">
        <v>-0.13366778892997422</v>
      </c>
      <c r="R89" s="6"/>
      <c r="S89" s="38">
        <v>39495</v>
      </c>
      <c r="T89" s="39">
        <v>48</v>
      </c>
      <c r="U89" s="40">
        <v>0.40580267996807295</v>
      </c>
      <c r="V89" s="102">
        <v>11.554288513777742</v>
      </c>
      <c r="W89" s="102">
        <v>35.046907601745886</v>
      </c>
      <c r="X89" s="102">
        <v>62.114877083333333</v>
      </c>
      <c r="Y89" s="102">
        <v>0.28447945270851543</v>
      </c>
      <c r="Z89" s="6"/>
      <c r="AA89" s="38">
        <v>39861</v>
      </c>
      <c r="AB89" s="39">
        <v>48</v>
      </c>
      <c r="AC89" s="40">
        <v>0.89829118336341629</v>
      </c>
      <c r="AD89" s="102">
        <v>25.778892421657002</v>
      </c>
      <c r="AE89" s="102">
        <v>24.612404199439428</v>
      </c>
      <c r="AF89" s="102">
        <v>88.769298958333309</v>
      </c>
      <c r="AG89" s="102">
        <v>1.8190549899366777</v>
      </c>
    </row>
    <row r="90" spans="2:33" x14ac:dyDescent="0.25">
      <c r="B90" s="36">
        <v>38766</v>
      </c>
      <c r="C90" s="37">
        <v>49</v>
      </c>
      <c r="D90" s="94">
        <v>0.13966393713376446</v>
      </c>
      <c r="E90" s="94">
        <v>4.0047199999999998</v>
      </c>
      <c r="F90" s="94">
        <v>44.588679999999997</v>
      </c>
      <c r="G90" s="94">
        <v>70.776820000000001</v>
      </c>
      <c r="H90" s="17">
        <v>-7.9136300000000004</v>
      </c>
      <c r="I90" s="17"/>
      <c r="J90" s="17"/>
      <c r="K90" s="38">
        <v>39131</v>
      </c>
      <c r="L90" s="39">
        <v>49</v>
      </c>
      <c r="M90" s="101">
        <v>9.9002393742379236E-2</v>
      </c>
      <c r="N90" s="102">
        <v>2.8128178020843388</v>
      </c>
      <c r="O90" s="102">
        <v>24.147931923056433</v>
      </c>
      <c r="P90" s="102">
        <v>43.720038541666646</v>
      </c>
      <c r="Q90" s="102">
        <v>2.5753423532697015</v>
      </c>
      <c r="R90" s="6"/>
      <c r="S90" s="38">
        <v>39496</v>
      </c>
      <c r="T90" s="39">
        <v>49</v>
      </c>
      <c r="U90" s="40">
        <v>0.29760965426075048</v>
      </c>
      <c r="V90" s="102">
        <v>8.4892579365698477</v>
      </c>
      <c r="W90" s="102">
        <v>20.897791664718316</v>
      </c>
      <c r="X90" s="102">
        <v>36.68676875000002</v>
      </c>
      <c r="Y90" s="102">
        <v>-1.6914835033374083</v>
      </c>
      <c r="Z90" s="6"/>
      <c r="AA90" s="38">
        <v>39862</v>
      </c>
      <c r="AB90" s="39">
        <v>49</v>
      </c>
      <c r="AC90" s="40">
        <v>1.0656831553928285</v>
      </c>
      <c r="AD90" s="102">
        <v>30.526889435003316</v>
      </c>
      <c r="AE90" s="102">
        <v>30.261321171857748</v>
      </c>
      <c r="AF90" s="102">
        <v>99.816253125000017</v>
      </c>
      <c r="AG90" s="102">
        <v>-1.4855635419412199</v>
      </c>
    </row>
    <row r="91" spans="2:33" x14ac:dyDescent="0.25">
      <c r="B91" s="36">
        <v>38767</v>
      </c>
      <c r="C91" s="37">
        <v>50</v>
      </c>
      <c r="D91" s="95">
        <v>0.6453373300496491</v>
      </c>
      <c r="E91" s="94">
        <v>18.59468</v>
      </c>
      <c r="F91" s="94">
        <v>16.11131</v>
      </c>
      <c r="G91" s="94">
        <v>31.857620000000001</v>
      </c>
      <c r="H91" s="17">
        <v>-7.4616199999999999</v>
      </c>
      <c r="I91" s="17"/>
      <c r="J91" s="17"/>
      <c r="K91" s="38">
        <v>39132</v>
      </c>
      <c r="L91" s="39">
        <v>50</v>
      </c>
      <c r="M91" s="101">
        <v>0.74590205268854071</v>
      </c>
      <c r="N91" s="102">
        <v>21.395179288126382</v>
      </c>
      <c r="O91" s="102">
        <v>21.293053119806206</v>
      </c>
      <c r="P91" s="102">
        <v>39.565837708333333</v>
      </c>
      <c r="Q91" s="102">
        <v>-13.456245172311931</v>
      </c>
      <c r="R91" s="6"/>
      <c r="S91" s="38">
        <v>39497</v>
      </c>
      <c r="T91" s="39">
        <v>50</v>
      </c>
      <c r="U91" s="40">
        <v>0.32235503346695998</v>
      </c>
      <c r="V91" s="102">
        <v>9.2019508624216364</v>
      </c>
      <c r="W91" s="102">
        <v>24.791400966253523</v>
      </c>
      <c r="X91" s="102">
        <v>50.061551041666668</v>
      </c>
      <c r="Y91" s="102">
        <v>6.2055775842963294</v>
      </c>
      <c r="Z91" s="6"/>
      <c r="AA91" s="38">
        <v>39863</v>
      </c>
      <c r="AB91" s="39">
        <v>50</v>
      </c>
      <c r="AC91" s="40">
        <v>1.0455968591225118</v>
      </c>
      <c r="AD91" s="102">
        <v>29.912275514560175</v>
      </c>
      <c r="AE91" s="102">
        <v>25.656257329376686</v>
      </c>
      <c r="AF91" s="102">
        <v>88.308136458333351</v>
      </c>
      <c r="AG91" s="102">
        <v>-1.9877646913606235</v>
      </c>
    </row>
    <row r="92" spans="2:33" x14ac:dyDescent="0.25">
      <c r="B92" s="36">
        <v>38768</v>
      </c>
      <c r="C92" s="37">
        <v>51</v>
      </c>
      <c r="D92" s="93">
        <v>2.0657559871891222</v>
      </c>
      <c r="E92" s="94">
        <v>59.410420000000002</v>
      </c>
      <c r="F92" s="94">
        <v>43.589570000000002</v>
      </c>
      <c r="G92" s="94">
        <v>98.073170000000005</v>
      </c>
      <c r="H92" s="17">
        <v>-5.5181100000000001</v>
      </c>
      <c r="I92" s="17"/>
      <c r="J92" s="17"/>
      <c r="K92" s="38">
        <v>39133</v>
      </c>
      <c r="L92" s="39">
        <v>51</v>
      </c>
      <c r="M92" s="101">
        <v>0.22576006421947134</v>
      </c>
      <c r="N92" s="102">
        <v>6.4555083857050137</v>
      </c>
      <c r="O92" s="102">
        <v>51.310997402516044</v>
      </c>
      <c r="P92" s="102">
        <v>75.281289270833341</v>
      </c>
      <c r="Q92" s="102">
        <v>-3.9068776991021141</v>
      </c>
      <c r="R92" s="6"/>
      <c r="S92" s="38">
        <v>39498</v>
      </c>
      <c r="T92" s="39">
        <v>51</v>
      </c>
      <c r="U92" s="40">
        <v>0.81589183678522836</v>
      </c>
      <c r="V92" s="102">
        <v>23.436846497382209</v>
      </c>
      <c r="W92" s="102">
        <v>-3.2029187273807733</v>
      </c>
      <c r="X92" s="102">
        <v>6.4601968750000003</v>
      </c>
      <c r="Y92" s="102">
        <v>-14.136784073486931</v>
      </c>
      <c r="Z92" s="6"/>
      <c r="AA92" s="38">
        <v>39864</v>
      </c>
      <c r="AB92" s="39">
        <v>51</v>
      </c>
      <c r="AC92" s="40">
        <v>0.82557104839864104</v>
      </c>
      <c r="AD92" s="102">
        <v>23.592631508848815</v>
      </c>
      <c r="AE92" s="102">
        <v>22.49748830064868</v>
      </c>
      <c r="AF92" s="102">
        <v>80.078450000000018</v>
      </c>
      <c r="AG92" s="102">
        <v>0.97294559652292667</v>
      </c>
    </row>
    <row r="93" spans="2:33" x14ac:dyDescent="0.25">
      <c r="B93" s="36">
        <v>38769</v>
      </c>
      <c r="C93" s="37">
        <v>52</v>
      </c>
      <c r="D93" s="94">
        <v>0.38305478942109655</v>
      </c>
      <c r="E93" s="94">
        <v>10.99464</v>
      </c>
      <c r="F93" s="94">
        <v>38.796720000000001</v>
      </c>
      <c r="G93" s="94">
        <v>79.422319999999999</v>
      </c>
      <c r="H93" s="17">
        <v>-2.3995600000000001</v>
      </c>
      <c r="I93" s="17"/>
      <c r="J93" s="17"/>
      <c r="K93" s="38">
        <v>39134</v>
      </c>
      <c r="L93" s="39">
        <v>52</v>
      </c>
      <c r="M93" s="101">
        <v>0.17982476725991389</v>
      </c>
      <c r="N93" s="102">
        <v>5.124652733734079</v>
      </c>
      <c r="O93" s="102">
        <v>51.221070029356461</v>
      </c>
      <c r="P93" s="102">
        <v>79.295414583333368</v>
      </c>
      <c r="Q93" s="102">
        <v>0.96670432424918173</v>
      </c>
      <c r="R93" s="6"/>
      <c r="S93" s="38">
        <v>39499</v>
      </c>
      <c r="T93" s="39">
        <v>52</v>
      </c>
      <c r="U93" s="40">
        <v>0.75188729889193007</v>
      </c>
      <c r="V93" s="102">
        <v>21.545546488569286</v>
      </c>
      <c r="W93" s="102">
        <v>30.747624787802369</v>
      </c>
      <c r="X93" s="102">
        <v>67.249072916666663</v>
      </c>
      <c r="Y93" s="102">
        <v>3.8610443356116737</v>
      </c>
      <c r="Z93" s="6"/>
      <c r="AA93" s="38">
        <v>39865</v>
      </c>
      <c r="AB93" s="39">
        <v>52</v>
      </c>
      <c r="AC93" s="40">
        <v>0.56282421206176036</v>
      </c>
      <c r="AD93" s="102">
        <v>16.095889369830026</v>
      </c>
      <c r="AE93" s="102">
        <v>12.590284747038544</v>
      </c>
      <c r="AF93" s="102">
        <v>53.170757291666682</v>
      </c>
      <c r="AG93" s="102">
        <v>1.6359851272102872</v>
      </c>
    </row>
    <row r="94" spans="2:33" x14ac:dyDescent="0.25">
      <c r="B94" s="36">
        <v>38770</v>
      </c>
      <c r="C94" s="37">
        <v>53</v>
      </c>
      <c r="D94" s="94">
        <v>0.28998012919046368</v>
      </c>
      <c r="E94" s="94">
        <v>8.2798800000000004</v>
      </c>
      <c r="F94" s="94">
        <v>37.205710000000003</v>
      </c>
      <c r="G94" s="94">
        <v>81.683980000000005</v>
      </c>
      <c r="H94" s="17">
        <v>1.81331</v>
      </c>
      <c r="I94" s="17"/>
      <c r="J94" s="17"/>
      <c r="K94" s="38">
        <v>39135</v>
      </c>
      <c r="L94" s="39">
        <v>53</v>
      </c>
      <c r="M94" s="101">
        <v>9.818934719650535E-2</v>
      </c>
      <c r="N94" s="102">
        <v>2.7960617889694563</v>
      </c>
      <c r="O94" s="102">
        <v>30.85824764378609</v>
      </c>
      <c r="P94" s="102">
        <v>39.690497916666679</v>
      </c>
      <c r="Q94" s="102">
        <v>-4.5563437940278817</v>
      </c>
      <c r="R94" s="6"/>
      <c r="S94" s="38">
        <v>39500</v>
      </c>
      <c r="T94" s="39">
        <v>53</v>
      </c>
      <c r="U94" s="40">
        <v>0.66319939640577674</v>
      </c>
      <c r="V94" s="102">
        <v>18.987824352971518</v>
      </c>
      <c r="W94" s="102">
        <v>27.207585827316972</v>
      </c>
      <c r="X94" s="102">
        <v>56.419792708333318</v>
      </c>
      <c r="Y94" s="102">
        <v>-1.0899837625252788</v>
      </c>
      <c r="Z94" s="6"/>
      <c r="AA94" s="38">
        <v>39866</v>
      </c>
      <c r="AB94" s="39">
        <v>53</v>
      </c>
      <c r="AC94" s="40">
        <v>0.54502832076690999</v>
      </c>
      <c r="AD94" s="102">
        <v>15.565683852750082</v>
      </c>
      <c r="AE94" s="102">
        <v>15.429781215491291</v>
      </c>
      <c r="AF94" s="102">
        <v>62.104158333333338</v>
      </c>
      <c r="AG94" s="102">
        <v>9.1142121564924352</v>
      </c>
    </row>
    <row r="95" spans="2:33" x14ac:dyDescent="0.25">
      <c r="B95" s="36">
        <v>38771</v>
      </c>
      <c r="C95" s="37">
        <v>54</v>
      </c>
      <c r="D95" s="94">
        <v>0.23565997672802755</v>
      </c>
      <c r="E95" s="94">
        <v>6.7100799999999996</v>
      </c>
      <c r="F95" s="94">
        <v>36.444009999999999</v>
      </c>
      <c r="G95" s="94">
        <v>79.890020000000007</v>
      </c>
      <c r="H95" s="17">
        <v>-0.35636000000000001</v>
      </c>
      <c r="I95" s="17"/>
      <c r="J95" s="17"/>
      <c r="K95" s="38">
        <v>39136</v>
      </c>
      <c r="L95" s="39">
        <v>54</v>
      </c>
      <c r="M95" s="101">
        <v>0.19936157164558846</v>
      </c>
      <c r="N95" s="102">
        <v>5.7128174077895686</v>
      </c>
      <c r="O95" s="102">
        <v>56.064874765623586</v>
      </c>
      <c r="P95" s="102">
        <v>73.971630520833372</v>
      </c>
      <c r="Q95" s="102">
        <v>-6.1312244667375291</v>
      </c>
      <c r="R95" s="6"/>
      <c r="S95" s="38">
        <v>39501</v>
      </c>
      <c r="T95" s="39">
        <v>54</v>
      </c>
      <c r="U95" s="40">
        <v>0.66440359158051243</v>
      </c>
      <c r="V95" s="102">
        <v>19.045190318584421</v>
      </c>
      <c r="W95" s="102">
        <v>39.56373699586964</v>
      </c>
      <c r="X95" s="102">
        <v>73.626763541666676</v>
      </c>
      <c r="Y95" s="102">
        <v>0.15524324741696405</v>
      </c>
      <c r="Z95" s="6"/>
      <c r="AA95" s="38">
        <v>39867</v>
      </c>
      <c r="AB95" s="39">
        <v>54</v>
      </c>
      <c r="AC95" s="40">
        <v>0.70798994700101237</v>
      </c>
      <c r="AD95" s="102">
        <v>20.161628665767136</v>
      </c>
      <c r="AE95" s="102">
        <v>31.163488298086602</v>
      </c>
      <c r="AF95" s="102">
        <v>94.629316666666625</v>
      </c>
      <c r="AG95" s="102">
        <v>8.3390988173183747</v>
      </c>
    </row>
    <row r="96" spans="2:33" x14ac:dyDescent="0.25">
      <c r="B96" s="36">
        <v>38772</v>
      </c>
      <c r="C96" s="37">
        <v>55</v>
      </c>
      <c r="D96" s="94">
        <v>0.2190635594513167</v>
      </c>
      <c r="E96" s="94">
        <v>6.2272299999999996</v>
      </c>
      <c r="F96" s="94">
        <v>40.669229999999999</v>
      </c>
      <c r="G96" s="94">
        <v>81.255769999999998</v>
      </c>
      <c r="H96" s="17">
        <v>-9.0609999999999996E-2</v>
      </c>
      <c r="I96" s="17"/>
      <c r="J96" s="17"/>
      <c r="K96" s="38">
        <v>39137</v>
      </c>
      <c r="L96" s="39">
        <v>55</v>
      </c>
      <c r="M96" s="101">
        <v>0.17510330604958521</v>
      </c>
      <c r="N96" s="102">
        <v>5.014473625646092</v>
      </c>
      <c r="O96" s="102">
        <v>49.746973770037762</v>
      </c>
      <c r="P96" s="102">
        <v>75.016286458333354</v>
      </c>
      <c r="Q96" s="102">
        <v>-5.5908799508317957</v>
      </c>
      <c r="R96" s="6"/>
      <c r="S96" s="38">
        <v>39502</v>
      </c>
      <c r="T96" s="39">
        <v>55</v>
      </c>
      <c r="U96" s="40">
        <v>1.1635961654904226</v>
      </c>
      <c r="V96" s="102">
        <v>33.285023218800418</v>
      </c>
      <c r="W96" s="102">
        <v>31.298249438665597</v>
      </c>
      <c r="X96" s="102">
        <v>78.19724479166662</v>
      </c>
      <c r="Y96" s="102">
        <v>-3.0391655723347362</v>
      </c>
      <c r="Z96" s="6"/>
      <c r="AA96" s="38">
        <v>39868</v>
      </c>
      <c r="AB96" s="39">
        <v>55</v>
      </c>
      <c r="AC96" s="40">
        <v>0.65420431545114988</v>
      </c>
      <c r="AD96" s="102">
        <v>18.644947268444124</v>
      </c>
      <c r="AE96" s="102">
        <v>44.48334441499</v>
      </c>
      <c r="AF96" s="102">
        <v>101.87270520833329</v>
      </c>
      <c r="AG96" s="102">
        <v>-1.5565929593980385</v>
      </c>
    </row>
    <row r="97" spans="2:33" x14ac:dyDescent="0.25">
      <c r="B97" s="36">
        <v>38773</v>
      </c>
      <c r="C97" s="37">
        <v>56</v>
      </c>
      <c r="D97" s="94">
        <v>0.19555496848323017</v>
      </c>
      <c r="E97" s="94">
        <v>5.5562500000000004</v>
      </c>
      <c r="F97" s="94">
        <v>41.131869999999999</v>
      </c>
      <c r="G97" s="94">
        <v>84.792159999999996</v>
      </c>
      <c r="H97" s="17">
        <v>0.83042000000000005</v>
      </c>
      <c r="I97" s="17"/>
      <c r="J97" s="17"/>
      <c r="K97" s="38">
        <v>39138</v>
      </c>
      <c r="L97" s="39">
        <v>56</v>
      </c>
      <c r="M97" s="101">
        <v>0.12257624390772159</v>
      </c>
      <c r="N97" s="102">
        <v>3.4877903594878998</v>
      </c>
      <c r="O97" s="102">
        <v>50.983565434257152</v>
      </c>
      <c r="P97" s="102">
        <v>81.948109374999973</v>
      </c>
      <c r="Q97" s="102">
        <v>3.9296384320600546</v>
      </c>
      <c r="R97" s="6"/>
      <c r="S97" s="38">
        <v>39503</v>
      </c>
      <c r="T97" s="39">
        <v>56</v>
      </c>
      <c r="U97" s="40">
        <v>0.61667776572616206</v>
      </c>
      <c r="V97" s="102">
        <v>17.608042694696014</v>
      </c>
      <c r="W97" s="102">
        <v>33.217520748240169</v>
      </c>
      <c r="X97" s="102">
        <v>66.016555208333344</v>
      </c>
      <c r="Y97" s="102">
        <v>-1.945161281881181</v>
      </c>
      <c r="Z97" s="6"/>
      <c r="AA97" s="38">
        <v>39869</v>
      </c>
      <c r="AB97" s="39">
        <v>56</v>
      </c>
      <c r="AC97" s="40">
        <v>0.67183905558113388</v>
      </c>
      <c r="AD97" s="102">
        <v>19.140713144629768</v>
      </c>
      <c r="AE97" s="102">
        <v>35.25459297334303</v>
      </c>
      <c r="AF97" s="102">
        <v>92.039837499999919</v>
      </c>
      <c r="AG97" s="102">
        <v>-2.0830205716848265</v>
      </c>
    </row>
    <row r="98" spans="2:33" x14ac:dyDescent="0.25">
      <c r="B98" s="36">
        <v>38774</v>
      </c>
      <c r="C98" s="37">
        <v>57</v>
      </c>
      <c r="D98" s="94">
        <v>0.16675266189104471</v>
      </c>
      <c r="E98" s="94">
        <v>4.7424999999999997</v>
      </c>
      <c r="F98" s="94">
        <v>23.805070000000001</v>
      </c>
      <c r="G98" s="94">
        <v>56.03002</v>
      </c>
      <c r="H98" s="17">
        <v>2.9956999999999998</v>
      </c>
      <c r="I98" s="17"/>
      <c r="J98" s="17"/>
      <c r="K98" s="38">
        <v>39139</v>
      </c>
      <c r="L98" s="39">
        <v>57</v>
      </c>
      <c r="M98" s="101">
        <v>0.14154755551422241</v>
      </c>
      <c r="N98" s="102">
        <v>4.0368029523172568</v>
      </c>
      <c r="O98" s="102">
        <v>55.417378973916186</v>
      </c>
      <c r="P98" s="102">
        <v>81.909823958333391</v>
      </c>
      <c r="Q98" s="102">
        <v>-0.81159613378917328</v>
      </c>
      <c r="R98" s="6"/>
      <c r="S98" s="38">
        <v>39504</v>
      </c>
      <c r="T98" s="39">
        <v>57</v>
      </c>
      <c r="U98" s="40">
        <v>0.54493430188891046</v>
      </c>
      <c r="V98" s="102">
        <v>15.531051958590256</v>
      </c>
      <c r="W98" s="102">
        <v>34.181557212473187</v>
      </c>
      <c r="X98" s="102">
        <v>73.931083333333348</v>
      </c>
      <c r="Y98" s="102">
        <v>2.8985359555226484</v>
      </c>
      <c r="Z98" s="6"/>
      <c r="AA98" s="38">
        <v>39870</v>
      </c>
      <c r="AB98" s="39">
        <v>57</v>
      </c>
      <c r="AC98" s="40">
        <v>0.55333698636035566</v>
      </c>
      <c r="AD98" s="102">
        <v>15.811488664305024</v>
      </c>
      <c r="AE98" s="102">
        <v>35.620135861254674</v>
      </c>
      <c r="AF98" s="102">
        <v>82.4737614583333</v>
      </c>
      <c r="AG98" s="102">
        <v>-4.6728767361895516</v>
      </c>
    </row>
    <row r="99" spans="2:33" x14ac:dyDescent="0.25">
      <c r="B99" s="36">
        <v>38775</v>
      </c>
      <c r="C99" s="37">
        <v>58</v>
      </c>
      <c r="D99" s="93">
        <v>0.63434653937975394</v>
      </c>
      <c r="E99" s="94">
        <v>18.148119999999999</v>
      </c>
      <c r="F99" s="94">
        <v>20.190449999999998</v>
      </c>
      <c r="G99" s="94">
        <v>55.14517</v>
      </c>
      <c r="H99" s="17">
        <v>-0.97753999999999996</v>
      </c>
      <c r="I99" s="17"/>
      <c r="J99" s="17"/>
      <c r="K99" s="38">
        <v>39140</v>
      </c>
      <c r="L99" s="39">
        <v>58</v>
      </c>
      <c r="M99" s="101">
        <v>0.25345356667867774</v>
      </c>
      <c r="N99" s="102">
        <v>7.2537666980137532</v>
      </c>
      <c r="O99" s="102">
        <v>69.731641234577083</v>
      </c>
      <c r="P99" s="102">
        <v>98.191417708333333</v>
      </c>
      <c r="Q99" s="102">
        <v>0.1445345388063719</v>
      </c>
      <c r="R99" s="6"/>
      <c r="S99" s="38">
        <v>39505</v>
      </c>
      <c r="T99" s="39">
        <v>58</v>
      </c>
      <c r="U99" s="40">
        <v>0.51291881709052178</v>
      </c>
      <c r="V99" s="102">
        <v>14.592334810084978</v>
      </c>
      <c r="W99" s="102">
        <v>35.815536419270309</v>
      </c>
      <c r="X99" s="102">
        <v>75.230547916666666</v>
      </c>
      <c r="Y99" s="102">
        <v>3.7980100636260841</v>
      </c>
      <c r="Z99" s="6"/>
      <c r="AA99" s="38">
        <v>39871</v>
      </c>
      <c r="AB99" s="39">
        <v>58</v>
      </c>
      <c r="AC99" s="40">
        <v>0.72147265095384083</v>
      </c>
      <c r="AD99" s="102">
        <v>20.581472264565146</v>
      </c>
      <c r="AE99" s="102">
        <v>29.042655737205084</v>
      </c>
      <c r="AF99" s="102">
        <v>82.604755208333316</v>
      </c>
      <c r="AG99" s="102">
        <v>-0.91427116610771331</v>
      </c>
    </row>
    <row r="100" spans="2:33" x14ac:dyDescent="0.25">
      <c r="B100" s="36">
        <v>38776</v>
      </c>
      <c r="C100" s="37">
        <v>59</v>
      </c>
      <c r="D100" s="93">
        <v>1.8230609879022555</v>
      </c>
      <c r="E100" s="94">
        <v>51.998150000000003</v>
      </c>
      <c r="F100" s="94">
        <v>23.02148</v>
      </c>
      <c r="G100" s="94">
        <v>103.41407</v>
      </c>
      <c r="H100" s="17">
        <v>-5.8489100000000001</v>
      </c>
      <c r="I100" s="17"/>
      <c r="J100" s="17"/>
      <c r="K100" s="38">
        <v>39141</v>
      </c>
      <c r="L100" s="39">
        <v>59</v>
      </c>
      <c r="M100" s="101">
        <v>0.1762003689995186</v>
      </c>
      <c r="N100" s="102">
        <v>5.0566640220809393</v>
      </c>
      <c r="O100" s="102">
        <v>45.176627825384855</v>
      </c>
      <c r="P100" s="102">
        <v>61.379594791666676</v>
      </c>
      <c r="Q100" s="102">
        <v>-10.221254555902862</v>
      </c>
      <c r="R100" s="6"/>
      <c r="S100" s="38">
        <v>39506</v>
      </c>
      <c r="T100" s="39">
        <v>59</v>
      </c>
      <c r="U100" s="40">
        <v>0.56400468964691808</v>
      </c>
      <c r="V100" s="102">
        <v>15.995687288646595</v>
      </c>
      <c r="W100" s="102">
        <v>42.801718671648835</v>
      </c>
      <c r="X100" s="102">
        <v>83.995364583333284</v>
      </c>
      <c r="Y100" s="102">
        <v>5.8439200162620004</v>
      </c>
      <c r="Z100" s="6"/>
      <c r="AA100" s="38">
        <v>39872</v>
      </c>
      <c r="AB100" s="39">
        <v>59</v>
      </c>
      <c r="AC100" s="40">
        <v>0.49651863175387162</v>
      </c>
      <c r="AD100" s="102">
        <v>14.170782572442697</v>
      </c>
      <c r="AE100" s="102">
        <v>21.867981118231796</v>
      </c>
      <c r="AF100" s="102">
        <v>66.447605208333314</v>
      </c>
      <c r="AG100" s="102">
        <v>-2.3521576231500956</v>
      </c>
    </row>
    <row r="101" spans="2:33" x14ac:dyDescent="0.25">
      <c r="B101" s="36">
        <v>38777</v>
      </c>
      <c r="C101" s="37">
        <v>60</v>
      </c>
      <c r="D101" s="94">
        <v>0.75669900316379535</v>
      </c>
      <c r="E101" s="94">
        <v>21.613800000000001</v>
      </c>
      <c r="F101" s="94">
        <v>40.481389999999998</v>
      </c>
      <c r="G101" s="94">
        <v>97.084090000000003</v>
      </c>
      <c r="H101" s="17">
        <v>-5.9541899999999996</v>
      </c>
      <c r="I101" s="17"/>
      <c r="J101" s="17"/>
      <c r="K101" s="38">
        <v>39142</v>
      </c>
      <c r="L101" s="39">
        <v>60</v>
      </c>
      <c r="M101" s="101">
        <v>0.14668696100205078</v>
      </c>
      <c r="N101" s="102">
        <v>4.2020275881952243</v>
      </c>
      <c r="O101" s="102">
        <v>46.786118078357021</v>
      </c>
      <c r="P101" s="102">
        <v>70.555680208333328</v>
      </c>
      <c r="Q101" s="102">
        <v>-4.0395521110766763</v>
      </c>
      <c r="R101" s="6"/>
      <c r="S101" s="38">
        <v>39507</v>
      </c>
      <c r="T101" s="39">
        <v>60</v>
      </c>
      <c r="U101" s="40">
        <v>0.51933830327427843</v>
      </c>
      <c r="V101" s="102">
        <v>14.731273873196267</v>
      </c>
      <c r="W101" s="102">
        <v>43.417244339732228</v>
      </c>
      <c r="X101" s="102">
        <v>80.560020833333297</v>
      </c>
      <c r="Y101" s="102">
        <v>1.8869471243990794</v>
      </c>
      <c r="Z101" s="6"/>
      <c r="AA101" s="38">
        <v>39873</v>
      </c>
      <c r="AB101" s="39">
        <v>60</v>
      </c>
      <c r="AC101" s="40">
        <v>0.59631434762473734</v>
      </c>
      <c r="AD101" s="102">
        <v>16.982263842201814</v>
      </c>
      <c r="AE101" s="102">
        <v>29.600737769031994</v>
      </c>
      <c r="AF101" s="102">
        <v>88.421983333333301</v>
      </c>
      <c r="AG101" s="102">
        <v>3.3239859847111064</v>
      </c>
    </row>
    <row r="102" spans="2:33" x14ac:dyDescent="0.25">
      <c r="B102" s="36">
        <v>38778</v>
      </c>
      <c r="C102" s="37">
        <v>61</v>
      </c>
      <c r="D102" s="94">
        <v>0.6461592309559715</v>
      </c>
      <c r="E102" s="94">
        <v>18.46416</v>
      </c>
      <c r="F102" s="94">
        <v>45.602829999999997</v>
      </c>
      <c r="G102" s="94">
        <v>97.028229999999994</v>
      </c>
      <c r="H102" s="17">
        <v>-1.9151199999999999</v>
      </c>
      <c r="I102" s="17"/>
      <c r="J102" s="17"/>
      <c r="K102" s="38">
        <v>39143</v>
      </c>
      <c r="L102" s="39">
        <v>61</v>
      </c>
      <c r="M102" s="101">
        <v>0.13345903186160984</v>
      </c>
      <c r="N102" s="102">
        <v>3.8113250156356369</v>
      </c>
      <c r="O102" s="102">
        <v>50.986917560010149</v>
      </c>
      <c r="P102" s="102">
        <v>89.587043749999964</v>
      </c>
      <c r="Q102" s="102">
        <v>1.3380700191707813</v>
      </c>
      <c r="R102" s="6"/>
      <c r="S102" s="38">
        <v>39508</v>
      </c>
      <c r="T102" s="39">
        <v>61</v>
      </c>
      <c r="U102" s="40">
        <v>0.38593516378296006</v>
      </c>
      <c r="V102" s="102">
        <v>10.980591853411198</v>
      </c>
      <c r="W102" s="102">
        <v>13.4494768016311</v>
      </c>
      <c r="X102" s="102">
        <v>37.653479166666671</v>
      </c>
      <c r="Y102" s="102">
        <v>0.95764604864067027</v>
      </c>
      <c r="Z102" s="6"/>
      <c r="AA102" s="38">
        <v>39874</v>
      </c>
      <c r="AB102" s="39">
        <v>61</v>
      </c>
      <c r="AC102" s="40">
        <v>0.340839348784025</v>
      </c>
      <c r="AD102" s="102">
        <v>9.7035610917660424</v>
      </c>
      <c r="AE102" s="102">
        <v>-0.71512900187967876</v>
      </c>
      <c r="AF102" s="102">
        <v>30.749627083333337</v>
      </c>
      <c r="AG102" s="102">
        <v>1.1396602889328902</v>
      </c>
    </row>
    <row r="103" spans="2:33" x14ac:dyDescent="0.25">
      <c r="B103" s="36">
        <v>38779</v>
      </c>
      <c r="C103" s="37">
        <v>62</v>
      </c>
      <c r="D103" s="93">
        <v>1.4892520324227594</v>
      </c>
      <c r="E103" s="94">
        <v>42.713500000000003</v>
      </c>
      <c r="F103" s="94">
        <v>-3.5868199999999999</v>
      </c>
      <c r="G103" s="94">
        <v>28.895890000000001</v>
      </c>
      <c r="H103" s="17">
        <v>-17.57856</v>
      </c>
      <c r="I103" s="17"/>
      <c r="J103" s="17"/>
      <c r="K103" s="38">
        <v>39144</v>
      </c>
      <c r="L103" s="39">
        <v>62</v>
      </c>
      <c r="M103" s="101">
        <v>0.14486884587117493</v>
      </c>
      <c r="N103" s="102">
        <v>4.1314488339359201</v>
      </c>
      <c r="O103" s="102">
        <v>46.807068728730833</v>
      </c>
      <c r="P103" s="102">
        <v>84.132007291666639</v>
      </c>
      <c r="Q103" s="102">
        <v>0.25194195366129585</v>
      </c>
      <c r="R103" s="6"/>
      <c r="S103" s="38">
        <v>39509</v>
      </c>
      <c r="T103" s="39">
        <v>62</v>
      </c>
      <c r="U103" s="40">
        <v>0.41743547884693405</v>
      </c>
      <c r="V103" s="102">
        <v>11.95169231168952</v>
      </c>
      <c r="W103" s="102">
        <v>42.173296058816085</v>
      </c>
      <c r="X103" s="102">
        <v>71.953564583333318</v>
      </c>
      <c r="Y103" s="102">
        <v>-9.6010200425229115</v>
      </c>
      <c r="Z103" s="6"/>
      <c r="AA103" s="38">
        <v>39875</v>
      </c>
      <c r="AB103" s="39">
        <v>62</v>
      </c>
      <c r="AC103" s="40">
        <v>0.62077333070479024</v>
      </c>
      <c r="AD103" s="102">
        <v>17.666213316910987</v>
      </c>
      <c r="AE103" s="102">
        <v>43.313634576305333</v>
      </c>
      <c r="AF103" s="102">
        <v>106.33735229166659</v>
      </c>
      <c r="AG103" s="102">
        <v>0.90444762219772468</v>
      </c>
    </row>
    <row r="104" spans="2:33" x14ac:dyDescent="0.25">
      <c r="B104" s="36">
        <v>38780</v>
      </c>
      <c r="C104" s="37">
        <v>63</v>
      </c>
      <c r="D104" s="94">
        <v>1.0885799101923141</v>
      </c>
      <c r="E104" s="94">
        <v>31.186730000000001</v>
      </c>
      <c r="F104" s="94">
        <v>36.140320000000003</v>
      </c>
      <c r="G104" s="94">
        <v>102.72888</v>
      </c>
      <c r="H104" s="17">
        <v>-3.1338599999999999</v>
      </c>
      <c r="I104" s="17"/>
      <c r="J104" s="17"/>
      <c r="K104" s="38">
        <v>39145</v>
      </c>
      <c r="L104" s="39">
        <v>63</v>
      </c>
      <c r="M104" s="101">
        <v>0.16073140555043883</v>
      </c>
      <c r="N104" s="102">
        <v>4.5762375971456564</v>
      </c>
      <c r="O104" s="102">
        <v>52.132557670871968</v>
      </c>
      <c r="P104" s="102">
        <v>88.42544479166672</v>
      </c>
      <c r="Q104" s="102">
        <v>4.528139944137231</v>
      </c>
      <c r="R104" s="6"/>
      <c r="S104" s="38">
        <v>39510</v>
      </c>
      <c r="T104" s="39">
        <v>63</v>
      </c>
      <c r="U104" s="40">
        <v>0.40811923816762991</v>
      </c>
      <c r="V104" s="102">
        <v>11.671004372412623</v>
      </c>
      <c r="W104" s="102">
        <v>46.65368991214644</v>
      </c>
      <c r="X104" s="102">
        <v>73.438977083333342</v>
      </c>
      <c r="Y104" s="102">
        <v>-5.7959982905016254</v>
      </c>
      <c r="Z104" s="6"/>
      <c r="AA104" s="38">
        <v>39876</v>
      </c>
      <c r="AB104" s="39">
        <v>63</v>
      </c>
      <c r="AC104" s="40">
        <v>0.50027950557917555</v>
      </c>
      <c r="AD104" s="102">
        <v>14.290831187159968</v>
      </c>
      <c r="AE104" s="102">
        <v>48.86709756120689</v>
      </c>
      <c r="AF104" s="102">
        <v>92.832276041666617</v>
      </c>
      <c r="AG104" s="102">
        <v>-4.8485738831071901</v>
      </c>
    </row>
    <row r="105" spans="2:33" x14ac:dyDescent="0.25">
      <c r="B105" s="36">
        <v>38781</v>
      </c>
      <c r="C105" s="37">
        <v>64</v>
      </c>
      <c r="D105" s="94">
        <v>0.65622923469359606</v>
      </c>
      <c r="E105" s="94">
        <v>18.765730000000001</v>
      </c>
      <c r="F105" s="94">
        <v>35.717730000000003</v>
      </c>
      <c r="G105" s="94">
        <v>85.663399999999996</v>
      </c>
      <c r="H105" s="17">
        <v>4.0956799999999998</v>
      </c>
      <c r="I105" s="17"/>
      <c r="J105" s="17"/>
      <c r="K105" s="38">
        <v>39146</v>
      </c>
      <c r="L105" s="39">
        <v>64</v>
      </c>
      <c r="M105" s="101">
        <v>0.17177564035899426</v>
      </c>
      <c r="N105" s="102">
        <v>4.8733335048994491</v>
      </c>
      <c r="O105" s="102">
        <v>48.867719154106872</v>
      </c>
      <c r="P105" s="102">
        <v>90.236359374999964</v>
      </c>
      <c r="Q105" s="102">
        <v>3.0429933970568577</v>
      </c>
      <c r="R105" s="6"/>
      <c r="S105" s="38">
        <v>39511</v>
      </c>
      <c r="T105" s="39">
        <v>64</v>
      </c>
      <c r="U105" s="40">
        <v>0.43785997904569479</v>
      </c>
      <c r="V105" s="102">
        <v>12.468673510211723</v>
      </c>
      <c r="W105" s="102">
        <v>39.552054464127231</v>
      </c>
      <c r="X105" s="102">
        <v>80.691135416666697</v>
      </c>
      <c r="Y105" s="102">
        <v>5.3553594472842798</v>
      </c>
      <c r="Z105" s="6"/>
      <c r="AA105" s="38">
        <v>39877</v>
      </c>
      <c r="AB105" s="39">
        <v>64</v>
      </c>
      <c r="AC105" s="40">
        <v>0.53737549928646577</v>
      </c>
      <c r="AD105" s="102">
        <v>15.384250039149693</v>
      </c>
      <c r="AE105" s="102">
        <v>51.060057635722927</v>
      </c>
      <c r="AF105" s="102">
        <v>104.11330625000004</v>
      </c>
      <c r="AG105" s="102">
        <v>-4.5692086671992138</v>
      </c>
    </row>
    <row r="106" spans="2:33" x14ac:dyDescent="0.25">
      <c r="B106" s="36">
        <v>38782</v>
      </c>
      <c r="C106" s="37">
        <v>65</v>
      </c>
      <c r="D106" s="94">
        <v>0.42547858725290966</v>
      </c>
      <c r="E106" s="94">
        <v>12.155419999999999</v>
      </c>
      <c r="F106" s="94">
        <v>4.4310600000000004</v>
      </c>
      <c r="G106" s="94">
        <v>29.106339999999999</v>
      </c>
      <c r="H106" s="17">
        <v>-0.26221</v>
      </c>
      <c r="I106" s="17"/>
      <c r="J106" s="17"/>
      <c r="K106" s="38">
        <v>39147</v>
      </c>
      <c r="L106" s="39">
        <v>65</v>
      </c>
      <c r="M106" s="101">
        <v>0.1594347533204474</v>
      </c>
      <c r="N106" s="102">
        <v>4.5148208777690817</v>
      </c>
      <c r="O106" s="102">
        <v>48.619287790584423</v>
      </c>
      <c r="P106" s="102">
        <v>89.343202083333324</v>
      </c>
      <c r="Q106" s="102">
        <v>3.7307733692192113</v>
      </c>
      <c r="R106" s="6"/>
      <c r="S106" s="38">
        <v>39512</v>
      </c>
      <c r="T106" s="39">
        <v>65</v>
      </c>
      <c r="U106" s="40">
        <v>0.40624984985796209</v>
      </c>
      <c r="V106" s="102">
        <v>11.626835082449832</v>
      </c>
      <c r="W106" s="102">
        <v>50.413912427404362</v>
      </c>
      <c r="X106" s="102">
        <v>79.960239583333333</v>
      </c>
      <c r="Y106" s="102">
        <v>-7.5846854174910847</v>
      </c>
      <c r="Z106" s="6"/>
      <c r="AA106" s="38">
        <v>39878</v>
      </c>
      <c r="AB106" s="39">
        <v>65</v>
      </c>
      <c r="AC106" s="40">
        <v>0.53060230161186173</v>
      </c>
      <c r="AD106" s="102">
        <v>15.192547976888742</v>
      </c>
      <c r="AE106" s="102">
        <v>46.346752116007146</v>
      </c>
      <c r="AF106" s="102">
        <v>99.098744791666675</v>
      </c>
      <c r="AG106" s="102">
        <v>-0.47549675199018865</v>
      </c>
    </row>
    <row r="107" spans="2:33" x14ac:dyDescent="0.25">
      <c r="B107" s="36">
        <v>38783</v>
      </c>
      <c r="C107" s="37">
        <v>66</v>
      </c>
      <c r="D107" s="94">
        <v>0.65540283966839441</v>
      </c>
      <c r="E107" s="94">
        <v>18.767600000000002</v>
      </c>
      <c r="F107" s="94">
        <v>35.73359</v>
      </c>
      <c r="G107" s="94">
        <v>79.242490000000004</v>
      </c>
      <c r="H107" s="17">
        <v>-1.34497</v>
      </c>
      <c r="I107" s="17"/>
      <c r="J107" s="17"/>
      <c r="K107" s="38">
        <v>39148</v>
      </c>
      <c r="L107" s="39">
        <v>66</v>
      </c>
      <c r="M107" s="101">
        <v>2.5170283936299491E-2</v>
      </c>
      <c r="N107" s="102">
        <v>0.70873046025986641</v>
      </c>
      <c r="O107" s="102">
        <v>15.09055015200402</v>
      </c>
      <c r="P107" s="102">
        <v>34.78293989583333</v>
      </c>
      <c r="Q107" s="102">
        <v>4.6041202920813022</v>
      </c>
      <c r="R107" s="6"/>
      <c r="S107" s="38">
        <v>39513</v>
      </c>
      <c r="T107" s="39">
        <v>66</v>
      </c>
      <c r="U107" s="40">
        <v>0.39531861767634752</v>
      </c>
      <c r="V107" s="102">
        <v>11.296600736807839</v>
      </c>
      <c r="W107" s="102">
        <v>43.1326831721316</v>
      </c>
      <c r="X107" s="102">
        <v>76.522229166666591</v>
      </c>
      <c r="Y107" s="102">
        <v>-0.65020133645303324</v>
      </c>
      <c r="Z107" s="6"/>
      <c r="AA107" s="38">
        <v>39879</v>
      </c>
      <c r="AB107" s="39">
        <v>66</v>
      </c>
      <c r="AC107" s="40">
        <v>0.52693905073917047</v>
      </c>
      <c r="AD107" s="102">
        <v>15.106838666956783</v>
      </c>
      <c r="AE107" s="102">
        <v>57.486513884177846</v>
      </c>
      <c r="AF107" s="102">
        <v>106.31718333333329</v>
      </c>
      <c r="AG107" s="102">
        <v>-8.6349264037333864</v>
      </c>
    </row>
    <row r="108" spans="2:33" x14ac:dyDescent="0.25">
      <c r="B108" s="36">
        <v>38784</v>
      </c>
      <c r="C108" s="37">
        <v>67</v>
      </c>
      <c r="D108" s="94">
        <v>0.52363632040296704</v>
      </c>
      <c r="E108" s="94">
        <v>14.984249999999999</v>
      </c>
      <c r="F108" s="94">
        <v>58.926180000000002</v>
      </c>
      <c r="G108" s="94">
        <v>108.58601</v>
      </c>
      <c r="H108" s="17">
        <v>-1.81864</v>
      </c>
      <c r="I108" s="17"/>
      <c r="J108" s="17"/>
      <c r="K108" s="38">
        <v>39149</v>
      </c>
      <c r="L108" s="39">
        <v>67</v>
      </c>
      <c r="M108" s="101">
        <v>0.16191498727230752</v>
      </c>
      <c r="N108" s="102">
        <v>4.5733921565168405</v>
      </c>
      <c r="O108" s="102">
        <v>51.612272287739835</v>
      </c>
      <c r="P108" s="102">
        <v>90.288260416666617</v>
      </c>
      <c r="Q108" s="102">
        <v>0.94698985033917016</v>
      </c>
      <c r="R108" s="6"/>
      <c r="S108" s="38">
        <v>39514</v>
      </c>
      <c r="T108" s="39">
        <v>67</v>
      </c>
      <c r="U108" s="40">
        <v>0.41293969574296335</v>
      </c>
      <c r="V108" s="102">
        <v>11.762317100323656</v>
      </c>
      <c r="W108" s="102">
        <v>45.951795234286237</v>
      </c>
      <c r="X108" s="102">
        <v>80.817357291666596</v>
      </c>
      <c r="Y108" s="102">
        <v>0.56138879115284168</v>
      </c>
      <c r="Z108" s="6"/>
      <c r="AA108" s="38">
        <v>39880</v>
      </c>
      <c r="AB108" s="39">
        <v>67</v>
      </c>
      <c r="AC108" s="40">
        <v>0.4588805656067117</v>
      </c>
      <c r="AD108" s="102">
        <v>13.129204248667286</v>
      </c>
      <c r="AE108" s="102">
        <v>53.418766990522393</v>
      </c>
      <c r="AF108" s="102">
        <v>109.33104583333341</v>
      </c>
      <c r="AG108" s="102">
        <v>-0.94438741213451893</v>
      </c>
    </row>
    <row r="109" spans="2:33" x14ac:dyDescent="0.25">
      <c r="B109" s="36">
        <v>38785</v>
      </c>
      <c r="C109" s="37">
        <v>68</v>
      </c>
      <c r="D109" s="94">
        <v>0.39561038181160052</v>
      </c>
      <c r="E109" s="94">
        <v>11.311400000000001</v>
      </c>
      <c r="F109" s="94">
        <v>56.007150000000003</v>
      </c>
      <c r="G109" s="94">
        <v>106.11966</v>
      </c>
      <c r="H109" s="17">
        <v>-0.27765000000000001</v>
      </c>
      <c r="I109" s="17"/>
      <c r="J109" s="17"/>
      <c r="K109" s="38">
        <v>39150</v>
      </c>
      <c r="L109" s="39">
        <v>68</v>
      </c>
      <c r="M109" s="101">
        <v>0.10278900532766633</v>
      </c>
      <c r="N109" s="102">
        <v>2.9048424573149147</v>
      </c>
      <c r="O109" s="102">
        <v>32.883986840008966</v>
      </c>
      <c r="P109" s="102">
        <v>60.215063541666666</v>
      </c>
      <c r="Q109" s="102">
        <v>2.1617947665270489</v>
      </c>
      <c r="R109" s="6"/>
      <c r="S109" s="38">
        <v>39515</v>
      </c>
      <c r="T109" s="39">
        <v>68</v>
      </c>
      <c r="U109" s="40">
        <v>0.39935920561150545</v>
      </c>
      <c r="V109" s="102">
        <v>11.356485003525828</v>
      </c>
      <c r="W109" s="102">
        <v>55.503055096365436</v>
      </c>
      <c r="X109" s="102">
        <v>91.353105208333417</v>
      </c>
      <c r="Y109" s="102">
        <v>1.9775713784526971</v>
      </c>
      <c r="Z109" s="6"/>
      <c r="AA109" s="38">
        <v>39881</v>
      </c>
      <c r="AB109" s="39">
        <v>68</v>
      </c>
      <c r="AC109" s="40">
        <v>0.47834438092731735</v>
      </c>
      <c r="AD109" s="102">
        <v>13.670466345791963</v>
      </c>
      <c r="AE109" s="102">
        <v>47.036567657873576</v>
      </c>
      <c r="AF109" s="102">
        <v>110.28040937500003</v>
      </c>
      <c r="AG109" s="102">
        <v>1.686792484299394</v>
      </c>
    </row>
    <row r="110" spans="2:33" x14ac:dyDescent="0.25">
      <c r="B110" s="36">
        <v>38786</v>
      </c>
      <c r="C110" s="37">
        <v>69</v>
      </c>
      <c r="D110" s="94">
        <v>0.27969330469711978</v>
      </c>
      <c r="E110" s="94">
        <v>8.03735</v>
      </c>
      <c r="F110" s="94">
        <v>48.948909999999998</v>
      </c>
      <c r="G110" s="94">
        <v>73.848709999999997</v>
      </c>
      <c r="H110" s="17">
        <v>-9.3819900000000001</v>
      </c>
      <c r="I110" s="17"/>
      <c r="J110" s="17"/>
      <c r="K110" s="38">
        <v>39151</v>
      </c>
      <c r="L110" s="39">
        <v>69</v>
      </c>
      <c r="M110" s="101">
        <v>0.16272203298175547</v>
      </c>
      <c r="N110" s="102">
        <v>4.5995456287359433</v>
      </c>
      <c r="O110" s="102">
        <v>48.621813401967678</v>
      </c>
      <c r="P110" s="102">
        <v>90.325874999999925</v>
      </c>
      <c r="Q110" s="102">
        <v>3.9551094304586694</v>
      </c>
      <c r="R110" s="6"/>
      <c r="S110" s="38">
        <v>39516</v>
      </c>
      <c r="T110" s="39">
        <v>69</v>
      </c>
      <c r="U110" s="40">
        <v>0.38190739148155778</v>
      </c>
      <c r="V110" s="102">
        <v>10.877182438829742</v>
      </c>
      <c r="W110" s="102">
        <v>49.327728311404684</v>
      </c>
      <c r="X110" s="102">
        <v>86.766829166666653</v>
      </c>
      <c r="Y110" s="102">
        <v>-1.2754049124206133</v>
      </c>
      <c r="Z110" s="6"/>
      <c r="AA110" s="38">
        <v>39882</v>
      </c>
      <c r="AB110" s="39">
        <v>69</v>
      </c>
      <c r="AC110" s="40">
        <v>0.45934011996813395</v>
      </c>
      <c r="AD110" s="102">
        <v>13.148802775086255</v>
      </c>
      <c r="AE110" s="102">
        <v>51.744990198100275</v>
      </c>
      <c r="AF110" s="102">
        <v>103.39928020833338</v>
      </c>
      <c r="AG110" s="102">
        <v>-6.7824605419022603</v>
      </c>
    </row>
    <row r="111" spans="2:33" x14ac:dyDescent="0.25">
      <c r="B111" s="36">
        <v>38787</v>
      </c>
      <c r="C111" s="37">
        <v>70</v>
      </c>
      <c r="D111" s="94">
        <v>0.36007553469255071</v>
      </c>
      <c r="E111" s="94">
        <v>10.3584</v>
      </c>
      <c r="F111" s="94">
        <v>54.837049999999998</v>
      </c>
      <c r="G111" s="94">
        <v>83.786829999999995</v>
      </c>
      <c r="H111" s="17">
        <v>-4.3774800000000003</v>
      </c>
      <c r="I111" s="17"/>
      <c r="J111" s="17"/>
      <c r="K111" s="38">
        <v>39152</v>
      </c>
      <c r="L111" s="39">
        <v>70</v>
      </c>
      <c r="M111" s="101">
        <v>0.15163058350241651</v>
      </c>
      <c r="N111" s="102">
        <v>4.2787098801108101</v>
      </c>
      <c r="O111" s="102">
        <v>39.153327556279905</v>
      </c>
      <c r="P111" s="102">
        <v>85.594280208333359</v>
      </c>
      <c r="Q111" s="102">
        <v>4.2606048365621598</v>
      </c>
      <c r="R111" s="6"/>
      <c r="S111" s="38">
        <v>39517</v>
      </c>
      <c r="T111" s="39">
        <v>70</v>
      </c>
      <c r="U111" s="40">
        <v>0.39052053441259577</v>
      </c>
      <c r="V111" s="102">
        <v>11.098601691526431</v>
      </c>
      <c r="W111" s="102">
        <v>45.632837077574642</v>
      </c>
      <c r="X111" s="102">
        <v>84.395330208333391</v>
      </c>
      <c r="Y111" s="102">
        <v>2.07527132346637</v>
      </c>
      <c r="Z111" s="6"/>
      <c r="AA111" s="38">
        <v>39883</v>
      </c>
      <c r="AB111" s="39">
        <v>70</v>
      </c>
      <c r="AC111" s="40">
        <v>0.43714635983692873</v>
      </c>
      <c r="AD111" s="102">
        <v>12.493443293641469</v>
      </c>
      <c r="AE111" s="102">
        <v>43.75857262919957</v>
      </c>
      <c r="AF111" s="102">
        <v>95.823198958333322</v>
      </c>
      <c r="AG111" s="102">
        <v>-0.62770307864635566</v>
      </c>
    </row>
    <row r="112" spans="2:33" x14ac:dyDescent="0.25">
      <c r="B112" s="36">
        <v>38788</v>
      </c>
      <c r="C112" s="37">
        <v>71</v>
      </c>
      <c r="D112" s="93">
        <v>1.283281308712058</v>
      </c>
      <c r="E112" s="94">
        <v>36.989820000000002</v>
      </c>
      <c r="F112" s="94">
        <v>43.503720000000001</v>
      </c>
      <c r="G112" s="94">
        <v>89.280810000000002</v>
      </c>
      <c r="H112" s="17">
        <v>-6.8913700000000002</v>
      </c>
      <c r="I112" s="17"/>
      <c r="J112" s="17"/>
      <c r="K112" s="38">
        <v>39153</v>
      </c>
      <c r="L112" s="39">
        <v>71</v>
      </c>
      <c r="M112" s="101">
        <v>0.15135903971717674</v>
      </c>
      <c r="N112" s="102">
        <v>4.2589579352527034</v>
      </c>
      <c r="O112" s="102">
        <v>50.183657877195579</v>
      </c>
      <c r="P112" s="102">
        <v>94.990652083333373</v>
      </c>
      <c r="Q112" s="102">
        <v>5.0910309694491387</v>
      </c>
      <c r="R112" s="6"/>
      <c r="S112" s="38">
        <v>39518</v>
      </c>
      <c r="T112" s="39">
        <v>71</v>
      </c>
      <c r="U112" s="40">
        <v>0.42358383682350914</v>
      </c>
      <c r="V112" s="102">
        <v>11.995160664600645</v>
      </c>
      <c r="W112" s="102">
        <v>48.755062646789419</v>
      </c>
      <c r="X112" s="102">
        <v>90.465706249999968</v>
      </c>
      <c r="Y112" s="102">
        <v>2.8286092517753807</v>
      </c>
      <c r="Z112" s="6"/>
      <c r="AA112" s="38">
        <v>39884</v>
      </c>
      <c r="AB112" s="39">
        <v>71</v>
      </c>
      <c r="AC112" s="40">
        <v>0.50200902101669431</v>
      </c>
      <c r="AD112" s="102">
        <v>14.299689804067656</v>
      </c>
      <c r="AE112" s="102">
        <v>41.609473005090301</v>
      </c>
      <c r="AF112" s="102">
        <v>106.82728635416667</v>
      </c>
      <c r="AG112" s="102">
        <v>3.1266690145082876</v>
      </c>
    </row>
    <row r="113" spans="2:33" x14ac:dyDescent="0.25">
      <c r="B113" s="36">
        <v>38789</v>
      </c>
      <c r="C113" s="37">
        <v>72</v>
      </c>
      <c r="D113" s="94">
        <v>0.37337789887991885</v>
      </c>
      <c r="E113" s="94">
        <v>10.71448</v>
      </c>
      <c r="F113" s="94">
        <v>62.350290000000001</v>
      </c>
      <c r="G113" s="94">
        <v>108.40403000000001</v>
      </c>
      <c r="H113" s="17">
        <v>-1.8809499999999999</v>
      </c>
      <c r="I113" s="17"/>
      <c r="J113" s="17"/>
      <c r="K113" s="38">
        <v>39154</v>
      </c>
      <c r="L113" s="39">
        <v>72</v>
      </c>
      <c r="M113" s="101">
        <v>0.15011975894637219</v>
      </c>
      <c r="N113" s="102">
        <v>4.2146706043732545</v>
      </c>
      <c r="O113" s="102">
        <v>52.21029646947585</v>
      </c>
      <c r="P113" s="102">
        <v>98.670642708333375</v>
      </c>
      <c r="Q113" s="102">
        <v>4.8805189433147502</v>
      </c>
      <c r="R113" s="6"/>
      <c r="S113" s="38">
        <v>39519</v>
      </c>
      <c r="T113" s="39">
        <v>72</v>
      </c>
      <c r="U113" s="40">
        <v>0.36674269380622232</v>
      </c>
      <c r="V113" s="102">
        <v>10.390586631811809</v>
      </c>
      <c r="W113" s="102">
        <v>35.006863431055187</v>
      </c>
      <c r="X113" s="102">
        <v>77.159710416666698</v>
      </c>
      <c r="Y113" s="102">
        <v>2.6976685690673823</v>
      </c>
      <c r="Z113" s="6"/>
      <c r="AA113" s="38">
        <v>39885</v>
      </c>
      <c r="AB113" s="39">
        <v>72</v>
      </c>
      <c r="AC113" s="40">
        <v>0.53461406797640021</v>
      </c>
      <c r="AD113" s="102">
        <v>15.239658253439172</v>
      </c>
      <c r="AE113" s="102">
        <v>51.180890913516464</v>
      </c>
      <c r="AF113" s="102">
        <v>112.40295833333336</v>
      </c>
      <c r="AG113" s="102">
        <v>-3.6485435789089302</v>
      </c>
    </row>
    <row r="114" spans="2:33" x14ac:dyDescent="0.25">
      <c r="B114" s="36">
        <v>38790</v>
      </c>
      <c r="C114" s="37">
        <v>73</v>
      </c>
      <c r="D114" s="94">
        <v>0.35552360581348891</v>
      </c>
      <c r="E114" s="94">
        <v>10.15592</v>
      </c>
      <c r="F114" s="94">
        <v>64.987089999999995</v>
      </c>
      <c r="G114" s="94">
        <v>114.64998</v>
      </c>
      <c r="H114" s="17">
        <v>4.6379999999999999</v>
      </c>
      <c r="I114" s="17"/>
      <c r="J114" s="17"/>
      <c r="K114" s="38">
        <v>39155</v>
      </c>
      <c r="L114" s="39">
        <v>73</v>
      </c>
      <c r="M114" s="101">
        <v>0.17074005790924937</v>
      </c>
      <c r="N114" s="102">
        <v>4.8087734141366303</v>
      </c>
      <c r="O114" s="102">
        <v>50.221945309440315</v>
      </c>
      <c r="P114" s="102">
        <v>89.328282187500065</v>
      </c>
      <c r="Q114" s="102">
        <v>5.6543015182118692</v>
      </c>
      <c r="R114" s="6"/>
      <c r="S114" s="38">
        <v>39520</v>
      </c>
      <c r="T114" s="39">
        <v>73</v>
      </c>
      <c r="U114" s="40">
        <v>0.40033286505450855</v>
      </c>
      <c r="V114" s="102">
        <v>11.353748282699764</v>
      </c>
      <c r="W114" s="102">
        <v>48.216085025319813</v>
      </c>
      <c r="X114" s="102">
        <v>86.52435312499999</v>
      </c>
      <c r="Y114" s="102">
        <v>0.72840896182203829</v>
      </c>
      <c r="Z114" s="6"/>
      <c r="AA114" s="38">
        <v>39886</v>
      </c>
      <c r="AB114" s="39">
        <v>73</v>
      </c>
      <c r="AC114" s="40">
        <v>0.43942118448727141</v>
      </c>
      <c r="AD114" s="102">
        <v>12.519704914542059</v>
      </c>
      <c r="AE114" s="102">
        <v>39.753964453161821</v>
      </c>
      <c r="AF114" s="102">
        <v>91.272656250000054</v>
      </c>
      <c r="AG114" s="102">
        <v>1.1816277161819804</v>
      </c>
    </row>
    <row r="115" spans="2:33" x14ac:dyDescent="0.25">
      <c r="B115" s="36">
        <v>38791</v>
      </c>
      <c r="C115" s="37">
        <v>74</v>
      </c>
      <c r="D115" s="94">
        <v>0.37263943242767844</v>
      </c>
      <c r="E115" s="94">
        <v>10.65842</v>
      </c>
      <c r="F115" s="94">
        <v>56.023679999999999</v>
      </c>
      <c r="G115" s="94">
        <v>105.60105</v>
      </c>
      <c r="H115" s="17">
        <v>-2.6539600000000001</v>
      </c>
      <c r="I115" s="17"/>
      <c r="J115" s="17"/>
      <c r="K115" s="38">
        <v>39156</v>
      </c>
      <c r="L115" s="39">
        <v>74</v>
      </c>
      <c r="M115" s="101">
        <v>0.1529273181054954</v>
      </c>
      <c r="N115" s="102">
        <v>4.3026154555630844</v>
      </c>
      <c r="O115" s="102">
        <v>37.951580906117648</v>
      </c>
      <c r="P115" s="102">
        <v>90.601624999999999</v>
      </c>
      <c r="Q115" s="102">
        <v>6.4599010935150645</v>
      </c>
      <c r="R115" s="6"/>
      <c r="S115" s="38">
        <v>39521</v>
      </c>
      <c r="T115" s="39">
        <v>74</v>
      </c>
      <c r="U115" s="40">
        <v>0.42180765443092438</v>
      </c>
      <c r="V115" s="102">
        <v>12.010201193642237</v>
      </c>
      <c r="W115" s="102">
        <v>54.972379838793756</v>
      </c>
      <c r="X115" s="102">
        <v>89.218420833333354</v>
      </c>
      <c r="Y115" s="102">
        <v>-2.9402880388370121</v>
      </c>
      <c r="Z115" s="6"/>
      <c r="AA115" s="38">
        <v>39887</v>
      </c>
      <c r="AB115" s="39">
        <v>74</v>
      </c>
      <c r="AC115" s="40">
        <v>0.40232941367116798</v>
      </c>
      <c r="AD115" s="102">
        <v>11.463677046321052</v>
      </c>
      <c r="AE115" s="102">
        <v>52.215768839916898</v>
      </c>
      <c r="AF115" s="102">
        <v>116.19536562500002</v>
      </c>
      <c r="AG115" s="102">
        <v>2.2026664156825899</v>
      </c>
    </row>
    <row r="116" spans="2:33" x14ac:dyDescent="0.25">
      <c r="B116" s="36">
        <v>38792</v>
      </c>
      <c r="C116" s="37">
        <v>75</v>
      </c>
      <c r="D116" s="94">
        <v>0.25607335479207649</v>
      </c>
      <c r="E116" s="94">
        <v>7.31656</v>
      </c>
      <c r="F116" s="94">
        <v>40.868160000000003</v>
      </c>
      <c r="G116" s="94">
        <v>75.767319999999998</v>
      </c>
      <c r="H116" s="17">
        <v>3.5328499999999998</v>
      </c>
      <c r="I116" s="17"/>
      <c r="J116" s="17"/>
      <c r="K116" s="38">
        <v>39157</v>
      </c>
      <c r="L116" s="39">
        <v>75</v>
      </c>
      <c r="M116" s="101">
        <v>0.16044996968941849</v>
      </c>
      <c r="N116" s="102">
        <v>4.5116016074956873</v>
      </c>
      <c r="O116" s="102">
        <v>53.928220545088557</v>
      </c>
      <c r="P116" s="102">
        <v>96.330790625000006</v>
      </c>
      <c r="Q116" s="102">
        <v>2.505003092769607</v>
      </c>
      <c r="R116" s="6"/>
      <c r="S116" s="38">
        <v>39522</v>
      </c>
      <c r="T116" s="39">
        <v>75</v>
      </c>
      <c r="U116" s="40">
        <v>0.36363361195745797</v>
      </c>
      <c r="V116" s="102">
        <v>10.389499961754046</v>
      </c>
      <c r="W116" s="102">
        <v>71.741287352560477</v>
      </c>
      <c r="X116" s="102">
        <v>98.35366979166669</v>
      </c>
      <c r="Y116" s="102">
        <v>-4.0204061945264948</v>
      </c>
      <c r="Z116" s="6"/>
      <c r="AA116" s="38">
        <v>39888</v>
      </c>
      <c r="AB116" s="39">
        <v>75</v>
      </c>
      <c r="AC116" s="40">
        <v>0.4409225971437668</v>
      </c>
      <c r="AD116" s="102">
        <v>12.538211709853092</v>
      </c>
      <c r="AE116" s="102">
        <v>53.933791155708697</v>
      </c>
      <c r="AF116" s="102">
        <v>121.63451041666673</v>
      </c>
      <c r="AG116" s="102">
        <v>4.3540124821347064</v>
      </c>
    </row>
    <row r="117" spans="2:33" x14ac:dyDescent="0.25">
      <c r="B117" s="36">
        <v>38793</v>
      </c>
      <c r="C117" s="37">
        <v>76</v>
      </c>
      <c r="D117" s="94">
        <v>0.28524022523647785</v>
      </c>
      <c r="E117" s="94">
        <v>8.1374999999999993</v>
      </c>
      <c r="F117" s="94">
        <v>50.98995</v>
      </c>
      <c r="G117" s="94">
        <v>86.436440000000005</v>
      </c>
      <c r="H117" s="17">
        <v>-0.91469</v>
      </c>
      <c r="I117" s="17"/>
      <c r="J117" s="17"/>
      <c r="K117" s="38">
        <v>39158</v>
      </c>
      <c r="L117" s="39">
        <v>76</v>
      </c>
      <c r="M117" s="101">
        <v>0.16552535288145895</v>
      </c>
      <c r="N117" s="102">
        <v>4.6504838250732492</v>
      </c>
      <c r="O117" s="102">
        <v>52.325897710280088</v>
      </c>
      <c r="P117" s="102">
        <v>98.113583333333352</v>
      </c>
      <c r="Q117" s="102">
        <v>3.0928638368569814</v>
      </c>
      <c r="R117" s="6"/>
      <c r="S117" s="38">
        <v>39523</v>
      </c>
      <c r="T117" s="39">
        <v>76</v>
      </c>
      <c r="U117" s="40">
        <v>0.28871759386863982</v>
      </c>
      <c r="V117" s="102">
        <v>8.2583921162073484</v>
      </c>
      <c r="W117" s="102">
        <v>75.350191823468421</v>
      </c>
      <c r="X117" s="102">
        <v>93.998507291666684</v>
      </c>
      <c r="Y117" s="102">
        <v>-9.1808405786991809</v>
      </c>
      <c r="Z117" s="6"/>
      <c r="AA117" s="38">
        <v>39889</v>
      </c>
      <c r="AB117" s="39">
        <v>76</v>
      </c>
      <c r="AC117" s="40">
        <v>0.44673486494653664</v>
      </c>
      <c r="AD117" s="102">
        <v>12.664102945183879</v>
      </c>
      <c r="AE117" s="102">
        <v>45.471032334463096</v>
      </c>
      <c r="AF117" s="102">
        <v>117.44345624999998</v>
      </c>
      <c r="AG117" s="102">
        <v>5.9277639694455067</v>
      </c>
    </row>
    <row r="118" spans="2:33" x14ac:dyDescent="0.25">
      <c r="B118" s="36">
        <v>38794</v>
      </c>
      <c r="C118" s="37">
        <v>77</v>
      </c>
      <c r="D118" s="93">
        <v>1.5713998569119403</v>
      </c>
      <c r="E118" s="94">
        <v>45.201140000000002</v>
      </c>
      <c r="F118" s="94">
        <v>26.00404</v>
      </c>
      <c r="G118" s="94">
        <v>60.659149999999997</v>
      </c>
      <c r="H118" s="17">
        <v>-12.05288</v>
      </c>
      <c r="I118" s="17"/>
      <c r="J118" s="17"/>
      <c r="K118" s="38">
        <v>39159</v>
      </c>
      <c r="L118" s="39">
        <v>77</v>
      </c>
      <c r="M118" s="101">
        <v>0.18495741026286108</v>
      </c>
      <c r="N118" s="102">
        <v>5.2105983805142069</v>
      </c>
      <c r="O118" s="102">
        <v>60.086536266693365</v>
      </c>
      <c r="P118" s="102">
        <v>100.13106875000004</v>
      </c>
      <c r="Q118" s="102">
        <v>1.4960989143392087</v>
      </c>
      <c r="R118" s="6"/>
      <c r="S118" s="38">
        <v>39524</v>
      </c>
      <c r="T118" s="39">
        <v>77</v>
      </c>
      <c r="U118" s="40">
        <v>0.32560443638939607</v>
      </c>
      <c r="V118" s="102">
        <v>9.2866737320168511</v>
      </c>
      <c r="W118" s="102">
        <v>68.925661174191106</v>
      </c>
      <c r="X118" s="102">
        <v>104.03511041666667</v>
      </c>
      <c r="Y118" s="102">
        <v>1.557969536099014</v>
      </c>
      <c r="Z118" s="6"/>
      <c r="AA118" s="38">
        <v>39890</v>
      </c>
      <c r="AB118" s="39">
        <v>77</v>
      </c>
      <c r="AC118" s="40">
        <v>0.50212735879648229</v>
      </c>
      <c r="AD118" s="102">
        <v>14.215627931035749</v>
      </c>
      <c r="AE118" s="102">
        <v>47.532317810451417</v>
      </c>
      <c r="AF118" s="102">
        <v>120.34572604166659</v>
      </c>
      <c r="AG118" s="102">
        <v>5.0005161050884093</v>
      </c>
    </row>
    <row r="119" spans="2:33" x14ac:dyDescent="0.25">
      <c r="B119" s="36">
        <v>38795</v>
      </c>
      <c r="C119" s="37">
        <v>78</v>
      </c>
      <c r="D119" s="94">
        <v>0.75721185545155634</v>
      </c>
      <c r="E119" s="94">
        <v>21.726900000000001</v>
      </c>
      <c r="F119" s="94">
        <v>48.593429999999998</v>
      </c>
      <c r="G119" s="94">
        <v>103.46174999999999</v>
      </c>
      <c r="H119" s="17">
        <v>-2.8404400000000001</v>
      </c>
      <c r="I119" s="17"/>
      <c r="J119" s="17"/>
      <c r="K119" s="38">
        <v>39160</v>
      </c>
      <c r="L119" s="39">
        <v>78</v>
      </c>
      <c r="M119" s="101">
        <v>0.10971315536797187</v>
      </c>
      <c r="N119" s="102">
        <v>3.0930374655231838</v>
      </c>
      <c r="O119" s="102">
        <v>44.989416102725755</v>
      </c>
      <c r="P119" s="102">
        <v>85.270004166666652</v>
      </c>
      <c r="Q119" s="102">
        <v>3.137603787788358</v>
      </c>
      <c r="R119" s="6"/>
      <c r="S119" s="38">
        <v>39525</v>
      </c>
      <c r="T119" s="39">
        <v>78</v>
      </c>
      <c r="U119" s="40">
        <v>0.34526209984443756</v>
      </c>
      <c r="V119" s="102">
        <v>9.7963939612167028</v>
      </c>
      <c r="W119" s="102">
        <v>56.288714097032404</v>
      </c>
      <c r="X119" s="102">
        <v>103.25314375000001</v>
      </c>
      <c r="Y119" s="102">
        <v>6.6305569648522473</v>
      </c>
      <c r="Z119" s="6"/>
      <c r="AA119" s="38">
        <v>39891</v>
      </c>
      <c r="AB119" s="39">
        <v>78</v>
      </c>
      <c r="AC119" s="40">
        <v>0.43509558149725175</v>
      </c>
      <c r="AD119" s="102">
        <v>12.326297149142329</v>
      </c>
      <c r="AE119" s="102">
        <v>34.602312561908306</v>
      </c>
      <c r="AF119" s="102">
        <v>90.969725937500002</v>
      </c>
      <c r="AG119" s="102">
        <v>3.3335651688092316</v>
      </c>
    </row>
    <row r="120" spans="2:33" x14ac:dyDescent="0.25">
      <c r="B120" s="36">
        <v>38796</v>
      </c>
      <c r="C120" s="37">
        <v>79</v>
      </c>
      <c r="D120" s="94">
        <v>0.34810983868203371</v>
      </c>
      <c r="E120" s="94">
        <v>9.9743899999999996</v>
      </c>
      <c r="F120" s="94">
        <v>53.962110000000003</v>
      </c>
      <c r="G120" s="94">
        <v>88.054720000000003</v>
      </c>
      <c r="H120" s="17">
        <v>0.11219</v>
      </c>
      <c r="I120" s="17"/>
      <c r="J120" s="17"/>
      <c r="K120" s="38">
        <v>39161</v>
      </c>
      <c r="L120" s="39">
        <v>79</v>
      </c>
      <c r="M120" s="101">
        <v>0.25647715049922121</v>
      </c>
      <c r="N120" s="102">
        <v>7.272161678370626</v>
      </c>
      <c r="O120" s="102">
        <v>19.039366820879678</v>
      </c>
      <c r="P120" s="102">
        <v>37.020676041666675</v>
      </c>
      <c r="Q120" s="102">
        <v>-5.5412561661902551</v>
      </c>
      <c r="R120" s="6"/>
      <c r="S120" s="38">
        <v>39526</v>
      </c>
      <c r="T120" s="39">
        <v>79</v>
      </c>
      <c r="U120" s="40">
        <v>0.35002911975443185</v>
      </c>
      <c r="V120" s="102">
        <v>9.9419397188187624</v>
      </c>
      <c r="W120" s="102">
        <v>54.043529653960292</v>
      </c>
      <c r="X120" s="102">
        <v>89.053788541666677</v>
      </c>
      <c r="Y120" s="102">
        <v>0.14378721331550245</v>
      </c>
      <c r="Z120" s="6"/>
      <c r="AA120" s="38">
        <v>39892</v>
      </c>
      <c r="AB120" s="39">
        <v>79</v>
      </c>
      <c r="AC120" s="40">
        <v>0.50942344730290579</v>
      </c>
      <c r="AD120" s="102">
        <v>14.417039582273063</v>
      </c>
      <c r="AE120" s="102">
        <v>51.206032125975433</v>
      </c>
      <c r="AF120" s="102">
        <v>124.31262500000001</v>
      </c>
      <c r="AG120" s="102">
        <v>3.2032874089834031</v>
      </c>
    </row>
    <row r="121" spans="2:33" x14ac:dyDescent="0.25">
      <c r="B121" s="36">
        <v>38797</v>
      </c>
      <c r="C121" s="37">
        <v>80</v>
      </c>
      <c r="D121" s="94">
        <v>0.39890183841731514</v>
      </c>
      <c r="E121" s="94">
        <v>11.42887</v>
      </c>
      <c r="F121" s="94">
        <v>71.581940000000003</v>
      </c>
      <c r="G121" s="94">
        <v>116.10666999999999</v>
      </c>
      <c r="H121" s="17">
        <v>-1.8882000000000001</v>
      </c>
      <c r="I121" s="17"/>
      <c r="J121" s="17"/>
      <c r="K121" s="38">
        <v>39162</v>
      </c>
      <c r="L121" s="39">
        <v>80</v>
      </c>
      <c r="M121" s="101">
        <v>0.3878147467989897</v>
      </c>
      <c r="N121" s="102">
        <v>11.083068793639947</v>
      </c>
      <c r="O121" s="102">
        <v>60.248777117434138</v>
      </c>
      <c r="P121" s="102">
        <v>88.808647916666629</v>
      </c>
      <c r="Q121" s="102">
        <v>-4.3803733051721618</v>
      </c>
      <c r="R121" s="6"/>
      <c r="S121" s="38">
        <v>39527</v>
      </c>
      <c r="T121" s="39">
        <v>80</v>
      </c>
      <c r="U121" s="40">
        <v>0.353467532602245</v>
      </c>
      <c r="V121" s="102">
        <v>10.03046119779785</v>
      </c>
      <c r="W121" s="102">
        <v>58.788566114113387</v>
      </c>
      <c r="X121" s="102">
        <v>101.95609062500007</v>
      </c>
      <c r="Y121" s="102">
        <v>1.3195542746446958</v>
      </c>
      <c r="Z121" s="6"/>
      <c r="AA121" s="38">
        <v>39893</v>
      </c>
      <c r="AB121" s="39">
        <v>80</v>
      </c>
      <c r="AC121" s="40">
        <v>0.41921104252741087</v>
      </c>
      <c r="AD121" s="102">
        <v>11.901875259838805</v>
      </c>
      <c r="AE121" s="102">
        <v>37.526135614434715</v>
      </c>
      <c r="AF121" s="102">
        <v>87.964251041666657</v>
      </c>
      <c r="AG121" s="102">
        <v>-0.34119846606401588</v>
      </c>
    </row>
    <row r="122" spans="2:33" x14ac:dyDescent="0.25">
      <c r="B122" s="36">
        <v>38798</v>
      </c>
      <c r="C122" s="37">
        <v>81</v>
      </c>
      <c r="D122" s="94">
        <v>0.34994682431926494</v>
      </c>
      <c r="E122" s="94">
        <v>9.9834099999999992</v>
      </c>
      <c r="F122" s="94">
        <v>52.156100000000002</v>
      </c>
      <c r="G122" s="94">
        <v>114.55561</v>
      </c>
      <c r="H122" s="17">
        <v>5.0801600000000002</v>
      </c>
      <c r="I122" s="17"/>
      <c r="J122" s="17"/>
      <c r="K122" s="38">
        <v>39163</v>
      </c>
      <c r="L122" s="39">
        <v>81</v>
      </c>
      <c r="M122" s="101">
        <v>0.17319694543919628</v>
      </c>
      <c r="N122" s="102">
        <v>4.9098797651977177</v>
      </c>
      <c r="O122" s="102">
        <v>59.060396541674287</v>
      </c>
      <c r="P122" s="102">
        <v>99.872576041666719</v>
      </c>
      <c r="Q122" s="102">
        <v>3.2364777833201135</v>
      </c>
      <c r="R122" s="6"/>
      <c r="S122" s="38">
        <v>39528</v>
      </c>
      <c r="T122" s="39">
        <v>81</v>
      </c>
      <c r="U122" s="40">
        <v>0.40497258701518274</v>
      </c>
      <c r="V122" s="102">
        <v>11.484243157582462</v>
      </c>
      <c r="W122" s="102">
        <v>57.527095688093993</v>
      </c>
      <c r="X122" s="102">
        <v>99.333770833333332</v>
      </c>
      <c r="Y122" s="102">
        <v>3.7465058467064249</v>
      </c>
      <c r="Z122" s="6"/>
      <c r="AA122" s="38">
        <v>39894</v>
      </c>
      <c r="AB122" s="39">
        <v>81</v>
      </c>
      <c r="AC122" s="40">
        <v>0.47026438509796387</v>
      </c>
      <c r="AD122" s="102">
        <v>13.45445709677937</v>
      </c>
      <c r="AE122" s="102">
        <v>64.582756688472315</v>
      </c>
      <c r="AF122" s="102">
        <v>108.41696041666667</v>
      </c>
      <c r="AG122" s="102">
        <v>-11.641068937212372</v>
      </c>
    </row>
    <row r="123" spans="2:33" x14ac:dyDescent="0.25">
      <c r="B123" s="36">
        <v>38799</v>
      </c>
      <c r="C123" s="37">
        <v>82</v>
      </c>
      <c r="D123" s="94">
        <v>0.32769898387328583</v>
      </c>
      <c r="E123" s="94">
        <v>9.3151600000000006</v>
      </c>
      <c r="F123" s="94">
        <v>59.59948</v>
      </c>
      <c r="G123" s="94">
        <v>118.34911</v>
      </c>
      <c r="H123" s="17">
        <v>5.0383100000000001</v>
      </c>
      <c r="I123" s="17"/>
      <c r="J123" s="17"/>
      <c r="K123" s="38">
        <v>39164</v>
      </c>
      <c r="L123" s="39">
        <v>82</v>
      </c>
      <c r="M123" s="101">
        <v>0.19295592972388265</v>
      </c>
      <c r="N123" s="102">
        <v>5.4504530262019344</v>
      </c>
      <c r="O123" s="102">
        <v>63.641788500641212</v>
      </c>
      <c r="P123" s="102">
        <v>112.61679375</v>
      </c>
      <c r="Q123" s="102">
        <v>4.3920403406742938</v>
      </c>
      <c r="R123" s="6"/>
      <c r="S123" s="38">
        <v>39529</v>
      </c>
      <c r="T123" s="39">
        <v>82</v>
      </c>
      <c r="U123" s="40">
        <v>0.35813416415450949</v>
      </c>
      <c r="V123" s="102">
        <v>10.164264337226287</v>
      </c>
      <c r="W123" s="102">
        <v>57.474004991680637</v>
      </c>
      <c r="X123" s="102">
        <v>96.128498958333338</v>
      </c>
      <c r="Y123" s="102">
        <v>-0.98823541895275613</v>
      </c>
      <c r="Z123" s="6"/>
      <c r="AA123" s="38">
        <v>39895</v>
      </c>
      <c r="AB123" s="39">
        <v>82</v>
      </c>
      <c r="AC123" s="40">
        <v>0.44996627207161805</v>
      </c>
      <c r="AD123" s="102">
        <v>12.878996516681454</v>
      </c>
      <c r="AE123" s="102">
        <v>82.699766742699254</v>
      </c>
      <c r="AF123" s="102">
        <v>132.55986458333336</v>
      </c>
      <c r="AG123" s="102">
        <v>-4.5357322110968914</v>
      </c>
    </row>
    <row r="124" spans="2:33" x14ac:dyDescent="0.25">
      <c r="B124" s="36">
        <v>38800</v>
      </c>
      <c r="C124" s="37">
        <v>83</v>
      </c>
      <c r="D124" s="94">
        <v>0.30874755685745814</v>
      </c>
      <c r="E124" s="94">
        <v>8.7705500000000001</v>
      </c>
      <c r="F124" s="94">
        <v>50.382219999999997</v>
      </c>
      <c r="G124" s="94">
        <v>101.04067000000001</v>
      </c>
      <c r="H124" s="17">
        <v>4.7929199999999996</v>
      </c>
      <c r="I124" s="17"/>
      <c r="J124" s="17"/>
      <c r="K124" s="38">
        <v>39165</v>
      </c>
      <c r="L124" s="39">
        <v>83</v>
      </c>
      <c r="M124" s="101">
        <v>0.19547331876902888</v>
      </c>
      <c r="N124" s="102">
        <v>5.5288232337505674</v>
      </c>
      <c r="O124" s="102">
        <v>68.231093756087787</v>
      </c>
      <c r="P124" s="102">
        <v>110.1430416666666</v>
      </c>
      <c r="Q124" s="102">
        <v>0.44268699286782454</v>
      </c>
      <c r="R124" s="6"/>
      <c r="S124" s="38">
        <v>39530</v>
      </c>
      <c r="T124" s="39">
        <v>83</v>
      </c>
      <c r="U124" s="40">
        <v>0.36249850892914626</v>
      </c>
      <c r="V124" s="102">
        <v>10.277800941674522</v>
      </c>
      <c r="W124" s="102">
        <v>58.049497676714282</v>
      </c>
      <c r="X124" s="102">
        <v>97.674131250000059</v>
      </c>
      <c r="Y124" s="102">
        <v>0.5251017381978561</v>
      </c>
      <c r="Z124" s="6"/>
      <c r="AA124" s="38">
        <v>39896</v>
      </c>
      <c r="AB124" s="39">
        <v>83</v>
      </c>
      <c r="AC124" s="40">
        <v>0.45818102544329375</v>
      </c>
      <c r="AD124" s="102">
        <v>13.061833968103342</v>
      </c>
      <c r="AE124" s="102">
        <v>60.935619129937088</v>
      </c>
      <c r="AF124" s="102">
        <v>127.77559687499992</v>
      </c>
      <c r="AG124" s="102">
        <v>1.0909963804947758</v>
      </c>
    </row>
    <row r="125" spans="2:33" x14ac:dyDescent="0.25">
      <c r="B125" s="36">
        <v>38801</v>
      </c>
      <c r="C125" s="37">
        <v>84</v>
      </c>
      <c r="D125" s="94">
        <v>0.32041638312332837</v>
      </c>
      <c r="E125" s="94">
        <v>9.0887200000000004</v>
      </c>
      <c r="F125" s="94">
        <v>50.577150000000003</v>
      </c>
      <c r="G125" s="94">
        <v>99.291259999999994</v>
      </c>
      <c r="H125" s="17">
        <v>4.9251199999999997</v>
      </c>
      <c r="I125" s="17"/>
      <c r="J125" s="17"/>
      <c r="K125" s="38">
        <v>39166</v>
      </c>
      <c r="L125" s="39">
        <v>84</v>
      </c>
      <c r="M125" s="101">
        <v>0.14045105890839682</v>
      </c>
      <c r="N125" s="102">
        <v>3.9621045533001755</v>
      </c>
      <c r="O125" s="102">
        <v>62.227460846105146</v>
      </c>
      <c r="P125" s="102">
        <v>99.379943749999995</v>
      </c>
      <c r="Q125" s="102">
        <v>4.7198792005564689</v>
      </c>
      <c r="R125" s="6"/>
      <c r="S125" s="38">
        <v>39531</v>
      </c>
      <c r="T125" s="39">
        <v>84</v>
      </c>
      <c r="U125" s="40">
        <v>0.35653263128965001</v>
      </c>
      <c r="V125" s="102">
        <v>10.098297401956938</v>
      </c>
      <c r="W125" s="102">
        <v>57.28936413612103</v>
      </c>
      <c r="X125" s="102">
        <v>101.12303124999993</v>
      </c>
      <c r="Y125" s="102">
        <v>2.784273938725947</v>
      </c>
      <c r="Z125" s="6"/>
      <c r="AA125" s="38">
        <v>39897</v>
      </c>
      <c r="AB125" s="39">
        <v>84</v>
      </c>
      <c r="AC125" s="40">
        <v>0.45736864780398778</v>
      </c>
      <c r="AD125" s="102">
        <v>12.999756656584218</v>
      </c>
      <c r="AE125" s="102">
        <v>64.753632198168177</v>
      </c>
      <c r="AF125" s="102">
        <v>120.54247500000001</v>
      </c>
      <c r="AG125" s="102">
        <v>1.3870731387158954</v>
      </c>
    </row>
    <row r="126" spans="2:33" x14ac:dyDescent="0.25">
      <c r="B126" s="36">
        <v>38802</v>
      </c>
      <c r="C126" s="37">
        <v>85</v>
      </c>
      <c r="D126" s="94">
        <v>0.34811111390118821</v>
      </c>
      <c r="E126" s="94">
        <v>9.92319</v>
      </c>
      <c r="F126" s="94">
        <v>50.641669999999998</v>
      </c>
      <c r="G126" s="94">
        <v>96.286439999999999</v>
      </c>
      <c r="H126" s="17">
        <v>-1.74048</v>
      </c>
      <c r="I126" s="17"/>
      <c r="J126" s="17"/>
      <c r="K126" s="38">
        <v>39167</v>
      </c>
      <c r="L126" s="39">
        <v>85</v>
      </c>
      <c r="M126" s="101">
        <v>0.11569311127659425</v>
      </c>
      <c r="N126" s="102">
        <v>3.264250276188005</v>
      </c>
      <c r="O126" s="102">
        <v>44.373330747845046</v>
      </c>
      <c r="P126" s="102">
        <v>68.672664583333344</v>
      </c>
      <c r="Q126" s="102">
        <v>-1.8363189755829785</v>
      </c>
      <c r="R126" s="6"/>
      <c r="S126" s="38">
        <v>39532</v>
      </c>
      <c r="T126" s="39">
        <v>85</v>
      </c>
      <c r="U126" s="40">
        <v>0.28491927191437338</v>
      </c>
      <c r="V126" s="102">
        <v>8.0775191504995316</v>
      </c>
      <c r="W126" s="102">
        <v>41.718215468345129</v>
      </c>
      <c r="X126" s="102">
        <v>73.204838541666689</v>
      </c>
      <c r="Y126" s="102">
        <v>1.5899407161243031</v>
      </c>
      <c r="Z126" s="6"/>
      <c r="AA126" s="38">
        <v>39898</v>
      </c>
      <c r="AB126" s="39">
        <v>85</v>
      </c>
      <c r="AC126" s="40">
        <v>0.4639292006374931</v>
      </c>
      <c r="AD126" s="102">
        <v>13.210461620508111</v>
      </c>
      <c r="AE126" s="102">
        <v>83.654850516432461</v>
      </c>
      <c r="AF126" s="102">
        <v>139.32475312500006</v>
      </c>
      <c r="AG126" s="102">
        <v>-3.222591620037432</v>
      </c>
    </row>
    <row r="127" spans="2:33" x14ac:dyDescent="0.25">
      <c r="B127" s="36">
        <v>38803</v>
      </c>
      <c r="C127" s="37">
        <v>86</v>
      </c>
      <c r="D127" s="94">
        <v>0.35894188986239234</v>
      </c>
      <c r="E127" s="94">
        <v>10.209</v>
      </c>
      <c r="F127" s="94">
        <v>47.963340000000002</v>
      </c>
      <c r="G127" s="94">
        <v>93.099440000000001</v>
      </c>
      <c r="H127" s="17">
        <v>7.1410999999999998</v>
      </c>
      <c r="I127" s="17"/>
      <c r="J127" s="17"/>
      <c r="K127" s="38">
        <v>39168</v>
      </c>
      <c r="L127" s="39">
        <v>86</v>
      </c>
      <c r="M127" s="101">
        <v>8.2386094637075524E-2</v>
      </c>
      <c r="N127" s="102">
        <v>2.3616580463529724</v>
      </c>
      <c r="O127" s="102">
        <v>45.085817551276328</v>
      </c>
      <c r="P127" s="102">
        <v>49.998444791666685</v>
      </c>
      <c r="Q127" s="102">
        <v>-16.910118038501885</v>
      </c>
      <c r="R127" s="6"/>
      <c r="S127" s="38">
        <v>39533</v>
      </c>
      <c r="T127" s="39">
        <v>86</v>
      </c>
      <c r="U127" s="40">
        <v>0.31951241156352111</v>
      </c>
      <c r="V127" s="102">
        <v>9.0464596003258446</v>
      </c>
      <c r="W127" s="102">
        <v>66.1662418023584</v>
      </c>
      <c r="X127" s="102">
        <v>113.00094062500001</v>
      </c>
      <c r="Y127" s="102">
        <v>6.6965976405823886</v>
      </c>
      <c r="Z127" s="6"/>
      <c r="AA127" s="38">
        <v>39899</v>
      </c>
      <c r="AB127" s="39">
        <v>86</v>
      </c>
      <c r="AC127" s="40">
        <v>0.47148401431806986</v>
      </c>
      <c r="AD127" s="102">
        <v>13.440800496982163</v>
      </c>
      <c r="AE127" s="102">
        <v>70.758832131481867</v>
      </c>
      <c r="AF127" s="102">
        <v>133.28053750000004</v>
      </c>
      <c r="AG127" s="102">
        <v>-1.2846280097632334</v>
      </c>
    </row>
    <row r="128" spans="2:33" x14ac:dyDescent="0.25">
      <c r="B128" s="36">
        <v>38804</v>
      </c>
      <c r="C128" s="37">
        <v>87</v>
      </c>
      <c r="D128" s="93">
        <v>1.3104478415097338</v>
      </c>
      <c r="E128" s="94">
        <v>37.503749999999997</v>
      </c>
      <c r="F128" s="94">
        <v>12.217090000000001</v>
      </c>
      <c r="G128" s="94">
        <v>37.103859999999997</v>
      </c>
      <c r="H128" s="17">
        <v>-15.86567</v>
      </c>
      <c r="I128" s="17"/>
      <c r="J128" s="17"/>
      <c r="K128" s="38">
        <v>39169</v>
      </c>
      <c r="L128" s="39">
        <v>87</v>
      </c>
      <c r="M128" s="101">
        <v>0.15272520350930091</v>
      </c>
      <c r="N128" s="102">
        <v>4.3560053176332669</v>
      </c>
      <c r="O128" s="102">
        <v>63.225201466087896</v>
      </c>
      <c r="P128" s="102">
        <v>88.490713541666707</v>
      </c>
      <c r="Q128" s="102">
        <v>-1.5595028707414456</v>
      </c>
      <c r="R128" s="6"/>
      <c r="S128" s="38">
        <v>39534</v>
      </c>
      <c r="T128" s="39">
        <v>87</v>
      </c>
      <c r="U128" s="40">
        <v>0.35994590178393482</v>
      </c>
      <c r="V128" s="102">
        <v>10.221567869771585</v>
      </c>
      <c r="W128" s="102">
        <v>68.899612266943862</v>
      </c>
      <c r="X128" s="102">
        <v>95.669889583333358</v>
      </c>
      <c r="Y128" s="102">
        <v>-3.5625146450091698</v>
      </c>
      <c r="Z128" s="6"/>
      <c r="AA128" s="38">
        <v>39900</v>
      </c>
      <c r="AB128" s="39">
        <v>87</v>
      </c>
      <c r="AC128" s="40">
        <v>0.46279883301916896</v>
      </c>
      <c r="AD128" s="102">
        <v>13.145961688730241</v>
      </c>
      <c r="AE128" s="102">
        <v>63.731515193066095</v>
      </c>
      <c r="AF128" s="102">
        <v>134.00570312499994</v>
      </c>
      <c r="AG128" s="102">
        <v>5.4003315254672808</v>
      </c>
    </row>
    <row r="129" spans="2:33" x14ac:dyDescent="0.25">
      <c r="B129" s="36">
        <v>38805</v>
      </c>
      <c r="C129" s="37">
        <v>88</v>
      </c>
      <c r="D129" s="93">
        <v>2.0378131943377777</v>
      </c>
      <c r="E129" s="94">
        <v>58.344709999999999</v>
      </c>
      <c r="F129" s="94">
        <v>46.555959999999999</v>
      </c>
      <c r="G129" s="94">
        <v>135.3443</v>
      </c>
      <c r="H129" s="17">
        <v>-3.8220299999999998</v>
      </c>
      <c r="I129" s="17"/>
      <c r="J129" s="17"/>
      <c r="K129" s="38">
        <v>39170</v>
      </c>
      <c r="L129" s="39">
        <v>88</v>
      </c>
      <c r="M129" s="101">
        <v>0.15878386571345246</v>
      </c>
      <c r="N129" s="102">
        <v>4.5096947735321322</v>
      </c>
      <c r="O129" s="102">
        <v>75.57156651301618</v>
      </c>
      <c r="P129" s="102">
        <v>121.97268750000006</v>
      </c>
      <c r="Q129" s="102">
        <v>2.7743618660656768</v>
      </c>
      <c r="R129" s="6"/>
      <c r="S129" s="38">
        <v>39535</v>
      </c>
      <c r="T129" s="39">
        <v>88</v>
      </c>
      <c r="U129" s="40">
        <v>0.3045517781723045</v>
      </c>
      <c r="V129" s="102">
        <v>8.6387884171615408</v>
      </c>
      <c r="W129" s="102">
        <v>59.022529232275268</v>
      </c>
      <c r="X129" s="102">
        <v>98.476190624999958</v>
      </c>
      <c r="Y129" s="102">
        <v>3.2471622684875778</v>
      </c>
      <c r="Z129" s="6"/>
      <c r="AA129" s="38">
        <v>39901</v>
      </c>
      <c r="AB129" s="39">
        <v>88</v>
      </c>
      <c r="AC129" s="40">
        <v>0.5029638121399026</v>
      </c>
      <c r="AD129" s="102">
        <v>14.290840810464738</v>
      </c>
      <c r="AE129" s="102">
        <v>75.102553066996521</v>
      </c>
      <c r="AF129" s="102">
        <v>132.26392916666666</v>
      </c>
      <c r="AG129" s="102">
        <v>-3.0637816959609085</v>
      </c>
    </row>
    <row r="130" spans="2:33" x14ac:dyDescent="0.25">
      <c r="B130" s="36">
        <v>38806</v>
      </c>
      <c r="C130" s="37">
        <v>89</v>
      </c>
      <c r="D130" s="94">
        <v>1.1533699790590004</v>
      </c>
      <c r="E130" s="94">
        <v>32.939349999999997</v>
      </c>
      <c r="F130" s="94">
        <v>50.780290000000001</v>
      </c>
      <c r="G130" s="94">
        <v>128.63722000000001</v>
      </c>
      <c r="H130" s="17">
        <v>4.7024600000000003</v>
      </c>
      <c r="I130" s="17"/>
      <c r="J130" s="17"/>
      <c r="K130" s="38">
        <v>39171</v>
      </c>
      <c r="L130" s="39">
        <v>89</v>
      </c>
      <c r="M130" s="101">
        <v>0.19179597311800106</v>
      </c>
      <c r="N130" s="102">
        <v>5.4377154856078684</v>
      </c>
      <c r="O130" s="102">
        <v>73.504497066321235</v>
      </c>
      <c r="P130" s="102">
        <v>117.02963541666672</v>
      </c>
      <c r="Q130" s="102">
        <v>0.68529970683780406</v>
      </c>
      <c r="R130" s="6"/>
      <c r="S130" s="38">
        <v>39536</v>
      </c>
      <c r="T130" s="39">
        <v>89</v>
      </c>
      <c r="U130" s="40">
        <v>0.28060864475554625</v>
      </c>
      <c r="V130" s="102">
        <v>7.9719776628607084</v>
      </c>
      <c r="W130" s="102">
        <v>55.267479082033368</v>
      </c>
      <c r="X130" s="102">
        <v>95.606102083333283</v>
      </c>
      <c r="Y130" s="102">
        <v>4.4350748070281938</v>
      </c>
      <c r="Z130" s="6"/>
      <c r="AA130" s="38">
        <v>39902</v>
      </c>
      <c r="AB130" s="39">
        <v>89</v>
      </c>
      <c r="AC130" s="40">
        <v>0.41203612810651813</v>
      </c>
      <c r="AD130" s="102">
        <v>11.776067520288448</v>
      </c>
      <c r="AE130" s="102">
        <v>80.013582989355626</v>
      </c>
      <c r="AF130" s="102">
        <v>132.68157916666658</v>
      </c>
      <c r="AG130" s="102">
        <v>-7.6136146812389933</v>
      </c>
    </row>
    <row r="131" spans="2:33" x14ac:dyDescent="0.25">
      <c r="B131" s="36">
        <v>38807</v>
      </c>
      <c r="C131" s="37">
        <v>90</v>
      </c>
      <c r="D131" s="94">
        <v>0.62556433259898458</v>
      </c>
      <c r="E131" s="94">
        <v>17.884309999999999</v>
      </c>
      <c r="F131" s="94">
        <v>26.25874</v>
      </c>
      <c r="G131" s="94">
        <v>54.442100000000003</v>
      </c>
      <c r="H131" s="17">
        <v>-7.4953500000000002</v>
      </c>
      <c r="I131" s="17"/>
      <c r="J131" s="17"/>
      <c r="K131" s="38">
        <v>39172</v>
      </c>
      <c r="L131" s="39">
        <v>90</v>
      </c>
      <c r="M131" s="101">
        <v>0.19197800533069462</v>
      </c>
      <c r="N131" s="102">
        <v>5.4259882608865126</v>
      </c>
      <c r="O131" s="102">
        <v>68.507399334441899</v>
      </c>
      <c r="P131" s="102">
        <v>113.30875000000002</v>
      </c>
      <c r="Q131" s="102">
        <v>5.9259436579080811</v>
      </c>
      <c r="R131" s="6"/>
      <c r="S131" s="38">
        <v>39537</v>
      </c>
      <c r="T131" s="39">
        <v>90</v>
      </c>
      <c r="U131" s="40">
        <v>0.34856677900389971</v>
      </c>
      <c r="V131" s="102">
        <v>9.9486691257793041</v>
      </c>
      <c r="W131" s="102">
        <v>39.266215440407201</v>
      </c>
      <c r="X131" s="102">
        <v>60.113197916666699</v>
      </c>
      <c r="Y131" s="102">
        <v>-6.3294006296670586</v>
      </c>
      <c r="Z131" s="6"/>
      <c r="AA131" s="38">
        <v>39903</v>
      </c>
      <c r="AB131" s="39">
        <v>90</v>
      </c>
      <c r="AC131" s="40">
        <v>0.39491617372743509</v>
      </c>
      <c r="AD131" s="102">
        <v>11.23888465993892</v>
      </c>
      <c r="AE131" s="102">
        <v>67.201475991447595</v>
      </c>
      <c r="AF131" s="102">
        <v>122.81683854166663</v>
      </c>
      <c r="AG131" s="102">
        <v>2.5059365034749455</v>
      </c>
    </row>
    <row r="132" spans="2:33" x14ac:dyDescent="0.25">
      <c r="B132" s="36">
        <v>38808</v>
      </c>
      <c r="C132" s="37">
        <v>91</v>
      </c>
      <c r="D132" s="94">
        <v>0.7054775717272096</v>
      </c>
      <c r="E132" s="94">
        <v>20.131029999999999</v>
      </c>
      <c r="F132" s="94">
        <v>57.243169999999999</v>
      </c>
      <c r="G132" s="94">
        <v>127.20527</v>
      </c>
      <c r="H132" s="17">
        <v>6.8936799999999998</v>
      </c>
      <c r="I132" s="17"/>
      <c r="J132" s="17"/>
      <c r="K132" s="38">
        <v>39173</v>
      </c>
      <c r="L132" s="39">
        <v>91</v>
      </c>
      <c r="M132" s="101">
        <v>0.15683168979117684</v>
      </c>
      <c r="N132" s="102">
        <v>4.4217779765518426</v>
      </c>
      <c r="O132" s="102">
        <v>66.181341841165434</v>
      </c>
      <c r="P132" s="102">
        <v>115.25600000000009</v>
      </c>
      <c r="Q132" s="102">
        <v>9.3211532539070365</v>
      </c>
      <c r="R132" s="6"/>
      <c r="S132" s="38">
        <v>39538</v>
      </c>
      <c r="T132" s="39">
        <v>91</v>
      </c>
      <c r="U132" s="40">
        <v>0.34247200456467625</v>
      </c>
      <c r="V132" s="102">
        <v>9.7674406177300721</v>
      </c>
      <c r="W132" s="102">
        <v>79.652443295636346</v>
      </c>
      <c r="X132" s="102">
        <v>119.85680520833331</v>
      </c>
      <c r="Y132" s="102">
        <v>-2.283575330089632</v>
      </c>
      <c r="Z132" s="6"/>
      <c r="AA132" s="38">
        <v>39904</v>
      </c>
      <c r="AB132" s="39">
        <v>91</v>
      </c>
      <c r="AC132" s="40">
        <v>0.38232521581114903</v>
      </c>
      <c r="AD132" s="102">
        <v>10.854008556330806</v>
      </c>
      <c r="AE132" s="102">
        <v>87.170516131117992</v>
      </c>
      <c r="AF132" s="102">
        <v>147.79624166666662</v>
      </c>
      <c r="AG132" s="102">
        <v>3.0805608836217164</v>
      </c>
    </row>
    <row r="133" spans="2:33" x14ac:dyDescent="0.25">
      <c r="B133" s="36">
        <v>38809</v>
      </c>
      <c r="C133" s="37">
        <v>92</v>
      </c>
      <c r="D133" s="94">
        <v>0.59614510185350911</v>
      </c>
      <c r="E133" s="94">
        <v>16.991050000000001</v>
      </c>
      <c r="F133" s="94">
        <v>62.563409999999998</v>
      </c>
      <c r="G133" s="94">
        <v>116.71962000000001</v>
      </c>
      <c r="H133" s="17">
        <v>2.7843200000000001</v>
      </c>
      <c r="I133" s="17"/>
      <c r="J133" s="17"/>
      <c r="K133" s="38">
        <v>39174</v>
      </c>
      <c r="L133" s="39">
        <v>92</v>
      </c>
      <c r="M133" s="101">
        <v>0.17149281713754116</v>
      </c>
      <c r="N133" s="102">
        <v>4.8360871594778621</v>
      </c>
      <c r="O133" s="102">
        <v>63.496641824715617</v>
      </c>
      <c r="P133" s="102">
        <v>114.92909374999999</v>
      </c>
      <c r="Q133" s="102">
        <v>3.3437718635088509</v>
      </c>
      <c r="R133" s="6"/>
      <c r="S133" s="38">
        <v>39539</v>
      </c>
      <c r="T133" s="39">
        <v>92</v>
      </c>
      <c r="U133" s="40">
        <v>0.32679703244431818</v>
      </c>
      <c r="V133" s="102">
        <v>9.2910954469594991</v>
      </c>
      <c r="W133" s="102">
        <v>73.970020181333823</v>
      </c>
      <c r="X133" s="102">
        <v>114.12293229166666</v>
      </c>
      <c r="Y133" s="102">
        <v>2.2189891881177597</v>
      </c>
      <c r="Z133" s="6"/>
      <c r="AA133" s="38">
        <v>39905</v>
      </c>
      <c r="AB133" s="39">
        <v>92</v>
      </c>
      <c r="AC133" s="40">
        <v>0.43571426373580335</v>
      </c>
      <c r="AD133" s="102">
        <v>12.359264898814123</v>
      </c>
      <c r="AE133" s="102">
        <v>66.618790658883711</v>
      </c>
      <c r="AF133" s="102">
        <v>141.32241249999996</v>
      </c>
      <c r="AG133" s="102">
        <v>3.9818893776890611</v>
      </c>
    </row>
    <row r="134" spans="2:33" x14ac:dyDescent="0.25">
      <c r="B134" s="36">
        <v>38810</v>
      </c>
      <c r="C134" s="37">
        <v>93</v>
      </c>
      <c r="D134" s="95">
        <v>1.1265793708681506</v>
      </c>
      <c r="E134" s="94">
        <v>32.080539999999999</v>
      </c>
      <c r="F134" s="94">
        <v>39.464350000000003</v>
      </c>
      <c r="G134" s="94">
        <v>91.754980000000003</v>
      </c>
      <c r="H134" s="17">
        <v>0.60607</v>
      </c>
      <c r="I134" s="17"/>
      <c r="J134" s="17"/>
      <c r="K134" s="38">
        <v>39175</v>
      </c>
      <c r="L134" s="39">
        <v>93</v>
      </c>
      <c r="M134" s="101">
        <v>0.19150378876940288</v>
      </c>
      <c r="N134" s="102">
        <v>5.3986274164522827</v>
      </c>
      <c r="O134" s="102">
        <v>71.674590775623969</v>
      </c>
      <c r="P134" s="102">
        <v>120.52887187500001</v>
      </c>
      <c r="Q134" s="102">
        <v>4.2326132150886844</v>
      </c>
      <c r="R134" s="6"/>
      <c r="S134" s="38">
        <v>39540</v>
      </c>
      <c r="T134" s="39">
        <v>93</v>
      </c>
      <c r="U134" s="40">
        <v>0.24056532999992325</v>
      </c>
      <c r="V134" s="102">
        <v>6.8373173845829767</v>
      </c>
      <c r="W134" s="102">
        <v>50.122236619702363</v>
      </c>
      <c r="X134" s="102">
        <v>83.173546874999957</v>
      </c>
      <c r="Y134" s="102">
        <v>2.8196481307692061</v>
      </c>
      <c r="Z134" s="6"/>
      <c r="AA134" s="38">
        <v>39906</v>
      </c>
      <c r="AB134" s="39">
        <v>93</v>
      </c>
      <c r="AC134" s="40">
        <v>0.32627769387561273</v>
      </c>
      <c r="AD134" s="102">
        <v>9.3335652395211497</v>
      </c>
      <c r="AE134" s="102">
        <v>84.962451679286985</v>
      </c>
      <c r="AF134" s="102">
        <v>112.2545229166667</v>
      </c>
      <c r="AG134" s="102">
        <v>-14.36240530850945</v>
      </c>
    </row>
    <row r="135" spans="2:33" x14ac:dyDescent="0.25">
      <c r="B135" s="36">
        <v>38811</v>
      </c>
      <c r="C135" s="37">
        <v>94</v>
      </c>
      <c r="D135" s="95">
        <v>1.4045196511451443</v>
      </c>
      <c r="E135" s="94">
        <v>40.011020000000002</v>
      </c>
      <c r="F135" s="94">
        <v>14.6012</v>
      </c>
      <c r="G135" s="94">
        <v>77.975970000000004</v>
      </c>
      <c r="H135" s="17">
        <v>0.76783999999999997</v>
      </c>
      <c r="I135" s="17"/>
      <c r="J135" s="17"/>
      <c r="K135" s="38">
        <v>39176</v>
      </c>
      <c r="L135" s="39">
        <v>94</v>
      </c>
      <c r="M135" s="101">
        <v>0.16429487228061376</v>
      </c>
      <c r="N135" s="102">
        <v>4.6217041640645347</v>
      </c>
      <c r="O135" s="102">
        <v>61.557198651364608</v>
      </c>
      <c r="P135" s="102">
        <v>113.63834687499998</v>
      </c>
      <c r="Q135" s="102">
        <v>7.7841579714802078</v>
      </c>
      <c r="R135" s="6"/>
      <c r="S135" s="38">
        <v>39541</v>
      </c>
      <c r="T135" s="39">
        <v>94</v>
      </c>
      <c r="U135" s="40">
        <v>0.30927980984670767</v>
      </c>
      <c r="V135" s="102">
        <v>8.7688155988642063</v>
      </c>
      <c r="W135" s="102">
        <v>73.080274094028923</v>
      </c>
      <c r="X135" s="102">
        <v>119.64015947916666</v>
      </c>
      <c r="Y135" s="102">
        <v>1.8825993868914921</v>
      </c>
      <c r="Z135" s="6"/>
      <c r="AA135" s="38">
        <v>39907</v>
      </c>
      <c r="AB135" s="39">
        <v>94</v>
      </c>
      <c r="AC135" s="40">
        <v>0.4116828151737249</v>
      </c>
      <c r="AD135" s="102">
        <v>11.766655474591174</v>
      </c>
      <c r="AE135" s="102">
        <v>91.278992488444203</v>
      </c>
      <c r="AF135" s="102">
        <v>144.12647916666666</v>
      </c>
      <c r="AG135" s="102">
        <v>-3.0222372348373985</v>
      </c>
    </row>
    <row r="136" spans="2:33" x14ac:dyDescent="0.25">
      <c r="B136" s="36">
        <v>38812</v>
      </c>
      <c r="C136" s="37">
        <v>95</v>
      </c>
      <c r="D136" s="95">
        <v>1.0737103418287057</v>
      </c>
      <c r="E136" s="94">
        <v>30.770160000000001</v>
      </c>
      <c r="F136" s="94">
        <v>39.649500000000003</v>
      </c>
      <c r="G136" s="94">
        <v>82.419290000000004</v>
      </c>
      <c r="H136" s="17">
        <v>-15.80977</v>
      </c>
      <c r="I136" s="17"/>
      <c r="J136" s="45"/>
      <c r="K136" s="38">
        <v>39177</v>
      </c>
      <c r="L136" s="39">
        <v>95</v>
      </c>
      <c r="M136" s="101">
        <v>0.14280094208945887</v>
      </c>
      <c r="N136" s="102">
        <v>4.0146302413968042</v>
      </c>
      <c r="O136" s="102">
        <v>47.549808477513558</v>
      </c>
      <c r="P136" s="102">
        <v>87.28428958333329</v>
      </c>
      <c r="Q136" s="102">
        <v>7.5245239152471717</v>
      </c>
      <c r="R136" s="6"/>
      <c r="S136" s="38">
        <v>39542</v>
      </c>
      <c r="T136" s="39">
        <v>95</v>
      </c>
      <c r="U136" s="40">
        <v>0.28250331884089208</v>
      </c>
      <c r="V136" s="102">
        <v>8.0119551182204969</v>
      </c>
      <c r="W136" s="102">
        <v>64.094127873622156</v>
      </c>
      <c r="X136" s="102">
        <v>100.61179791666673</v>
      </c>
      <c r="Y136" s="102">
        <v>3.8834613028022869</v>
      </c>
      <c r="Z136" s="6"/>
      <c r="AA136" s="38">
        <v>39908</v>
      </c>
      <c r="AB136" s="39">
        <v>95</v>
      </c>
      <c r="AC136" s="40">
        <v>0.3505673374494318</v>
      </c>
      <c r="AD136" s="102">
        <v>9.9750649278855104</v>
      </c>
      <c r="AE136" s="102">
        <v>71.09318859725677</v>
      </c>
      <c r="AF136" s="102">
        <v>143.63208958333328</v>
      </c>
      <c r="AG136" s="102">
        <v>2.6018122796268348</v>
      </c>
    </row>
    <row r="137" spans="2:33" x14ac:dyDescent="0.25">
      <c r="B137" s="36">
        <v>38813</v>
      </c>
      <c r="C137" s="37">
        <v>96</v>
      </c>
      <c r="D137" s="94">
        <v>0.85271485974253569</v>
      </c>
      <c r="E137" s="94">
        <v>24.332709999999999</v>
      </c>
      <c r="F137" s="94">
        <v>72.360810000000001</v>
      </c>
      <c r="G137" s="94">
        <v>157.18009000000001</v>
      </c>
      <c r="H137" s="17">
        <v>8.2658000000000005</v>
      </c>
      <c r="I137" s="17"/>
      <c r="J137" s="45"/>
      <c r="K137" s="38">
        <v>39178</v>
      </c>
      <c r="L137" s="39">
        <v>96</v>
      </c>
      <c r="M137" s="101">
        <v>0.15344097443378074</v>
      </c>
      <c r="N137" s="102">
        <v>4.3089205207054322</v>
      </c>
      <c r="O137" s="102">
        <v>57.479534909872854</v>
      </c>
      <c r="P137" s="102">
        <v>102.61766666666671</v>
      </c>
      <c r="Q137" s="102">
        <v>5.7631678591453364</v>
      </c>
      <c r="R137" s="6"/>
      <c r="S137" s="38">
        <v>39543</v>
      </c>
      <c r="T137" s="39">
        <v>96</v>
      </c>
      <c r="U137" s="40">
        <v>0.3041429698780021</v>
      </c>
      <c r="V137" s="102">
        <v>8.6283640107537938</v>
      </c>
      <c r="W137" s="102">
        <v>75.285741409290907</v>
      </c>
      <c r="X137" s="102">
        <v>119.69060729166661</v>
      </c>
      <c r="Y137" s="102">
        <v>1.2449693622794378</v>
      </c>
      <c r="Z137" s="6"/>
      <c r="AA137" s="38">
        <v>39909</v>
      </c>
      <c r="AB137" s="39">
        <v>96</v>
      </c>
      <c r="AC137" s="40">
        <v>0.37193523669173872</v>
      </c>
      <c r="AD137" s="102">
        <v>10.5509107631836</v>
      </c>
      <c r="AE137" s="102">
        <v>65.641801194167883</v>
      </c>
      <c r="AF137" s="102">
        <v>145.6975614583333</v>
      </c>
      <c r="AG137" s="102">
        <v>3.5768295535674421</v>
      </c>
    </row>
    <row r="138" spans="2:33" x14ac:dyDescent="0.25">
      <c r="B138" s="36">
        <v>38814</v>
      </c>
      <c r="C138" s="37">
        <v>97</v>
      </c>
      <c r="D138" s="94">
        <v>0.7354871403436859</v>
      </c>
      <c r="E138" s="94">
        <v>20.9102</v>
      </c>
      <c r="F138" s="94">
        <v>70.611549999999994</v>
      </c>
      <c r="G138" s="94">
        <v>146.44337999999999</v>
      </c>
      <c r="H138" s="17">
        <v>6.83162</v>
      </c>
      <c r="I138" s="17"/>
      <c r="J138" s="17"/>
      <c r="K138" s="38">
        <v>39179</v>
      </c>
      <c r="L138" s="39">
        <v>97</v>
      </c>
      <c r="M138" s="101">
        <v>0.1579647332907497</v>
      </c>
      <c r="N138" s="102">
        <v>4.4378254072572334</v>
      </c>
      <c r="O138" s="102">
        <v>61.146237989326586</v>
      </c>
      <c r="P138" s="102">
        <v>105.6031885416666</v>
      </c>
      <c r="Q138" s="102">
        <v>4.5175080843080746</v>
      </c>
      <c r="R138" s="6"/>
      <c r="S138" s="38">
        <v>39544</v>
      </c>
      <c r="T138" s="39">
        <v>97</v>
      </c>
      <c r="U138" s="40">
        <v>0.30063100365822826</v>
      </c>
      <c r="V138" s="102">
        <v>8.5254465937592361</v>
      </c>
      <c r="W138" s="102">
        <v>75.480004723759706</v>
      </c>
      <c r="X138" s="102">
        <v>121.87172500000003</v>
      </c>
      <c r="Y138" s="102">
        <v>6.9936982201884774</v>
      </c>
      <c r="Z138" s="6"/>
      <c r="AA138" s="38">
        <v>39910</v>
      </c>
      <c r="AB138" s="39">
        <v>97</v>
      </c>
      <c r="AC138" s="40">
        <v>0.37247227447271064</v>
      </c>
      <c r="AD138" s="102">
        <v>10.540164602423802</v>
      </c>
      <c r="AE138" s="102">
        <v>70.641773581059752</v>
      </c>
      <c r="AF138" s="102">
        <v>141.84545312499998</v>
      </c>
      <c r="AG138" s="102">
        <v>5.170524167053105</v>
      </c>
    </row>
    <row r="139" spans="2:33" x14ac:dyDescent="0.25">
      <c r="B139" s="36">
        <v>38815</v>
      </c>
      <c r="C139" s="37">
        <v>98</v>
      </c>
      <c r="D139" s="94">
        <v>0.61854334209827511</v>
      </c>
      <c r="E139" s="94">
        <v>17.60005</v>
      </c>
      <c r="F139" s="94">
        <v>69.269210000000001</v>
      </c>
      <c r="G139" s="94">
        <v>138.64397</v>
      </c>
      <c r="H139" s="17">
        <v>5.2172900000000002</v>
      </c>
      <c r="I139" s="17"/>
      <c r="J139" s="17"/>
      <c r="K139" s="38">
        <v>39180</v>
      </c>
      <c r="L139" s="39">
        <v>98</v>
      </c>
      <c r="M139" s="101">
        <v>0.18735942970924871</v>
      </c>
      <c r="N139" s="102">
        <v>5.2835745813261887</v>
      </c>
      <c r="O139" s="102">
        <v>77.791538491390895</v>
      </c>
      <c r="P139" s="102">
        <v>117.94575520833332</v>
      </c>
      <c r="Q139" s="102">
        <v>-0.85546050054799139</v>
      </c>
      <c r="R139" s="6"/>
      <c r="S139" s="38">
        <v>39545</v>
      </c>
      <c r="T139" s="39">
        <v>98</v>
      </c>
      <c r="U139" s="40">
        <v>0.31718040541621073</v>
      </c>
      <c r="V139" s="102">
        <v>9.0116291121103007</v>
      </c>
      <c r="W139" s="102">
        <v>76.713974088325344</v>
      </c>
      <c r="X139" s="102">
        <v>114.31839687500003</v>
      </c>
      <c r="Y139" s="102">
        <v>-3.907582464182211</v>
      </c>
      <c r="Z139" s="6"/>
      <c r="AA139" s="38">
        <v>39911</v>
      </c>
      <c r="AB139" s="39">
        <v>98</v>
      </c>
      <c r="AC139" s="40">
        <v>0.34553199190614858</v>
      </c>
      <c r="AD139" s="102">
        <v>9.849396834276293</v>
      </c>
      <c r="AE139" s="102">
        <v>77.136372657284483</v>
      </c>
      <c r="AF139" s="102">
        <v>133.52919749999992</v>
      </c>
      <c r="AG139" s="102">
        <v>-2.9931128236369773</v>
      </c>
    </row>
    <row r="140" spans="2:33" x14ac:dyDescent="0.25">
      <c r="B140" s="36">
        <v>38816</v>
      </c>
      <c r="C140" s="37">
        <v>99</v>
      </c>
      <c r="D140" s="94">
        <v>0.62520666651398127</v>
      </c>
      <c r="E140" s="94">
        <v>17.760549999999999</v>
      </c>
      <c r="F140" s="94">
        <v>78.949629999999999</v>
      </c>
      <c r="G140" s="94">
        <v>144.86957000000001</v>
      </c>
      <c r="H140" s="17">
        <v>4.4545700000000004</v>
      </c>
      <c r="I140" s="17"/>
      <c r="J140" s="17"/>
      <c r="K140" s="38">
        <v>39181</v>
      </c>
      <c r="L140" s="39">
        <v>99</v>
      </c>
      <c r="M140" s="101">
        <v>0.24697801207823614</v>
      </c>
      <c r="N140" s="102">
        <v>6.9754908399820641</v>
      </c>
      <c r="O140" s="102">
        <v>80.446069585828553</v>
      </c>
      <c r="P140" s="102">
        <v>128.9648854166667</v>
      </c>
      <c r="Q140" s="102">
        <v>4.1314791633118295</v>
      </c>
      <c r="R140" s="6"/>
      <c r="S140" s="38">
        <v>39546</v>
      </c>
      <c r="T140" s="39">
        <v>99</v>
      </c>
      <c r="U140" s="40">
        <v>0.25406238475414078</v>
      </c>
      <c r="V140" s="102">
        <v>7.2280717076118144</v>
      </c>
      <c r="W140" s="102">
        <v>75.472877152169943</v>
      </c>
      <c r="X140" s="102">
        <v>115.66662510416664</v>
      </c>
      <c r="Y140" s="102">
        <v>4.4482286539483447</v>
      </c>
      <c r="Z140" s="6"/>
      <c r="AA140" s="38">
        <v>39912</v>
      </c>
      <c r="AB140" s="39">
        <v>99</v>
      </c>
      <c r="AC140" s="40">
        <v>0.34925117050654758</v>
      </c>
      <c r="AD140" s="102">
        <v>9.9498246796150465</v>
      </c>
      <c r="AE140" s="102">
        <v>69.948889566087331</v>
      </c>
      <c r="AF140" s="102">
        <v>130.28921875</v>
      </c>
      <c r="AG140" s="102">
        <v>3.048491574085233</v>
      </c>
    </row>
    <row r="141" spans="2:33" x14ac:dyDescent="0.25">
      <c r="B141" s="36">
        <v>38817</v>
      </c>
      <c r="C141" s="37">
        <v>100</v>
      </c>
      <c r="D141" s="95">
        <v>0.55034775692578952</v>
      </c>
      <c r="E141" s="94">
        <v>15.709680000000001</v>
      </c>
      <c r="F141" s="94">
        <v>65.966189999999997</v>
      </c>
      <c r="G141" s="94">
        <v>110.99279</v>
      </c>
      <c r="H141" s="17">
        <v>-3.6718600000000001</v>
      </c>
      <c r="I141" s="17"/>
      <c r="J141" s="17"/>
      <c r="K141" s="38">
        <v>39182</v>
      </c>
      <c r="L141" s="39">
        <v>100</v>
      </c>
      <c r="M141" s="101">
        <v>0.2068559671417505</v>
      </c>
      <c r="N141" s="102">
        <v>5.8618632229950691</v>
      </c>
      <c r="O141" s="102">
        <v>77.604295464467157</v>
      </c>
      <c r="P141" s="102">
        <v>121.62176562500008</v>
      </c>
      <c r="Q141" s="102">
        <v>-3.9764091826548218</v>
      </c>
      <c r="R141" s="6"/>
      <c r="S141" s="38">
        <v>39547</v>
      </c>
      <c r="T141" s="39">
        <v>100</v>
      </c>
      <c r="U141" s="40">
        <v>0.23461293756143367</v>
      </c>
      <c r="V141" s="102">
        <v>6.6853088290724392</v>
      </c>
      <c r="W141" s="102">
        <v>103.31226019257976</v>
      </c>
      <c r="X141" s="102">
        <v>132.93050624999998</v>
      </c>
      <c r="Y141" s="102">
        <v>-5.4900315812984539</v>
      </c>
      <c r="Z141" s="6"/>
      <c r="AA141" s="38">
        <v>39913</v>
      </c>
      <c r="AB141" s="39">
        <v>100</v>
      </c>
      <c r="AC141" s="40">
        <v>0.46975744760277344</v>
      </c>
      <c r="AD141" s="102">
        <v>13.388220109189483</v>
      </c>
      <c r="AE141" s="102">
        <v>68.627411020900951</v>
      </c>
      <c r="AF141" s="102">
        <v>122.88829791666667</v>
      </c>
      <c r="AG141" s="102">
        <v>1.0709038187513764</v>
      </c>
    </row>
    <row r="142" spans="2:33" x14ac:dyDescent="0.25">
      <c r="B142" s="36">
        <v>38818</v>
      </c>
      <c r="C142" s="37">
        <v>101</v>
      </c>
      <c r="D142" s="94">
        <v>0.58834444533162422</v>
      </c>
      <c r="E142" s="94">
        <v>16.797160000000002</v>
      </c>
      <c r="F142" s="94">
        <v>54.146500000000003</v>
      </c>
      <c r="G142" s="94">
        <v>104.34291</v>
      </c>
      <c r="H142" s="17">
        <v>2.4557000000000002</v>
      </c>
      <c r="I142" s="17"/>
      <c r="J142" s="17"/>
      <c r="K142" s="38">
        <v>39183</v>
      </c>
      <c r="L142" s="39">
        <v>101</v>
      </c>
      <c r="M142" s="101">
        <v>0.1319660871321246</v>
      </c>
      <c r="N142" s="102">
        <v>3.7390094302853711</v>
      </c>
      <c r="O142" s="102">
        <v>82.391056366477713</v>
      </c>
      <c r="P142" s="102">
        <v>115.13405</v>
      </c>
      <c r="Q142" s="102">
        <v>-2.5249133138036313</v>
      </c>
      <c r="R142" s="6"/>
      <c r="S142" s="38">
        <v>39548</v>
      </c>
      <c r="T142" s="39">
        <v>101</v>
      </c>
      <c r="U142" s="40">
        <v>0.2664080055495332</v>
      </c>
      <c r="V142" s="102">
        <v>7.5634666285630034</v>
      </c>
      <c r="W142" s="102">
        <v>87.439147896399263</v>
      </c>
      <c r="X142" s="102">
        <v>131.41030208333331</v>
      </c>
      <c r="Y142" s="102">
        <v>4.1196173696213796</v>
      </c>
      <c r="Z142" s="6"/>
      <c r="AA142" s="38">
        <v>39914</v>
      </c>
      <c r="AB142" s="39">
        <v>101</v>
      </c>
      <c r="AC142" s="40">
        <v>0.38020481342685059</v>
      </c>
      <c r="AD142" s="102">
        <v>10.812684849742444</v>
      </c>
      <c r="AE142" s="102">
        <v>78.257723290483185</v>
      </c>
      <c r="AF142" s="102">
        <v>132.91472489583327</v>
      </c>
      <c r="AG142" s="102">
        <v>0.70363923482829971</v>
      </c>
    </row>
    <row r="143" spans="2:33" x14ac:dyDescent="0.25">
      <c r="B143" s="36">
        <v>38819</v>
      </c>
      <c r="C143" s="37">
        <v>102</v>
      </c>
      <c r="D143" s="94">
        <v>0.58807955459231587</v>
      </c>
      <c r="E143" s="94">
        <v>16.674119999999998</v>
      </c>
      <c r="F143" s="94">
        <v>85.525419999999997</v>
      </c>
      <c r="G143" s="94">
        <v>153.43206000000001</v>
      </c>
      <c r="H143" s="17">
        <v>6.4466000000000001</v>
      </c>
      <c r="I143" s="17"/>
      <c r="J143" s="17"/>
      <c r="K143" s="38">
        <v>39184</v>
      </c>
      <c r="L143" s="39">
        <v>102</v>
      </c>
      <c r="M143" s="101">
        <v>0.13174027891440809</v>
      </c>
      <c r="N143" s="102">
        <v>3.7610158449490814</v>
      </c>
      <c r="O143" s="102">
        <v>67.912822509988601</v>
      </c>
      <c r="P143" s="102">
        <v>90.575360416666726</v>
      </c>
      <c r="Q143" s="102">
        <v>-11.786961919834967</v>
      </c>
      <c r="R143" s="6"/>
      <c r="S143" s="38">
        <v>39549</v>
      </c>
      <c r="T143" s="39">
        <v>102</v>
      </c>
      <c r="U143" s="40">
        <v>0.30371513317215271</v>
      </c>
      <c r="V143" s="102">
        <v>8.6090629164052945</v>
      </c>
      <c r="W143" s="102">
        <v>74.538648893583357</v>
      </c>
      <c r="X143" s="102">
        <v>127.30594062499995</v>
      </c>
      <c r="Y143" s="102">
        <v>2.6056660260103546</v>
      </c>
      <c r="Z143" s="6"/>
      <c r="AA143" s="38">
        <v>39915</v>
      </c>
      <c r="AB143" s="39">
        <v>102</v>
      </c>
      <c r="AC143" s="40">
        <v>0.40337789824271075</v>
      </c>
      <c r="AD143" s="102">
        <v>11.438235927300504</v>
      </c>
      <c r="AE143" s="102">
        <v>85.122282222014391</v>
      </c>
      <c r="AF143" s="102">
        <v>157.36024062500005</v>
      </c>
      <c r="AG143" s="102">
        <v>4.5008243975714475</v>
      </c>
    </row>
    <row r="144" spans="2:33" x14ac:dyDescent="0.25">
      <c r="B144" s="36">
        <v>38820</v>
      </c>
      <c r="C144" s="37">
        <v>103</v>
      </c>
      <c r="D144" s="94">
        <v>0.55452472987863632</v>
      </c>
      <c r="E144" s="94">
        <v>15.678000000000001</v>
      </c>
      <c r="F144" s="94">
        <v>72.646379999999994</v>
      </c>
      <c r="G144" s="94">
        <v>150.82652999999999</v>
      </c>
      <c r="H144" s="17">
        <v>10.38536</v>
      </c>
      <c r="I144" s="17"/>
      <c r="J144" s="17"/>
      <c r="K144" s="38">
        <v>39185</v>
      </c>
      <c r="L144" s="39">
        <v>103</v>
      </c>
      <c r="M144" s="101">
        <v>0.23106202374075602</v>
      </c>
      <c r="N144" s="102">
        <v>6.5572672113579209</v>
      </c>
      <c r="O144" s="102">
        <v>89.676928501424243</v>
      </c>
      <c r="P144" s="102">
        <v>143.48479479166662</v>
      </c>
      <c r="Q144" s="102">
        <v>4.6755967194564464E-2</v>
      </c>
      <c r="R144" s="6"/>
      <c r="S144" s="38">
        <v>39550</v>
      </c>
      <c r="T144" s="39">
        <v>103</v>
      </c>
      <c r="U144" s="40">
        <v>0.27990773080112713</v>
      </c>
      <c r="V144" s="102">
        <v>7.9145844509380607</v>
      </c>
      <c r="W144" s="102">
        <v>70.720477812701276</v>
      </c>
      <c r="X144" s="102">
        <v>124.98576041666665</v>
      </c>
      <c r="Y144" s="102">
        <v>7.1007320885120579</v>
      </c>
      <c r="Z144" s="6"/>
      <c r="AA144" s="38">
        <v>39916</v>
      </c>
      <c r="AB144" s="39">
        <v>103</v>
      </c>
      <c r="AC144" s="40">
        <v>0.33786818487926479</v>
      </c>
      <c r="AD144" s="102">
        <v>9.5694961892583432</v>
      </c>
      <c r="AE144" s="102">
        <v>50.25143059152186</v>
      </c>
      <c r="AF144" s="102">
        <v>107.57063749999992</v>
      </c>
      <c r="AG144" s="102">
        <v>7.8220415399997032</v>
      </c>
    </row>
    <row r="145" spans="2:33" x14ac:dyDescent="0.25">
      <c r="B145" s="36">
        <v>38821</v>
      </c>
      <c r="C145" s="37">
        <v>104</v>
      </c>
      <c r="D145" s="93">
        <v>1.1766315137386563</v>
      </c>
      <c r="E145" s="94">
        <v>33.519190000000002</v>
      </c>
      <c r="F145" s="94">
        <v>0.13325000000000001</v>
      </c>
      <c r="G145" s="94">
        <v>28.54861</v>
      </c>
      <c r="H145" s="17">
        <v>-16.255050000000001</v>
      </c>
      <c r="I145" s="17"/>
      <c r="J145" s="17"/>
      <c r="K145" s="38">
        <v>39186</v>
      </c>
      <c r="L145" s="39">
        <v>104</v>
      </c>
      <c r="M145" s="101">
        <v>0.14126412875252178</v>
      </c>
      <c r="N145" s="102">
        <v>4.0007715399168395</v>
      </c>
      <c r="O145" s="102">
        <v>54.98727191343793</v>
      </c>
      <c r="P145" s="102">
        <v>80.061293749999962</v>
      </c>
      <c r="Q145" s="102">
        <v>2.2665549629916515</v>
      </c>
      <c r="R145" s="6"/>
      <c r="S145" s="38">
        <v>39551</v>
      </c>
      <c r="T145" s="39">
        <v>104</v>
      </c>
      <c r="U145" s="40">
        <v>0.3131458182240785</v>
      </c>
      <c r="V145" s="102">
        <v>8.8208807151724198</v>
      </c>
      <c r="W145" s="102">
        <v>74.91560898754166</v>
      </c>
      <c r="X145" s="102">
        <v>127.98638333333332</v>
      </c>
      <c r="Y145" s="102">
        <v>6.9415005643664829</v>
      </c>
      <c r="Z145" s="6"/>
      <c r="AA145" s="38">
        <v>39917</v>
      </c>
      <c r="AB145" s="39">
        <v>104</v>
      </c>
      <c r="AC145" s="40">
        <v>0.47148182339791211</v>
      </c>
      <c r="AD145" s="102">
        <v>13.45517968953696</v>
      </c>
      <c r="AE145" s="102">
        <v>61.475826290902866</v>
      </c>
      <c r="AF145" s="102">
        <v>103.80573864583334</v>
      </c>
      <c r="AG145" s="102">
        <v>-6.4701677295621147</v>
      </c>
    </row>
    <row r="146" spans="2:33" x14ac:dyDescent="0.25">
      <c r="B146" s="36">
        <v>38822</v>
      </c>
      <c r="C146" s="37">
        <v>105</v>
      </c>
      <c r="D146" s="94">
        <v>0.98530116374426369</v>
      </c>
      <c r="E146" s="94">
        <v>28.061060000000001</v>
      </c>
      <c r="F146" s="94">
        <v>65.959379999999996</v>
      </c>
      <c r="G146" s="94">
        <v>143.33663999999999</v>
      </c>
      <c r="H146" s="17">
        <v>8.2354699999999994</v>
      </c>
      <c r="I146" s="17"/>
      <c r="J146" s="17"/>
      <c r="K146" s="38">
        <v>39187</v>
      </c>
      <c r="L146" s="39">
        <v>105</v>
      </c>
      <c r="M146" s="101">
        <v>1.1411055128525751</v>
      </c>
      <c r="N146" s="102">
        <v>32.703915700013702</v>
      </c>
      <c r="O146" s="102">
        <v>24.749360698140752</v>
      </c>
      <c r="P146" s="102">
        <v>50.965353541666644</v>
      </c>
      <c r="Q146" s="102">
        <v>-14.219396468653207</v>
      </c>
      <c r="R146" s="6"/>
      <c r="S146" s="38">
        <v>39552</v>
      </c>
      <c r="T146" s="39">
        <v>105</v>
      </c>
      <c r="U146" s="40">
        <v>0.30513557365999655</v>
      </c>
      <c r="V146" s="102">
        <v>8.5842389785952893</v>
      </c>
      <c r="W146" s="102">
        <v>77.959196962168903</v>
      </c>
      <c r="X146" s="102">
        <v>130.2327166666667</v>
      </c>
      <c r="Y146" s="102">
        <v>7.5142410303651843</v>
      </c>
      <c r="Z146" s="6"/>
      <c r="AA146" s="38">
        <v>39918</v>
      </c>
      <c r="AB146" s="39">
        <v>105</v>
      </c>
      <c r="AC146" s="40">
        <v>0.31740498681973928</v>
      </c>
      <c r="AD146" s="102">
        <v>9.1007822566717245</v>
      </c>
      <c r="AE146" s="102">
        <v>86.179863256674921</v>
      </c>
      <c r="AF146" s="102">
        <v>121.59526458333335</v>
      </c>
      <c r="AG146" s="102">
        <v>-7.1329816056935362</v>
      </c>
    </row>
    <row r="147" spans="2:33" x14ac:dyDescent="0.25">
      <c r="B147" s="36">
        <v>38823</v>
      </c>
      <c r="C147" s="37">
        <v>106</v>
      </c>
      <c r="D147" s="94">
        <v>0.63705097469948357</v>
      </c>
      <c r="E147" s="94">
        <v>18.094840000000001</v>
      </c>
      <c r="F147" s="94">
        <v>77.798259999999999</v>
      </c>
      <c r="G147" s="94">
        <v>150.90916000000001</v>
      </c>
      <c r="H147" s="17">
        <v>4.9889700000000001</v>
      </c>
      <c r="I147" s="17"/>
      <c r="J147" s="17"/>
      <c r="K147" s="38">
        <v>39188</v>
      </c>
      <c r="L147" s="39">
        <v>106</v>
      </c>
      <c r="M147" s="101">
        <v>0.79217816890337467</v>
      </c>
      <c r="N147" s="102">
        <v>22.542537394668472</v>
      </c>
      <c r="O147" s="102">
        <v>57.48222697967384</v>
      </c>
      <c r="P147" s="102">
        <v>114.09573229166665</v>
      </c>
      <c r="Q147" s="102">
        <v>4.6697211919409023</v>
      </c>
      <c r="R147" s="6"/>
      <c r="S147" s="38">
        <v>39553</v>
      </c>
      <c r="T147" s="39">
        <v>106</v>
      </c>
      <c r="U147" s="40">
        <v>0.28685510864152541</v>
      </c>
      <c r="V147" s="102">
        <v>8.1321412120514136</v>
      </c>
      <c r="W147" s="102">
        <v>96.058070048201031</v>
      </c>
      <c r="X147" s="102">
        <v>129.30257499999999</v>
      </c>
      <c r="Y147" s="102">
        <v>-4.3013081594174913</v>
      </c>
      <c r="Z147" s="6"/>
      <c r="AA147" s="38">
        <v>39919</v>
      </c>
      <c r="AB147" s="39">
        <v>106</v>
      </c>
      <c r="AC147" s="40">
        <v>0.31123341752928302</v>
      </c>
      <c r="AD147" s="102">
        <v>8.8689218400440506</v>
      </c>
      <c r="AE147" s="102">
        <v>96.96957846221909</v>
      </c>
      <c r="AF147" s="102">
        <v>149.55230937500002</v>
      </c>
      <c r="AG147" s="102">
        <v>1.7909910513994711</v>
      </c>
    </row>
    <row r="148" spans="2:33" x14ac:dyDescent="0.25">
      <c r="B148" s="36">
        <v>38824</v>
      </c>
      <c r="C148" s="37">
        <v>107</v>
      </c>
      <c r="D148" s="94">
        <v>0.56990313884800958</v>
      </c>
      <c r="E148" s="94">
        <v>16.26765</v>
      </c>
      <c r="F148" s="94">
        <v>87.202870000000004</v>
      </c>
      <c r="G148" s="94">
        <v>154.16711000000001</v>
      </c>
      <c r="H148" s="17">
        <v>-7.5149400000000002</v>
      </c>
      <c r="I148" s="17"/>
      <c r="J148" s="17"/>
      <c r="K148" s="38">
        <v>39189</v>
      </c>
      <c r="L148" s="39">
        <v>107</v>
      </c>
      <c r="M148" s="101">
        <v>0.48575610809623604</v>
      </c>
      <c r="N148" s="102">
        <v>13.764045450348741</v>
      </c>
      <c r="O148" s="102">
        <v>77.130199059604578</v>
      </c>
      <c r="P148" s="102">
        <v>144.34865625000006</v>
      </c>
      <c r="Q148" s="102">
        <v>8.9556908906416748</v>
      </c>
      <c r="R148" s="6"/>
      <c r="S148" s="38">
        <v>39554</v>
      </c>
      <c r="T148" s="39">
        <v>107</v>
      </c>
      <c r="U148" s="40">
        <v>0.25788006371327166</v>
      </c>
      <c r="V148" s="102">
        <v>7.3418922604704671</v>
      </c>
      <c r="W148" s="102">
        <v>99.952322765925075</v>
      </c>
      <c r="X148" s="102">
        <v>137.07560000000004</v>
      </c>
      <c r="Y148" s="102">
        <v>-3.7942441785383259</v>
      </c>
      <c r="Z148" s="6"/>
      <c r="AA148" s="38">
        <v>39920</v>
      </c>
      <c r="AB148" s="39">
        <v>107</v>
      </c>
      <c r="AC148" s="40">
        <v>0.36179027346382281</v>
      </c>
      <c r="AD148" s="102">
        <v>10.269795331513956</v>
      </c>
      <c r="AE148" s="102">
        <v>87.66182502693141</v>
      </c>
      <c r="AF148" s="102">
        <v>162.74169812500006</v>
      </c>
      <c r="AG148" s="102">
        <v>6.422170667087749</v>
      </c>
    </row>
    <row r="149" spans="2:33" x14ac:dyDescent="0.25">
      <c r="B149" s="36">
        <v>38825</v>
      </c>
      <c r="C149" s="37">
        <v>108</v>
      </c>
      <c r="D149" s="94">
        <v>0.51436374774237581</v>
      </c>
      <c r="E149" s="94">
        <v>14.66811</v>
      </c>
      <c r="F149" s="94">
        <v>76.07011</v>
      </c>
      <c r="G149" s="94">
        <v>147.10953000000001</v>
      </c>
      <c r="H149" s="17">
        <v>1.42041</v>
      </c>
      <c r="I149" s="17"/>
      <c r="J149" s="17"/>
      <c r="K149" s="38">
        <v>39190</v>
      </c>
      <c r="L149" s="39">
        <v>108</v>
      </c>
      <c r="M149" s="101">
        <v>0.33677578973740191</v>
      </c>
      <c r="N149" s="102">
        <v>9.6242244875185587</v>
      </c>
      <c r="O149" s="102">
        <v>112.07219490523973</v>
      </c>
      <c r="P149" s="102">
        <v>146.17625000000007</v>
      </c>
      <c r="Q149" s="102">
        <v>-13.564291782567084</v>
      </c>
      <c r="R149" s="6"/>
      <c r="S149" s="38">
        <v>39555</v>
      </c>
      <c r="T149" s="39">
        <v>108</v>
      </c>
      <c r="U149" s="40">
        <v>0.28710290268862509</v>
      </c>
      <c r="V149" s="102">
        <v>8.1461393338701651</v>
      </c>
      <c r="W149" s="102">
        <v>80.163173533013278</v>
      </c>
      <c r="X149" s="102">
        <v>129.02161874999999</v>
      </c>
      <c r="Y149" s="102">
        <v>3.8140166249284757</v>
      </c>
      <c r="Z149" s="6"/>
      <c r="AA149" s="38">
        <v>39921</v>
      </c>
      <c r="AB149" s="39">
        <v>108</v>
      </c>
      <c r="AC149" s="40">
        <v>0.35110215029084796</v>
      </c>
      <c r="AD149" s="102">
        <v>9.9298050229448993</v>
      </c>
      <c r="AE149" s="102">
        <v>71.259372282352118</v>
      </c>
      <c r="AF149" s="102">
        <v>157.17978114583332</v>
      </c>
      <c r="AG149" s="102">
        <v>10.079788847010226</v>
      </c>
    </row>
    <row r="150" spans="2:33" x14ac:dyDescent="0.25">
      <c r="B150" s="36">
        <v>38826</v>
      </c>
      <c r="C150" s="37">
        <v>109</v>
      </c>
      <c r="D150" s="94">
        <v>0.49967292113438833</v>
      </c>
      <c r="E150" s="94">
        <v>14.19157</v>
      </c>
      <c r="F150" s="94">
        <v>74.703620000000001</v>
      </c>
      <c r="G150" s="94">
        <v>147.57543999999999</v>
      </c>
      <c r="H150" s="17">
        <v>4.8013000000000003</v>
      </c>
      <c r="I150" s="17"/>
      <c r="J150" s="17"/>
      <c r="K150" s="38">
        <v>39191</v>
      </c>
      <c r="L150" s="39">
        <v>109</v>
      </c>
      <c r="M150" s="101">
        <v>0.2650952139564019</v>
      </c>
      <c r="N150" s="102">
        <v>7.5716826742003605</v>
      </c>
      <c r="O150" s="102">
        <v>74.558742137852718</v>
      </c>
      <c r="P150" s="102">
        <v>118.535201875</v>
      </c>
      <c r="Q150" s="102">
        <v>5.0406724412597255</v>
      </c>
      <c r="R150" s="6"/>
      <c r="S150" s="38">
        <v>39556</v>
      </c>
      <c r="T150" s="39">
        <v>109</v>
      </c>
      <c r="U150" s="40">
        <v>0.23152345320332537</v>
      </c>
      <c r="V150" s="102">
        <v>6.547740110375674</v>
      </c>
      <c r="W150" s="102">
        <v>65.411764783862409</v>
      </c>
      <c r="X150" s="102">
        <v>106.28578541666668</v>
      </c>
      <c r="Y150" s="102">
        <v>5.6090230747030505</v>
      </c>
      <c r="Z150" s="6"/>
      <c r="AA150" s="38">
        <v>39922</v>
      </c>
      <c r="AB150" s="39">
        <v>109</v>
      </c>
      <c r="AC150" s="40">
        <v>0.41595065023620936</v>
      </c>
      <c r="AD150" s="102">
        <v>11.738955030354397</v>
      </c>
      <c r="AE150" s="102">
        <v>72.757683792532717</v>
      </c>
      <c r="AF150" s="102">
        <v>156.11565624999997</v>
      </c>
      <c r="AG150" s="102">
        <v>7.920549870956056</v>
      </c>
    </row>
    <row r="151" spans="2:33" x14ac:dyDescent="0.25">
      <c r="B151" s="36">
        <v>38827</v>
      </c>
      <c r="C151" s="37">
        <v>110</v>
      </c>
      <c r="D151" s="94">
        <v>0.48581262310844431</v>
      </c>
      <c r="E151" s="94">
        <v>13.749700000000001</v>
      </c>
      <c r="F151" s="94">
        <v>64.402640000000005</v>
      </c>
      <c r="G151" s="94">
        <v>140.69248999999999</v>
      </c>
      <c r="H151" s="17">
        <v>5.58127</v>
      </c>
      <c r="I151" s="17"/>
      <c r="J151" s="17"/>
      <c r="K151" s="38">
        <v>39192</v>
      </c>
      <c r="L151" s="39">
        <v>110</v>
      </c>
      <c r="M151" s="101">
        <v>0.20938545396012934</v>
      </c>
      <c r="N151" s="102">
        <v>5.9870641535476343</v>
      </c>
      <c r="O151" s="102">
        <v>57.416451405034657</v>
      </c>
      <c r="P151" s="102">
        <v>75.953717708333286</v>
      </c>
      <c r="Q151" s="102">
        <v>-7.0142451225664262</v>
      </c>
      <c r="R151" s="6"/>
      <c r="S151" s="38">
        <v>39557</v>
      </c>
      <c r="T151" s="39">
        <v>110</v>
      </c>
      <c r="U151" s="40">
        <v>0.27676720014588413</v>
      </c>
      <c r="V151" s="102">
        <v>7.8270430778823394</v>
      </c>
      <c r="W151" s="102">
        <v>78.046303173753046</v>
      </c>
      <c r="X151" s="102">
        <v>129.47697500000001</v>
      </c>
      <c r="Y151" s="102">
        <v>5.3788639059617758</v>
      </c>
      <c r="Z151" s="6"/>
      <c r="AA151" s="38">
        <v>39923</v>
      </c>
      <c r="AB151" s="39">
        <v>110</v>
      </c>
      <c r="AC151" s="40">
        <v>0.4134247849169656</v>
      </c>
      <c r="AD151" s="102">
        <v>11.63684166545187</v>
      </c>
      <c r="AE151" s="102">
        <v>67.975122440713008</v>
      </c>
      <c r="AF151" s="102">
        <v>154.50845843749997</v>
      </c>
      <c r="AG151" s="102">
        <v>9.3383898639606944</v>
      </c>
    </row>
    <row r="152" spans="2:33" x14ac:dyDescent="0.25">
      <c r="B152" s="36">
        <v>38828</v>
      </c>
      <c r="C152" s="37">
        <v>111</v>
      </c>
      <c r="D152" s="94">
        <v>0.4308697648853056</v>
      </c>
      <c r="E152" s="94">
        <v>12.182700000000001</v>
      </c>
      <c r="F152" s="94">
        <v>60.869489999999999</v>
      </c>
      <c r="G152" s="94">
        <v>115.88232000000001</v>
      </c>
      <c r="H152" s="17">
        <v>4.4580799999999998</v>
      </c>
      <c r="I152" s="17"/>
      <c r="J152" s="17"/>
      <c r="K152" s="38">
        <v>39193</v>
      </c>
      <c r="L152" s="39">
        <v>111</v>
      </c>
      <c r="M152" s="101">
        <v>0.27593507304259285</v>
      </c>
      <c r="N152" s="102">
        <v>7.8437497599891826</v>
      </c>
      <c r="O152" s="102">
        <v>91.30805868165983</v>
      </c>
      <c r="P152" s="102">
        <v>140.81429895833335</v>
      </c>
      <c r="Q152" s="102">
        <v>9.2180933415368678</v>
      </c>
      <c r="R152" s="6"/>
      <c r="S152" s="38">
        <v>39558</v>
      </c>
      <c r="T152" s="39">
        <v>111</v>
      </c>
      <c r="U152" s="40">
        <v>0.25372127822311324</v>
      </c>
      <c r="V152" s="102">
        <v>7.2033068002846514</v>
      </c>
      <c r="W152" s="102">
        <v>76.581054749195076</v>
      </c>
      <c r="X152" s="102">
        <v>122.11865208333336</v>
      </c>
      <c r="Y152" s="102">
        <v>-0.52999063566147131</v>
      </c>
      <c r="Z152" s="6"/>
      <c r="AA152" s="38">
        <v>39924</v>
      </c>
      <c r="AB152" s="39">
        <v>111</v>
      </c>
      <c r="AC152" s="40">
        <v>0.39140434371871563</v>
      </c>
      <c r="AD152" s="102">
        <v>11.005304359143173</v>
      </c>
      <c r="AE152" s="102">
        <v>59.946073791696016</v>
      </c>
      <c r="AF152" s="102">
        <v>138.53950520833334</v>
      </c>
      <c r="AG152" s="102">
        <v>6.9946093638926188</v>
      </c>
    </row>
    <row r="153" spans="2:33" x14ac:dyDescent="0.25">
      <c r="B153" s="36">
        <v>38829</v>
      </c>
      <c r="C153" s="37">
        <v>112</v>
      </c>
      <c r="D153" s="94">
        <v>0.48885820727761864</v>
      </c>
      <c r="E153" s="94">
        <v>13.87627</v>
      </c>
      <c r="F153" s="94">
        <v>95.296430000000001</v>
      </c>
      <c r="G153" s="94">
        <v>155.60039</v>
      </c>
      <c r="H153" s="17">
        <v>1.02826</v>
      </c>
      <c r="I153" s="17"/>
      <c r="J153" s="17"/>
      <c r="K153" s="38">
        <v>39194</v>
      </c>
      <c r="L153" s="39">
        <v>112</v>
      </c>
      <c r="M153" s="101">
        <v>0.48892920500869186</v>
      </c>
      <c r="N153" s="102">
        <v>13.921214946602385</v>
      </c>
      <c r="O153" s="102">
        <v>73.297042781991038</v>
      </c>
      <c r="P153" s="102">
        <v>111.66021666666659</v>
      </c>
      <c r="Q153" s="102">
        <v>-2.2700196429139545</v>
      </c>
      <c r="R153" s="6"/>
      <c r="S153" s="38">
        <v>39559</v>
      </c>
      <c r="T153" s="39">
        <v>112</v>
      </c>
      <c r="U153" s="40">
        <v>0.24984208115956849</v>
      </c>
      <c r="V153" s="102">
        <v>7.10023178792951</v>
      </c>
      <c r="W153" s="102">
        <v>82.571825704210355</v>
      </c>
      <c r="X153" s="102">
        <v>125.73922291666668</v>
      </c>
      <c r="Y153" s="102">
        <v>-0.666637975235015</v>
      </c>
      <c r="Z153" s="6"/>
      <c r="AA153" s="38">
        <v>39925</v>
      </c>
      <c r="AB153" s="39">
        <v>112</v>
      </c>
      <c r="AC153" s="40">
        <v>0.36287569902623507</v>
      </c>
      <c r="AD153" s="102">
        <v>10.200392970425289</v>
      </c>
      <c r="AE153" s="102">
        <v>67.229262881118686</v>
      </c>
      <c r="AF153" s="102">
        <v>156.1373677083333</v>
      </c>
      <c r="AG153" s="102">
        <v>10.855221540371794</v>
      </c>
    </row>
    <row r="154" spans="2:33" x14ac:dyDescent="0.25">
      <c r="B154" s="36">
        <v>38830</v>
      </c>
      <c r="C154" s="37">
        <v>113</v>
      </c>
      <c r="D154" s="95">
        <v>1.0540242688204757</v>
      </c>
      <c r="E154" s="94">
        <v>30.116510000000002</v>
      </c>
      <c r="F154" s="94">
        <v>66.797780000000003</v>
      </c>
      <c r="G154" s="94">
        <v>124.03212000000001</v>
      </c>
      <c r="H154" s="17">
        <v>-5.9295499999999999</v>
      </c>
      <c r="I154" s="17"/>
      <c r="J154" s="17"/>
      <c r="K154" s="38">
        <v>39195</v>
      </c>
      <c r="L154" s="39">
        <v>113</v>
      </c>
      <c r="M154" s="101">
        <v>0.17276544733129789</v>
      </c>
      <c r="N154" s="102">
        <v>4.9132214930241505</v>
      </c>
      <c r="O154" s="102">
        <v>55.118770447031359</v>
      </c>
      <c r="P154" s="102">
        <v>82.142776041666679</v>
      </c>
      <c r="Q154" s="102">
        <v>-2.2960093481831358</v>
      </c>
      <c r="R154" s="6"/>
      <c r="S154" s="38">
        <v>39560</v>
      </c>
      <c r="T154" s="39">
        <v>113</v>
      </c>
      <c r="U154" s="40">
        <v>0.27573515367852658</v>
      </c>
      <c r="V154" s="102">
        <v>7.8130624325062881</v>
      </c>
      <c r="W154" s="102">
        <v>83.757411005006944</v>
      </c>
      <c r="X154" s="102">
        <v>140.37026145833337</v>
      </c>
      <c r="Y154" s="102">
        <v>11.0270273862295</v>
      </c>
      <c r="Z154" s="6"/>
      <c r="AA154" s="38">
        <v>39926</v>
      </c>
      <c r="AB154" s="39">
        <v>113</v>
      </c>
      <c r="AC154" s="40">
        <v>0.33395870514766662</v>
      </c>
      <c r="AD154" s="102">
        <v>9.4132038064899479</v>
      </c>
      <c r="AE154" s="102">
        <v>71.392247479548118</v>
      </c>
      <c r="AF154" s="102">
        <v>146.62848958333333</v>
      </c>
      <c r="AG154" s="102">
        <v>4.1106347525059848</v>
      </c>
    </row>
    <row r="155" spans="2:33" x14ac:dyDescent="0.25">
      <c r="B155" s="36">
        <v>38831</v>
      </c>
      <c r="C155" s="37">
        <v>114</v>
      </c>
      <c r="D155" s="94">
        <v>0.53655965754237911</v>
      </c>
      <c r="E155" s="94">
        <v>15.252330000000001</v>
      </c>
      <c r="F155" s="94">
        <v>91.308229999999995</v>
      </c>
      <c r="G155" s="94">
        <v>156.85973999999999</v>
      </c>
      <c r="H155" s="17">
        <v>6.2907799999999998</v>
      </c>
      <c r="I155" s="17"/>
      <c r="J155" s="17"/>
      <c r="K155" s="38">
        <v>39196</v>
      </c>
      <c r="L155" s="39">
        <v>114</v>
      </c>
      <c r="M155" s="101">
        <v>0.29764944366675461</v>
      </c>
      <c r="N155" s="102">
        <v>8.4155266082736144</v>
      </c>
      <c r="O155" s="102">
        <v>90.134455933816824</v>
      </c>
      <c r="P155" s="102">
        <v>152.20740833333329</v>
      </c>
      <c r="Q155" s="102">
        <v>8.0415986996063662</v>
      </c>
      <c r="R155" s="6"/>
      <c r="S155" s="38">
        <v>39561</v>
      </c>
      <c r="T155" s="39">
        <v>114</v>
      </c>
      <c r="U155" s="40">
        <v>0.25504377103685522</v>
      </c>
      <c r="V155" s="102">
        <v>7.2272049412893296</v>
      </c>
      <c r="W155" s="102">
        <v>87.957104929593456</v>
      </c>
      <c r="X155" s="102">
        <v>135.01556875000003</v>
      </c>
      <c r="Y155" s="102">
        <v>2.6393465594920182</v>
      </c>
      <c r="Z155" s="6"/>
      <c r="AA155" s="38">
        <v>39927</v>
      </c>
      <c r="AB155" s="39">
        <v>114</v>
      </c>
      <c r="AC155" s="40">
        <v>0.2754727637790706</v>
      </c>
      <c r="AD155" s="102">
        <v>7.7898427640773393</v>
      </c>
      <c r="AE155" s="102">
        <v>71.135115256181564</v>
      </c>
      <c r="AF155" s="102">
        <v>134.6824135416667</v>
      </c>
      <c r="AG155" s="102">
        <v>0.27499146347834974</v>
      </c>
    </row>
    <row r="156" spans="2:33" x14ac:dyDescent="0.25">
      <c r="B156" s="36">
        <v>38832</v>
      </c>
      <c r="C156" s="37">
        <v>115</v>
      </c>
      <c r="D156" s="94">
        <v>0.47988099837389225</v>
      </c>
      <c r="E156" s="94">
        <v>13.594950000000001</v>
      </c>
      <c r="F156" s="94">
        <v>83.451359999999994</v>
      </c>
      <c r="G156" s="94">
        <v>148.88106999999999</v>
      </c>
      <c r="H156" s="17">
        <v>3.9620899999999999</v>
      </c>
      <c r="I156" s="17"/>
      <c r="J156" s="17"/>
      <c r="K156" s="38">
        <v>39197</v>
      </c>
      <c r="L156" s="39">
        <v>115</v>
      </c>
      <c r="M156" s="101">
        <v>0.21885089553709489</v>
      </c>
      <c r="N156" s="102">
        <v>6.1715010843028715</v>
      </c>
      <c r="O156" s="102">
        <v>77.585907314756497</v>
      </c>
      <c r="P156" s="102">
        <v>142.62685416666665</v>
      </c>
      <c r="Q156" s="102">
        <v>13.416217762096531</v>
      </c>
      <c r="R156" s="6"/>
      <c r="S156" s="38">
        <v>39562</v>
      </c>
      <c r="T156" s="39">
        <v>115</v>
      </c>
      <c r="U156" s="40">
        <v>0.24715940620390323</v>
      </c>
      <c r="V156" s="102">
        <v>7.0157772319345</v>
      </c>
      <c r="W156" s="102">
        <v>99.280162358660462</v>
      </c>
      <c r="X156" s="102">
        <v>141.00136989583334</v>
      </c>
      <c r="Y156" s="102">
        <v>-4.6450956465050126</v>
      </c>
      <c r="Z156" s="6"/>
      <c r="AA156" s="38">
        <v>39928</v>
      </c>
      <c r="AB156" s="39">
        <v>115</v>
      </c>
      <c r="AC156" s="40">
        <v>0.32624826559273068</v>
      </c>
      <c r="AD156" s="102">
        <v>9.2912135183480746</v>
      </c>
      <c r="AE156" s="102">
        <v>120.29507693149399</v>
      </c>
      <c r="AF156" s="102">
        <v>170.71976874999999</v>
      </c>
      <c r="AG156" s="102">
        <v>-6.3293181245326524</v>
      </c>
    </row>
    <row r="157" spans="2:33" x14ac:dyDescent="0.25">
      <c r="B157" s="36">
        <v>38833</v>
      </c>
      <c r="C157" s="37">
        <v>116</v>
      </c>
      <c r="D157" s="94">
        <v>0.4677399544693765</v>
      </c>
      <c r="E157" s="94">
        <v>13.237310000000001</v>
      </c>
      <c r="F157" s="94">
        <v>56.37256</v>
      </c>
      <c r="G157" s="94">
        <v>109.38825</v>
      </c>
      <c r="H157" s="17">
        <v>3.1383100000000002</v>
      </c>
      <c r="I157" s="17"/>
      <c r="J157" s="45"/>
      <c r="K157" s="38">
        <v>39198</v>
      </c>
      <c r="L157" s="39">
        <v>116</v>
      </c>
      <c r="M157" s="101">
        <v>0.22621831572154841</v>
      </c>
      <c r="N157" s="102">
        <v>6.365433324261164</v>
      </c>
      <c r="O157" s="102">
        <v>79.626366375830159</v>
      </c>
      <c r="P157" s="102">
        <v>136.32658958333329</v>
      </c>
      <c r="Q157" s="102">
        <v>8.7934143087528494</v>
      </c>
      <c r="R157" s="6"/>
      <c r="S157" s="38">
        <v>39563</v>
      </c>
      <c r="T157" s="39">
        <v>116</v>
      </c>
      <c r="U157" s="40">
        <v>0.25267469748638549</v>
      </c>
      <c r="V157" s="102">
        <v>7.1520670928237138</v>
      </c>
      <c r="W157" s="102">
        <v>78.304911804278348</v>
      </c>
      <c r="X157" s="102">
        <v>130.96076874999997</v>
      </c>
      <c r="Y157" s="102">
        <v>9.3925421927295236</v>
      </c>
      <c r="Z157" s="6"/>
      <c r="AA157" s="38">
        <v>39929</v>
      </c>
      <c r="AB157" s="39">
        <v>116</v>
      </c>
      <c r="AC157" s="40">
        <v>0.32672546149860787</v>
      </c>
      <c r="AD157" s="102">
        <v>9.271326404258426</v>
      </c>
      <c r="AE157" s="102">
        <v>91.298996852653815</v>
      </c>
      <c r="AF157" s="102">
        <v>164.73873854166666</v>
      </c>
      <c r="AG157" s="102">
        <v>4.1465335719665655</v>
      </c>
    </row>
    <row r="158" spans="2:33" x14ac:dyDescent="0.25">
      <c r="B158" s="36">
        <v>38834</v>
      </c>
      <c r="C158" s="37">
        <v>117</v>
      </c>
      <c r="D158" s="94">
        <v>0.32075553790068723</v>
      </c>
      <c r="E158" s="94">
        <v>9.0710999999999995</v>
      </c>
      <c r="F158" s="94">
        <v>35.589469999999999</v>
      </c>
      <c r="G158" s="94">
        <v>74.473830000000007</v>
      </c>
      <c r="H158" s="17">
        <v>-0.27034999999999998</v>
      </c>
      <c r="I158" s="17"/>
      <c r="J158" s="17"/>
      <c r="K158" s="38">
        <v>39199</v>
      </c>
      <c r="L158" s="39">
        <v>117</v>
      </c>
      <c r="M158" s="101">
        <v>0.20624033281589763</v>
      </c>
      <c r="N158" s="102">
        <v>5.7927869079146568</v>
      </c>
      <c r="O158" s="102">
        <v>71.163726859898716</v>
      </c>
      <c r="P158" s="102">
        <v>140.22631250000003</v>
      </c>
      <c r="Q158" s="102">
        <v>8.8660701296708275</v>
      </c>
      <c r="R158" s="6"/>
      <c r="S158" s="38">
        <v>39564</v>
      </c>
      <c r="T158" s="39">
        <v>117</v>
      </c>
      <c r="U158" s="40">
        <v>0.2543609714787059</v>
      </c>
      <c r="V158" s="102">
        <v>7.175201887257896</v>
      </c>
      <c r="W158" s="102">
        <v>84.268435999921508</v>
      </c>
      <c r="X158" s="102">
        <v>138.34748020833334</v>
      </c>
      <c r="Y158" s="102">
        <v>5.9859662092808916</v>
      </c>
      <c r="Z158" s="6"/>
      <c r="AA158" s="38">
        <v>39930</v>
      </c>
      <c r="AB158" s="39">
        <v>117</v>
      </c>
      <c r="AC158" s="40">
        <v>0.26881965326365742</v>
      </c>
      <c r="AD158" s="102">
        <v>7.6225269140159213</v>
      </c>
      <c r="AE158" s="102">
        <v>75.657953395775664</v>
      </c>
      <c r="AF158" s="102">
        <v>130.97161458333332</v>
      </c>
      <c r="AG158" s="102">
        <v>9.9956226017817798E-2</v>
      </c>
    </row>
    <row r="159" spans="2:33" x14ac:dyDescent="0.25">
      <c r="B159" s="36">
        <v>38835</v>
      </c>
      <c r="C159" s="37">
        <v>118</v>
      </c>
      <c r="D159" s="94">
        <v>0.48520362534890338</v>
      </c>
      <c r="E159" s="94">
        <v>13.659879999999999</v>
      </c>
      <c r="F159" s="94">
        <v>66.567599999999999</v>
      </c>
      <c r="G159" s="94">
        <v>163.26339999999999</v>
      </c>
      <c r="H159" s="17">
        <v>16.783909999999999</v>
      </c>
      <c r="I159" s="17"/>
      <c r="J159" s="17"/>
      <c r="K159" s="38">
        <v>39200</v>
      </c>
      <c r="L159" s="39">
        <v>118</v>
      </c>
      <c r="M159" s="101">
        <v>0.22486118923435403</v>
      </c>
      <c r="N159" s="102">
        <v>6.3010425699519068</v>
      </c>
      <c r="O159" s="102">
        <v>80.484941078146434</v>
      </c>
      <c r="P159" s="102">
        <v>142.67206250000001</v>
      </c>
      <c r="Q159" s="102">
        <v>8.0390982451314787</v>
      </c>
      <c r="R159" s="6"/>
      <c r="S159" s="38">
        <v>39565</v>
      </c>
      <c r="T159" s="39">
        <v>118</v>
      </c>
      <c r="U159" s="40">
        <v>0.30145562543375282</v>
      </c>
      <c r="V159" s="102">
        <v>8.516471789174334</v>
      </c>
      <c r="W159" s="102">
        <v>79.057917716748548</v>
      </c>
      <c r="X159" s="102">
        <v>134.57931354166672</v>
      </c>
      <c r="Y159" s="102">
        <v>2.904566204811958</v>
      </c>
      <c r="Z159" s="6"/>
      <c r="AA159" s="38">
        <v>39931</v>
      </c>
      <c r="AB159" s="39">
        <v>118</v>
      </c>
      <c r="AC159" s="40">
        <v>0.31623357451342232</v>
      </c>
      <c r="AD159" s="102">
        <v>8.9800233156273936</v>
      </c>
      <c r="AE159" s="102">
        <v>86.623544731670549</v>
      </c>
      <c r="AF159" s="102">
        <v>165.7550010416667</v>
      </c>
      <c r="AG159" s="102">
        <v>4.3384354949915895</v>
      </c>
    </row>
    <row r="160" spans="2:33" x14ac:dyDescent="0.25">
      <c r="B160" s="36">
        <v>38836</v>
      </c>
      <c r="C160" s="37">
        <v>119</v>
      </c>
      <c r="D160" s="94">
        <v>0.47566570484957565</v>
      </c>
      <c r="E160" s="94">
        <v>13.38857</v>
      </c>
      <c r="F160" s="94">
        <v>73.491079999999997</v>
      </c>
      <c r="G160" s="94">
        <v>152.50208000000001</v>
      </c>
      <c r="H160" s="17">
        <v>10.830439999999999</v>
      </c>
      <c r="I160" s="17"/>
      <c r="J160" s="17"/>
      <c r="K160" s="38">
        <v>39201</v>
      </c>
      <c r="L160" s="39">
        <v>119</v>
      </c>
      <c r="M160" s="101">
        <v>0.21921275246437991</v>
      </c>
      <c r="N160" s="102">
        <v>6.1369215225426039</v>
      </c>
      <c r="O160" s="102">
        <v>90.312080226525026</v>
      </c>
      <c r="P160" s="102">
        <v>149.08763645833332</v>
      </c>
      <c r="Q160" s="102">
        <v>7.1344444283499451</v>
      </c>
      <c r="R160" s="6"/>
      <c r="S160" s="38">
        <v>39566</v>
      </c>
      <c r="T160" s="39">
        <v>119</v>
      </c>
      <c r="U160" s="40">
        <v>0.26390231143700582</v>
      </c>
      <c r="V160" s="102">
        <v>7.4339523391212241</v>
      </c>
      <c r="W160" s="102">
        <v>72.106935921044268</v>
      </c>
      <c r="X160" s="102">
        <v>129.27578239583337</v>
      </c>
      <c r="Y160" s="102">
        <v>11.945736406691649</v>
      </c>
      <c r="Z160" s="6"/>
      <c r="AA160" s="38">
        <v>39932</v>
      </c>
      <c r="AB160" s="39">
        <v>119</v>
      </c>
      <c r="AC160" s="40">
        <v>0.30537210807697301</v>
      </c>
      <c r="AD160" s="102">
        <v>8.6541009810231078</v>
      </c>
      <c r="AE160" s="102">
        <v>81.683559918983704</v>
      </c>
      <c r="AF160" s="102">
        <v>162.41832947916672</v>
      </c>
      <c r="AG160" s="102">
        <v>4.112718311792964</v>
      </c>
    </row>
    <row r="161" spans="2:33" x14ac:dyDescent="0.25">
      <c r="B161" s="36">
        <v>38837</v>
      </c>
      <c r="C161" s="37">
        <v>120</v>
      </c>
      <c r="D161" s="94">
        <v>0.47661864214622585</v>
      </c>
      <c r="E161" s="94">
        <v>13.40944</v>
      </c>
      <c r="F161" s="94">
        <v>71.381550000000004</v>
      </c>
      <c r="G161" s="94">
        <v>134.45814999999999</v>
      </c>
      <c r="H161" s="17">
        <v>9.8059399999999997</v>
      </c>
      <c r="I161" s="17"/>
      <c r="J161" s="17"/>
      <c r="K161" s="38">
        <v>39202</v>
      </c>
      <c r="L161" s="39">
        <v>120</v>
      </c>
      <c r="M161" s="101">
        <v>0.22511149980289236</v>
      </c>
      <c r="N161" s="102">
        <v>6.323400161756827</v>
      </c>
      <c r="O161" s="102">
        <v>77.39156733072771</v>
      </c>
      <c r="P161" s="102">
        <v>139.09545520833342</v>
      </c>
      <c r="Q161" s="102">
        <v>6.3579289914309944</v>
      </c>
      <c r="R161" s="6"/>
      <c r="S161" s="38">
        <v>39567</v>
      </c>
      <c r="T161" s="39">
        <v>120</v>
      </c>
      <c r="U161" s="40">
        <v>0.24825463107323895</v>
      </c>
      <c r="V161" s="102">
        <v>6.9757430371798073</v>
      </c>
      <c r="W161" s="102">
        <v>79.30342255704447</v>
      </c>
      <c r="X161" s="102">
        <v>140.37930374999996</v>
      </c>
      <c r="Y161" s="102">
        <v>7.9815485706593376</v>
      </c>
      <c r="Z161" s="6"/>
      <c r="AA161" s="38">
        <v>39933</v>
      </c>
      <c r="AB161" s="39">
        <v>120</v>
      </c>
      <c r="AC161" s="40">
        <v>0.293190185700414</v>
      </c>
      <c r="AD161" s="102">
        <v>8.2965615869569653</v>
      </c>
      <c r="AE161" s="102">
        <v>53.874680618851677</v>
      </c>
      <c r="AF161" s="102">
        <v>116.60212291666663</v>
      </c>
      <c r="AG161" s="102">
        <v>3.7335733907577597</v>
      </c>
    </row>
    <row r="162" spans="2:33" x14ac:dyDescent="0.25">
      <c r="B162" s="36">
        <v>38838</v>
      </c>
      <c r="C162" s="37">
        <v>121</v>
      </c>
      <c r="D162" s="94">
        <v>0.46744570046564404</v>
      </c>
      <c r="E162" s="94">
        <v>13.145569999999999</v>
      </c>
      <c r="F162" s="94">
        <v>75.920450000000002</v>
      </c>
      <c r="G162" s="94">
        <v>139.98298</v>
      </c>
      <c r="H162" s="17">
        <v>10.21082</v>
      </c>
      <c r="I162" s="17"/>
      <c r="J162" s="17"/>
      <c r="K162" s="38">
        <v>39203</v>
      </c>
      <c r="L162" s="39">
        <v>121</v>
      </c>
      <c r="M162" s="101">
        <v>0.18786367338824331</v>
      </c>
      <c r="N162" s="102">
        <v>5.2824168069174036</v>
      </c>
      <c r="O162" s="102">
        <v>81.043489288504205</v>
      </c>
      <c r="P162" s="102">
        <v>140.12197604166667</v>
      </c>
      <c r="Q162" s="102">
        <v>4.0762331255583062</v>
      </c>
      <c r="R162" s="6"/>
      <c r="S162" s="38">
        <v>39568</v>
      </c>
      <c r="T162" s="39">
        <v>121</v>
      </c>
      <c r="U162" s="40">
        <v>0.26038472542889762</v>
      </c>
      <c r="V162" s="102">
        <v>7.3755419754319824</v>
      </c>
      <c r="W162" s="102">
        <v>101.55751872413971</v>
      </c>
      <c r="X162" s="102">
        <v>140.60651041666662</v>
      </c>
      <c r="Y162" s="102">
        <v>-5.9176108682032309</v>
      </c>
      <c r="Z162" s="6"/>
      <c r="AA162" s="38">
        <v>39934</v>
      </c>
      <c r="AB162" s="39">
        <v>121</v>
      </c>
      <c r="AC162" s="40">
        <v>0.18596230125199839</v>
      </c>
      <c r="AD162" s="102">
        <v>5.2549632615785722</v>
      </c>
      <c r="AE162" s="102">
        <v>40.886647381440902</v>
      </c>
      <c r="AF162" s="102">
        <v>93.097774999999999</v>
      </c>
      <c r="AG162" s="102">
        <v>6.1001004078467593</v>
      </c>
    </row>
    <row r="163" spans="2:33" x14ac:dyDescent="0.25">
      <c r="B163" s="36">
        <v>38839</v>
      </c>
      <c r="C163" s="37">
        <v>122</v>
      </c>
      <c r="D163" s="94">
        <v>0.47594257368517651</v>
      </c>
      <c r="E163" s="94">
        <v>13.386509999999999</v>
      </c>
      <c r="F163" s="94">
        <v>82.558359999999993</v>
      </c>
      <c r="G163" s="94">
        <v>142.15995000000001</v>
      </c>
      <c r="H163" s="17">
        <v>7.8912699999999996</v>
      </c>
      <c r="I163" s="17"/>
      <c r="J163" s="17"/>
      <c r="K163" s="38">
        <v>39204</v>
      </c>
      <c r="L163" s="39">
        <v>122</v>
      </c>
      <c r="M163" s="101">
        <v>0.19879106463574822</v>
      </c>
      <c r="N163" s="102">
        <v>5.5941768580148219</v>
      </c>
      <c r="O163" s="102">
        <v>100.9574324665183</v>
      </c>
      <c r="P163" s="102">
        <v>152.27867291666664</v>
      </c>
      <c r="Q163" s="102">
        <v>0.66759147916642148</v>
      </c>
      <c r="R163" s="6"/>
      <c r="S163" s="38">
        <v>39569</v>
      </c>
      <c r="T163" s="39">
        <v>122</v>
      </c>
      <c r="U163" s="40">
        <v>0.25794665634590885</v>
      </c>
      <c r="V163" s="102">
        <v>7.3379538046997546</v>
      </c>
      <c r="W163" s="102">
        <v>106.56255311361669</v>
      </c>
      <c r="X163" s="102">
        <v>148.66216249999999</v>
      </c>
      <c r="Y163" s="102">
        <v>-4.3659782137940981</v>
      </c>
      <c r="Z163" s="6"/>
      <c r="AA163" s="38">
        <v>39935</v>
      </c>
      <c r="AB163" s="39">
        <v>122</v>
      </c>
      <c r="AC163" s="40">
        <v>0.3772902962705631</v>
      </c>
      <c r="AD163" s="102">
        <v>10.671477645437371</v>
      </c>
      <c r="AE163" s="102">
        <v>81.766208732032098</v>
      </c>
      <c r="AF163" s="102">
        <v>154.52214583333333</v>
      </c>
      <c r="AG163" s="102">
        <v>6.7739203180283525</v>
      </c>
    </row>
    <row r="164" spans="2:33" x14ac:dyDescent="0.25">
      <c r="B164" s="36">
        <v>38840</v>
      </c>
      <c r="C164" s="37">
        <v>123</v>
      </c>
      <c r="D164" s="94">
        <v>0.46844269422672047</v>
      </c>
      <c r="E164" s="94">
        <v>11.427210000000001</v>
      </c>
      <c r="F164" s="94">
        <v>77.312539999999998</v>
      </c>
      <c r="G164" s="94">
        <v>132.34478999999999</v>
      </c>
      <c r="H164" s="17">
        <v>7.0391899999999996</v>
      </c>
      <c r="I164" s="17"/>
      <c r="J164" s="17"/>
      <c r="K164" s="38">
        <v>39205</v>
      </c>
      <c r="L164" s="39">
        <v>123</v>
      </c>
      <c r="M164" s="101">
        <v>0.25049325043670506</v>
      </c>
      <c r="N164" s="102">
        <v>7.117022252445925</v>
      </c>
      <c r="O164" s="102">
        <v>100.02084675916468</v>
      </c>
      <c r="P164" s="102">
        <v>145.56816874999996</v>
      </c>
      <c r="Q164" s="102">
        <v>-2.1023958213942584</v>
      </c>
      <c r="R164" s="6"/>
      <c r="S164" s="38">
        <v>39570</v>
      </c>
      <c r="T164" s="39">
        <v>123</v>
      </c>
      <c r="U164" s="40">
        <v>0.25911040705880545</v>
      </c>
      <c r="V164" s="102">
        <v>7.3539598015088083</v>
      </c>
      <c r="W164" s="102">
        <v>88.987042174990691</v>
      </c>
      <c r="X164" s="102">
        <v>141.45144687500002</v>
      </c>
      <c r="Y164" s="102">
        <v>5.6986200867543984</v>
      </c>
      <c r="Z164" s="6"/>
      <c r="AA164" s="38">
        <v>39936</v>
      </c>
      <c r="AB164" s="39">
        <v>123</v>
      </c>
      <c r="AC164" s="40">
        <v>0.33165514877540503</v>
      </c>
      <c r="AD164" s="102">
        <v>9.3692303639932444</v>
      </c>
      <c r="AE164" s="102">
        <v>72.85205709232828</v>
      </c>
      <c r="AF164" s="102">
        <v>149.91925104166663</v>
      </c>
      <c r="AG164" s="102">
        <v>9.4298454042998561</v>
      </c>
    </row>
    <row r="165" spans="2:33" x14ac:dyDescent="0.25">
      <c r="B165" s="36">
        <v>38841</v>
      </c>
      <c r="C165" s="37">
        <v>124</v>
      </c>
      <c r="D165" s="93">
        <v>1.6417136957840706</v>
      </c>
      <c r="E165" s="94">
        <v>46.650779999999997</v>
      </c>
      <c r="F165" s="94">
        <v>20.622620000000001</v>
      </c>
      <c r="G165" s="94">
        <v>59.5595</v>
      </c>
      <c r="H165" s="17">
        <v>-23.465679999999999</v>
      </c>
      <c r="I165" s="17"/>
      <c r="J165" s="17"/>
      <c r="K165" s="38">
        <v>39206</v>
      </c>
      <c r="L165" s="39">
        <v>124</v>
      </c>
      <c r="M165" s="101">
        <v>0.1754732946528367</v>
      </c>
      <c r="N165" s="102">
        <v>4.9829532274043586</v>
      </c>
      <c r="O165" s="102">
        <v>100.12521868740284</v>
      </c>
      <c r="P165" s="102">
        <v>140.096953125</v>
      </c>
      <c r="Q165" s="102">
        <v>-6.3358221041623262</v>
      </c>
      <c r="R165" s="6"/>
      <c r="S165" s="38">
        <v>39571</v>
      </c>
      <c r="T165" s="39">
        <v>124</v>
      </c>
      <c r="U165" s="40">
        <v>0.26369611090172101</v>
      </c>
      <c r="V165" s="102">
        <v>7.4503736004775645</v>
      </c>
      <c r="W165" s="102">
        <v>90.29267640888601</v>
      </c>
      <c r="X165" s="102">
        <v>144.83196145833338</v>
      </c>
      <c r="Y165" s="102">
        <v>9.3178512131453513</v>
      </c>
      <c r="Z165" s="6"/>
      <c r="AA165" s="38">
        <v>39937</v>
      </c>
      <c r="AB165" s="39">
        <v>124</v>
      </c>
      <c r="AC165" s="40">
        <v>0.28050526858144909</v>
      </c>
      <c r="AD165" s="102">
        <v>7.9201403493278875</v>
      </c>
      <c r="AE165" s="102">
        <v>57.255060326427632</v>
      </c>
      <c r="AF165" s="102">
        <v>122.2571239583333</v>
      </c>
      <c r="AG165" s="102">
        <v>2.3286296952691834</v>
      </c>
    </row>
    <row r="166" spans="2:33" x14ac:dyDescent="0.25">
      <c r="B166" s="36">
        <v>38842</v>
      </c>
      <c r="C166" s="37">
        <v>125</v>
      </c>
      <c r="D166" s="94">
        <v>1.4054254411164913</v>
      </c>
      <c r="E166" s="94">
        <v>39.851570000000002</v>
      </c>
      <c r="F166" s="94">
        <v>64.390789999999996</v>
      </c>
      <c r="G166" s="94">
        <v>149.50198</v>
      </c>
      <c r="H166" s="17">
        <v>3.8006000000000002</v>
      </c>
      <c r="I166" s="17"/>
      <c r="J166" s="17"/>
      <c r="K166" s="38">
        <v>39207</v>
      </c>
      <c r="L166" s="39">
        <v>125</v>
      </c>
      <c r="M166" s="101">
        <v>0.22756540401314704</v>
      </c>
      <c r="N166" s="102">
        <v>6.4739736723967738</v>
      </c>
      <c r="O166" s="102">
        <v>107.1068300414064</v>
      </c>
      <c r="P166" s="102">
        <v>155.65936541666653</v>
      </c>
      <c r="Q166" s="102">
        <v>-4.4920642197428364</v>
      </c>
      <c r="R166" s="6"/>
      <c r="S166" s="38">
        <v>39572</v>
      </c>
      <c r="T166" s="39">
        <v>125</v>
      </c>
      <c r="U166" s="40">
        <v>0.2674355946901254</v>
      </c>
      <c r="V166" s="102">
        <v>7.5521332781708361</v>
      </c>
      <c r="W166" s="102">
        <v>99.298335531781376</v>
      </c>
      <c r="X166" s="102">
        <v>150.59670625000004</v>
      </c>
      <c r="Y166" s="102">
        <v>1.3254344929853765</v>
      </c>
      <c r="Z166" s="6"/>
      <c r="AA166" s="38">
        <v>39938</v>
      </c>
      <c r="AB166" s="39">
        <v>125</v>
      </c>
      <c r="AC166" s="40">
        <v>0.322613522646087</v>
      </c>
      <c r="AD166" s="102">
        <v>9.0968687327299431</v>
      </c>
      <c r="AE166" s="102">
        <v>77.516641570055739</v>
      </c>
      <c r="AF166" s="102">
        <v>156.68526354166667</v>
      </c>
      <c r="AG166" s="102">
        <v>7.2636618984485706</v>
      </c>
    </row>
    <row r="167" spans="2:33" x14ac:dyDescent="0.25">
      <c r="B167" s="36">
        <v>38843</v>
      </c>
      <c r="C167" s="37">
        <v>126</v>
      </c>
      <c r="D167" s="94">
        <v>0.77469233086947642</v>
      </c>
      <c r="E167" s="94">
        <v>21.911819999999999</v>
      </c>
      <c r="F167" s="94">
        <v>70.534570000000002</v>
      </c>
      <c r="G167" s="94">
        <v>137.17469</v>
      </c>
      <c r="H167" s="17">
        <v>9.9596499999999999</v>
      </c>
      <c r="I167" s="17"/>
      <c r="J167" s="17"/>
      <c r="K167" s="38">
        <v>39208</v>
      </c>
      <c r="L167" s="39">
        <v>126</v>
      </c>
      <c r="M167" s="101">
        <v>0.21117958485573193</v>
      </c>
      <c r="N167" s="102">
        <v>5.9726534655159931</v>
      </c>
      <c r="O167" s="102">
        <v>103.28852696192213</v>
      </c>
      <c r="P167" s="102">
        <v>163.83368749999985</v>
      </c>
      <c r="Q167" s="102">
        <v>5.4089932216918548</v>
      </c>
      <c r="R167" s="6"/>
      <c r="S167" s="38">
        <v>39573</v>
      </c>
      <c r="T167" s="39">
        <v>126</v>
      </c>
      <c r="U167" s="40">
        <v>0.20335138877539016</v>
      </c>
      <c r="V167" s="102">
        <v>5.746513611082559</v>
      </c>
      <c r="W167" s="102">
        <v>48.715624631655324</v>
      </c>
      <c r="X167" s="102">
        <v>71.07688749999997</v>
      </c>
      <c r="Y167" s="102">
        <v>-2.4876687612859207</v>
      </c>
      <c r="Z167" s="6"/>
      <c r="AA167" s="38">
        <v>39939</v>
      </c>
      <c r="AB167" s="39">
        <v>126</v>
      </c>
      <c r="AC167" s="40">
        <v>0.35497079573749785</v>
      </c>
      <c r="AD167" s="102">
        <v>9.9832191598011146</v>
      </c>
      <c r="AE167" s="102">
        <v>81.682664229771333</v>
      </c>
      <c r="AF167" s="102">
        <v>174.05692968750009</v>
      </c>
      <c r="AG167" s="102">
        <v>12.084572906802423</v>
      </c>
    </row>
    <row r="168" spans="2:33" x14ac:dyDescent="0.25">
      <c r="B168" s="36">
        <v>38844</v>
      </c>
      <c r="C168" s="37">
        <v>127</v>
      </c>
      <c r="D168" s="94">
        <v>0.66657490027493671</v>
      </c>
      <c r="E168" s="94">
        <v>18.784220000000001</v>
      </c>
      <c r="F168" s="94">
        <v>75.32159</v>
      </c>
      <c r="G168" s="94">
        <v>149.27825000000001</v>
      </c>
      <c r="H168" s="17">
        <v>12.32578</v>
      </c>
      <c r="I168" s="17"/>
      <c r="J168" s="17"/>
      <c r="K168" s="38">
        <v>39209</v>
      </c>
      <c r="L168" s="39">
        <v>127</v>
      </c>
      <c r="M168" s="101">
        <v>0.21402687488226613</v>
      </c>
      <c r="N168" s="102">
        <v>6.0337601992976113</v>
      </c>
      <c r="O168" s="102">
        <v>83.98338696259917</v>
      </c>
      <c r="P168" s="102">
        <v>150.34318645833338</v>
      </c>
      <c r="Q168" s="102">
        <v>8.3917712643554161</v>
      </c>
      <c r="R168" s="6"/>
      <c r="S168" s="38">
        <v>39574</v>
      </c>
      <c r="T168" s="39">
        <v>127</v>
      </c>
      <c r="U168" s="40">
        <v>0.28700104977017177</v>
      </c>
      <c r="V168" s="102">
        <v>8.0749400738514705</v>
      </c>
      <c r="W168" s="102">
        <v>87.935955122817461</v>
      </c>
      <c r="X168" s="102">
        <v>148.09616770833335</v>
      </c>
      <c r="Y168" s="102">
        <v>14.842982089414258</v>
      </c>
      <c r="Z168" s="6"/>
      <c r="AA168" s="38">
        <v>39940</v>
      </c>
      <c r="AB168" s="39">
        <v>127</v>
      </c>
      <c r="AC168" s="40">
        <v>0.38918354943151195</v>
      </c>
      <c r="AD168" s="102">
        <v>10.94098734764628</v>
      </c>
      <c r="AE168" s="102">
        <v>74.618510789710754</v>
      </c>
      <c r="AF168" s="102">
        <v>169.88298125</v>
      </c>
      <c r="AG168" s="102">
        <v>10.703899563255577</v>
      </c>
    </row>
    <row r="169" spans="2:33" x14ac:dyDescent="0.25">
      <c r="B169" s="36">
        <v>38845</v>
      </c>
      <c r="C169" s="37">
        <v>128</v>
      </c>
      <c r="D169" s="94">
        <v>0.6089684718132421</v>
      </c>
      <c r="E169" s="94">
        <v>17.139880000000002</v>
      </c>
      <c r="F169" s="94">
        <v>71.666200000000003</v>
      </c>
      <c r="G169" s="94">
        <v>147.04311000000001</v>
      </c>
      <c r="H169" s="17">
        <v>10.85173</v>
      </c>
      <c r="I169" s="17"/>
      <c r="J169" s="17"/>
      <c r="K169" s="38">
        <v>39210</v>
      </c>
      <c r="L169" s="39">
        <v>128</v>
      </c>
      <c r="M169" s="101">
        <v>0.21030952537163466</v>
      </c>
      <c r="N169" s="102">
        <v>5.9098616298835713</v>
      </c>
      <c r="O169" s="102">
        <v>84.341933521374372</v>
      </c>
      <c r="P169" s="102">
        <v>152.32966458333328</v>
      </c>
      <c r="Q169" s="102">
        <v>9.1296043402887683</v>
      </c>
      <c r="R169" s="6"/>
      <c r="S169" s="38">
        <v>39575</v>
      </c>
      <c r="T169" s="39">
        <v>128</v>
      </c>
      <c r="U169" s="40">
        <v>0.21161322872321758</v>
      </c>
      <c r="V169" s="102">
        <v>5.9564439087886916</v>
      </c>
      <c r="W169" s="102">
        <v>91.810128847513667</v>
      </c>
      <c r="X169" s="102">
        <v>150.4887078125</v>
      </c>
      <c r="Y169" s="102">
        <v>9.922941758203832</v>
      </c>
      <c r="Z169" s="6"/>
      <c r="AA169" s="38">
        <v>39941</v>
      </c>
      <c r="AB169" s="39">
        <v>128</v>
      </c>
      <c r="AC169" s="40">
        <v>0.34870411755207764</v>
      </c>
      <c r="AD169" s="102">
        <v>9.8098140075718572</v>
      </c>
      <c r="AE169" s="102">
        <v>88.746789752135797</v>
      </c>
      <c r="AF169" s="102">
        <v>172.1529604166667</v>
      </c>
      <c r="AG169" s="102">
        <v>6.6960982127113695</v>
      </c>
    </row>
    <row r="170" spans="2:33" x14ac:dyDescent="0.25">
      <c r="B170" s="36">
        <v>38846</v>
      </c>
      <c r="C170" s="37">
        <v>129</v>
      </c>
      <c r="D170" s="94">
        <v>0.55821124853518178</v>
      </c>
      <c r="E170" s="94">
        <v>15.734669999999999</v>
      </c>
      <c r="F170" s="94">
        <v>77.442610000000002</v>
      </c>
      <c r="G170" s="94">
        <v>147.54267999999999</v>
      </c>
      <c r="H170" s="17">
        <v>1.81474</v>
      </c>
      <c r="I170" s="17"/>
      <c r="J170" s="17"/>
      <c r="K170" s="38">
        <v>39211</v>
      </c>
      <c r="L170" s="39">
        <v>129</v>
      </c>
      <c r="M170" s="101">
        <v>0.22394207757668516</v>
      </c>
      <c r="N170" s="102">
        <v>6.2814937384288223</v>
      </c>
      <c r="O170" s="102">
        <v>90.460998512014456</v>
      </c>
      <c r="P170" s="102">
        <v>157.39897083333332</v>
      </c>
      <c r="Q170" s="102">
        <v>8.7880154900540557</v>
      </c>
      <c r="R170" s="6"/>
      <c r="S170" s="38">
        <v>39576</v>
      </c>
      <c r="T170" s="39">
        <v>129</v>
      </c>
      <c r="U170" s="40">
        <v>0.27284957866137594</v>
      </c>
      <c r="V170" s="102">
        <v>7.7067850158220823</v>
      </c>
      <c r="W170" s="102">
        <v>91.375554027694548</v>
      </c>
      <c r="X170" s="102">
        <v>145.58559375000004</v>
      </c>
      <c r="Y170" s="102">
        <v>1.1371032614742766</v>
      </c>
      <c r="Z170" s="6"/>
      <c r="AA170" s="38">
        <v>39942</v>
      </c>
      <c r="AB170" s="39">
        <v>129</v>
      </c>
      <c r="AC170" s="40">
        <v>0.32282521082092347</v>
      </c>
      <c r="AD170" s="102">
        <v>9.0787326945249323</v>
      </c>
      <c r="AE170" s="102">
        <v>75.805111878228075</v>
      </c>
      <c r="AF170" s="102">
        <v>168.20934093749995</v>
      </c>
      <c r="AG170" s="102">
        <v>9.163362572966582</v>
      </c>
    </row>
    <row r="171" spans="2:33" x14ac:dyDescent="0.25">
      <c r="B171" s="36">
        <v>38847</v>
      </c>
      <c r="C171" s="37">
        <v>130</v>
      </c>
      <c r="D171" s="94">
        <v>0.48970977144879729</v>
      </c>
      <c r="E171" s="94">
        <v>13.797029999999999</v>
      </c>
      <c r="F171" s="94">
        <v>68.044830000000005</v>
      </c>
      <c r="G171" s="94">
        <v>136.48114000000001</v>
      </c>
      <c r="H171" s="17">
        <v>6.4703200000000001</v>
      </c>
      <c r="I171" s="17"/>
      <c r="J171" s="17"/>
      <c r="K171" s="38">
        <v>39212</v>
      </c>
      <c r="L171" s="39">
        <v>130</v>
      </c>
      <c r="M171" s="101">
        <v>0.21762434920736312</v>
      </c>
      <c r="N171" s="102">
        <v>6.1028800318453369</v>
      </c>
      <c r="O171" s="102">
        <v>101.22601020087721</v>
      </c>
      <c r="P171" s="102">
        <v>161.98058333333339</v>
      </c>
      <c r="Q171" s="102">
        <v>5.5563763439100358</v>
      </c>
      <c r="R171" s="6"/>
      <c r="S171" s="38">
        <v>39577</v>
      </c>
      <c r="T171" s="39">
        <v>130</v>
      </c>
      <c r="U171" s="40">
        <v>0.26402428442486131</v>
      </c>
      <c r="V171" s="102">
        <v>7.4477882450577866</v>
      </c>
      <c r="W171" s="102">
        <v>83.685449182520671</v>
      </c>
      <c r="X171" s="102">
        <v>141.95937500000005</v>
      </c>
      <c r="Y171" s="102">
        <v>8.4015023387201371</v>
      </c>
      <c r="Z171" s="6"/>
      <c r="AA171" s="38">
        <v>39943</v>
      </c>
      <c r="AB171" s="39">
        <v>130</v>
      </c>
      <c r="AC171" s="40">
        <v>0.32162241932015351</v>
      </c>
      <c r="AD171" s="102">
        <v>9.0404694129844287</v>
      </c>
      <c r="AE171" s="102">
        <v>81.542555824037109</v>
      </c>
      <c r="AF171" s="102">
        <v>170.61636874999996</v>
      </c>
      <c r="AG171" s="102">
        <v>7.267096538228297</v>
      </c>
    </row>
    <row r="172" spans="2:33" x14ac:dyDescent="0.25">
      <c r="B172" s="36">
        <v>38848</v>
      </c>
      <c r="C172" s="37">
        <v>131</v>
      </c>
      <c r="D172" s="94">
        <v>0.48128477727934177</v>
      </c>
      <c r="E172" s="94">
        <v>13.53762</v>
      </c>
      <c r="F172" s="94">
        <v>71.690839999999994</v>
      </c>
      <c r="G172" s="94">
        <v>124.6771</v>
      </c>
      <c r="H172" s="17">
        <v>6.4476699999999996</v>
      </c>
      <c r="I172" s="17"/>
      <c r="J172" s="17"/>
      <c r="K172" s="38">
        <v>39213</v>
      </c>
      <c r="L172" s="39">
        <v>131</v>
      </c>
      <c r="M172" s="101">
        <v>0.21554465268608555</v>
      </c>
      <c r="N172" s="102">
        <v>6.0452540560717125</v>
      </c>
      <c r="O172" s="102">
        <v>94.537962167361513</v>
      </c>
      <c r="P172" s="102">
        <v>156.92129166666675</v>
      </c>
      <c r="Q172" s="102">
        <v>7.4368404341254264</v>
      </c>
      <c r="R172" s="6"/>
      <c r="S172" s="38">
        <v>39578</v>
      </c>
      <c r="T172" s="39">
        <v>131</v>
      </c>
      <c r="U172" s="40">
        <v>0.25249244791867509</v>
      </c>
      <c r="V172" s="102">
        <v>7.1213671574407096</v>
      </c>
      <c r="W172" s="102">
        <v>78.014907753609762</v>
      </c>
      <c r="X172" s="102">
        <v>133.67693125000002</v>
      </c>
      <c r="Y172" s="102">
        <v>4.6594415262573881</v>
      </c>
      <c r="Z172" s="6"/>
      <c r="AA172" s="38">
        <v>39944</v>
      </c>
      <c r="AB172" s="39">
        <v>131</v>
      </c>
      <c r="AC172" s="40">
        <v>0.30265313816601819</v>
      </c>
      <c r="AD172" s="102">
        <v>8.4997256849645968</v>
      </c>
      <c r="AE172" s="102">
        <v>84.510528351102593</v>
      </c>
      <c r="AF172" s="102">
        <v>174.73549166666666</v>
      </c>
      <c r="AG172" s="102">
        <v>8.4154644579665252</v>
      </c>
    </row>
    <row r="173" spans="2:33" x14ac:dyDescent="0.25">
      <c r="B173" s="36">
        <v>38849</v>
      </c>
      <c r="C173" s="37">
        <v>132</v>
      </c>
      <c r="D173" s="94">
        <v>0.47526968692857896</v>
      </c>
      <c r="E173" s="94">
        <v>13.336040000000001</v>
      </c>
      <c r="F173" s="94">
        <v>77.682789999999997</v>
      </c>
      <c r="G173" s="94">
        <v>144.49673999999999</v>
      </c>
      <c r="H173" s="17">
        <v>12.35792</v>
      </c>
      <c r="I173" s="17"/>
      <c r="J173" s="45"/>
      <c r="K173" s="38">
        <v>39214</v>
      </c>
      <c r="L173" s="39">
        <v>132</v>
      </c>
      <c r="M173" s="101">
        <v>0.20624680029466658</v>
      </c>
      <c r="N173" s="102">
        <v>5.7912985654336921</v>
      </c>
      <c r="O173" s="102">
        <v>87.739732611320207</v>
      </c>
      <c r="P173" s="102">
        <v>140.8020895833333</v>
      </c>
      <c r="Q173" s="102">
        <v>2.1163837678770383</v>
      </c>
      <c r="R173" s="6"/>
      <c r="S173" s="38">
        <v>39579</v>
      </c>
      <c r="T173" s="39">
        <v>132</v>
      </c>
      <c r="U173" s="40">
        <v>0.24540645369690078</v>
      </c>
      <c r="V173" s="102">
        <v>6.8986673388176181</v>
      </c>
      <c r="W173" s="102">
        <v>88.805366279351063</v>
      </c>
      <c r="X173" s="102">
        <v>144.06257291666665</v>
      </c>
      <c r="Y173" s="102">
        <v>8.3625083511005496</v>
      </c>
      <c r="Z173" s="6"/>
      <c r="AA173" s="38">
        <v>39945</v>
      </c>
      <c r="AB173" s="39">
        <v>132</v>
      </c>
      <c r="AC173" s="40">
        <v>0.3269903439094039</v>
      </c>
      <c r="AD173" s="102">
        <v>9.1940006309034015</v>
      </c>
      <c r="AE173" s="102">
        <v>79.464104497607877</v>
      </c>
      <c r="AF173" s="102">
        <v>170.66421041666666</v>
      </c>
      <c r="AG173" s="102">
        <v>8.3518990072248993</v>
      </c>
    </row>
    <row r="174" spans="2:33" x14ac:dyDescent="0.25">
      <c r="B174" s="36">
        <v>38850</v>
      </c>
      <c r="C174" s="37">
        <v>133</v>
      </c>
      <c r="D174" s="94">
        <v>0.45203855975127566</v>
      </c>
      <c r="E174" s="94">
        <v>12.684570000000001</v>
      </c>
      <c r="F174" s="94">
        <v>82.169250000000005</v>
      </c>
      <c r="G174" s="94">
        <v>147.95425</v>
      </c>
      <c r="H174" s="17">
        <v>10.18169</v>
      </c>
      <c r="I174" s="17"/>
      <c r="J174" s="17"/>
      <c r="K174" s="38">
        <v>39215</v>
      </c>
      <c r="L174" s="39">
        <v>133</v>
      </c>
      <c r="M174" s="101">
        <v>0.19225966905033687</v>
      </c>
      <c r="N174" s="102">
        <v>5.4008697497615801</v>
      </c>
      <c r="O174" s="102">
        <v>87.559783974733435</v>
      </c>
      <c r="P174" s="102">
        <v>153.14342708333331</v>
      </c>
      <c r="Q174" s="102">
        <v>8.7649555729428243</v>
      </c>
      <c r="R174" s="6"/>
      <c r="S174" s="38">
        <v>39580</v>
      </c>
      <c r="T174" s="39">
        <v>133</v>
      </c>
      <c r="U174" s="40">
        <v>0.23921385134297932</v>
      </c>
      <c r="V174" s="102">
        <v>6.7666370301201129</v>
      </c>
      <c r="W174" s="102">
        <v>86.83070027066212</v>
      </c>
      <c r="X174" s="102">
        <v>110.52932499999999</v>
      </c>
      <c r="Y174" s="102">
        <v>-8.0154840966358591</v>
      </c>
      <c r="Z174" s="6"/>
      <c r="AA174" s="38">
        <v>39946</v>
      </c>
      <c r="AB174" s="39">
        <v>133</v>
      </c>
      <c r="AC174" s="40">
        <v>0.2818082412796995</v>
      </c>
      <c r="AD174" s="102">
        <v>7.9457441339096233</v>
      </c>
      <c r="AE174" s="102">
        <v>78.263271857304133</v>
      </c>
      <c r="AF174" s="102">
        <v>151.97191666666666</v>
      </c>
      <c r="AG174" s="102">
        <v>0.75357310768412489</v>
      </c>
    </row>
    <row r="175" spans="2:33" x14ac:dyDescent="0.25">
      <c r="B175" s="36">
        <v>38851</v>
      </c>
      <c r="C175" s="37">
        <v>134</v>
      </c>
      <c r="D175" s="94">
        <v>0.46559070598803182</v>
      </c>
      <c r="E175" s="94">
        <v>13.039490000000001</v>
      </c>
      <c r="F175" s="94">
        <v>82.328329999999994</v>
      </c>
      <c r="G175" s="94">
        <v>147.13951</v>
      </c>
      <c r="H175" s="17">
        <v>11.01923</v>
      </c>
      <c r="I175" s="17"/>
      <c r="J175" s="45"/>
      <c r="K175" s="38">
        <v>39216</v>
      </c>
      <c r="L175" s="39">
        <v>134</v>
      </c>
      <c r="M175" s="101">
        <v>0.19759477642090417</v>
      </c>
      <c r="N175" s="102">
        <v>5.5399535072453725</v>
      </c>
      <c r="O175" s="102">
        <v>87.508438365883549</v>
      </c>
      <c r="P175" s="102">
        <v>151.94150520833338</v>
      </c>
      <c r="Q175" s="102">
        <v>6.1352586648987995</v>
      </c>
      <c r="R175" s="6"/>
      <c r="S175" s="38">
        <v>39581</v>
      </c>
      <c r="T175" s="39">
        <v>134</v>
      </c>
      <c r="U175" s="40">
        <v>0.2669500876356195</v>
      </c>
      <c r="V175" s="102">
        <v>7.5552848035406228</v>
      </c>
      <c r="W175" s="102">
        <v>104.80381516980459</v>
      </c>
      <c r="X175" s="102">
        <v>158.67047916666669</v>
      </c>
      <c r="Y175" s="102">
        <v>1.8687943770094932</v>
      </c>
      <c r="Z175" s="6"/>
      <c r="AA175" s="38">
        <v>39947</v>
      </c>
      <c r="AB175" s="39">
        <v>134</v>
      </c>
      <c r="AC175" s="40">
        <v>0.29014354266615533</v>
      </c>
      <c r="AD175" s="102">
        <v>8.1573449303206793</v>
      </c>
      <c r="AE175" s="102">
        <v>88.868964071808861</v>
      </c>
      <c r="AF175" s="102">
        <v>175.03799791666677</v>
      </c>
      <c r="AG175" s="102">
        <v>7.8773659552741897</v>
      </c>
    </row>
    <row r="176" spans="2:33" x14ac:dyDescent="0.25">
      <c r="B176" s="36">
        <v>38852</v>
      </c>
      <c r="C176" s="37">
        <v>135</v>
      </c>
      <c r="D176" s="94">
        <v>0.24932960591892664</v>
      </c>
      <c r="E176" s="94">
        <v>6.9897600000000004</v>
      </c>
      <c r="F176" s="94">
        <v>25.515470000000001</v>
      </c>
      <c r="G176" s="94">
        <v>60.878210000000003</v>
      </c>
      <c r="H176" s="17">
        <v>4.9305199999999996</v>
      </c>
      <c r="I176" s="17"/>
      <c r="J176" s="45"/>
      <c r="K176" s="38">
        <v>39217</v>
      </c>
      <c r="L176" s="39">
        <v>135</v>
      </c>
      <c r="M176" s="101">
        <v>0.21979243513809402</v>
      </c>
      <c r="N176" s="102">
        <v>6.1647629708965566</v>
      </c>
      <c r="O176" s="102">
        <v>92.763717196917128</v>
      </c>
      <c r="P176" s="102">
        <v>156.8253020833333</v>
      </c>
      <c r="Q176" s="102">
        <v>7.2109889710785788</v>
      </c>
      <c r="R176" s="6"/>
      <c r="S176" s="38">
        <v>39582</v>
      </c>
      <c r="T176" s="39">
        <v>135</v>
      </c>
      <c r="U176" s="40">
        <v>0.21172189773642511</v>
      </c>
      <c r="V176" s="102">
        <v>5.9527897890796995</v>
      </c>
      <c r="W176" s="102">
        <v>84.118085910100959</v>
      </c>
      <c r="X176" s="102">
        <v>148.8633114583333</v>
      </c>
      <c r="Y176" s="102">
        <v>14.212253452219892</v>
      </c>
      <c r="Z176" s="6"/>
      <c r="AA176" s="38">
        <v>39948</v>
      </c>
      <c r="AB176" s="39">
        <v>135</v>
      </c>
      <c r="AC176" s="40">
        <v>0.28945950747901311</v>
      </c>
      <c r="AD176" s="102">
        <v>8.1247771540189149</v>
      </c>
      <c r="AE176" s="102">
        <v>80.705884175944163</v>
      </c>
      <c r="AF176" s="102">
        <v>171.29040000000001</v>
      </c>
      <c r="AG176" s="102">
        <v>9.6868664711537473</v>
      </c>
    </row>
    <row r="177" spans="2:33" x14ac:dyDescent="0.25">
      <c r="B177" s="36">
        <v>38853</v>
      </c>
      <c r="C177" s="37">
        <v>136</v>
      </c>
      <c r="D177" s="94">
        <v>0.33563806718568406</v>
      </c>
      <c r="E177" s="94">
        <v>9.4085999999999999</v>
      </c>
      <c r="F177" s="94">
        <v>51.378950000000003</v>
      </c>
      <c r="G177" s="94">
        <v>104.90048</v>
      </c>
      <c r="H177" s="17">
        <v>9.4903999999999993</v>
      </c>
      <c r="I177" s="17"/>
      <c r="J177" s="43"/>
      <c r="K177" s="38">
        <v>39218</v>
      </c>
      <c r="L177" s="39">
        <v>136</v>
      </c>
      <c r="M177" s="101">
        <v>0.22178555782601186</v>
      </c>
      <c r="N177" s="102">
        <v>6.2152487574305093</v>
      </c>
      <c r="O177" s="102">
        <v>100.90881495382645</v>
      </c>
      <c r="P177" s="102">
        <v>162.61294374999997</v>
      </c>
      <c r="Q177" s="102">
        <v>5.5898225781784197</v>
      </c>
      <c r="R177" s="6"/>
      <c r="S177" s="38">
        <v>39583</v>
      </c>
      <c r="T177" s="39">
        <v>136</v>
      </c>
      <c r="U177" s="40">
        <v>0.22153241480642197</v>
      </c>
      <c r="V177" s="102">
        <v>6.2167703446283227</v>
      </c>
      <c r="W177" s="102">
        <v>88.314077400668239</v>
      </c>
      <c r="X177" s="102">
        <v>159.55303124999992</v>
      </c>
      <c r="Y177" s="102">
        <v>8.4684611711021365</v>
      </c>
      <c r="Z177" s="6"/>
      <c r="AA177" s="38">
        <v>39949</v>
      </c>
      <c r="AB177" s="39">
        <v>136</v>
      </c>
      <c r="AC177" s="40">
        <v>0.31516333721569773</v>
      </c>
      <c r="AD177" s="102">
        <v>8.8366973549296404</v>
      </c>
      <c r="AE177" s="102">
        <v>76.838866720949468</v>
      </c>
      <c r="AF177" s="102">
        <v>170.44670218750008</v>
      </c>
      <c r="AG177" s="102">
        <v>10.667258605755158</v>
      </c>
    </row>
    <row r="178" spans="2:33" x14ac:dyDescent="0.25">
      <c r="B178" s="36">
        <v>38854</v>
      </c>
      <c r="C178" s="37">
        <v>137</v>
      </c>
      <c r="D178" s="94">
        <v>0.46638671308522506</v>
      </c>
      <c r="E178" s="94">
        <v>13.058870000000001</v>
      </c>
      <c r="F178" s="94">
        <v>73.190470000000005</v>
      </c>
      <c r="G178" s="94">
        <v>149.49187000000001</v>
      </c>
      <c r="H178" s="17">
        <v>15.42596</v>
      </c>
      <c r="I178" s="17"/>
      <c r="J178" s="17"/>
      <c r="K178" s="38">
        <v>39219</v>
      </c>
      <c r="L178" s="39">
        <v>137</v>
      </c>
      <c r="M178" s="101">
        <v>0.2416988379345579</v>
      </c>
      <c r="N178" s="102">
        <v>6.7740003990180675</v>
      </c>
      <c r="O178" s="102">
        <v>105.03973321069702</v>
      </c>
      <c r="P178" s="102">
        <v>166.68796770833336</v>
      </c>
      <c r="Q178" s="102">
        <v>4.9254385999377002</v>
      </c>
      <c r="R178" s="6"/>
      <c r="S178" s="38">
        <v>39584</v>
      </c>
      <c r="T178" s="39">
        <v>137</v>
      </c>
      <c r="U178" s="40">
        <v>0.26634840425486178</v>
      </c>
      <c r="V178" s="102">
        <v>7.4810546989235105</v>
      </c>
      <c r="W178" s="102">
        <v>83.931110819860962</v>
      </c>
      <c r="X178" s="102">
        <v>151.1646177083334</v>
      </c>
      <c r="Y178" s="102">
        <v>7.9811742015368887</v>
      </c>
      <c r="Z178" s="6"/>
      <c r="AA178" s="38">
        <v>39950</v>
      </c>
      <c r="AB178" s="39">
        <v>137</v>
      </c>
      <c r="AC178" s="40">
        <v>0.32320455893965122</v>
      </c>
      <c r="AD178" s="102">
        <v>9.0428170705035775</v>
      </c>
      <c r="AE178" s="102">
        <v>80.461629284328652</v>
      </c>
      <c r="AF178" s="102">
        <v>172.0621911458334</v>
      </c>
      <c r="AG178" s="102">
        <v>9.3224376263142048</v>
      </c>
    </row>
    <row r="179" spans="2:33" x14ac:dyDescent="0.25">
      <c r="B179" s="36">
        <v>38855</v>
      </c>
      <c r="C179" s="37">
        <v>138</v>
      </c>
      <c r="D179" s="94">
        <v>0.48400439627491398</v>
      </c>
      <c r="E179" s="94">
        <v>13.549770000000001</v>
      </c>
      <c r="F179" s="94">
        <v>94.733490000000003</v>
      </c>
      <c r="G179" s="94">
        <v>163.66947999999999</v>
      </c>
      <c r="H179" s="17">
        <v>13.22512</v>
      </c>
      <c r="I179" s="17"/>
      <c r="J179" s="43"/>
      <c r="K179" s="38">
        <v>39220</v>
      </c>
      <c r="L179" s="39">
        <v>138</v>
      </c>
      <c r="M179" s="101">
        <v>0.18485797232689002</v>
      </c>
      <c r="N179" s="102">
        <v>5.17680908926756</v>
      </c>
      <c r="O179" s="102">
        <v>94.264845530964308</v>
      </c>
      <c r="P179" s="102">
        <v>159.17054062500009</v>
      </c>
      <c r="Q179" s="102">
        <v>5.8587043297490089</v>
      </c>
      <c r="R179" s="6"/>
      <c r="S179" s="38">
        <v>39585</v>
      </c>
      <c r="T179" s="39">
        <v>138</v>
      </c>
      <c r="U179" s="40">
        <v>0.26208914100619018</v>
      </c>
      <c r="V179" s="102">
        <v>7.3327703188549185</v>
      </c>
      <c r="W179" s="102">
        <v>83.598738004457061</v>
      </c>
      <c r="X179" s="102">
        <v>150.80691145833339</v>
      </c>
      <c r="Y179" s="102">
        <v>11.384652207393883</v>
      </c>
      <c r="Z179" s="6"/>
      <c r="AA179" s="38">
        <v>39951</v>
      </c>
      <c r="AB179" s="39">
        <v>138</v>
      </c>
      <c r="AC179" s="40">
        <v>0.22625968946399144</v>
      </c>
      <c r="AD179" s="102">
        <v>6.3286698394005851</v>
      </c>
      <c r="AE179" s="102">
        <v>68.533022779573969</v>
      </c>
      <c r="AF179" s="102">
        <v>137.30149166666666</v>
      </c>
      <c r="AG179" s="102">
        <v>3.5471989456527964</v>
      </c>
    </row>
    <row r="180" spans="2:33" x14ac:dyDescent="0.25">
      <c r="B180" s="36">
        <v>38856</v>
      </c>
      <c r="C180" s="37">
        <v>139</v>
      </c>
      <c r="D180" s="94">
        <v>0.41424436906614404</v>
      </c>
      <c r="E180" s="94">
        <v>11.60633</v>
      </c>
      <c r="F180" s="94">
        <v>92.524339999999995</v>
      </c>
      <c r="G180" s="94">
        <v>153.4931</v>
      </c>
      <c r="H180" s="17">
        <v>7.8567299999999998</v>
      </c>
      <c r="I180" s="17"/>
      <c r="J180" s="17"/>
      <c r="K180" s="38">
        <v>39221</v>
      </c>
      <c r="L180" s="39">
        <v>139</v>
      </c>
      <c r="M180" s="101">
        <v>0.19358006226120297</v>
      </c>
      <c r="N180" s="102">
        <v>5.4298392293063529</v>
      </c>
      <c r="O180" s="102">
        <v>80.956873014377592</v>
      </c>
      <c r="P180" s="102">
        <v>141.90754062500005</v>
      </c>
      <c r="Q180" s="102">
        <v>3.6447460667607952</v>
      </c>
      <c r="R180" s="6"/>
      <c r="S180" s="38">
        <v>39586</v>
      </c>
      <c r="T180" s="39">
        <v>139</v>
      </c>
      <c r="U180" s="40">
        <v>0.25712050529120811</v>
      </c>
      <c r="V180" s="102">
        <v>7.1768814659141666</v>
      </c>
      <c r="W180" s="102">
        <v>78.913964436358356</v>
      </c>
      <c r="X180" s="102">
        <v>149.617509375</v>
      </c>
      <c r="Y180" s="102">
        <v>11.90887422767951</v>
      </c>
      <c r="Z180" s="6"/>
      <c r="AA180" s="38">
        <v>39952</v>
      </c>
      <c r="AB180" s="39">
        <v>139</v>
      </c>
      <c r="AC180" s="40">
        <v>0.23186447086082498</v>
      </c>
      <c r="AD180" s="102">
        <v>6.5026941255656689</v>
      </c>
      <c r="AE180" s="102">
        <v>78.409117041950594</v>
      </c>
      <c r="AF180" s="102">
        <v>149.22628437500001</v>
      </c>
      <c r="AG180" s="102">
        <v>3.1855392887975889</v>
      </c>
    </row>
    <row r="181" spans="2:33" x14ac:dyDescent="0.25">
      <c r="B181" s="36">
        <v>38857</v>
      </c>
      <c r="C181" s="37">
        <v>140</v>
      </c>
      <c r="D181" s="94">
        <v>0.38966265150989587</v>
      </c>
      <c r="E181" s="94">
        <v>10.947559999999999</v>
      </c>
      <c r="F181" s="94">
        <v>93.584450000000004</v>
      </c>
      <c r="G181" s="94">
        <v>144.89644999999999</v>
      </c>
      <c r="H181" s="17">
        <v>9.9839999999999998E-2</v>
      </c>
      <c r="I181" s="17"/>
      <c r="J181" s="17"/>
      <c r="K181" s="38">
        <v>39222</v>
      </c>
      <c r="L181" s="39">
        <v>140</v>
      </c>
      <c r="M181" s="101">
        <v>0.20422891546877903</v>
      </c>
      <c r="N181" s="102">
        <v>5.7212283527105372</v>
      </c>
      <c r="O181" s="102">
        <v>95.883971734780815</v>
      </c>
      <c r="P181" s="102">
        <v>158.47000104166668</v>
      </c>
      <c r="Q181" s="102">
        <v>5.8197241893933906</v>
      </c>
      <c r="R181" s="6"/>
      <c r="S181" s="38">
        <v>39587</v>
      </c>
      <c r="T181" s="39">
        <v>140</v>
      </c>
      <c r="U181" s="40">
        <v>0.25106587977590855</v>
      </c>
      <c r="V181" s="102">
        <v>7.0010104196806786</v>
      </c>
      <c r="W181" s="102">
        <v>78.728010310368234</v>
      </c>
      <c r="X181" s="102">
        <v>150.88104062500005</v>
      </c>
      <c r="Y181" s="102">
        <v>13.947279558702879</v>
      </c>
      <c r="Z181" s="6"/>
      <c r="AA181" s="38">
        <v>39953</v>
      </c>
      <c r="AB181" s="39">
        <v>140</v>
      </c>
      <c r="AC181" s="40">
        <v>0.34803304942151442</v>
      </c>
      <c r="AD181" s="102">
        <v>9.7820707647706424</v>
      </c>
      <c r="AE181" s="102">
        <v>93.570412257515386</v>
      </c>
      <c r="AF181" s="102">
        <v>180.6938010416668</v>
      </c>
      <c r="AG181" s="102">
        <v>5.3150373636782389</v>
      </c>
    </row>
    <row r="182" spans="2:33" x14ac:dyDescent="0.25">
      <c r="B182" s="36">
        <v>38858</v>
      </c>
      <c r="C182" s="37">
        <v>141</v>
      </c>
      <c r="D182" s="94">
        <v>0.59205210238906936</v>
      </c>
      <c r="E182" s="94">
        <v>16.771260000000002</v>
      </c>
      <c r="F182" s="94">
        <v>67.677899999999994</v>
      </c>
      <c r="G182" s="94">
        <v>107.65879</v>
      </c>
      <c r="H182" s="17">
        <v>-3.5432100000000002</v>
      </c>
      <c r="I182" s="17"/>
      <c r="J182" s="17"/>
      <c r="K182" s="38">
        <v>39223</v>
      </c>
      <c r="L182" s="39">
        <v>141</v>
      </c>
      <c r="M182" s="101">
        <v>0.22703319581741549</v>
      </c>
      <c r="N182" s="102">
        <v>6.3866838247563287</v>
      </c>
      <c r="O182" s="102">
        <v>85.335553075206064</v>
      </c>
      <c r="P182" s="102">
        <v>145.06977083333328</v>
      </c>
      <c r="Q182" s="102">
        <v>5.0216542887827851</v>
      </c>
      <c r="R182" s="6"/>
      <c r="S182" s="38">
        <v>39588</v>
      </c>
      <c r="T182" s="39">
        <v>141</v>
      </c>
      <c r="U182" s="40">
        <v>0.23880811622411724</v>
      </c>
      <c r="V182" s="102">
        <v>6.6768368880021454</v>
      </c>
      <c r="W182" s="102">
        <v>74.745430785832838</v>
      </c>
      <c r="X182" s="102">
        <v>130.98297666666664</v>
      </c>
      <c r="Y182" s="102">
        <v>6.6972194796780613</v>
      </c>
      <c r="Z182" s="6"/>
      <c r="AA182" s="38">
        <v>39954</v>
      </c>
      <c r="AB182" s="39">
        <v>141</v>
      </c>
      <c r="AC182" s="40">
        <v>0.26268612150741916</v>
      </c>
      <c r="AD182" s="102">
        <v>7.3726115107509296</v>
      </c>
      <c r="AE182" s="102">
        <v>87.643737769797426</v>
      </c>
      <c r="AF182" s="102">
        <v>175.81593124999998</v>
      </c>
      <c r="AG182" s="102">
        <v>7.1833094896788721</v>
      </c>
    </row>
    <row r="183" spans="2:33" x14ac:dyDescent="0.25">
      <c r="B183" s="36">
        <v>38859</v>
      </c>
      <c r="C183" s="37">
        <v>142</v>
      </c>
      <c r="D183" s="94">
        <v>1.4742636125039474</v>
      </c>
      <c r="E183" s="94">
        <v>41.855150000000002</v>
      </c>
      <c r="F183" s="94">
        <v>37.347000000000001</v>
      </c>
      <c r="G183" s="94">
        <v>82.279750000000007</v>
      </c>
      <c r="H183" s="17">
        <v>-10.907629999999999</v>
      </c>
      <c r="I183" s="17"/>
      <c r="J183" s="17"/>
      <c r="K183" s="38">
        <v>39224</v>
      </c>
      <c r="L183" s="39">
        <v>142</v>
      </c>
      <c r="M183" s="101">
        <v>0.21576043070019676</v>
      </c>
      <c r="N183" s="102">
        <v>6.0965130370583926</v>
      </c>
      <c r="O183" s="102">
        <v>95.846589413044342</v>
      </c>
      <c r="P183" s="102">
        <v>158.73390624999999</v>
      </c>
      <c r="Q183" s="102">
        <v>0.74267913018918696</v>
      </c>
      <c r="R183" s="6"/>
      <c r="S183" s="38">
        <v>39589</v>
      </c>
      <c r="T183" s="39">
        <v>142</v>
      </c>
      <c r="U183" s="40">
        <v>0.22930507006221026</v>
      </c>
      <c r="V183" s="102">
        <v>6.4929846061950194</v>
      </c>
      <c r="W183" s="102">
        <v>150.22856149800486</v>
      </c>
      <c r="X183" s="102">
        <v>168.52161145833341</v>
      </c>
      <c r="Y183" s="102">
        <v>-16.602460187955206</v>
      </c>
      <c r="Z183" s="6"/>
      <c r="AA183" s="38">
        <v>39955</v>
      </c>
      <c r="AB183" s="39">
        <v>142</v>
      </c>
      <c r="AC183" s="40">
        <v>0.26034968232518896</v>
      </c>
      <c r="AD183" s="102">
        <v>7.3086117269722157</v>
      </c>
      <c r="AE183" s="102">
        <v>90.676193038469009</v>
      </c>
      <c r="AF183" s="102">
        <v>181.04710208333339</v>
      </c>
      <c r="AG183" s="102">
        <v>9.3937880512320131</v>
      </c>
    </row>
    <row r="184" spans="2:33" x14ac:dyDescent="0.25">
      <c r="B184" s="36">
        <v>38860</v>
      </c>
      <c r="C184" s="37">
        <v>143</v>
      </c>
      <c r="D184" s="94">
        <v>0.59068214999602686</v>
      </c>
      <c r="E184" s="94">
        <v>16.72137</v>
      </c>
      <c r="F184" s="94">
        <v>93.498320000000007</v>
      </c>
      <c r="G184" s="94">
        <v>158.52332999999999</v>
      </c>
      <c r="H184" s="17">
        <v>7.6249200000000004</v>
      </c>
      <c r="I184" s="17"/>
      <c r="J184" s="17"/>
      <c r="K184" s="38">
        <v>39225</v>
      </c>
      <c r="L184" s="39">
        <v>143</v>
      </c>
      <c r="M184" s="101">
        <v>0.19466937608971036</v>
      </c>
      <c r="N184" s="102">
        <v>5.5076449504252976</v>
      </c>
      <c r="O184" s="102">
        <v>84.288385537661483</v>
      </c>
      <c r="P184" s="102">
        <v>130.2466145833333</v>
      </c>
      <c r="Q184" s="102">
        <v>-4.5635860879032535</v>
      </c>
      <c r="R184" s="6"/>
      <c r="S184" s="38">
        <v>39590</v>
      </c>
      <c r="T184" s="39">
        <v>143</v>
      </c>
      <c r="U184" s="40">
        <v>0.27313031315084341</v>
      </c>
      <c r="V184" s="102">
        <v>7.7642004526268531</v>
      </c>
      <c r="W184" s="102">
        <v>128.24612234290871</v>
      </c>
      <c r="X184" s="102">
        <v>156.41271770833333</v>
      </c>
      <c r="Y184" s="102">
        <v>-4.7261093979974289</v>
      </c>
      <c r="Z184" s="6"/>
      <c r="AA184" s="38">
        <v>39956</v>
      </c>
      <c r="AB184" s="39">
        <v>143</v>
      </c>
      <c r="AC184" s="40">
        <v>0.25093959894181689</v>
      </c>
      <c r="AD184" s="102">
        <v>7.0461672352255151</v>
      </c>
      <c r="AE184" s="102">
        <v>92.30889737452442</v>
      </c>
      <c r="AF184" s="102">
        <v>179.97661145833334</v>
      </c>
      <c r="AG184" s="102">
        <v>5.3631655923664558</v>
      </c>
    </row>
    <row r="185" spans="2:33" x14ac:dyDescent="0.25">
      <c r="B185" s="36">
        <v>38861</v>
      </c>
      <c r="C185" s="37">
        <v>144</v>
      </c>
      <c r="D185" s="94">
        <v>0.46715642295563525</v>
      </c>
      <c r="E185" s="94">
        <v>13.12954</v>
      </c>
      <c r="F185" s="94">
        <v>89.360939999999999</v>
      </c>
      <c r="G185" s="94">
        <v>154.86456000000001</v>
      </c>
      <c r="H185" s="17">
        <v>10.931190000000001</v>
      </c>
      <c r="I185" s="17"/>
      <c r="J185" s="17"/>
      <c r="K185" s="38">
        <v>39226</v>
      </c>
      <c r="L185" s="39">
        <v>144</v>
      </c>
      <c r="M185" s="101">
        <v>0.21613005778788047</v>
      </c>
      <c r="N185" s="102">
        <v>6.0850837950663319</v>
      </c>
      <c r="O185" s="102">
        <v>96.178396483506774</v>
      </c>
      <c r="P185" s="102">
        <v>161.61069895833336</v>
      </c>
      <c r="Q185" s="102">
        <v>7.5827024037825232</v>
      </c>
      <c r="R185" s="6"/>
      <c r="S185" s="38">
        <v>39591</v>
      </c>
      <c r="T185" s="39">
        <v>144</v>
      </c>
      <c r="U185" s="40">
        <v>0.79963585044630203</v>
      </c>
      <c r="V185" s="102">
        <v>22.824215615126409</v>
      </c>
      <c r="W185" s="102">
        <v>64.252406724563869</v>
      </c>
      <c r="X185" s="102">
        <v>94.251693749999973</v>
      </c>
      <c r="Y185" s="102">
        <v>-16.803016138889515</v>
      </c>
      <c r="Z185" s="6"/>
      <c r="AA185" s="38">
        <v>39957</v>
      </c>
      <c r="AB185" s="39">
        <v>144</v>
      </c>
      <c r="AC185" s="40">
        <v>0.29555313111933318</v>
      </c>
      <c r="AD185" s="102">
        <v>8.3212453920412184</v>
      </c>
      <c r="AE185" s="102">
        <v>86.186738018295515</v>
      </c>
      <c r="AF185" s="102">
        <v>169.19195687499999</v>
      </c>
      <c r="AG185" s="102">
        <v>3.2413485983058656</v>
      </c>
    </row>
    <row r="186" spans="2:33" x14ac:dyDescent="0.25">
      <c r="B186" s="36">
        <v>38862</v>
      </c>
      <c r="C186" s="37">
        <v>145</v>
      </c>
      <c r="D186" s="94">
        <v>0.39545583106668897</v>
      </c>
      <c r="E186" s="94">
        <v>11.098190000000001</v>
      </c>
      <c r="F186" s="94">
        <v>90.032780000000002</v>
      </c>
      <c r="G186" s="94">
        <v>155.75943000000001</v>
      </c>
      <c r="H186" s="17">
        <v>10.917590000000001</v>
      </c>
      <c r="I186" s="17"/>
      <c r="J186" s="17"/>
      <c r="K186" s="38">
        <v>39227</v>
      </c>
      <c r="L186" s="39">
        <v>145</v>
      </c>
      <c r="M186" s="101">
        <v>0.20604720457217229</v>
      </c>
      <c r="N186" s="102">
        <v>5.779682095555458</v>
      </c>
      <c r="O186" s="102">
        <v>91.442419492282781</v>
      </c>
      <c r="P186" s="102">
        <v>160.90471770833346</v>
      </c>
      <c r="Q186" s="102">
        <v>8.3977641696262602</v>
      </c>
      <c r="R186" s="6"/>
      <c r="S186" s="38">
        <v>39592</v>
      </c>
      <c r="T186" s="39">
        <v>145</v>
      </c>
      <c r="U186" s="40">
        <v>0.98071451230302542</v>
      </c>
      <c r="V186" s="102">
        <v>28.006851021720916</v>
      </c>
      <c r="W186" s="102">
        <v>41.283914026271198</v>
      </c>
      <c r="X186" s="102">
        <v>76.810224583333351</v>
      </c>
      <c r="Y186" s="102">
        <v>-4.2164781230045598</v>
      </c>
      <c r="Z186" s="6"/>
      <c r="AA186" s="38">
        <v>39958</v>
      </c>
      <c r="AB186" s="39">
        <v>145</v>
      </c>
      <c r="AC186" s="40">
        <v>0.27832676546471319</v>
      </c>
      <c r="AD186" s="102">
        <v>7.8236134402212452</v>
      </c>
      <c r="AE186" s="102">
        <v>92.478918614486744</v>
      </c>
      <c r="AF186" s="102">
        <v>180.89192708333337</v>
      </c>
      <c r="AG186" s="102">
        <v>8.9123042158477919</v>
      </c>
    </row>
    <row r="187" spans="2:33" x14ac:dyDescent="0.25">
      <c r="B187" s="36">
        <v>38863</v>
      </c>
      <c r="C187" s="37">
        <v>146</v>
      </c>
      <c r="D187" s="94">
        <v>0.37550539499911589</v>
      </c>
      <c r="E187" s="94">
        <v>10.559150000000001</v>
      </c>
      <c r="F187" s="94">
        <v>95.097830000000002</v>
      </c>
      <c r="G187" s="94">
        <v>150.20116999999999</v>
      </c>
      <c r="H187" s="17">
        <v>5.1966799999999997</v>
      </c>
      <c r="I187" s="17"/>
      <c r="J187" s="17"/>
      <c r="K187" s="38">
        <v>39228</v>
      </c>
      <c r="L187" s="39">
        <v>146</v>
      </c>
      <c r="M187" s="101">
        <v>0.19660060498168158</v>
      </c>
      <c r="N187" s="102">
        <v>5.5081956698998011</v>
      </c>
      <c r="O187" s="102">
        <v>95.672213342178097</v>
      </c>
      <c r="P187" s="102">
        <v>162.36594166666666</v>
      </c>
      <c r="Q187" s="102">
        <v>9.3674194831886108</v>
      </c>
      <c r="R187" s="6"/>
      <c r="S187" s="38">
        <v>39593</v>
      </c>
      <c r="T187" s="39">
        <v>146</v>
      </c>
      <c r="U187" s="40">
        <v>0.98715068238650672</v>
      </c>
      <c r="V187" s="102">
        <v>28.173609920048147</v>
      </c>
      <c r="W187" s="102">
        <v>34.471282785004185</v>
      </c>
      <c r="X187" s="102">
        <v>77.215742708333352</v>
      </c>
      <c r="Y187" s="102">
        <v>-3.5708024829605218</v>
      </c>
      <c r="Z187" s="6"/>
      <c r="AA187" s="38">
        <v>39959</v>
      </c>
      <c r="AB187" s="39">
        <v>146</v>
      </c>
      <c r="AC187" s="40">
        <v>0.19795446180309414</v>
      </c>
      <c r="AD187" s="102">
        <v>5.5607516230845411</v>
      </c>
      <c r="AE187" s="102">
        <v>69.645636187121454</v>
      </c>
      <c r="AF187" s="102">
        <v>139.16671979166665</v>
      </c>
      <c r="AG187" s="102">
        <v>3.693414625936279</v>
      </c>
    </row>
    <row r="188" spans="2:33" x14ac:dyDescent="0.25">
      <c r="B188" s="36">
        <v>38864</v>
      </c>
      <c r="C188" s="37">
        <v>147</v>
      </c>
      <c r="D188" s="94">
        <v>0.288843940688782</v>
      </c>
      <c r="E188" s="94">
        <v>8.1809899999999995</v>
      </c>
      <c r="F188" s="94">
        <v>81.297020000000003</v>
      </c>
      <c r="G188" s="94">
        <v>108.61807</v>
      </c>
      <c r="H188" s="17">
        <v>-11.306330000000001</v>
      </c>
      <c r="I188" s="17"/>
      <c r="J188" s="45"/>
      <c r="K188" s="38">
        <v>39229</v>
      </c>
      <c r="L188" s="39">
        <v>147</v>
      </c>
      <c r="M188" s="101">
        <v>0.19967875512589292</v>
      </c>
      <c r="N188" s="102">
        <v>5.5856929660446317</v>
      </c>
      <c r="O188" s="102">
        <v>100.84684660367732</v>
      </c>
      <c r="P188" s="102">
        <v>167.86955729166661</v>
      </c>
      <c r="Q188" s="102">
        <v>6.3250767488081507</v>
      </c>
      <c r="R188" s="6"/>
      <c r="S188" s="38">
        <v>39594</v>
      </c>
      <c r="T188" s="39">
        <v>147</v>
      </c>
      <c r="U188" s="40">
        <v>0.79575985341468081</v>
      </c>
      <c r="V188" s="102">
        <v>22.626858179467963</v>
      </c>
      <c r="W188" s="102">
        <v>104.97681178131047</v>
      </c>
      <c r="X188" s="102">
        <v>177.81969375000008</v>
      </c>
      <c r="Y188" s="102">
        <v>8.4520776319383213</v>
      </c>
      <c r="Z188" s="6"/>
      <c r="AA188" s="38">
        <v>39960</v>
      </c>
      <c r="AB188" s="39">
        <v>147</v>
      </c>
      <c r="AC188" s="40">
        <v>0.41256297511095308</v>
      </c>
      <c r="AD188" s="102">
        <v>11.603397391452043</v>
      </c>
      <c r="AE188" s="102">
        <v>56.953930035906097</v>
      </c>
      <c r="AF188" s="102">
        <v>125.97122291666659</v>
      </c>
      <c r="AG188" s="102">
        <v>-0.26741300746839586</v>
      </c>
    </row>
    <row r="189" spans="2:33" x14ac:dyDescent="0.25">
      <c r="B189" s="36">
        <v>38865</v>
      </c>
      <c r="C189" s="37">
        <v>148</v>
      </c>
      <c r="D189" s="94">
        <v>0.38322725421554105</v>
      </c>
      <c r="E189" s="94">
        <v>10.87787</v>
      </c>
      <c r="F189" s="94">
        <v>102.88372</v>
      </c>
      <c r="G189" s="94">
        <v>155.08364</v>
      </c>
      <c r="H189" s="17">
        <v>0.88700999999999997</v>
      </c>
      <c r="I189" s="17"/>
      <c r="J189" s="17"/>
      <c r="K189" s="38">
        <v>39230</v>
      </c>
      <c r="L189" s="39">
        <v>148</v>
      </c>
      <c r="M189" s="101">
        <v>0.21088133533813549</v>
      </c>
      <c r="N189" s="102">
        <v>5.9221515433914043</v>
      </c>
      <c r="O189" s="102">
        <v>90.186313839607081</v>
      </c>
      <c r="P189" s="102">
        <v>164.01788125000016</v>
      </c>
      <c r="Q189" s="102">
        <v>5.84172403612249</v>
      </c>
      <c r="R189" s="6"/>
      <c r="S189" s="38">
        <v>39595</v>
      </c>
      <c r="T189" s="39">
        <v>148</v>
      </c>
      <c r="U189" s="40">
        <v>0.53984329355864091</v>
      </c>
      <c r="V189" s="102">
        <v>15.300426395575171</v>
      </c>
      <c r="W189" s="102">
        <v>92.121066636595444</v>
      </c>
      <c r="X189" s="102">
        <v>144.67709583333331</v>
      </c>
      <c r="Y189" s="102">
        <v>1.9070765586520686</v>
      </c>
      <c r="Z189" s="6"/>
      <c r="AA189" s="38">
        <v>39961</v>
      </c>
      <c r="AB189" s="39">
        <v>148</v>
      </c>
      <c r="AC189" s="40">
        <v>0.77106845904069388</v>
      </c>
      <c r="AD189" s="102">
        <v>21.67504837572061</v>
      </c>
      <c r="AE189" s="102">
        <v>60.279021542349966</v>
      </c>
      <c r="AF189" s="102">
        <v>150.26065104166665</v>
      </c>
      <c r="AG189" s="102">
        <v>8.0697678630035341</v>
      </c>
    </row>
    <row r="190" spans="2:33" x14ac:dyDescent="0.25">
      <c r="B190" s="36">
        <v>38866</v>
      </c>
      <c r="C190" s="37">
        <v>149</v>
      </c>
      <c r="D190" s="94">
        <v>0.35173587194753059</v>
      </c>
      <c r="E190" s="94">
        <v>9.9435000000000002</v>
      </c>
      <c r="F190" s="94">
        <v>96.097570000000005</v>
      </c>
      <c r="G190" s="94">
        <v>152.52491000000001</v>
      </c>
      <c r="H190" s="17">
        <v>6.1367399999999996</v>
      </c>
      <c r="I190" s="17"/>
      <c r="J190" s="43"/>
      <c r="K190" s="38">
        <v>39231</v>
      </c>
      <c r="L190" s="39">
        <v>149</v>
      </c>
      <c r="M190" s="101">
        <v>0.25085867907125298</v>
      </c>
      <c r="N190" s="102">
        <v>7.0359875481999632</v>
      </c>
      <c r="O190" s="102">
        <v>102.57105785260767</v>
      </c>
      <c r="P190" s="102">
        <v>166.17332708333333</v>
      </c>
      <c r="Q190" s="102">
        <v>4.8216952827548711</v>
      </c>
      <c r="R190" s="6"/>
      <c r="S190" s="38">
        <v>39596</v>
      </c>
      <c r="T190" s="39">
        <v>149</v>
      </c>
      <c r="U190" s="40">
        <v>0.47838056757015102</v>
      </c>
      <c r="V190" s="102">
        <v>13.546214143956659</v>
      </c>
      <c r="W190" s="102">
        <v>100.00168691864997</v>
      </c>
      <c r="X190" s="102">
        <v>163.61068052083331</v>
      </c>
      <c r="Y190" s="102">
        <v>6.8322522035614197</v>
      </c>
      <c r="Z190" s="6"/>
      <c r="AA190" s="38">
        <v>39962</v>
      </c>
      <c r="AB190" s="39">
        <v>149</v>
      </c>
      <c r="AC190" s="40">
        <v>0.30651926158407417</v>
      </c>
      <c r="AD190" s="102">
        <v>8.6229999551178924</v>
      </c>
      <c r="AE190" s="102">
        <v>43.68667614742386</v>
      </c>
      <c r="AF190" s="102">
        <v>95.838276041666688</v>
      </c>
      <c r="AG190" s="102">
        <v>-0.29203155916087781</v>
      </c>
    </row>
    <row r="191" spans="2:33" x14ac:dyDescent="0.25">
      <c r="B191" s="36">
        <v>38867</v>
      </c>
      <c r="C191" s="37">
        <v>150</v>
      </c>
      <c r="D191" s="94">
        <v>0.33185604808759894</v>
      </c>
      <c r="E191" s="94">
        <v>9.3482299999999992</v>
      </c>
      <c r="F191" s="94">
        <v>87.518479999999997</v>
      </c>
      <c r="G191" s="94">
        <v>150.24553</v>
      </c>
      <c r="H191" s="17">
        <v>8.3151100000000007</v>
      </c>
      <c r="I191" s="17"/>
      <c r="J191" s="17"/>
      <c r="K191" s="38">
        <v>39232</v>
      </c>
      <c r="L191" s="39">
        <v>150</v>
      </c>
      <c r="M191" s="101">
        <v>0.22460201129458401</v>
      </c>
      <c r="N191" s="102">
        <v>6.2939547173548931</v>
      </c>
      <c r="O191" s="102">
        <v>92.968953790436615</v>
      </c>
      <c r="P191" s="102">
        <v>162.44031249999992</v>
      </c>
      <c r="Q191" s="102">
        <v>7.5700651075324883</v>
      </c>
      <c r="R191" s="6"/>
      <c r="S191" s="38">
        <v>39597</v>
      </c>
      <c r="T191" s="39">
        <v>150</v>
      </c>
      <c r="U191" s="40">
        <v>0.41517044528066555</v>
      </c>
      <c r="V191" s="102">
        <v>11.74931946344973</v>
      </c>
      <c r="W191" s="102">
        <v>101.94090716713794</v>
      </c>
      <c r="X191" s="102">
        <v>167.77275729166664</v>
      </c>
      <c r="Y191" s="102">
        <v>5.2007074328656708</v>
      </c>
      <c r="Z191" s="6"/>
      <c r="AA191" s="38">
        <v>39963</v>
      </c>
      <c r="AB191" s="39">
        <v>150</v>
      </c>
      <c r="AC191" s="40">
        <v>0.25165425206413855</v>
      </c>
      <c r="AD191" s="102">
        <v>7.0997946908530993</v>
      </c>
      <c r="AE191" s="102">
        <v>46.26894191864799</v>
      </c>
      <c r="AF191" s="102">
        <v>85.91855729166663</v>
      </c>
      <c r="AG191" s="102">
        <v>-1.8680579847325962</v>
      </c>
    </row>
    <row r="192" spans="2:33" x14ac:dyDescent="0.25">
      <c r="B192" s="36">
        <v>38868</v>
      </c>
      <c r="C192" s="37">
        <v>151</v>
      </c>
      <c r="D192" s="94">
        <v>0.34284797626507257</v>
      </c>
      <c r="E192" s="94">
        <v>9.6228200000000008</v>
      </c>
      <c r="F192" s="94">
        <v>87.373419999999996</v>
      </c>
      <c r="G192" s="94">
        <v>151.95766</v>
      </c>
      <c r="H192" s="17">
        <v>9.8293199999999992</v>
      </c>
      <c r="I192" s="17"/>
      <c r="J192" s="45"/>
      <c r="K192" s="38">
        <v>39233</v>
      </c>
      <c r="L192" s="39">
        <v>151</v>
      </c>
      <c r="M192" s="101">
        <v>0.21726114179084996</v>
      </c>
      <c r="N192" s="102">
        <v>6.0864690257331349</v>
      </c>
      <c r="O192" s="102">
        <v>97.131318737086985</v>
      </c>
      <c r="P192" s="102">
        <v>165.83937916666667</v>
      </c>
      <c r="Q192" s="102">
        <v>6.8150531701158279</v>
      </c>
      <c r="R192" s="6"/>
      <c r="S192" s="38">
        <v>39598</v>
      </c>
      <c r="T192" s="39">
        <v>151</v>
      </c>
      <c r="U192" s="40">
        <v>0.39761656511194443</v>
      </c>
      <c r="V192" s="102">
        <v>11.224438640479683</v>
      </c>
      <c r="W192" s="102">
        <v>95.669421229206364</v>
      </c>
      <c r="X192" s="102">
        <v>164.91617708333339</v>
      </c>
      <c r="Y192" s="102">
        <v>7.5501661916633962</v>
      </c>
      <c r="Z192" s="6"/>
      <c r="AA192" s="38">
        <v>39964</v>
      </c>
      <c r="AB192" s="39">
        <v>151</v>
      </c>
      <c r="AC192" s="40">
        <v>0.25507153245245201</v>
      </c>
      <c r="AD192" s="102">
        <v>7.1593724930225617</v>
      </c>
      <c r="AE192" s="102">
        <v>101.74528239788215</v>
      </c>
      <c r="AF192" s="102">
        <v>183.29304270833336</v>
      </c>
      <c r="AG192" s="102">
        <v>11.523473376876405</v>
      </c>
    </row>
    <row r="193" spans="2:33" x14ac:dyDescent="0.25">
      <c r="B193" s="36">
        <v>38869</v>
      </c>
      <c r="C193" s="37">
        <v>152</v>
      </c>
      <c r="D193" s="94">
        <v>0.32824276343504738</v>
      </c>
      <c r="E193" s="94">
        <v>9.1912000000000003</v>
      </c>
      <c r="F193" s="94">
        <v>85.426680000000005</v>
      </c>
      <c r="G193" s="94">
        <v>153.10811000000001</v>
      </c>
      <c r="H193" s="17">
        <v>10.72927</v>
      </c>
      <c r="I193" s="17"/>
      <c r="J193" s="46"/>
      <c r="K193" s="38">
        <v>39234</v>
      </c>
      <c r="L193" s="39">
        <v>152</v>
      </c>
      <c r="M193" s="101">
        <v>0.19588135912890148</v>
      </c>
      <c r="N193" s="102">
        <v>5.4749526316494403</v>
      </c>
      <c r="O193" s="102">
        <v>80.921914485969651</v>
      </c>
      <c r="P193" s="102">
        <v>149.41188854166668</v>
      </c>
      <c r="Q193" s="102">
        <v>8.4656013798359329</v>
      </c>
      <c r="R193" s="6"/>
      <c r="S193" s="38">
        <v>39599</v>
      </c>
      <c r="T193" s="39">
        <v>152</v>
      </c>
      <c r="U193" s="40">
        <v>0.36587627688904328</v>
      </c>
      <c r="V193" s="102">
        <v>10.303989316891757</v>
      </c>
      <c r="W193" s="102">
        <v>99.145909233938298</v>
      </c>
      <c r="X193" s="102">
        <v>167.77710520833338</v>
      </c>
      <c r="Y193" s="102">
        <v>10.566282658209373</v>
      </c>
      <c r="Z193" s="6"/>
      <c r="AA193" s="38">
        <v>39965</v>
      </c>
      <c r="AB193" s="39">
        <v>152</v>
      </c>
      <c r="AC193" s="40">
        <v>0.30324230298540877</v>
      </c>
      <c r="AD193" s="102">
        <v>8.5160751509605923</v>
      </c>
      <c r="AE193" s="102">
        <v>98.417898397050735</v>
      </c>
      <c r="AF193" s="102">
        <v>185.17566395833333</v>
      </c>
      <c r="AG193" s="102">
        <v>8.1143278641402183</v>
      </c>
    </row>
    <row r="194" spans="2:33" x14ac:dyDescent="0.25">
      <c r="B194" s="36">
        <v>38870</v>
      </c>
      <c r="C194" s="37">
        <v>153</v>
      </c>
      <c r="D194" s="94">
        <v>0.31689120379276364</v>
      </c>
      <c r="E194" s="94">
        <v>8.8681199999999993</v>
      </c>
      <c r="F194" s="94">
        <v>83.6858</v>
      </c>
      <c r="G194" s="94">
        <v>142.49200999999999</v>
      </c>
      <c r="H194" s="17">
        <v>9.0639900000000004</v>
      </c>
      <c r="I194" s="17"/>
      <c r="J194" s="46"/>
      <c r="K194" s="38">
        <v>39235</v>
      </c>
      <c r="L194" s="39">
        <v>153</v>
      </c>
      <c r="M194" s="101">
        <v>0.14983453062876886</v>
      </c>
      <c r="N194" s="102">
        <v>4.1889745626525654</v>
      </c>
      <c r="O194" s="102">
        <v>65.154680531690914</v>
      </c>
      <c r="P194" s="102">
        <v>117.05936041666666</v>
      </c>
      <c r="Q194" s="102">
        <v>4.1348076031753225</v>
      </c>
      <c r="R194" s="6"/>
      <c r="S194" s="38">
        <v>39600</v>
      </c>
      <c r="T194" s="39">
        <v>153</v>
      </c>
      <c r="U194" s="40">
        <v>0.33848620081928044</v>
      </c>
      <c r="V194" s="102">
        <v>9.5289641782935846</v>
      </c>
      <c r="W194" s="102">
        <v>90.948874689644995</v>
      </c>
      <c r="X194" s="102">
        <v>160.37646875000004</v>
      </c>
      <c r="Y194" s="102">
        <v>9.0521770296533024</v>
      </c>
      <c r="Z194" s="6"/>
      <c r="AA194" s="38">
        <v>39966</v>
      </c>
      <c r="AB194" s="39">
        <v>153</v>
      </c>
      <c r="AC194" s="40">
        <v>0.24611502884853234</v>
      </c>
      <c r="AD194" s="102">
        <v>6.9226612402011476</v>
      </c>
      <c r="AE194" s="102">
        <v>91.24820018907981</v>
      </c>
      <c r="AF194" s="102">
        <v>173.04868437499991</v>
      </c>
      <c r="AG194" s="102">
        <v>3.1748490667305576</v>
      </c>
    </row>
    <row r="195" spans="2:33" x14ac:dyDescent="0.25">
      <c r="B195" s="36">
        <v>38871</v>
      </c>
      <c r="C195" s="37">
        <v>154</v>
      </c>
      <c r="D195" s="94">
        <v>0.30012634686313511</v>
      </c>
      <c r="E195" s="94">
        <v>8.3980700000000006</v>
      </c>
      <c r="F195" s="94">
        <v>83.4</v>
      </c>
      <c r="G195" s="94">
        <v>154.49100000000001</v>
      </c>
      <c r="H195" s="17">
        <v>12.8588</v>
      </c>
      <c r="I195" s="17"/>
      <c r="J195" s="45"/>
      <c r="K195" s="38">
        <v>39236</v>
      </c>
      <c r="L195" s="39">
        <v>154</v>
      </c>
      <c r="M195" s="101">
        <v>0.22058855549051093</v>
      </c>
      <c r="N195" s="102">
        <v>6.1621833451157864</v>
      </c>
      <c r="O195" s="102">
        <v>94.531423487589564</v>
      </c>
      <c r="P195" s="102">
        <v>168.85739999999996</v>
      </c>
      <c r="Q195" s="102">
        <v>8.3602610575545881</v>
      </c>
      <c r="R195" s="6"/>
      <c r="S195" s="38">
        <v>39601</v>
      </c>
      <c r="T195" s="39">
        <v>154</v>
      </c>
      <c r="U195" s="40">
        <v>0.32576217157672471</v>
      </c>
      <c r="V195" s="102">
        <v>9.1679979900954649</v>
      </c>
      <c r="W195" s="102">
        <v>94.443651410460333</v>
      </c>
      <c r="X195" s="102">
        <v>165.10820625000011</v>
      </c>
      <c r="Y195" s="102">
        <v>9.3525331374132286</v>
      </c>
      <c r="Z195" s="6"/>
      <c r="AA195" s="38">
        <v>39967</v>
      </c>
      <c r="AB195" s="39">
        <v>154</v>
      </c>
      <c r="AC195" s="40">
        <v>0.10430378252480296</v>
      </c>
      <c r="AD195" s="102">
        <v>2.9454806411966099</v>
      </c>
      <c r="AE195" s="102">
        <v>23.706933740833549</v>
      </c>
      <c r="AF195" s="102">
        <v>43.498228229166678</v>
      </c>
      <c r="AG195" s="102">
        <v>-10.806009814561158</v>
      </c>
    </row>
    <row r="196" spans="2:33" x14ac:dyDescent="0.25">
      <c r="B196" s="36">
        <v>38872</v>
      </c>
      <c r="C196" s="37">
        <v>155</v>
      </c>
      <c r="D196" s="94">
        <v>0.32032104804019973</v>
      </c>
      <c r="E196" s="94">
        <v>8.94604</v>
      </c>
      <c r="F196" s="94">
        <v>85.766959999999997</v>
      </c>
      <c r="G196" s="94">
        <v>148.87478999999999</v>
      </c>
      <c r="H196" s="17">
        <v>11.31748</v>
      </c>
      <c r="I196" s="17"/>
      <c r="J196" s="17"/>
      <c r="K196" s="38">
        <v>39237</v>
      </c>
      <c r="L196" s="39">
        <v>155</v>
      </c>
      <c r="M196" s="101">
        <v>0.19319099582696525</v>
      </c>
      <c r="N196" s="102">
        <v>5.4071313444288158</v>
      </c>
      <c r="O196" s="102">
        <v>77.366037843637528</v>
      </c>
      <c r="P196" s="102">
        <v>145.31458989583334</v>
      </c>
      <c r="Q196" s="102">
        <v>5.6464275656102325</v>
      </c>
      <c r="R196" s="6"/>
      <c r="S196" s="38">
        <v>39602</v>
      </c>
      <c r="T196" s="39">
        <v>155</v>
      </c>
      <c r="U196" s="40">
        <v>0.3147862244863156</v>
      </c>
      <c r="V196" s="102">
        <v>8.8434797822018592</v>
      </c>
      <c r="W196" s="102">
        <v>99.171434593384802</v>
      </c>
      <c r="X196" s="102">
        <v>167.07005937499991</v>
      </c>
      <c r="Y196" s="102">
        <v>8.7046842534322355</v>
      </c>
      <c r="Z196" s="6"/>
      <c r="AA196" s="38">
        <v>39968</v>
      </c>
      <c r="AB196" s="39">
        <v>155</v>
      </c>
      <c r="AC196" s="40">
        <v>0.27663109327065583</v>
      </c>
      <c r="AD196" s="102">
        <v>7.8026588771572962</v>
      </c>
      <c r="AE196" s="102">
        <v>85.773733017645426</v>
      </c>
      <c r="AF196" s="102">
        <v>160.57070937500001</v>
      </c>
      <c r="AG196" s="102">
        <v>1.943259680791056</v>
      </c>
    </row>
    <row r="197" spans="2:33" x14ac:dyDescent="0.25">
      <c r="B197" s="36">
        <v>38873</v>
      </c>
      <c r="C197" s="37">
        <v>156</v>
      </c>
      <c r="D197" s="94">
        <v>0.33285394072449198</v>
      </c>
      <c r="E197" s="94">
        <v>9.3017599999999998</v>
      </c>
      <c r="F197" s="94">
        <v>95.811580000000006</v>
      </c>
      <c r="G197" s="94">
        <v>161.19542999999999</v>
      </c>
      <c r="H197" s="17">
        <v>9.7160399999999996</v>
      </c>
      <c r="I197" s="17"/>
      <c r="J197" s="17"/>
      <c r="K197" s="38">
        <v>39238</v>
      </c>
      <c r="L197" s="39">
        <v>156</v>
      </c>
      <c r="M197" s="101">
        <v>0.12480767251992531</v>
      </c>
      <c r="N197" s="102">
        <v>3.4895423116355566</v>
      </c>
      <c r="O197" s="102">
        <v>75.315900511343742</v>
      </c>
      <c r="P197" s="102">
        <v>125.18235104166662</v>
      </c>
      <c r="Q197" s="102">
        <v>-1.9082623243365611</v>
      </c>
      <c r="R197" s="6"/>
      <c r="S197" s="38">
        <v>39603</v>
      </c>
      <c r="T197" s="39">
        <v>156</v>
      </c>
      <c r="U197" s="40">
        <v>0.25890327962516507</v>
      </c>
      <c r="V197" s="102">
        <v>7.2982726883103801</v>
      </c>
      <c r="W197" s="102">
        <v>127.33458056814531</v>
      </c>
      <c r="X197" s="102">
        <v>166.5571572916667</v>
      </c>
      <c r="Y197" s="102">
        <v>-6.7314341910881366</v>
      </c>
      <c r="Z197" s="6"/>
      <c r="AA197" s="38">
        <v>39969</v>
      </c>
      <c r="AB197" s="39">
        <v>156</v>
      </c>
      <c r="AC197" s="40">
        <v>0.1901014560633367</v>
      </c>
      <c r="AD197" s="102">
        <v>5.3762968664416908</v>
      </c>
      <c r="AE197" s="102">
        <v>101.96504251668561</v>
      </c>
      <c r="AF197" s="102">
        <v>170.51009895833337</v>
      </c>
      <c r="AG197" s="102">
        <v>1.7925604167879918</v>
      </c>
    </row>
    <row r="198" spans="2:33" x14ac:dyDescent="0.25">
      <c r="B198" s="36">
        <v>38874</v>
      </c>
      <c r="C198" s="37">
        <v>157</v>
      </c>
      <c r="D198" s="94">
        <v>0.31253758785502461</v>
      </c>
      <c r="E198" s="94">
        <v>8.7365700000000004</v>
      </c>
      <c r="F198" s="94">
        <v>84.217960000000005</v>
      </c>
      <c r="G198" s="94">
        <v>139.92536000000001</v>
      </c>
      <c r="H198" s="17">
        <v>7.37913</v>
      </c>
      <c r="I198" s="17"/>
      <c r="J198" s="17"/>
      <c r="K198" s="38">
        <v>39239</v>
      </c>
      <c r="L198" s="39">
        <v>157</v>
      </c>
      <c r="M198" s="101">
        <v>0.25716232690336971</v>
      </c>
      <c r="N198" s="102">
        <v>7.2842961607195642</v>
      </c>
      <c r="O198" s="102">
        <v>112.91810561663084</v>
      </c>
      <c r="P198" s="102">
        <v>177.92856500000002</v>
      </c>
      <c r="Q198" s="102">
        <v>-6.9273059668295529</v>
      </c>
      <c r="R198" s="6"/>
      <c r="S198" s="38">
        <v>39604</v>
      </c>
      <c r="T198" s="39">
        <v>157</v>
      </c>
      <c r="U198" s="40">
        <v>0.32765803211974442</v>
      </c>
      <c r="V198" s="102">
        <v>9.2601063182391012</v>
      </c>
      <c r="W198" s="102">
        <v>110.89313956289374</v>
      </c>
      <c r="X198" s="102">
        <v>171.29962500000002</v>
      </c>
      <c r="Y198" s="102">
        <v>5.0022206609647695</v>
      </c>
      <c r="Z198" s="6"/>
      <c r="AA198" s="38">
        <v>39970</v>
      </c>
      <c r="AB198" s="39">
        <v>157</v>
      </c>
      <c r="AC198" s="40">
        <v>0.16504702743615299</v>
      </c>
      <c r="AD198" s="102">
        <v>4.6812622851423038</v>
      </c>
      <c r="AE198" s="102">
        <v>82.594973351535657</v>
      </c>
      <c r="AF198" s="102">
        <v>142.0969708333333</v>
      </c>
      <c r="AG198" s="102">
        <v>-0.19032836174639534</v>
      </c>
    </row>
    <row r="199" spans="2:33" x14ac:dyDescent="0.25">
      <c r="B199" s="36">
        <v>38875</v>
      </c>
      <c r="C199" s="37">
        <v>158</v>
      </c>
      <c r="D199" s="94">
        <v>0.24469599738295214</v>
      </c>
      <c r="E199" s="94">
        <v>6.8636400000000002</v>
      </c>
      <c r="F199" s="94">
        <v>58.566980000000001</v>
      </c>
      <c r="G199" s="94">
        <v>97.665210000000002</v>
      </c>
      <c r="H199" s="17">
        <v>-0.69764999999999999</v>
      </c>
      <c r="I199" s="17"/>
      <c r="J199" s="17"/>
      <c r="K199" s="38">
        <v>39240</v>
      </c>
      <c r="L199" s="39">
        <v>158</v>
      </c>
      <c r="M199" s="101">
        <v>0.25357937334315089</v>
      </c>
      <c r="N199" s="102">
        <v>7.1754644527976978</v>
      </c>
      <c r="O199" s="102">
        <v>116.4623741054782</v>
      </c>
      <c r="P199" s="102">
        <v>178.16356249999981</v>
      </c>
      <c r="Q199" s="102">
        <v>-0.96177750352199443</v>
      </c>
      <c r="R199" s="6"/>
      <c r="S199" s="38">
        <v>39605</v>
      </c>
      <c r="T199" s="39">
        <v>158</v>
      </c>
      <c r="U199" s="40">
        <v>0.27933395535001038</v>
      </c>
      <c r="V199" s="102">
        <v>7.8589202563082736</v>
      </c>
      <c r="W199" s="102">
        <v>102.98095800037287</v>
      </c>
      <c r="X199" s="102">
        <v>173.70184375000005</v>
      </c>
      <c r="Y199" s="102">
        <v>12.321523182071843</v>
      </c>
      <c r="Z199" s="6"/>
      <c r="AA199" s="38">
        <v>39971</v>
      </c>
      <c r="AB199" s="39">
        <v>158</v>
      </c>
      <c r="AC199" s="40">
        <v>0.297969199929906</v>
      </c>
      <c r="AD199" s="102">
        <v>8.4214188375825518</v>
      </c>
      <c r="AE199" s="102">
        <v>111.03370510678252</v>
      </c>
      <c r="AF199" s="102">
        <v>198.52474687500003</v>
      </c>
      <c r="AG199" s="102">
        <v>8.0112656240494804</v>
      </c>
    </row>
    <row r="200" spans="2:33" x14ac:dyDescent="0.25">
      <c r="B200" s="36">
        <v>38876</v>
      </c>
      <c r="C200" s="37">
        <v>159</v>
      </c>
      <c r="D200" s="94">
        <v>0.42988825012149079</v>
      </c>
      <c r="E200" s="94">
        <v>12.085470000000001</v>
      </c>
      <c r="F200" s="94">
        <v>90.876840000000001</v>
      </c>
      <c r="G200" s="94">
        <v>145.81048999999999</v>
      </c>
      <c r="H200" s="17">
        <v>8.1341900000000003</v>
      </c>
      <c r="I200" s="17"/>
      <c r="J200" s="17"/>
      <c r="K200" s="38">
        <v>39241</v>
      </c>
      <c r="L200" s="39">
        <v>159</v>
      </c>
      <c r="M200" s="101">
        <v>0.22844181704715494</v>
      </c>
      <c r="N200" s="102">
        <v>6.4331867438205173</v>
      </c>
      <c r="O200" s="102">
        <v>100.00670375177874</v>
      </c>
      <c r="P200" s="102">
        <v>171.76074583333329</v>
      </c>
      <c r="Q200" s="102">
        <v>6.5941145940383628</v>
      </c>
      <c r="R200" s="6"/>
      <c r="S200" s="38">
        <v>39606</v>
      </c>
      <c r="T200" s="39">
        <v>159</v>
      </c>
      <c r="U200" s="40">
        <v>0.3205253029611736</v>
      </c>
      <c r="V200" s="102">
        <v>9.0334264595329294</v>
      </c>
      <c r="W200" s="102">
        <v>107.4669717913995</v>
      </c>
      <c r="X200" s="102">
        <v>171.59526770833318</v>
      </c>
      <c r="Y200" s="102">
        <v>2.0197966596135388</v>
      </c>
      <c r="Z200" s="6"/>
      <c r="AA200" s="38">
        <v>39972</v>
      </c>
      <c r="AB200" s="39">
        <v>159</v>
      </c>
      <c r="AC200" s="40">
        <v>0.24625130436485904</v>
      </c>
      <c r="AD200" s="102">
        <v>6.9402811403960527</v>
      </c>
      <c r="AE200" s="102">
        <v>86.309637285539097</v>
      </c>
      <c r="AF200" s="102">
        <v>153.11956979166663</v>
      </c>
      <c r="AG200" s="102">
        <v>0.678951066384751</v>
      </c>
    </row>
    <row r="201" spans="2:33" x14ac:dyDescent="0.25">
      <c r="B201" s="36">
        <v>38877</v>
      </c>
      <c r="C201" s="37">
        <v>160</v>
      </c>
      <c r="D201" s="94">
        <v>0.35592226052232639</v>
      </c>
      <c r="E201" s="94">
        <v>9.9696499999999997</v>
      </c>
      <c r="F201" s="94">
        <v>96.256010000000003</v>
      </c>
      <c r="G201" s="94">
        <v>163.02968999999999</v>
      </c>
      <c r="H201" s="17">
        <v>7.6386000000000003</v>
      </c>
      <c r="I201" s="17"/>
      <c r="J201" s="17"/>
      <c r="K201" s="38">
        <v>39242</v>
      </c>
      <c r="L201" s="39">
        <v>160</v>
      </c>
      <c r="M201" s="101">
        <v>0.21277235377651607</v>
      </c>
      <c r="N201" s="102">
        <v>5.9695345432829177</v>
      </c>
      <c r="O201" s="102">
        <v>91.536200559440999</v>
      </c>
      <c r="P201" s="102">
        <v>168.49766666666679</v>
      </c>
      <c r="Q201" s="102">
        <v>7.0695953341357773</v>
      </c>
      <c r="R201" s="6"/>
      <c r="S201" s="38">
        <v>39607</v>
      </c>
      <c r="T201" s="39">
        <v>160</v>
      </c>
      <c r="U201" s="40">
        <v>0.28638471724860487</v>
      </c>
      <c r="V201" s="102">
        <v>8.0627331321582378</v>
      </c>
      <c r="W201" s="102">
        <v>99.132448088328246</v>
      </c>
      <c r="X201" s="102">
        <v>162.98793958333334</v>
      </c>
      <c r="Y201" s="102">
        <v>4.7384008571465737</v>
      </c>
      <c r="Z201" s="6"/>
      <c r="AA201" s="38">
        <v>39973</v>
      </c>
      <c r="AB201" s="39">
        <v>160</v>
      </c>
      <c r="AC201" s="40">
        <v>0.20054255669980905</v>
      </c>
      <c r="AD201" s="102">
        <v>5.6544372104140876</v>
      </c>
      <c r="AE201" s="102">
        <v>96.82120795863311</v>
      </c>
      <c r="AF201" s="102">
        <v>163.4010114583333</v>
      </c>
      <c r="AG201" s="102">
        <v>1.4007601139710439</v>
      </c>
    </row>
    <row r="202" spans="2:33" x14ac:dyDescent="0.25">
      <c r="B202" s="36">
        <v>38878</v>
      </c>
      <c r="C202" s="37">
        <v>161</v>
      </c>
      <c r="D202" s="94">
        <v>0.29731733570842128</v>
      </c>
      <c r="E202" s="94">
        <v>8.3450900000000008</v>
      </c>
      <c r="F202" s="94">
        <v>90.792640000000006</v>
      </c>
      <c r="G202" s="94">
        <v>156.05113</v>
      </c>
      <c r="H202" s="17">
        <v>6.6443700000000003</v>
      </c>
      <c r="I202" s="17"/>
      <c r="J202" s="17"/>
      <c r="K202" s="38">
        <v>39243</v>
      </c>
      <c r="L202" s="39">
        <v>161</v>
      </c>
      <c r="M202" s="101">
        <v>0.19444055525453688</v>
      </c>
      <c r="N202" s="102">
        <v>5.4458483994207407</v>
      </c>
      <c r="O202" s="102">
        <v>96.659707921137411</v>
      </c>
      <c r="P202" s="102">
        <v>173.44678124999996</v>
      </c>
      <c r="Q202" s="102">
        <v>11.34015983146754</v>
      </c>
      <c r="R202" s="6"/>
      <c r="S202" s="38">
        <v>39608</v>
      </c>
      <c r="T202" s="39">
        <v>161</v>
      </c>
      <c r="U202" s="40">
        <v>0.27479426298439663</v>
      </c>
      <c r="V202" s="102">
        <v>7.7049485196698333</v>
      </c>
      <c r="W202" s="102">
        <v>91.564236316356926</v>
      </c>
      <c r="X202" s="102">
        <v>164.51956666666669</v>
      </c>
      <c r="Y202" s="102">
        <v>11.583947488014198</v>
      </c>
      <c r="Z202" s="6"/>
      <c r="AA202" s="38">
        <v>39974</v>
      </c>
      <c r="AB202" s="39">
        <v>161</v>
      </c>
      <c r="AC202" s="40">
        <v>0.2831458045629035</v>
      </c>
      <c r="AD202" s="102">
        <v>8.0116736785661509</v>
      </c>
      <c r="AE202" s="102">
        <v>91.623482242688638</v>
      </c>
      <c r="AF202" s="102">
        <v>155.98016468749998</v>
      </c>
      <c r="AG202" s="102">
        <v>3.4957130821417799</v>
      </c>
    </row>
    <row r="203" spans="2:33" x14ac:dyDescent="0.25">
      <c r="B203" s="36">
        <v>38879</v>
      </c>
      <c r="C203" s="37">
        <v>162</v>
      </c>
      <c r="D203" s="94">
        <v>0.32567292674494813</v>
      </c>
      <c r="E203" s="94">
        <v>9.1286000000000005</v>
      </c>
      <c r="F203" s="94">
        <v>104.91782000000001</v>
      </c>
      <c r="G203" s="94">
        <v>166.28677999999999</v>
      </c>
      <c r="H203" s="17">
        <v>3.4523600000000001</v>
      </c>
      <c r="I203" s="17"/>
      <c r="J203" s="17"/>
      <c r="K203" s="38">
        <v>39244</v>
      </c>
      <c r="L203" s="39">
        <v>162</v>
      </c>
      <c r="M203" s="101">
        <v>0.21261032069224961</v>
      </c>
      <c r="N203" s="102">
        <v>5.9579770159962644</v>
      </c>
      <c r="O203" s="102">
        <v>103.06511173613804</v>
      </c>
      <c r="P203" s="102">
        <v>173.07900312500001</v>
      </c>
      <c r="Q203" s="102">
        <v>5.2719894123539506</v>
      </c>
      <c r="R203" s="6"/>
      <c r="S203" s="38">
        <v>39609</v>
      </c>
      <c r="T203" s="39">
        <v>162</v>
      </c>
      <c r="U203" s="40">
        <v>0.26601282920782904</v>
      </c>
      <c r="V203" s="102">
        <v>7.4444325613792612</v>
      </c>
      <c r="W203" s="102">
        <v>91.640175939152797</v>
      </c>
      <c r="X203" s="102">
        <v>165.47873333333345</v>
      </c>
      <c r="Y203" s="102">
        <v>11.31905513181615</v>
      </c>
      <c r="Z203" s="6"/>
      <c r="AA203" s="38">
        <v>39975</v>
      </c>
      <c r="AB203" s="39">
        <v>162</v>
      </c>
      <c r="AC203" s="40">
        <v>1.1202765492665783</v>
      </c>
      <c r="AD203" s="102">
        <v>31.706055371023737</v>
      </c>
      <c r="AE203" s="102">
        <v>84.310075134644663</v>
      </c>
      <c r="AF203" s="102">
        <v>200.85499125000004</v>
      </c>
      <c r="AG203" s="102">
        <v>1.2351674879823709</v>
      </c>
    </row>
    <row r="204" spans="2:33" x14ac:dyDescent="0.25">
      <c r="B204" s="36">
        <v>38880</v>
      </c>
      <c r="C204" s="37">
        <v>163</v>
      </c>
      <c r="D204" s="94">
        <v>0.3241412975948792</v>
      </c>
      <c r="E204" s="94">
        <v>9.0945699999999992</v>
      </c>
      <c r="F204" s="94">
        <v>101.88418</v>
      </c>
      <c r="G204" s="94">
        <v>162.78925000000001</v>
      </c>
      <c r="H204" s="17">
        <v>4.1869399999999999</v>
      </c>
      <c r="I204" s="17"/>
      <c r="J204" s="17"/>
      <c r="K204" s="38">
        <v>39245</v>
      </c>
      <c r="L204" s="39">
        <v>163</v>
      </c>
      <c r="M204" s="101">
        <v>0.22677533647860112</v>
      </c>
      <c r="N204" s="102">
        <v>6.3523955199819966</v>
      </c>
      <c r="O204" s="102">
        <v>98.405074867923972</v>
      </c>
      <c r="P204" s="102">
        <v>171.33714999999998</v>
      </c>
      <c r="Q204" s="102">
        <v>7.7801221123685051</v>
      </c>
      <c r="R204" s="6"/>
      <c r="S204" s="38">
        <v>39610</v>
      </c>
      <c r="T204" s="39">
        <v>163</v>
      </c>
      <c r="U204" s="40">
        <v>0.27123753501308046</v>
      </c>
      <c r="V204" s="102">
        <v>7.6458515001263523</v>
      </c>
      <c r="W204" s="102">
        <v>104.68494393550658</v>
      </c>
      <c r="X204" s="102">
        <v>166.22651947916665</v>
      </c>
      <c r="Y204" s="102">
        <v>-0.57372016759005395</v>
      </c>
      <c r="Z204" s="6"/>
      <c r="AA204" s="38">
        <v>39976</v>
      </c>
      <c r="AB204" s="39">
        <v>163</v>
      </c>
      <c r="AC204" s="40">
        <v>0.35868697443940351</v>
      </c>
      <c r="AD204" s="102">
        <v>10.144961720830235</v>
      </c>
      <c r="AE204" s="102">
        <v>72.760775949667263</v>
      </c>
      <c r="AF204" s="102">
        <v>143.3535155208333</v>
      </c>
      <c r="AG204" s="102">
        <v>-1.5246748614700412</v>
      </c>
    </row>
    <row r="205" spans="2:33" x14ac:dyDescent="0.25">
      <c r="B205" s="36">
        <v>38881</v>
      </c>
      <c r="C205" s="37">
        <v>164</v>
      </c>
      <c r="D205" s="94">
        <v>0.34207407633751508</v>
      </c>
      <c r="E205" s="94">
        <v>9.6281599999999994</v>
      </c>
      <c r="F205" s="94">
        <v>107.91932</v>
      </c>
      <c r="G205" s="94">
        <v>157.99279000000001</v>
      </c>
      <c r="H205" s="17">
        <v>-1.60405</v>
      </c>
      <c r="I205" s="17"/>
      <c r="J205" s="17"/>
      <c r="K205" s="38">
        <v>39246</v>
      </c>
      <c r="L205" s="39">
        <v>164</v>
      </c>
      <c r="M205" s="101">
        <v>0.21372869783201823</v>
      </c>
      <c r="N205" s="102">
        <v>5.9711265643551554</v>
      </c>
      <c r="O205" s="102">
        <v>92.419997964487607</v>
      </c>
      <c r="P205" s="102">
        <v>170.04614479166679</v>
      </c>
      <c r="Q205" s="102">
        <v>9.9844819474777076</v>
      </c>
      <c r="R205" s="6"/>
      <c r="S205" s="38">
        <v>39611</v>
      </c>
      <c r="T205" s="39">
        <v>164</v>
      </c>
      <c r="U205" s="40">
        <v>0.25600018212341774</v>
      </c>
      <c r="V205" s="102">
        <v>7.1946323633357956</v>
      </c>
      <c r="W205" s="102">
        <v>93.989462185521688</v>
      </c>
      <c r="X205" s="102">
        <v>164.58753479166668</v>
      </c>
      <c r="Y205" s="102">
        <v>5.5368845453069087</v>
      </c>
      <c r="Z205" s="6"/>
      <c r="AA205" s="38">
        <v>39977</v>
      </c>
      <c r="AB205" s="39">
        <v>164</v>
      </c>
      <c r="AC205" s="40">
        <v>0.2966363840737003</v>
      </c>
      <c r="AD205" s="102">
        <v>8.3704956463628619</v>
      </c>
      <c r="AE205" s="102">
        <v>96.868704504054804</v>
      </c>
      <c r="AF205" s="102">
        <v>176.71967499999997</v>
      </c>
      <c r="AG205" s="102">
        <v>0.84126279226466616</v>
      </c>
    </row>
    <row r="206" spans="2:33" x14ac:dyDescent="0.25">
      <c r="B206" s="36">
        <v>38882</v>
      </c>
      <c r="C206" s="37">
        <v>165</v>
      </c>
      <c r="D206" s="94">
        <v>0.26075818554795444</v>
      </c>
      <c r="E206" s="94">
        <v>7.3592300000000002</v>
      </c>
      <c r="F206" s="94">
        <v>79.265460000000004</v>
      </c>
      <c r="G206" s="94">
        <v>129.38568000000001</v>
      </c>
      <c r="H206" s="17">
        <v>1.19052</v>
      </c>
      <c r="I206" s="17"/>
      <c r="J206" s="17"/>
      <c r="K206" s="38">
        <v>39247</v>
      </c>
      <c r="L206" s="39">
        <v>165</v>
      </c>
      <c r="M206" s="101">
        <v>0.2144939055142063</v>
      </c>
      <c r="N206" s="102">
        <v>5.9807866905940044</v>
      </c>
      <c r="O206" s="102">
        <v>93.866240268220977</v>
      </c>
      <c r="P206" s="102">
        <v>171.44924791666674</v>
      </c>
      <c r="Q206" s="102">
        <v>9.0963943166936811</v>
      </c>
      <c r="R206" s="6"/>
      <c r="S206" s="38">
        <v>39612</v>
      </c>
      <c r="T206" s="39">
        <v>165</v>
      </c>
      <c r="U206" s="40">
        <v>0.23902254100131623</v>
      </c>
      <c r="V206" s="102">
        <v>6.6987257190376495</v>
      </c>
      <c r="W206" s="102">
        <v>86.833947946272716</v>
      </c>
      <c r="X206" s="102">
        <v>162.95198958333336</v>
      </c>
      <c r="Y206" s="102">
        <v>9.9860812504049612</v>
      </c>
      <c r="Z206" s="6"/>
      <c r="AA206" s="38">
        <v>39978</v>
      </c>
      <c r="AB206" s="39">
        <v>165</v>
      </c>
      <c r="AC206" s="40">
        <v>0.15971464521801448</v>
      </c>
      <c r="AD206" s="102">
        <v>4.5092623085878882</v>
      </c>
      <c r="AE206" s="102">
        <v>102.09903588483644</v>
      </c>
      <c r="AF206" s="102">
        <v>191.50208333333339</v>
      </c>
      <c r="AG206" s="102">
        <v>7.9784198070796082</v>
      </c>
    </row>
    <row r="207" spans="2:33" x14ac:dyDescent="0.25">
      <c r="B207" s="36">
        <v>38883</v>
      </c>
      <c r="C207" s="37">
        <v>166</v>
      </c>
      <c r="D207" s="94">
        <v>0.2891598155340438</v>
      </c>
      <c r="E207" s="94">
        <v>8.1331000000000007</v>
      </c>
      <c r="F207" s="94">
        <v>105.05586</v>
      </c>
      <c r="G207" s="94">
        <v>173.40687</v>
      </c>
      <c r="H207" s="17">
        <v>4.5642800000000001</v>
      </c>
      <c r="I207" s="17"/>
      <c r="J207" s="17"/>
      <c r="K207" s="38">
        <v>39248</v>
      </c>
      <c r="L207" s="39">
        <v>166</v>
      </c>
      <c r="M207" s="101">
        <v>0.20187685218984594</v>
      </c>
      <c r="N207" s="102">
        <v>5.6241676208135729</v>
      </c>
      <c r="O207" s="102">
        <v>93.961198615013487</v>
      </c>
      <c r="P207" s="102">
        <v>172.95083333333324</v>
      </c>
      <c r="Q207" s="102">
        <v>9.012182519659568</v>
      </c>
      <c r="R207" s="6"/>
      <c r="S207" s="38">
        <v>39613</v>
      </c>
      <c r="T207" s="39">
        <v>166</v>
      </c>
      <c r="U207" s="40">
        <v>0.24680385624521062</v>
      </c>
      <c r="V207" s="102">
        <v>6.8979518494707923</v>
      </c>
      <c r="W207" s="102">
        <v>88.098441689798051</v>
      </c>
      <c r="X207" s="102">
        <v>164.22026874999992</v>
      </c>
      <c r="Y207" s="102">
        <v>11.023499202362641</v>
      </c>
      <c r="Z207" s="6"/>
      <c r="AA207" s="38">
        <v>39979</v>
      </c>
      <c r="AB207" s="39">
        <v>166</v>
      </c>
      <c r="AC207" s="40">
        <v>0.22652389801459885</v>
      </c>
      <c r="AD207" s="102">
        <v>6.404539171128067</v>
      </c>
      <c r="AE207" s="102">
        <v>96.177170904446996</v>
      </c>
      <c r="AF207" s="102">
        <v>175.5107520833333</v>
      </c>
      <c r="AG207" s="102">
        <v>6.873058434678387</v>
      </c>
    </row>
    <row r="208" spans="2:33" x14ac:dyDescent="0.25">
      <c r="B208" s="36">
        <v>38884</v>
      </c>
      <c r="C208" s="37">
        <v>167</v>
      </c>
      <c r="D208" s="94">
        <v>0.32655069040022588</v>
      </c>
      <c r="E208" s="94">
        <v>9.1721400000000006</v>
      </c>
      <c r="F208" s="94">
        <v>100.96356</v>
      </c>
      <c r="G208" s="94">
        <v>168.971</v>
      </c>
      <c r="H208" s="17">
        <v>6.2185699999999997</v>
      </c>
      <c r="I208" s="17"/>
      <c r="J208" s="17"/>
      <c r="K208" s="38">
        <v>39249</v>
      </c>
      <c r="L208" s="39">
        <v>167</v>
      </c>
      <c r="M208" s="101">
        <v>0.21055995395859844</v>
      </c>
      <c r="N208" s="102">
        <v>5.8808532083613345</v>
      </c>
      <c r="O208" s="102">
        <v>99.44922823294155</v>
      </c>
      <c r="P208" s="102">
        <v>175.49279062500008</v>
      </c>
      <c r="Q208" s="102">
        <v>6.7689672814742883</v>
      </c>
      <c r="R208" s="6"/>
      <c r="S208" s="38">
        <v>39614</v>
      </c>
      <c r="T208" s="39">
        <v>167</v>
      </c>
      <c r="U208" s="40">
        <v>0.25670992149004901</v>
      </c>
      <c r="V208" s="102">
        <v>7.173978619233595</v>
      </c>
      <c r="W208" s="102">
        <v>89.932261928691787</v>
      </c>
      <c r="X208" s="102">
        <v>163.63225937499996</v>
      </c>
      <c r="Y208" s="102">
        <v>9.8427181381112288</v>
      </c>
      <c r="Z208" s="6"/>
      <c r="AA208" s="38">
        <v>39980</v>
      </c>
      <c r="AB208" s="39">
        <v>167</v>
      </c>
      <c r="AC208" s="40">
        <v>0.10686473859551016</v>
      </c>
      <c r="AD208" s="102">
        <v>3.0221240914210159</v>
      </c>
      <c r="AE208" s="102">
        <v>46.457708544255176</v>
      </c>
      <c r="AF208" s="102">
        <v>91.402591666666694</v>
      </c>
      <c r="AG208" s="102">
        <v>-3.6995119274418045</v>
      </c>
    </row>
    <row r="209" spans="2:33" x14ac:dyDescent="0.25">
      <c r="B209" s="36">
        <v>38885</v>
      </c>
      <c r="C209" s="37">
        <v>168</v>
      </c>
      <c r="D209" s="94">
        <v>0.31039334225093362</v>
      </c>
      <c r="E209" s="94">
        <v>8.6770300000000002</v>
      </c>
      <c r="F209" s="94">
        <v>91.141059999999996</v>
      </c>
      <c r="G209" s="94">
        <v>161.04443000000001</v>
      </c>
      <c r="H209" s="17">
        <v>13.10436</v>
      </c>
      <c r="I209" s="17"/>
      <c r="J209" s="43"/>
      <c r="K209" s="38">
        <v>39250</v>
      </c>
      <c r="L209" s="39">
        <v>168</v>
      </c>
      <c r="M209" s="101">
        <v>0.24312924509382436</v>
      </c>
      <c r="N209" s="102">
        <v>6.7936242100916244</v>
      </c>
      <c r="O209" s="102">
        <v>100.08325806503404</v>
      </c>
      <c r="P209" s="102">
        <v>174.06763333333322</v>
      </c>
      <c r="Q209" s="102">
        <v>3.6550379551140657</v>
      </c>
      <c r="R209" s="6"/>
      <c r="S209" s="38">
        <v>39615</v>
      </c>
      <c r="T209" s="39">
        <v>168</v>
      </c>
      <c r="U209" s="40">
        <v>0.25565051320666965</v>
      </c>
      <c r="V209" s="102">
        <v>7.1460246379409975</v>
      </c>
      <c r="W209" s="102">
        <v>91.737683726982596</v>
      </c>
      <c r="X209" s="102">
        <v>162.19632812500001</v>
      </c>
      <c r="Y209" s="102">
        <v>8.107902593428074</v>
      </c>
      <c r="Z209" s="6"/>
      <c r="AA209" s="38">
        <v>39981</v>
      </c>
      <c r="AB209" s="39">
        <v>168</v>
      </c>
      <c r="AC209" s="40">
        <v>0.18000318538324178</v>
      </c>
      <c r="AD209" s="102">
        <v>5.0702779319985689</v>
      </c>
      <c r="AE209" s="102">
        <v>92.000267913892458</v>
      </c>
      <c r="AF209" s="102">
        <v>171.68190312499996</v>
      </c>
      <c r="AG209" s="102">
        <v>10.114740228497299</v>
      </c>
    </row>
    <row r="210" spans="2:33" x14ac:dyDescent="0.25">
      <c r="B210" s="36">
        <v>38886</v>
      </c>
      <c r="C210" s="37">
        <v>169</v>
      </c>
      <c r="D210" s="94">
        <v>0.30182205386800554</v>
      </c>
      <c r="E210" s="94">
        <v>8.4236699999999995</v>
      </c>
      <c r="F210" s="94">
        <v>93.040710000000004</v>
      </c>
      <c r="G210" s="94">
        <v>164.52055999999999</v>
      </c>
      <c r="H210" s="17">
        <v>11.73578</v>
      </c>
      <c r="I210" s="17"/>
      <c r="J210" s="17"/>
      <c r="K210" s="38">
        <v>39251</v>
      </c>
      <c r="L210" s="39">
        <v>169</v>
      </c>
      <c r="M210" s="101">
        <v>0.2208292052987044</v>
      </c>
      <c r="N210" s="102">
        <v>6.171482881992997</v>
      </c>
      <c r="O210" s="102">
        <v>89.460979315860982</v>
      </c>
      <c r="P210" s="102">
        <v>170.45674895833335</v>
      </c>
      <c r="Q210" s="102">
        <v>8.9605568256372869</v>
      </c>
      <c r="R210" s="6"/>
      <c r="S210" s="38">
        <v>39616</v>
      </c>
      <c r="T210" s="39">
        <v>169</v>
      </c>
      <c r="U210" s="40">
        <v>0.22552065739626384</v>
      </c>
      <c r="V210" s="102">
        <v>6.2972784885601856</v>
      </c>
      <c r="W210" s="102">
        <v>85.773815077489829</v>
      </c>
      <c r="X210" s="102">
        <v>162.33904239583327</v>
      </c>
      <c r="Y210" s="102">
        <v>9.6184770703438875</v>
      </c>
      <c r="Z210" s="6"/>
      <c r="AA210" s="38">
        <v>39982</v>
      </c>
      <c r="AB210" s="39">
        <v>169</v>
      </c>
      <c r="AC210" s="40">
        <v>-2.4671005465815601E-2</v>
      </c>
      <c r="AD210" s="102">
        <v>-0.70890342556172603</v>
      </c>
      <c r="AE210" s="102">
        <v>89.560149124012639</v>
      </c>
      <c r="AF210" s="102">
        <v>166.52980312500009</v>
      </c>
      <c r="AG210" s="102">
        <v>6.0229678058162888</v>
      </c>
    </row>
    <row r="211" spans="2:33" x14ac:dyDescent="0.25">
      <c r="B211" s="36">
        <v>38887</v>
      </c>
      <c r="C211" s="37">
        <v>170</v>
      </c>
      <c r="D211" s="94">
        <v>0.23749101689107396</v>
      </c>
      <c r="E211" s="94">
        <v>6.6401899999999996</v>
      </c>
      <c r="F211" s="94">
        <v>85.510620000000003</v>
      </c>
      <c r="G211" s="94">
        <v>157.74332999999999</v>
      </c>
      <c r="H211" s="17">
        <v>7.9054000000000002</v>
      </c>
      <c r="I211" s="17"/>
      <c r="J211" s="17"/>
      <c r="K211" s="38">
        <v>39252</v>
      </c>
      <c r="L211" s="39">
        <v>170</v>
      </c>
      <c r="M211" s="101">
        <v>0.23970654433727084</v>
      </c>
      <c r="N211" s="102">
        <v>6.6921186216519528</v>
      </c>
      <c r="O211" s="102">
        <v>105.98885424523179</v>
      </c>
      <c r="P211" s="102">
        <v>178.88574270833337</v>
      </c>
      <c r="Q211" s="102">
        <v>0.76154924676983671</v>
      </c>
      <c r="R211" s="6"/>
      <c r="S211" s="38">
        <v>39617</v>
      </c>
      <c r="T211" s="39">
        <v>170</v>
      </c>
      <c r="U211" s="40">
        <v>0.22194517311330089</v>
      </c>
      <c r="V211" s="102">
        <v>6.1965169438207228</v>
      </c>
      <c r="W211" s="102">
        <v>85.363867856535649</v>
      </c>
      <c r="X211" s="102">
        <v>166.45643749999999</v>
      </c>
      <c r="Y211" s="102">
        <v>7.5518440467550052</v>
      </c>
      <c r="Z211" s="6"/>
      <c r="AA211" s="38">
        <v>39983</v>
      </c>
      <c r="AB211" s="39">
        <v>170</v>
      </c>
      <c r="AC211" s="40">
        <v>5.4665021859062621E-2</v>
      </c>
      <c r="AD211" s="102">
        <v>1.5346506864283904</v>
      </c>
      <c r="AE211" s="102">
        <v>100.87113424454685</v>
      </c>
      <c r="AF211" s="102">
        <v>200.48560520833337</v>
      </c>
      <c r="AG211" s="102">
        <v>14.98081650851258</v>
      </c>
    </row>
    <row r="212" spans="2:33" x14ac:dyDescent="0.25">
      <c r="B212" s="36">
        <v>38888</v>
      </c>
      <c r="C212" s="37">
        <v>171</v>
      </c>
      <c r="D212" s="94">
        <v>0.29541858132406057</v>
      </c>
      <c r="E212" s="94">
        <v>8.2698599999999995</v>
      </c>
      <c r="F212" s="94">
        <v>87.443039999999996</v>
      </c>
      <c r="G212" s="94">
        <v>152.51845</v>
      </c>
      <c r="H212" s="17">
        <v>4.42361</v>
      </c>
      <c r="I212" s="17"/>
      <c r="J212" s="17"/>
      <c r="K212" s="38">
        <v>39253</v>
      </c>
      <c r="L212" s="39">
        <v>171</v>
      </c>
      <c r="M212" s="101">
        <v>0.19221234513905092</v>
      </c>
      <c r="N212" s="102">
        <v>5.3749583960848284</v>
      </c>
      <c r="O212" s="102">
        <v>96.63118789624076</v>
      </c>
      <c r="P212" s="102">
        <v>177.37978750000002</v>
      </c>
      <c r="Q212" s="102">
        <v>5.5912110538162203</v>
      </c>
      <c r="R212" s="6"/>
      <c r="S212" s="38">
        <v>39618</v>
      </c>
      <c r="T212" s="39">
        <v>171</v>
      </c>
      <c r="U212" s="40">
        <v>0.2605115481723454</v>
      </c>
      <c r="V212" s="102">
        <v>7.2699320563037046</v>
      </c>
      <c r="W212" s="102">
        <v>83.887031797778164</v>
      </c>
      <c r="X212" s="102">
        <v>162.71813020833324</v>
      </c>
      <c r="Y212" s="102">
        <v>8.2090106420477387</v>
      </c>
      <c r="Z212" s="6"/>
      <c r="AA212" s="38">
        <v>39984</v>
      </c>
      <c r="AB212" s="39">
        <v>171</v>
      </c>
      <c r="AC212" s="40">
        <v>0.17569728101615642</v>
      </c>
      <c r="AD212" s="102">
        <v>4.9366781939839202</v>
      </c>
      <c r="AE212" s="102">
        <v>103.6374309373402</v>
      </c>
      <c r="AF212" s="102">
        <v>196.95547812499987</v>
      </c>
      <c r="AG212" s="102">
        <v>3.3432842007851584</v>
      </c>
    </row>
    <row r="213" spans="2:33" x14ac:dyDescent="0.25">
      <c r="B213" s="36">
        <v>38889</v>
      </c>
      <c r="C213" s="37">
        <v>172</v>
      </c>
      <c r="D213" s="94">
        <v>0.29606943370654554</v>
      </c>
      <c r="E213" s="94">
        <v>8.2704799999999992</v>
      </c>
      <c r="F213" s="94">
        <v>91.050610000000006</v>
      </c>
      <c r="G213" s="94">
        <v>158.10122000000001</v>
      </c>
      <c r="H213" s="17">
        <v>9.2511299999999999</v>
      </c>
      <c r="I213" s="17"/>
      <c r="J213" s="17"/>
      <c r="K213" s="38">
        <v>39254</v>
      </c>
      <c r="L213" s="39">
        <v>172</v>
      </c>
      <c r="M213" s="101">
        <v>0.19762914540587034</v>
      </c>
      <c r="N213" s="102">
        <v>5.5153631405118126</v>
      </c>
      <c r="O213" s="102">
        <v>88.216120660226522</v>
      </c>
      <c r="P213" s="102">
        <v>172.22102083333334</v>
      </c>
      <c r="Q213" s="102">
        <v>7.3909069968952066</v>
      </c>
      <c r="R213" s="6"/>
      <c r="S213" s="38">
        <v>39619</v>
      </c>
      <c r="T213" s="39">
        <v>172</v>
      </c>
      <c r="U213" s="40">
        <v>0.23243420637864456</v>
      </c>
      <c r="V213" s="102">
        <v>6.4814299465019589</v>
      </c>
      <c r="W213" s="102">
        <v>81.643855476422914</v>
      </c>
      <c r="X213" s="102">
        <v>161.22721562500007</v>
      </c>
      <c r="Y213" s="102">
        <v>8.9966647427134046</v>
      </c>
      <c r="Z213" s="6"/>
      <c r="AA213" s="38">
        <v>39985</v>
      </c>
      <c r="AB213" s="39">
        <v>172</v>
      </c>
      <c r="AC213" s="40">
        <v>0.12078839736472451</v>
      </c>
      <c r="AD213" s="102">
        <v>3.4036637740554831</v>
      </c>
      <c r="AE213" s="102">
        <v>101.75911720245766</v>
      </c>
      <c r="AF213" s="102">
        <v>196.20499999999984</v>
      </c>
      <c r="AG213" s="102">
        <v>1.6534120790254718</v>
      </c>
    </row>
    <row r="214" spans="2:33" x14ac:dyDescent="0.25">
      <c r="B214" s="36">
        <v>38890</v>
      </c>
      <c r="C214" s="37">
        <v>173</v>
      </c>
      <c r="D214" s="94">
        <v>0.30323753652397073</v>
      </c>
      <c r="E214" s="94">
        <v>8.4552600000000009</v>
      </c>
      <c r="F214" s="94">
        <v>83.161540000000002</v>
      </c>
      <c r="G214" s="94">
        <v>156.88777999999999</v>
      </c>
      <c r="H214" s="17">
        <v>9.9522999999999993</v>
      </c>
      <c r="I214" s="17"/>
      <c r="J214" s="17"/>
      <c r="K214" s="38">
        <v>39255</v>
      </c>
      <c r="L214" s="39">
        <v>173</v>
      </c>
      <c r="M214" s="101">
        <v>0.21658897480831621</v>
      </c>
      <c r="N214" s="102">
        <v>6.0320601431492209</v>
      </c>
      <c r="O214" s="102">
        <v>91.235668565042872</v>
      </c>
      <c r="P214" s="102">
        <v>172.7785312500001</v>
      </c>
      <c r="Q214" s="102">
        <v>8.1222054160690043</v>
      </c>
      <c r="R214" s="6"/>
      <c r="S214" s="38">
        <v>39620</v>
      </c>
      <c r="T214" s="39">
        <v>173</v>
      </c>
      <c r="U214" s="40">
        <v>0.18565052231266299</v>
      </c>
      <c r="V214" s="102">
        <v>5.1641790006585842</v>
      </c>
      <c r="W214" s="102">
        <v>81.232428023765848</v>
      </c>
      <c r="X214" s="102">
        <v>162.56239375000001</v>
      </c>
      <c r="Y214" s="102">
        <v>14.990799508575519</v>
      </c>
      <c r="Z214" s="6"/>
      <c r="AA214" s="38">
        <v>39986</v>
      </c>
      <c r="AB214" s="39">
        <v>173</v>
      </c>
      <c r="AC214" s="40">
        <v>0.16687540220755465</v>
      </c>
      <c r="AD214" s="102">
        <v>4.6880765355557168</v>
      </c>
      <c r="AE214" s="102">
        <v>95.524725547040433</v>
      </c>
      <c r="AF214" s="102">
        <v>195.14530208333326</v>
      </c>
      <c r="AG214" s="102">
        <v>5.8221083293585307</v>
      </c>
    </row>
    <row r="215" spans="2:33" x14ac:dyDescent="0.25">
      <c r="B215" s="36">
        <v>38891</v>
      </c>
      <c r="C215" s="37">
        <v>174</v>
      </c>
      <c r="D215" s="94">
        <v>0.27714465992744913</v>
      </c>
      <c r="E215" s="94">
        <v>7.7205300000000001</v>
      </c>
      <c r="F215" s="94">
        <v>79.089370000000002</v>
      </c>
      <c r="G215" s="94">
        <v>155.09405000000001</v>
      </c>
      <c r="H215" s="17">
        <v>9.8166700000000002</v>
      </c>
      <c r="I215" s="17"/>
      <c r="J215" s="17"/>
      <c r="K215" s="38">
        <v>39256</v>
      </c>
      <c r="L215" s="39">
        <v>174</v>
      </c>
      <c r="M215" s="101">
        <v>0.15833251611706267</v>
      </c>
      <c r="N215" s="102">
        <v>4.4122476852613088</v>
      </c>
      <c r="O215" s="102">
        <v>87.472906655305351</v>
      </c>
      <c r="P215" s="102">
        <v>160.0380291666666</v>
      </c>
      <c r="Q215" s="102">
        <v>7.5176717824184349</v>
      </c>
      <c r="R215" s="6"/>
      <c r="S215" s="38">
        <v>39621</v>
      </c>
      <c r="T215" s="39">
        <v>174</v>
      </c>
      <c r="U215" s="40">
        <v>0.25100234420752282</v>
      </c>
      <c r="V215" s="102">
        <v>6.9981224482022668</v>
      </c>
      <c r="W215" s="102">
        <v>90.200910369765666</v>
      </c>
      <c r="X215" s="102">
        <v>163.38615624999997</v>
      </c>
      <c r="Y215" s="102">
        <v>7.0981539806441267</v>
      </c>
      <c r="Z215" s="6"/>
      <c r="AA215" s="38">
        <v>39987</v>
      </c>
      <c r="AB215" s="39">
        <v>174</v>
      </c>
      <c r="AC215" s="40">
        <v>0.12130771704394523</v>
      </c>
      <c r="AD215" s="102">
        <v>3.3981439458494411</v>
      </c>
      <c r="AE215" s="102">
        <v>99.757580273018576</v>
      </c>
      <c r="AF215" s="102">
        <v>197.03716354166662</v>
      </c>
      <c r="AG215" s="102">
        <v>7.3053221013007343</v>
      </c>
    </row>
    <row r="216" spans="2:33" x14ac:dyDescent="0.25">
      <c r="B216" s="36">
        <v>38892</v>
      </c>
      <c r="C216" s="37">
        <v>175</v>
      </c>
      <c r="D216" s="94">
        <v>0.25630700729543643</v>
      </c>
      <c r="E216" s="94">
        <v>7.1339300000000003</v>
      </c>
      <c r="F216" s="94">
        <v>71.285390000000007</v>
      </c>
      <c r="G216" s="94">
        <v>149.83859000000001</v>
      </c>
      <c r="H216" s="17">
        <v>9.2254699999999996</v>
      </c>
      <c r="I216" s="17"/>
      <c r="J216" s="17"/>
      <c r="K216" s="38">
        <v>39257</v>
      </c>
      <c r="L216" s="39">
        <v>175</v>
      </c>
      <c r="M216" s="101">
        <v>0.17460796388007838</v>
      </c>
      <c r="N216" s="102">
        <v>4.8854125611475983</v>
      </c>
      <c r="O216" s="102">
        <v>68.604980089119749</v>
      </c>
      <c r="P216" s="102">
        <v>133.07377968749998</v>
      </c>
      <c r="Q216" s="102">
        <v>0.29315172788700644</v>
      </c>
      <c r="R216" s="6"/>
      <c r="S216" s="38">
        <v>39622</v>
      </c>
      <c r="T216" s="39">
        <v>175</v>
      </c>
      <c r="U216" s="40">
        <v>0.24358841980266988</v>
      </c>
      <c r="V216" s="102">
        <v>6.8020708719104377</v>
      </c>
      <c r="W216" s="102">
        <v>79.641104994630481</v>
      </c>
      <c r="X216" s="102">
        <v>143.50484687499997</v>
      </c>
      <c r="Y216" s="102">
        <v>2.9098735500798476</v>
      </c>
      <c r="Z216" s="6"/>
      <c r="AA216" s="38">
        <v>39988</v>
      </c>
      <c r="AB216" s="39">
        <v>175</v>
      </c>
      <c r="AC216" s="40">
        <v>4.3194921879411412E-3</v>
      </c>
      <c r="AD216" s="102">
        <v>0.12013780245849442</v>
      </c>
      <c r="AE216" s="102">
        <v>98.113978822221455</v>
      </c>
      <c r="AF216" s="102">
        <v>201.32721770833336</v>
      </c>
      <c r="AG216" s="102">
        <v>10.323941467858011</v>
      </c>
    </row>
    <row r="217" spans="2:33" x14ac:dyDescent="0.25">
      <c r="B217" s="36">
        <v>38893</v>
      </c>
      <c r="C217" s="37">
        <v>176</v>
      </c>
      <c r="D217" s="94">
        <v>0.24176243806585201</v>
      </c>
      <c r="E217" s="94">
        <v>6.72546</v>
      </c>
      <c r="F217" s="94">
        <v>76.034760000000006</v>
      </c>
      <c r="G217" s="94">
        <v>155.50896</v>
      </c>
      <c r="H217" s="17">
        <v>13.06146</v>
      </c>
      <c r="I217" s="17"/>
      <c r="J217" s="43"/>
      <c r="K217" s="38">
        <v>39258</v>
      </c>
      <c r="L217" s="39">
        <v>176</v>
      </c>
      <c r="M217" s="101">
        <v>0.20802806816452246</v>
      </c>
      <c r="N217" s="102">
        <v>5.817870446032182</v>
      </c>
      <c r="O217" s="102">
        <v>89.160556470278379</v>
      </c>
      <c r="P217" s="102">
        <v>168.76048750000004</v>
      </c>
      <c r="Q217" s="102">
        <v>3.1035364548700897</v>
      </c>
      <c r="R217" s="6"/>
      <c r="S217" s="38">
        <v>39623</v>
      </c>
      <c r="T217" s="39">
        <v>176</v>
      </c>
      <c r="U217" s="40">
        <v>0.2684926249100314</v>
      </c>
      <c r="V217" s="102">
        <v>7.5047622467218895</v>
      </c>
      <c r="W217" s="102">
        <v>94.098563462380355</v>
      </c>
      <c r="X217" s="102">
        <v>162.64496458333329</v>
      </c>
      <c r="Y217" s="102">
        <v>4.2753603667027003</v>
      </c>
      <c r="Z217" s="6"/>
      <c r="AA217" s="38">
        <v>39989</v>
      </c>
      <c r="AB217" s="39">
        <v>176</v>
      </c>
      <c r="AC217" s="40">
        <v>0.86281714898990425</v>
      </c>
      <c r="AD217" s="102">
        <v>24.222217452321527</v>
      </c>
      <c r="AE217" s="102">
        <v>97.570688250712593</v>
      </c>
      <c r="AF217" s="102">
        <v>97.422914583333309</v>
      </c>
      <c r="AG217" s="102">
        <v>8.1569128287518584</v>
      </c>
    </row>
    <row r="218" spans="2:33" x14ac:dyDescent="0.25">
      <c r="B218" s="36">
        <v>38894</v>
      </c>
      <c r="C218" s="37">
        <v>177</v>
      </c>
      <c r="D218" s="94">
        <v>0.27926854747077468</v>
      </c>
      <c r="E218" s="94">
        <v>7.7790699999999999</v>
      </c>
      <c r="F218" s="94">
        <v>81.351100000000002</v>
      </c>
      <c r="G218" s="94">
        <v>154.59236000000001</v>
      </c>
      <c r="H218" s="17">
        <v>10.62196</v>
      </c>
      <c r="I218" s="17"/>
      <c r="J218" s="45"/>
      <c r="K218" s="38">
        <v>39259</v>
      </c>
      <c r="L218" s="39">
        <v>177</v>
      </c>
      <c r="M218" s="101">
        <v>0.20914152002768707</v>
      </c>
      <c r="N218" s="102">
        <v>5.8367966960166475</v>
      </c>
      <c r="O218" s="102">
        <v>97.627272485776359</v>
      </c>
      <c r="P218" s="102">
        <v>173.98473958333332</v>
      </c>
      <c r="Q218" s="102">
        <v>5.0840417354084488</v>
      </c>
      <c r="R218" s="6"/>
      <c r="S218" s="38">
        <v>39624</v>
      </c>
      <c r="T218" s="39">
        <v>177</v>
      </c>
      <c r="U218" s="40">
        <v>0.20969823407087748</v>
      </c>
      <c r="V218" s="102">
        <v>5.8617512842272026</v>
      </c>
      <c r="W218" s="102">
        <v>97.395461764906599</v>
      </c>
      <c r="X218" s="102">
        <v>166.47927395833332</v>
      </c>
      <c r="Y218" s="102">
        <v>3.3164090381340992</v>
      </c>
      <c r="Z218" s="6"/>
      <c r="AA218" s="38">
        <v>39990</v>
      </c>
      <c r="AB218" s="39">
        <v>177</v>
      </c>
      <c r="AC218" s="40">
        <v>0.27029967442195224</v>
      </c>
      <c r="AD218" s="102">
        <v>7.5763823045412222</v>
      </c>
      <c r="AE218" s="102">
        <v>93.171995258083015</v>
      </c>
      <c r="AF218" s="102">
        <v>91.830937812500068</v>
      </c>
      <c r="AG218" s="102">
        <v>5.059761041813954</v>
      </c>
    </row>
    <row r="219" spans="2:33" x14ac:dyDescent="0.25">
      <c r="B219" s="36">
        <v>38895</v>
      </c>
      <c r="C219" s="37">
        <v>178</v>
      </c>
      <c r="D219" s="94">
        <v>0.23402408815640355</v>
      </c>
      <c r="E219" s="94">
        <v>6.5281900000000004</v>
      </c>
      <c r="F219" s="94">
        <v>67.152919999999995</v>
      </c>
      <c r="G219" s="94">
        <v>133.46852999999999</v>
      </c>
      <c r="H219" s="17">
        <v>6.2695400000000001</v>
      </c>
      <c r="I219" s="17"/>
      <c r="J219" s="17"/>
      <c r="K219" s="38">
        <v>39260</v>
      </c>
      <c r="L219" s="39">
        <v>178</v>
      </c>
      <c r="M219" s="101">
        <v>0.23298159904919266</v>
      </c>
      <c r="N219" s="102">
        <v>6.5191009304139156</v>
      </c>
      <c r="O219" s="102">
        <v>99.457409618899547</v>
      </c>
      <c r="P219" s="102">
        <v>177.65109916666657</v>
      </c>
      <c r="Q219" s="102">
        <v>4.6315228733834353</v>
      </c>
      <c r="R219" s="6"/>
      <c r="S219" s="38">
        <v>39625</v>
      </c>
      <c r="T219" s="39">
        <v>178</v>
      </c>
      <c r="U219" s="40">
        <v>0.22065910699794625</v>
      </c>
      <c r="V219" s="102">
        <v>6.1727323853624334</v>
      </c>
      <c r="W219" s="102">
        <v>87.715896919563065</v>
      </c>
      <c r="X219" s="102">
        <v>158.85917604166661</v>
      </c>
      <c r="Y219" s="102">
        <v>4.6341019108126185</v>
      </c>
      <c r="Z219" s="6"/>
      <c r="AA219" s="38">
        <v>39991</v>
      </c>
      <c r="AB219" s="39">
        <v>178</v>
      </c>
      <c r="AC219" s="40">
        <v>0.2489896794137014</v>
      </c>
      <c r="AD219" s="102">
        <v>6.9584119303878884</v>
      </c>
      <c r="AE219" s="102">
        <v>89.834531454126477</v>
      </c>
      <c r="AF219" s="102">
        <v>98.885755208333308</v>
      </c>
      <c r="AG219" s="102">
        <v>9.2721649311511118</v>
      </c>
    </row>
    <row r="220" spans="2:33" x14ac:dyDescent="0.25">
      <c r="B220" s="36">
        <v>38896</v>
      </c>
      <c r="C220" s="37">
        <v>179</v>
      </c>
      <c r="D220" s="94">
        <v>0.4732040083204706</v>
      </c>
      <c r="E220" s="94">
        <v>13.33652</v>
      </c>
      <c r="F220" s="94">
        <v>29.215409999999999</v>
      </c>
      <c r="G220" s="94">
        <v>53.272829999999999</v>
      </c>
      <c r="H220" s="17">
        <v>-12.15954</v>
      </c>
      <c r="I220" s="17"/>
      <c r="J220" s="17"/>
      <c r="K220" s="38">
        <v>39261</v>
      </c>
      <c r="L220" s="39">
        <v>179</v>
      </c>
      <c r="M220" s="101">
        <v>0.18769830152038963</v>
      </c>
      <c r="N220" s="102">
        <v>5.2363152232114629</v>
      </c>
      <c r="O220" s="102">
        <v>97.712425019149052</v>
      </c>
      <c r="P220" s="102">
        <v>179.34776770833335</v>
      </c>
      <c r="Q220" s="102">
        <v>7.1945057602757254</v>
      </c>
      <c r="R220" s="6"/>
      <c r="S220" s="38">
        <v>39626</v>
      </c>
      <c r="T220" s="39">
        <v>179</v>
      </c>
      <c r="U220" s="40">
        <v>0.23442240846071008</v>
      </c>
      <c r="V220" s="102">
        <v>6.5508753098838168</v>
      </c>
      <c r="W220" s="102">
        <v>93.177164284304524</v>
      </c>
      <c r="X220" s="102">
        <v>168.46926041666669</v>
      </c>
      <c r="Y220" s="102">
        <v>6.2514600983659703</v>
      </c>
      <c r="Z220" s="6"/>
      <c r="AA220" s="38">
        <v>39992</v>
      </c>
      <c r="AB220" s="39">
        <v>179</v>
      </c>
      <c r="AC220" s="40">
        <v>0.17733630762019012</v>
      </c>
      <c r="AD220" s="102">
        <v>4.9454896567167523</v>
      </c>
      <c r="AE220" s="102">
        <v>76.515079734836263</v>
      </c>
      <c r="AF220" s="102">
        <v>95.006884374999984</v>
      </c>
      <c r="AG220" s="102">
        <v>8.3377769273417535</v>
      </c>
    </row>
    <row r="221" spans="2:33" x14ac:dyDescent="0.25">
      <c r="B221" s="36">
        <v>38897</v>
      </c>
      <c r="C221" s="37">
        <v>180</v>
      </c>
      <c r="D221" s="94">
        <v>0.34979987043574456</v>
      </c>
      <c r="E221" s="94">
        <v>9.7825299999999995</v>
      </c>
      <c r="F221" s="94">
        <v>91.854380000000006</v>
      </c>
      <c r="G221" s="94">
        <v>165.00747999999999</v>
      </c>
      <c r="H221" s="17">
        <v>11.98663</v>
      </c>
      <c r="I221" s="17"/>
      <c r="J221" s="17"/>
      <c r="K221" s="38">
        <v>39262</v>
      </c>
      <c r="L221" s="39">
        <v>180</v>
      </c>
      <c r="M221" s="101">
        <v>0.24781537996336514</v>
      </c>
      <c r="N221" s="102">
        <v>6.9279556558401643</v>
      </c>
      <c r="O221" s="102">
        <v>96.734820759442712</v>
      </c>
      <c r="P221" s="102">
        <v>179.20307291666668</v>
      </c>
      <c r="Q221" s="102">
        <v>5.5618647317397425</v>
      </c>
      <c r="R221" s="6"/>
      <c r="S221" s="38">
        <v>39627</v>
      </c>
      <c r="T221" s="39">
        <v>180</v>
      </c>
      <c r="U221" s="40">
        <v>0.21256114907779516</v>
      </c>
      <c r="V221" s="102">
        <v>5.9284019927525184</v>
      </c>
      <c r="W221" s="102">
        <v>90.342887928221771</v>
      </c>
      <c r="X221" s="102">
        <v>171.71666354166666</v>
      </c>
      <c r="Y221" s="102">
        <v>9.7867346554416574</v>
      </c>
      <c r="Z221" s="6"/>
      <c r="AA221" s="38">
        <v>39993</v>
      </c>
      <c r="AB221" s="39">
        <v>180</v>
      </c>
      <c r="AC221" s="40">
        <v>0.12131677597696507</v>
      </c>
      <c r="AD221" s="102">
        <v>3.3784730286165594</v>
      </c>
      <c r="AE221" s="102">
        <v>88.803592451673055</v>
      </c>
      <c r="AF221" s="102">
        <v>73.205062500000025</v>
      </c>
      <c r="AG221" s="102">
        <v>9.6170525020741753</v>
      </c>
    </row>
    <row r="222" spans="2:33" x14ac:dyDescent="0.25">
      <c r="B222" s="36">
        <v>38898</v>
      </c>
      <c r="C222" s="37">
        <v>181</v>
      </c>
      <c r="D222" s="94">
        <v>0.31490761614734997</v>
      </c>
      <c r="E222" s="94">
        <v>8.7864699999999996</v>
      </c>
      <c r="F222" s="94">
        <v>92.525530000000003</v>
      </c>
      <c r="G222" s="94">
        <v>165.30419000000001</v>
      </c>
      <c r="H222" s="17">
        <v>10.801600000000001</v>
      </c>
      <c r="I222" s="17"/>
      <c r="J222" s="43"/>
      <c r="K222" s="38">
        <v>39263</v>
      </c>
      <c r="L222" s="39">
        <v>181</v>
      </c>
      <c r="M222" s="101">
        <v>0.19870692725878689</v>
      </c>
      <c r="N222" s="102">
        <v>5.5518431851279351</v>
      </c>
      <c r="O222" s="102">
        <v>94.428304444987361</v>
      </c>
      <c r="P222" s="102">
        <v>178.93889166666659</v>
      </c>
      <c r="Q222" s="102">
        <v>6.7219152768410124</v>
      </c>
      <c r="R222" s="6"/>
      <c r="S222" s="38">
        <v>39628</v>
      </c>
      <c r="T222" s="39">
        <v>181</v>
      </c>
      <c r="U222" s="40">
        <v>0.24648843349476954</v>
      </c>
      <c r="V222" s="102">
        <v>6.8736283543318715</v>
      </c>
      <c r="W222" s="102">
        <v>91.212553291332668</v>
      </c>
      <c r="X222" s="102">
        <v>171.95224791666669</v>
      </c>
      <c r="Y222" s="102">
        <v>9.586515275808269</v>
      </c>
      <c r="Z222" s="6"/>
      <c r="AA222" s="38">
        <v>39994</v>
      </c>
      <c r="AB222" s="39">
        <v>181</v>
      </c>
      <c r="AC222" s="40">
        <v>0.13349770981925257</v>
      </c>
      <c r="AD222" s="102">
        <v>3.7324791475305257</v>
      </c>
      <c r="AE222" s="102">
        <v>70.952503064546548</v>
      </c>
      <c r="AF222" s="102">
        <v>85.571090625000011</v>
      </c>
      <c r="AG222" s="102">
        <v>6.4056050600391954</v>
      </c>
    </row>
    <row r="223" spans="2:33" x14ac:dyDescent="0.25">
      <c r="B223" s="36">
        <v>38899</v>
      </c>
      <c r="C223" s="37">
        <v>182</v>
      </c>
      <c r="D223" s="94">
        <v>0.33105549711991716</v>
      </c>
      <c r="E223" s="94">
        <v>9.22865</v>
      </c>
      <c r="F223" s="94">
        <v>100.00987000000001</v>
      </c>
      <c r="G223" s="94">
        <v>168.43013999999999</v>
      </c>
      <c r="H223" s="17">
        <v>9.0081699999999998</v>
      </c>
      <c r="I223" s="17"/>
      <c r="J223" s="17"/>
      <c r="K223" s="38">
        <v>39264</v>
      </c>
      <c r="L223" s="39">
        <v>182</v>
      </c>
      <c r="M223" s="101">
        <v>0.20674189682437338</v>
      </c>
      <c r="N223" s="102">
        <v>5.7652399184330632</v>
      </c>
      <c r="O223" s="102">
        <v>94.515033413241454</v>
      </c>
      <c r="P223" s="102">
        <v>177.23801770833333</v>
      </c>
      <c r="Q223" s="102">
        <v>5.9763885515071715</v>
      </c>
      <c r="R223" s="6"/>
      <c r="S223" s="38">
        <v>39629</v>
      </c>
      <c r="T223" s="39">
        <v>182</v>
      </c>
      <c r="U223" s="40">
        <v>0.24504510882205177</v>
      </c>
      <c r="V223" s="102">
        <v>6.8286849769288303</v>
      </c>
      <c r="W223" s="102">
        <v>103.06513165695408</v>
      </c>
      <c r="X223" s="102">
        <v>175.40868020833341</v>
      </c>
      <c r="Y223" s="102">
        <v>7.0205831552305016</v>
      </c>
      <c r="Z223" s="6"/>
      <c r="AA223" s="38">
        <v>39995</v>
      </c>
      <c r="AB223" s="39">
        <v>182</v>
      </c>
      <c r="AC223" s="40">
        <v>0.19044728006938152</v>
      </c>
      <c r="AD223" s="102">
        <v>5.3201591759899598</v>
      </c>
      <c r="AE223" s="102">
        <v>86.1770996583722</v>
      </c>
      <c r="AF223" s="102">
        <v>80.444972187500014</v>
      </c>
      <c r="AG223" s="102">
        <v>9.3608748237030337</v>
      </c>
    </row>
    <row r="224" spans="2:33" x14ac:dyDescent="0.25">
      <c r="B224" s="36">
        <v>38900</v>
      </c>
      <c r="C224" s="37">
        <v>183</v>
      </c>
      <c r="D224" s="94">
        <v>0.28461721919416627</v>
      </c>
      <c r="E224" s="94">
        <v>7.9314799999999996</v>
      </c>
      <c r="F224" s="94">
        <v>97.559349999999995</v>
      </c>
      <c r="G224" s="94">
        <v>158.15688</v>
      </c>
      <c r="H224" s="17">
        <v>5.4093999999999998</v>
      </c>
      <c r="I224" s="17"/>
      <c r="J224" s="17"/>
      <c r="K224" s="38">
        <v>39265</v>
      </c>
      <c r="L224" s="39">
        <v>183</v>
      </c>
      <c r="M224" s="101">
        <v>0.20383701856681999</v>
      </c>
      <c r="N224" s="102">
        <v>5.6840138762784216</v>
      </c>
      <c r="O224" s="102">
        <v>86.626492747852396</v>
      </c>
      <c r="P224" s="102">
        <v>175.34363229166664</v>
      </c>
      <c r="Q224" s="102">
        <v>6.0460008806238834</v>
      </c>
      <c r="R224" s="6"/>
      <c r="S224" s="38">
        <v>39630</v>
      </c>
      <c r="T224" s="39">
        <v>183</v>
      </c>
      <c r="U224" s="40">
        <v>0.22859014560547533</v>
      </c>
      <c r="V224" s="102">
        <v>6.3801457747790975</v>
      </c>
      <c r="W224" s="102">
        <v>81.03065518226505</v>
      </c>
      <c r="X224" s="102">
        <v>153.96874479166669</v>
      </c>
      <c r="Y224" s="102">
        <v>3.3170983278204225</v>
      </c>
      <c r="Z224" s="6"/>
      <c r="AA224" s="38">
        <v>39996</v>
      </c>
      <c r="AB224" s="39">
        <v>183</v>
      </c>
      <c r="AC224" s="40">
        <v>0.37852380297768001</v>
      </c>
      <c r="AD224" s="102">
        <v>10.641684105205924</v>
      </c>
      <c r="AE224" s="102">
        <v>87.397541534147578</v>
      </c>
      <c r="AF224" s="102">
        <v>82.824247916666664</v>
      </c>
      <c r="AG224" s="102">
        <v>3.9012113124334551</v>
      </c>
    </row>
    <row r="225" spans="2:33" x14ac:dyDescent="0.25">
      <c r="B225" s="36">
        <v>38901</v>
      </c>
      <c r="C225" s="37">
        <v>184</v>
      </c>
      <c r="D225" s="94">
        <v>0.21544955494674742</v>
      </c>
      <c r="E225" s="94">
        <v>6.0127100000000002</v>
      </c>
      <c r="F225" s="94">
        <v>74.402839999999998</v>
      </c>
      <c r="G225" s="94">
        <v>134.14098000000001</v>
      </c>
      <c r="H225" s="17">
        <v>5.9611400000000003</v>
      </c>
      <c r="I225" s="17"/>
      <c r="J225" s="17"/>
      <c r="K225" s="38">
        <v>39266</v>
      </c>
      <c r="L225" s="39">
        <v>184</v>
      </c>
      <c r="M225" s="101">
        <v>0.20748768912136253</v>
      </c>
      <c r="N225" s="102">
        <v>5.7802956843030353</v>
      </c>
      <c r="O225" s="102">
        <v>84.018269911853338</v>
      </c>
      <c r="P225" s="102">
        <v>172.26440625000006</v>
      </c>
      <c r="Q225" s="102">
        <v>7.707797647383722</v>
      </c>
      <c r="R225" s="6"/>
      <c r="S225" s="38">
        <v>39631</v>
      </c>
      <c r="T225" s="39">
        <v>184</v>
      </c>
      <c r="U225" s="40">
        <v>0.24054471862527704</v>
      </c>
      <c r="V225" s="102">
        <v>6.71011721219097</v>
      </c>
      <c r="W225" s="102">
        <v>88.516291395731699</v>
      </c>
      <c r="X225" s="102">
        <v>163.04463645833323</v>
      </c>
      <c r="Y225" s="102">
        <v>5.4943933729979362</v>
      </c>
      <c r="Z225" s="6"/>
      <c r="AA225" s="38">
        <v>39997</v>
      </c>
      <c r="AB225" s="39">
        <v>184</v>
      </c>
      <c r="AC225" s="40">
        <v>0.23659541291018329</v>
      </c>
      <c r="AD225" s="102">
        <v>6.622612842571697</v>
      </c>
      <c r="AE225" s="102">
        <v>105.42690261710892</v>
      </c>
      <c r="AF225" s="102">
        <v>75.019523958333309</v>
      </c>
      <c r="AG225" s="102">
        <v>6.1482676892742028</v>
      </c>
    </row>
    <row r="226" spans="2:33" x14ac:dyDescent="0.25">
      <c r="B226" s="36">
        <v>38902</v>
      </c>
      <c r="C226" s="37">
        <v>185</v>
      </c>
      <c r="D226" s="94">
        <v>0.23309724593007769</v>
      </c>
      <c r="E226" s="94">
        <v>6.5211899999999998</v>
      </c>
      <c r="F226" s="94">
        <v>78.814509999999999</v>
      </c>
      <c r="G226" s="94">
        <v>131.78873999999999</v>
      </c>
      <c r="H226" s="17">
        <v>2.4123000000000001</v>
      </c>
      <c r="I226" s="17"/>
      <c r="J226" s="17"/>
      <c r="K226" s="38">
        <v>39267</v>
      </c>
      <c r="L226" s="39">
        <v>185</v>
      </c>
      <c r="M226" s="101">
        <v>0.17461264884071198</v>
      </c>
      <c r="N226" s="102">
        <v>4.8462144344844473</v>
      </c>
      <c r="O226" s="102">
        <v>81.192413222407822</v>
      </c>
      <c r="P226" s="102">
        <v>170.32969999999997</v>
      </c>
      <c r="Q226" s="102">
        <v>8.8170008953024226</v>
      </c>
      <c r="R226" s="6"/>
      <c r="S226" s="38">
        <v>39632</v>
      </c>
      <c r="T226" s="39">
        <v>185</v>
      </c>
      <c r="U226" s="40">
        <v>0.21987877734182795</v>
      </c>
      <c r="V226" s="102">
        <v>6.1284414895011183</v>
      </c>
      <c r="W226" s="102">
        <v>97.032928566184054</v>
      </c>
      <c r="X226" s="102">
        <v>174.82265625000002</v>
      </c>
      <c r="Y226" s="102">
        <v>6.3803487662513829</v>
      </c>
      <c r="Z226" s="6"/>
      <c r="AA226" s="38">
        <v>39998</v>
      </c>
      <c r="AB226" s="39">
        <v>185</v>
      </c>
      <c r="AC226" s="40">
        <v>0.15241297205059923</v>
      </c>
      <c r="AD226" s="102">
        <v>4.2576434082009857</v>
      </c>
      <c r="AE226" s="102">
        <v>100.23612456604731</v>
      </c>
      <c r="AF226" s="102">
        <v>64.305760416666658</v>
      </c>
      <c r="AG226" s="102">
        <v>4.6335070963639167</v>
      </c>
    </row>
    <row r="227" spans="2:33" x14ac:dyDescent="0.25">
      <c r="B227" s="36">
        <v>38903</v>
      </c>
      <c r="C227" s="37">
        <v>186</v>
      </c>
      <c r="D227" s="94">
        <v>0.3427790177231429</v>
      </c>
      <c r="E227" s="94">
        <v>9.5845699999999994</v>
      </c>
      <c r="F227" s="94">
        <v>113.08752</v>
      </c>
      <c r="G227" s="94">
        <v>178.51999000000001</v>
      </c>
      <c r="H227" s="17">
        <v>8.5849899999999995</v>
      </c>
      <c r="I227" s="17"/>
      <c r="J227" s="17"/>
      <c r="K227" s="38">
        <v>39268</v>
      </c>
      <c r="L227" s="39">
        <v>186</v>
      </c>
      <c r="M227" s="101">
        <v>0.13917337339303007</v>
      </c>
      <c r="N227" s="102">
        <v>3.8545581925543129</v>
      </c>
      <c r="O227" s="102">
        <v>74.819680570991807</v>
      </c>
      <c r="P227" s="102">
        <v>169.69828541666652</v>
      </c>
      <c r="Q227" s="102">
        <v>10.627296383143996</v>
      </c>
      <c r="R227" s="6"/>
      <c r="S227" s="38">
        <v>39633</v>
      </c>
      <c r="T227" s="39">
        <v>186</v>
      </c>
      <c r="U227" s="40">
        <v>0.17719570579622596</v>
      </c>
      <c r="V227" s="102">
        <v>4.9424952314737247</v>
      </c>
      <c r="W227" s="102">
        <v>67.289609989336796</v>
      </c>
      <c r="X227" s="102">
        <v>132.63934479166667</v>
      </c>
      <c r="Y227" s="102">
        <v>3.4210470252219203</v>
      </c>
      <c r="Z227" s="6"/>
      <c r="AA227" s="38">
        <v>39999</v>
      </c>
      <c r="AB227" s="39">
        <v>186</v>
      </c>
      <c r="AC227" s="40">
        <v>0.20934778722270084</v>
      </c>
      <c r="AD227" s="102">
        <v>5.8554506672158384</v>
      </c>
      <c r="AE227" s="102">
        <v>97.224594216668734</v>
      </c>
      <c r="AF227" s="102">
        <v>85.129032187499973</v>
      </c>
      <c r="AG227" s="102">
        <v>4.2893201117702384</v>
      </c>
    </row>
    <row r="228" spans="2:33" x14ac:dyDescent="0.25">
      <c r="B228" s="36">
        <v>38904</v>
      </c>
      <c r="C228" s="37">
        <v>187</v>
      </c>
      <c r="D228" s="94">
        <v>0.38497742139755509</v>
      </c>
      <c r="E228" s="94">
        <v>10.770630000000001</v>
      </c>
      <c r="F228" s="94">
        <v>105.73633</v>
      </c>
      <c r="G228" s="94">
        <v>173.76195999999999</v>
      </c>
      <c r="H228" s="17">
        <v>-0.99882000000000004</v>
      </c>
      <c r="I228" s="17"/>
      <c r="J228" s="17"/>
      <c r="K228" s="38">
        <v>39269</v>
      </c>
      <c r="L228" s="39">
        <v>187</v>
      </c>
      <c r="M228" s="101">
        <v>0.1396233980906845</v>
      </c>
      <c r="N228" s="102">
        <v>3.8640511642316553</v>
      </c>
      <c r="O228" s="102">
        <v>84.298717950212804</v>
      </c>
      <c r="P228" s="102">
        <v>154.64536770833334</v>
      </c>
      <c r="Q228" s="102">
        <v>4.310470288689344</v>
      </c>
      <c r="R228" s="6"/>
      <c r="S228" s="38">
        <v>39634</v>
      </c>
      <c r="T228" s="39">
        <v>187</v>
      </c>
      <c r="U228" s="40">
        <v>0.22074617942472552</v>
      </c>
      <c r="V228" s="102">
        <v>6.1576832168145543</v>
      </c>
      <c r="W228" s="102">
        <v>84.45724522145477</v>
      </c>
      <c r="X228" s="102">
        <v>170.01223333333334</v>
      </c>
      <c r="Y228" s="102">
        <v>9.0774380433197344</v>
      </c>
      <c r="Z228" s="6"/>
      <c r="AA228" s="38">
        <v>40000</v>
      </c>
      <c r="AB228" s="39">
        <v>187</v>
      </c>
      <c r="AC228" s="40">
        <v>0.13626817631261204</v>
      </c>
      <c r="AD228" s="102">
        <v>3.8079455198221139</v>
      </c>
      <c r="AE228" s="102">
        <v>86.994430576193238</v>
      </c>
      <c r="AF228" s="102">
        <v>83.166445833333313</v>
      </c>
      <c r="AG228" s="102">
        <v>6.6507419473139429</v>
      </c>
    </row>
    <row r="229" spans="2:33" x14ac:dyDescent="0.25">
      <c r="B229" s="36">
        <v>38905</v>
      </c>
      <c r="C229" s="37">
        <v>188</v>
      </c>
      <c r="D229" s="94">
        <v>0.27708298031971623</v>
      </c>
      <c r="E229" s="94">
        <v>7.7392799999999999</v>
      </c>
      <c r="F229" s="94">
        <v>96.202309999999997</v>
      </c>
      <c r="G229" s="94">
        <v>169.43803</v>
      </c>
      <c r="H229" s="17">
        <v>11.87595</v>
      </c>
      <c r="I229" s="17"/>
      <c r="J229" s="17"/>
      <c r="K229" s="38">
        <v>39270</v>
      </c>
      <c r="L229" s="39">
        <v>188</v>
      </c>
      <c r="M229" s="101">
        <v>0.2162305866281489</v>
      </c>
      <c r="N229" s="102">
        <v>6.0146154623850352</v>
      </c>
      <c r="O229" s="102">
        <v>93.957142333539068</v>
      </c>
      <c r="P229" s="102">
        <v>179.09664999999987</v>
      </c>
      <c r="Q229" s="102">
        <v>6.289532271823906</v>
      </c>
      <c r="R229" s="6"/>
      <c r="S229" s="38">
        <v>39635</v>
      </c>
      <c r="T229" s="39">
        <v>188</v>
      </c>
      <c r="U229" s="40">
        <v>0.24385136944191521</v>
      </c>
      <c r="V229" s="102">
        <v>6.8128519932722957</v>
      </c>
      <c r="W229" s="102">
        <v>84.840825860013368</v>
      </c>
      <c r="X229" s="102">
        <v>158.83987395833336</v>
      </c>
      <c r="Y229" s="102">
        <v>4.950398443132161</v>
      </c>
      <c r="Z229" s="6"/>
      <c r="AA229" s="38">
        <v>40001</v>
      </c>
      <c r="AB229" s="39">
        <v>188</v>
      </c>
      <c r="AC229" s="40">
        <v>0.1995173296573283</v>
      </c>
      <c r="AD229" s="102">
        <v>5.5867211764086884</v>
      </c>
      <c r="AE229" s="102">
        <v>89.927263714274559</v>
      </c>
      <c r="AF229" s="102">
        <v>87.430760416666644</v>
      </c>
      <c r="AG229" s="102">
        <v>3.7464408752701175</v>
      </c>
    </row>
    <row r="230" spans="2:33" x14ac:dyDescent="0.25">
      <c r="B230" s="36">
        <v>38906</v>
      </c>
      <c r="C230" s="37">
        <v>189</v>
      </c>
      <c r="D230" s="94">
        <v>0.8537049470096878</v>
      </c>
      <c r="E230" s="94">
        <v>23.964950000000002</v>
      </c>
      <c r="F230" s="94">
        <v>61.987850000000002</v>
      </c>
      <c r="G230" s="94">
        <v>138.17749000000001</v>
      </c>
      <c r="H230" s="17">
        <v>-4.6364400000000003</v>
      </c>
      <c r="I230" s="17"/>
      <c r="J230" s="45"/>
      <c r="K230" s="38">
        <v>39271</v>
      </c>
      <c r="L230" s="39">
        <v>189</v>
      </c>
      <c r="M230" s="101">
        <v>0.18060263333641383</v>
      </c>
      <c r="N230" s="102">
        <v>5.0210079338458895</v>
      </c>
      <c r="O230" s="102">
        <v>97.658138488025884</v>
      </c>
      <c r="P230" s="102">
        <v>178.74998750000006</v>
      </c>
      <c r="Q230" s="102">
        <v>3.7110202107462613</v>
      </c>
      <c r="R230" s="6"/>
      <c r="S230" s="38">
        <v>39636</v>
      </c>
      <c r="T230" s="39">
        <v>189</v>
      </c>
      <c r="U230" s="40">
        <v>0.186501728956881</v>
      </c>
      <c r="V230" s="102">
        <v>5.1908469307106992</v>
      </c>
      <c r="W230" s="102">
        <v>85.664085400676072</v>
      </c>
      <c r="X230" s="102">
        <v>168.53126562499995</v>
      </c>
      <c r="Y230" s="102">
        <v>10.234919591128197</v>
      </c>
      <c r="Z230" s="6"/>
      <c r="AA230" s="38">
        <v>40002</v>
      </c>
      <c r="AB230" s="39">
        <v>189</v>
      </c>
      <c r="AC230" s="40">
        <v>0.20418014294597234</v>
      </c>
      <c r="AD230" s="102">
        <v>5.720348768821002</v>
      </c>
      <c r="AE230" s="102">
        <v>88.907828741368519</v>
      </c>
      <c r="AF230" s="102">
        <v>95.646427083333322</v>
      </c>
      <c r="AG230" s="102">
        <v>5.6209134120404443</v>
      </c>
    </row>
    <row r="231" spans="2:33" x14ac:dyDescent="0.25">
      <c r="B231" s="36">
        <v>38907</v>
      </c>
      <c r="C231" s="37">
        <v>190</v>
      </c>
      <c r="D231" s="94">
        <v>0.68235944058663811</v>
      </c>
      <c r="E231" s="94">
        <v>19.152139999999999</v>
      </c>
      <c r="F231" s="94">
        <v>84.712649999999996</v>
      </c>
      <c r="G231" s="94">
        <v>167.02358000000001</v>
      </c>
      <c r="H231" s="17">
        <v>2.6362899999999998</v>
      </c>
      <c r="I231" s="17"/>
      <c r="J231" s="45"/>
      <c r="K231" s="38">
        <v>39272</v>
      </c>
      <c r="L231" s="39">
        <v>190</v>
      </c>
      <c r="M231" s="101">
        <v>0.1939239029110425</v>
      </c>
      <c r="N231" s="102">
        <v>5.4051699634945196</v>
      </c>
      <c r="O231" s="102">
        <v>92.875444948751678</v>
      </c>
      <c r="P231" s="102">
        <v>175.55203229166668</v>
      </c>
      <c r="Q231" s="102">
        <v>6.9423358825924941</v>
      </c>
      <c r="R231" s="6"/>
      <c r="S231" s="38">
        <v>39637</v>
      </c>
      <c r="T231" s="39">
        <v>190</v>
      </c>
      <c r="U231" s="40">
        <v>0.19491238868835403</v>
      </c>
      <c r="V231" s="102">
        <v>5.421774236445942</v>
      </c>
      <c r="W231" s="102">
        <v>59.157595463252726</v>
      </c>
      <c r="X231" s="102">
        <v>136.31716666666671</v>
      </c>
      <c r="Y231" s="102">
        <v>9.2156085955509681</v>
      </c>
      <c r="Z231" s="6"/>
      <c r="AA231" s="38">
        <v>40003</v>
      </c>
      <c r="AB231" s="39">
        <v>190</v>
      </c>
      <c r="AC231" s="40">
        <v>0.16401826728751975</v>
      </c>
      <c r="AD231" s="102">
        <v>4.5920058240574475</v>
      </c>
      <c r="AE231" s="102">
        <v>93.202058382537317</v>
      </c>
      <c r="AF231" s="102">
        <v>91.9290385416666</v>
      </c>
      <c r="AG231" s="102">
        <v>3.9651480357076765</v>
      </c>
    </row>
    <row r="232" spans="2:33" x14ac:dyDescent="0.25">
      <c r="B232" s="36">
        <v>38908</v>
      </c>
      <c r="C232" s="37">
        <v>191</v>
      </c>
      <c r="D232" s="94">
        <v>0.47914272925009388</v>
      </c>
      <c r="E232" s="94">
        <v>13.421329999999999</v>
      </c>
      <c r="F232" s="94">
        <v>92.424109999999999</v>
      </c>
      <c r="G232" s="94">
        <v>167.52153999999999</v>
      </c>
      <c r="H232" s="17">
        <v>7.6396199999999999</v>
      </c>
      <c r="I232" s="17"/>
      <c r="J232" s="45"/>
      <c r="K232" s="38">
        <v>39273</v>
      </c>
      <c r="L232" s="39">
        <v>191</v>
      </c>
      <c r="M232" s="101">
        <v>0.13494064481513185</v>
      </c>
      <c r="N232" s="102">
        <v>3.7609756989799084</v>
      </c>
      <c r="O232" s="102">
        <v>73.213329414679009</v>
      </c>
      <c r="P232" s="102">
        <v>135.69328125000007</v>
      </c>
      <c r="Q232" s="102">
        <v>4.4596936349856984</v>
      </c>
      <c r="R232" s="6"/>
      <c r="S232" s="38">
        <v>39638</v>
      </c>
      <c r="T232" s="39">
        <v>191</v>
      </c>
      <c r="U232" s="40">
        <v>0.21226040721109915</v>
      </c>
      <c r="V232" s="102">
        <v>5.8960357600394282</v>
      </c>
      <c r="W232" s="102">
        <v>66.333064794630488</v>
      </c>
      <c r="X232" s="102">
        <v>152.74770854166661</v>
      </c>
      <c r="Y232" s="102">
        <v>9.0757093374001379</v>
      </c>
      <c r="Z232" s="6"/>
      <c r="AA232" s="38">
        <v>40004</v>
      </c>
      <c r="AB232" s="39">
        <v>191</v>
      </c>
      <c r="AC232" s="40">
        <v>0.1562759114088883</v>
      </c>
      <c r="AD232" s="102">
        <v>4.3712041768219132</v>
      </c>
      <c r="AE232" s="102">
        <v>81.424703726531092</v>
      </c>
      <c r="AF232" s="102">
        <v>65.023497500000019</v>
      </c>
      <c r="AG232" s="102">
        <v>4.9746418219704829</v>
      </c>
    </row>
    <row r="233" spans="2:33" x14ac:dyDescent="0.25">
      <c r="B233" s="36">
        <v>38909</v>
      </c>
      <c r="C233" s="37">
        <v>192</v>
      </c>
      <c r="D233" s="94">
        <v>0.3406018924349753</v>
      </c>
      <c r="E233" s="94">
        <v>9.4957399999999996</v>
      </c>
      <c r="F233" s="94">
        <v>98.990269999999995</v>
      </c>
      <c r="G233" s="94">
        <v>168.95647</v>
      </c>
      <c r="H233" s="17">
        <v>2.89323</v>
      </c>
      <c r="I233" s="17"/>
      <c r="J233" s="46"/>
      <c r="K233" s="38">
        <v>39274</v>
      </c>
      <c r="L233" s="39">
        <v>192</v>
      </c>
      <c r="M233" s="101">
        <v>0.2210352477327519</v>
      </c>
      <c r="N233" s="102">
        <v>6.1685423286248167</v>
      </c>
      <c r="O233" s="102">
        <v>95.800885583445066</v>
      </c>
      <c r="P233" s="102">
        <v>162.27272708333331</v>
      </c>
      <c r="Q233" s="102">
        <v>1.6778351231758715</v>
      </c>
      <c r="R233" s="6"/>
      <c r="S233" s="38">
        <v>39639</v>
      </c>
      <c r="T233" s="39">
        <v>192</v>
      </c>
      <c r="U233" s="40">
        <v>0.15982874611917572</v>
      </c>
      <c r="V233" s="102">
        <v>4.4427293791105438</v>
      </c>
      <c r="W233" s="102">
        <v>73.552154255813562</v>
      </c>
      <c r="X233" s="102">
        <v>155.94583229166673</v>
      </c>
      <c r="Y233" s="102">
        <v>9.8458383025885858</v>
      </c>
      <c r="Z233" s="6"/>
      <c r="AA233" s="38">
        <v>40005</v>
      </c>
      <c r="AB233" s="39">
        <v>192</v>
      </c>
      <c r="AC233" s="40">
        <v>0.11789685574869138</v>
      </c>
      <c r="AD233" s="102">
        <v>3.2893763804458316</v>
      </c>
      <c r="AE233" s="102">
        <v>90.071874812803685</v>
      </c>
      <c r="AF233" s="102">
        <v>64.321220833333328</v>
      </c>
      <c r="AG233" s="102">
        <v>5.513095515576488</v>
      </c>
    </row>
    <row r="234" spans="2:33" x14ac:dyDescent="0.25">
      <c r="B234" s="36">
        <v>38910</v>
      </c>
      <c r="C234" s="37">
        <v>193</v>
      </c>
      <c r="D234" s="94">
        <v>0.28895695848405673</v>
      </c>
      <c r="E234" s="94">
        <v>8.0850100000000005</v>
      </c>
      <c r="F234" s="94">
        <v>92.785169999999994</v>
      </c>
      <c r="G234" s="94">
        <v>166.75997000000001</v>
      </c>
      <c r="H234" s="17">
        <v>4.82857</v>
      </c>
      <c r="I234" s="17"/>
      <c r="J234" s="46"/>
      <c r="K234" s="38">
        <v>39275</v>
      </c>
      <c r="L234" s="39">
        <v>193</v>
      </c>
      <c r="M234" s="101">
        <v>0.24235847632478771</v>
      </c>
      <c r="N234" s="102">
        <v>6.7619238230531495</v>
      </c>
      <c r="O234" s="102">
        <v>95.680152337650085</v>
      </c>
      <c r="P234" s="102">
        <v>180.69206458333329</v>
      </c>
      <c r="Q234" s="102">
        <v>4.3620746184340682</v>
      </c>
      <c r="R234" s="6"/>
      <c r="S234" s="38">
        <v>39640</v>
      </c>
      <c r="T234" s="39">
        <v>193</v>
      </c>
      <c r="U234" s="40">
        <v>0.17086926704490998</v>
      </c>
      <c r="V234" s="102">
        <v>4.769164261757628</v>
      </c>
      <c r="W234" s="102">
        <v>85.215365144470908</v>
      </c>
      <c r="X234" s="102">
        <v>149.66527083333335</v>
      </c>
      <c r="Y234" s="102">
        <v>2.2310857531612176</v>
      </c>
      <c r="Z234" s="6"/>
      <c r="AA234" s="38">
        <v>40006</v>
      </c>
      <c r="AB234" s="39">
        <v>193</v>
      </c>
      <c r="AC234" s="40">
        <v>0.17809756466027621</v>
      </c>
      <c r="AD234" s="102">
        <v>4.9635851338600387</v>
      </c>
      <c r="AE234" s="102">
        <v>97.027736824691303</v>
      </c>
      <c r="AF234" s="102">
        <v>67.936100520833335</v>
      </c>
      <c r="AG234" s="102">
        <v>6.7342184952781841</v>
      </c>
    </row>
    <row r="235" spans="2:33" x14ac:dyDescent="0.25">
      <c r="B235" s="36">
        <v>38911</v>
      </c>
      <c r="C235" s="37">
        <v>194</v>
      </c>
      <c r="D235" s="94">
        <v>0.30584283068062268</v>
      </c>
      <c r="E235" s="94">
        <v>8.53782</v>
      </c>
      <c r="F235" s="94">
        <v>89.841319999999996</v>
      </c>
      <c r="G235" s="94">
        <v>167.97113999999999</v>
      </c>
      <c r="H235" s="17">
        <v>4.7588600000000003</v>
      </c>
      <c r="I235" s="17"/>
      <c r="J235" s="17"/>
      <c r="K235" s="38">
        <v>39276</v>
      </c>
      <c r="L235" s="39">
        <v>194</v>
      </c>
      <c r="M235" s="101">
        <v>0.19521529094451923</v>
      </c>
      <c r="N235" s="102">
        <v>5.4436478356412765</v>
      </c>
      <c r="O235" s="102">
        <v>89.636901090107173</v>
      </c>
      <c r="P235" s="102">
        <v>185.04386583333323</v>
      </c>
      <c r="Q235" s="102">
        <v>5.6346978763624236</v>
      </c>
      <c r="R235" s="6"/>
      <c r="S235" s="38">
        <v>39641</v>
      </c>
      <c r="T235" s="39">
        <v>194</v>
      </c>
      <c r="U235" s="40">
        <v>0.46304455180258203</v>
      </c>
      <c r="V235" s="102">
        <v>13.018417517326059</v>
      </c>
      <c r="W235" s="102">
        <v>69.817974117789021</v>
      </c>
      <c r="X235" s="102">
        <v>121.76698854166669</v>
      </c>
      <c r="Y235" s="102">
        <v>-4.1790673614984728</v>
      </c>
      <c r="Z235" s="6"/>
      <c r="AA235" s="38">
        <v>40007</v>
      </c>
      <c r="AB235" s="39">
        <v>194</v>
      </c>
      <c r="AC235" s="40">
        <v>0.17760896037554866</v>
      </c>
      <c r="AD235" s="102">
        <v>4.9598436609956549</v>
      </c>
      <c r="AE235" s="102">
        <v>88.385901322982178</v>
      </c>
      <c r="AF235" s="102">
        <v>64.694734375000024</v>
      </c>
      <c r="AG235" s="102">
        <v>6.4364040663177073</v>
      </c>
    </row>
    <row r="236" spans="2:33" x14ac:dyDescent="0.25">
      <c r="B236" s="36">
        <v>38912</v>
      </c>
      <c r="C236" s="37">
        <v>195</v>
      </c>
      <c r="D236" s="94">
        <v>0.2453052027343065</v>
      </c>
      <c r="E236" s="94">
        <v>6.82986</v>
      </c>
      <c r="F236" s="94">
        <v>91.55959</v>
      </c>
      <c r="G236" s="94">
        <v>171.03169</v>
      </c>
      <c r="H236" s="17">
        <v>9.2514500000000002</v>
      </c>
      <c r="I236" s="17"/>
      <c r="J236" s="17"/>
      <c r="K236" s="38">
        <v>39277</v>
      </c>
      <c r="L236" s="39">
        <v>195</v>
      </c>
      <c r="M236" s="101">
        <v>0.13583390253850025</v>
      </c>
      <c r="N236" s="102">
        <v>3.783608331056008</v>
      </c>
      <c r="O236" s="102">
        <v>72.10324150839493</v>
      </c>
      <c r="P236" s="102">
        <v>138.19615416666662</v>
      </c>
      <c r="Q236" s="102">
        <v>3.3929866153386983</v>
      </c>
      <c r="R236" s="6"/>
      <c r="S236" s="38">
        <v>39642</v>
      </c>
      <c r="T236" s="39">
        <v>195</v>
      </c>
      <c r="U236" s="40">
        <v>0.76968237832149056</v>
      </c>
      <c r="V236" s="102">
        <v>21.690141620254149</v>
      </c>
      <c r="W236" s="102">
        <v>60.152585649058786</v>
      </c>
      <c r="X236" s="102">
        <v>113.80191770833331</v>
      </c>
      <c r="Y236" s="102">
        <v>-7.091579792434632</v>
      </c>
      <c r="Z236" s="6"/>
      <c r="AA236" s="38">
        <v>40008</v>
      </c>
      <c r="AB236" s="39">
        <v>195</v>
      </c>
      <c r="AC236" s="40">
        <v>0.19589688416279377</v>
      </c>
      <c r="AD236" s="102">
        <v>5.4791017085990745</v>
      </c>
      <c r="AE236" s="102">
        <v>84.670234136554967</v>
      </c>
      <c r="AF236" s="102">
        <v>76.717416666666665</v>
      </c>
      <c r="AG236" s="102">
        <v>5.1046008341369307</v>
      </c>
    </row>
    <row r="237" spans="2:33" x14ac:dyDescent="0.25">
      <c r="B237" s="36">
        <v>38913</v>
      </c>
      <c r="C237" s="37">
        <v>196</v>
      </c>
      <c r="D237" s="94">
        <v>0.27745451610493732</v>
      </c>
      <c r="E237" s="94">
        <v>7.7223699999999997</v>
      </c>
      <c r="F237" s="94">
        <v>88.699489999999997</v>
      </c>
      <c r="G237" s="94">
        <v>169.50210000000001</v>
      </c>
      <c r="H237" s="17">
        <v>8.4904700000000002</v>
      </c>
      <c r="I237" s="17"/>
      <c r="J237" s="17"/>
      <c r="K237" s="38">
        <v>39278</v>
      </c>
      <c r="L237" s="39">
        <v>196</v>
      </c>
      <c r="M237" s="101">
        <v>5.6398123403950229E-2</v>
      </c>
      <c r="N237" s="102">
        <v>1.5679169138394704</v>
      </c>
      <c r="O237" s="102">
        <v>34.465778725267874</v>
      </c>
      <c r="P237" s="102">
        <v>70.740009374999985</v>
      </c>
      <c r="Q237" s="102">
        <v>-4.4852735641345367</v>
      </c>
      <c r="R237" s="6"/>
      <c r="S237" s="38">
        <v>39643</v>
      </c>
      <c r="T237" s="39">
        <v>196</v>
      </c>
      <c r="U237" s="40">
        <v>0.72340936083485985</v>
      </c>
      <c r="V237" s="102">
        <v>20.314284226602613</v>
      </c>
      <c r="W237" s="102">
        <v>99.133975830875372</v>
      </c>
      <c r="X237" s="102">
        <v>187.52359375</v>
      </c>
      <c r="Y237" s="102">
        <v>13.239498495327952</v>
      </c>
      <c r="Z237" s="6"/>
      <c r="AA237" s="38">
        <v>40009</v>
      </c>
      <c r="AB237" s="39">
        <v>196</v>
      </c>
      <c r="AC237" s="40">
        <v>0.1420154697934452</v>
      </c>
      <c r="AD237" s="102">
        <v>3.9566548130404482</v>
      </c>
      <c r="AE237" s="102">
        <v>93.305284314324524</v>
      </c>
      <c r="AF237" s="102">
        <v>76.201558541666714</v>
      </c>
      <c r="AG237" s="102">
        <v>6.804956857709449</v>
      </c>
    </row>
    <row r="238" spans="2:33" x14ac:dyDescent="0.25">
      <c r="B238" s="36">
        <v>38914</v>
      </c>
      <c r="C238" s="37">
        <v>197</v>
      </c>
      <c r="D238" s="94">
        <v>0.24393658835146659</v>
      </c>
      <c r="E238" s="94">
        <v>6.7770799999999998</v>
      </c>
      <c r="F238" s="94">
        <v>78.045370000000005</v>
      </c>
      <c r="G238" s="94">
        <v>156.51215999999999</v>
      </c>
      <c r="H238" s="17">
        <v>10.628450000000001</v>
      </c>
      <c r="I238" s="17"/>
      <c r="J238" s="17"/>
      <c r="K238" s="38">
        <v>39279</v>
      </c>
      <c r="L238" s="39">
        <v>197</v>
      </c>
      <c r="M238" s="101">
        <v>0.26767536886301474</v>
      </c>
      <c r="N238" s="102">
        <v>7.4604620911423067</v>
      </c>
      <c r="O238" s="102">
        <v>100.7596981914897</v>
      </c>
      <c r="P238" s="102">
        <v>183.60206875000014</v>
      </c>
      <c r="Q238" s="102">
        <v>10.993082717793172</v>
      </c>
      <c r="R238" s="6"/>
      <c r="S238" s="38">
        <v>39644</v>
      </c>
      <c r="T238" s="39">
        <v>197</v>
      </c>
      <c r="U238" s="40">
        <v>0.42754087759322967</v>
      </c>
      <c r="V238" s="102">
        <v>11.971406823799136</v>
      </c>
      <c r="W238" s="102">
        <v>84.651323315509558</v>
      </c>
      <c r="X238" s="102">
        <v>153.64179343750001</v>
      </c>
      <c r="Y238" s="102">
        <v>4.9815833727261492</v>
      </c>
      <c r="Z238" s="6"/>
      <c r="AA238" s="38">
        <v>40010</v>
      </c>
      <c r="AB238" s="39">
        <v>197</v>
      </c>
      <c r="AC238" s="40">
        <v>0.15458257744704393</v>
      </c>
      <c r="AD238" s="102">
        <v>4.3030045991557957</v>
      </c>
      <c r="AE238" s="102">
        <v>88.762767630418509</v>
      </c>
      <c r="AF238" s="102">
        <v>89.146224999999959</v>
      </c>
      <c r="AG238" s="102">
        <v>8.3918745870101805</v>
      </c>
    </row>
    <row r="239" spans="2:33" x14ac:dyDescent="0.25">
      <c r="B239" s="36">
        <v>38915</v>
      </c>
      <c r="C239" s="37">
        <v>198</v>
      </c>
      <c r="D239" s="94">
        <v>0.2231293696874623</v>
      </c>
      <c r="E239" s="94">
        <v>6.1980899999999997</v>
      </c>
      <c r="F239" s="94">
        <v>88.483639999999994</v>
      </c>
      <c r="G239" s="94">
        <v>169.22638000000001</v>
      </c>
      <c r="H239" s="17">
        <v>12.14598</v>
      </c>
      <c r="I239" s="17"/>
      <c r="J239" s="17"/>
      <c r="K239" s="38">
        <v>39280</v>
      </c>
      <c r="L239" s="39">
        <v>198</v>
      </c>
      <c r="M239" s="101">
        <v>0.20000050622817353</v>
      </c>
      <c r="N239" s="102">
        <v>5.5707095083816833</v>
      </c>
      <c r="O239" s="102">
        <v>96.809894868163681</v>
      </c>
      <c r="P239" s="102">
        <v>188.36269166666682</v>
      </c>
      <c r="Q239" s="102">
        <v>4.3176282003587074</v>
      </c>
      <c r="R239" s="6"/>
      <c r="S239" s="38">
        <v>39645</v>
      </c>
      <c r="T239" s="39">
        <v>198</v>
      </c>
      <c r="U239" s="40">
        <v>0.48647279728283438</v>
      </c>
      <c r="V239" s="102">
        <v>13.615960669630615</v>
      </c>
      <c r="W239" s="102">
        <v>92.172529139876914</v>
      </c>
      <c r="X239" s="102">
        <v>165.13374999999994</v>
      </c>
      <c r="Y239" s="102">
        <v>6.6866664866244854</v>
      </c>
      <c r="Z239" s="6"/>
      <c r="AA239" s="38">
        <v>40011</v>
      </c>
      <c r="AB239" s="39">
        <v>198</v>
      </c>
      <c r="AC239" s="40">
        <v>0.17100546098127581</v>
      </c>
      <c r="AD239" s="102">
        <v>4.7532254761693578</v>
      </c>
      <c r="AE239" s="102">
        <v>80.465357296919905</v>
      </c>
      <c r="AF239" s="102">
        <v>76.151538958333319</v>
      </c>
      <c r="AG239" s="102">
        <v>10.572308529215571</v>
      </c>
    </row>
    <row r="240" spans="2:33" x14ac:dyDescent="0.25">
      <c r="B240" s="36">
        <v>38916</v>
      </c>
      <c r="C240" s="37">
        <v>199</v>
      </c>
      <c r="D240" s="94">
        <v>0.21467600053748528</v>
      </c>
      <c r="E240" s="94">
        <v>5.99735</v>
      </c>
      <c r="F240" s="94">
        <v>70.388409999999993</v>
      </c>
      <c r="G240" s="94">
        <v>122.77126</v>
      </c>
      <c r="H240" s="17">
        <v>5.7180000000000002E-2</v>
      </c>
      <c r="I240" s="17"/>
      <c r="J240" s="17"/>
      <c r="K240" s="38">
        <v>39281</v>
      </c>
      <c r="L240" s="39">
        <v>199</v>
      </c>
      <c r="M240" s="101">
        <v>0.25131342566552994</v>
      </c>
      <c r="N240" s="102">
        <v>7.0072064186155778</v>
      </c>
      <c r="O240" s="102">
        <v>101.07342911561585</v>
      </c>
      <c r="P240" s="102">
        <v>187.89028125000013</v>
      </c>
      <c r="Q240" s="102">
        <v>4.0131437560004075</v>
      </c>
      <c r="R240" s="6"/>
      <c r="S240" s="38">
        <v>39646</v>
      </c>
      <c r="T240" s="39">
        <v>199</v>
      </c>
      <c r="U240" s="40">
        <v>0.27216595602547633</v>
      </c>
      <c r="V240" s="102">
        <v>7.5863621919307311</v>
      </c>
      <c r="W240" s="102">
        <v>86.907582046336628</v>
      </c>
      <c r="X240" s="102">
        <v>165.91302812499984</v>
      </c>
      <c r="Y240" s="102">
        <v>6.8218124973740801</v>
      </c>
      <c r="Z240" s="6"/>
      <c r="AA240" s="38">
        <v>40012</v>
      </c>
      <c r="AB240" s="39">
        <v>199</v>
      </c>
      <c r="AC240" s="40">
        <v>0.12215818831297413</v>
      </c>
      <c r="AD240" s="102">
        <v>3.3888805402476065</v>
      </c>
      <c r="AE240" s="102">
        <v>88.237868652230603</v>
      </c>
      <c r="AF240" s="102">
        <v>78.339800000000011</v>
      </c>
      <c r="AG240" s="102">
        <v>9.1658939886870066</v>
      </c>
    </row>
    <row r="241" spans="2:33" x14ac:dyDescent="0.25">
      <c r="B241" s="36">
        <v>38917</v>
      </c>
      <c r="C241" s="37">
        <v>200</v>
      </c>
      <c r="D241" s="94">
        <v>0.24837538766020725</v>
      </c>
      <c r="E241" s="94">
        <v>6.9224500000000004</v>
      </c>
      <c r="F241" s="94">
        <v>103.8766</v>
      </c>
      <c r="G241" s="94">
        <v>169.67616000000001</v>
      </c>
      <c r="H241" s="17">
        <v>5.8154500000000002</v>
      </c>
      <c r="I241" s="17"/>
      <c r="J241" s="17"/>
      <c r="K241" s="38">
        <v>39282</v>
      </c>
      <c r="L241" s="39">
        <v>200</v>
      </c>
      <c r="M241" s="101">
        <v>0.25478236177313224</v>
      </c>
      <c r="N241" s="102">
        <v>7.1183449445121942</v>
      </c>
      <c r="O241" s="102">
        <v>105.17070419595295</v>
      </c>
      <c r="P241" s="102">
        <v>188.32081249999996</v>
      </c>
      <c r="Q241" s="102">
        <v>3.0230689778346886</v>
      </c>
      <c r="R241" s="6"/>
      <c r="S241" s="38">
        <v>39647</v>
      </c>
      <c r="T241" s="39">
        <v>200</v>
      </c>
      <c r="U241" s="40">
        <v>0.26840621398423908</v>
      </c>
      <c r="V241" s="102">
        <v>7.4789930503625897</v>
      </c>
      <c r="W241" s="102">
        <v>93.910024722891862</v>
      </c>
      <c r="X241" s="102">
        <v>173.31197604166664</v>
      </c>
      <c r="Y241" s="102">
        <v>7.2018382244019934</v>
      </c>
      <c r="Z241" s="6"/>
      <c r="AA241" s="38">
        <v>40013</v>
      </c>
      <c r="AB241" s="39">
        <v>200</v>
      </c>
      <c r="AC241" s="40">
        <v>0.17393194999728323</v>
      </c>
      <c r="AD241" s="102">
        <v>4.8441239386158195</v>
      </c>
      <c r="AE241" s="102">
        <v>97.792932607536855</v>
      </c>
      <c r="AF241" s="102">
        <v>81.587478750000017</v>
      </c>
      <c r="AG241" s="102">
        <v>7.9880561610095286</v>
      </c>
    </row>
    <row r="242" spans="2:33" x14ac:dyDescent="0.25">
      <c r="B242" s="36">
        <v>38918</v>
      </c>
      <c r="C242" s="37">
        <v>201</v>
      </c>
      <c r="D242" s="94">
        <v>0.7172033096593281</v>
      </c>
      <c r="E242" s="94">
        <v>20.130490000000002</v>
      </c>
      <c r="F242" s="94">
        <v>68.79522</v>
      </c>
      <c r="G242" s="94">
        <v>151.30468999999999</v>
      </c>
      <c r="H242" s="17">
        <v>1.3812199999999999</v>
      </c>
      <c r="I242" s="17"/>
      <c r="J242" s="17"/>
      <c r="K242" s="38">
        <v>39283</v>
      </c>
      <c r="L242" s="39">
        <v>201</v>
      </c>
      <c r="M242" s="101">
        <v>0.2297462490880928</v>
      </c>
      <c r="N242" s="102">
        <v>6.4174634181913568</v>
      </c>
      <c r="O242" s="102">
        <v>100.38293761803594</v>
      </c>
      <c r="P242" s="102">
        <v>187.6800208333334</v>
      </c>
      <c r="Q242" s="102">
        <v>2.8143292317128736</v>
      </c>
      <c r="R242" s="6"/>
      <c r="S242" s="38">
        <v>39648</v>
      </c>
      <c r="T242" s="39">
        <v>201</v>
      </c>
      <c r="U242" s="40">
        <v>0.25836318025521077</v>
      </c>
      <c r="V242" s="102">
        <v>7.1918194654779493</v>
      </c>
      <c r="W242" s="102">
        <v>100.90256703036516</v>
      </c>
      <c r="X242" s="102">
        <v>178.47554666666676</v>
      </c>
      <c r="Y242" s="102">
        <v>6.1010396503095734</v>
      </c>
      <c r="Z242" s="6"/>
      <c r="AA242" s="38">
        <v>40014</v>
      </c>
      <c r="AB242" s="39">
        <v>201</v>
      </c>
      <c r="AC242" s="40">
        <v>0.7890133439125242</v>
      </c>
      <c r="AD242" s="102">
        <v>22.207027076258772</v>
      </c>
      <c r="AE242" s="102">
        <v>96.266887272658707</v>
      </c>
      <c r="AF242" s="102">
        <v>111.4962576041667</v>
      </c>
      <c r="AG242" s="102">
        <v>-7.7297666135266079</v>
      </c>
    </row>
    <row r="243" spans="2:33" x14ac:dyDescent="0.25">
      <c r="B243" s="36">
        <v>38919</v>
      </c>
      <c r="C243" s="37">
        <v>202</v>
      </c>
      <c r="D243" s="94">
        <v>0.51221429774114591</v>
      </c>
      <c r="E243" s="94">
        <v>14.307320000000001</v>
      </c>
      <c r="F243" s="94">
        <v>93.756929999999997</v>
      </c>
      <c r="G243" s="94">
        <v>178.04571999999999</v>
      </c>
      <c r="H243" s="17">
        <v>11.377940000000001</v>
      </c>
      <c r="I243" s="17"/>
      <c r="J243" s="17"/>
      <c r="K243" s="38">
        <v>39284</v>
      </c>
      <c r="L243" s="39">
        <v>202</v>
      </c>
      <c r="M243" s="101">
        <v>0.22546501125854321</v>
      </c>
      <c r="N243" s="102">
        <v>6.2903923009715257</v>
      </c>
      <c r="O243" s="102">
        <v>97.708664907419987</v>
      </c>
      <c r="P243" s="102">
        <v>184.97284270833322</v>
      </c>
      <c r="Q243" s="102">
        <v>4.8168783754845386</v>
      </c>
      <c r="R243" s="6"/>
      <c r="S243" s="38">
        <v>39649</v>
      </c>
      <c r="T243" s="39">
        <v>202</v>
      </c>
      <c r="U243" s="40">
        <v>1.0007081937286404</v>
      </c>
      <c r="V243" s="102">
        <v>28.146966565952638</v>
      </c>
      <c r="W243" s="102">
        <v>63.975849459322653</v>
      </c>
      <c r="X243" s="102">
        <v>119.87865208333334</v>
      </c>
      <c r="Y243" s="102">
        <v>-9.0675754901503574</v>
      </c>
      <c r="Z243" s="6"/>
      <c r="AA243" s="38">
        <v>40015</v>
      </c>
      <c r="AB243" s="39">
        <v>202</v>
      </c>
      <c r="AC243" s="40">
        <v>1.0138391578475394</v>
      </c>
      <c r="AD243" s="102">
        <v>28.419267937375153</v>
      </c>
      <c r="AE243" s="102">
        <v>83.020792111005264</v>
      </c>
      <c r="AF243" s="102">
        <v>50.901475416666671</v>
      </c>
      <c r="AG243" s="102">
        <v>5.9146451410082044</v>
      </c>
    </row>
    <row r="244" spans="2:33" x14ac:dyDescent="0.25">
      <c r="B244" s="36">
        <v>38920</v>
      </c>
      <c r="C244" s="37">
        <v>203</v>
      </c>
      <c r="D244" s="94">
        <v>0.27368985709332888</v>
      </c>
      <c r="E244" s="94">
        <v>7.62507</v>
      </c>
      <c r="F244" s="94">
        <v>58.309539999999998</v>
      </c>
      <c r="G244" s="94">
        <v>110.55673</v>
      </c>
      <c r="H244" s="17">
        <v>-1.12175</v>
      </c>
      <c r="I244" s="17"/>
      <c r="J244" s="17"/>
      <c r="K244" s="38">
        <v>39285</v>
      </c>
      <c r="L244" s="39">
        <v>203</v>
      </c>
      <c r="M244" s="101">
        <v>0.15928473350476113</v>
      </c>
      <c r="N244" s="102">
        <v>4.436393618205476</v>
      </c>
      <c r="O244" s="102">
        <v>85.314354458430174</v>
      </c>
      <c r="P244" s="102">
        <v>171.28431354166676</v>
      </c>
      <c r="Q244" s="102">
        <v>12.490251020432922</v>
      </c>
      <c r="R244" s="6"/>
      <c r="S244" s="38">
        <v>39650</v>
      </c>
      <c r="T244" s="39">
        <v>203</v>
      </c>
      <c r="U244" s="40">
        <v>0.43969558675458698</v>
      </c>
      <c r="V244" s="102">
        <v>12.324673830243562</v>
      </c>
      <c r="W244" s="102">
        <v>100.79827281619326</v>
      </c>
      <c r="X244" s="102">
        <v>168.83726041666674</v>
      </c>
      <c r="Y244" s="102">
        <v>4.8735173344640197</v>
      </c>
      <c r="Z244" s="6"/>
      <c r="AA244" s="38">
        <v>40016</v>
      </c>
      <c r="AB244" s="39">
        <v>203</v>
      </c>
      <c r="AC244" s="40">
        <v>0.34316611395069641</v>
      </c>
      <c r="AD244" s="102">
        <v>9.5779633282251257</v>
      </c>
      <c r="AE244" s="102">
        <v>85.014676857869816</v>
      </c>
      <c r="AF244" s="102">
        <v>10.888369791666664</v>
      </c>
      <c r="AG244" s="102">
        <v>7.8246711616687916</v>
      </c>
    </row>
    <row r="245" spans="2:33" x14ac:dyDescent="0.25">
      <c r="B245" s="36">
        <v>38921</v>
      </c>
      <c r="C245" s="37">
        <v>204</v>
      </c>
      <c r="D245" s="94">
        <v>0.28927481925620452</v>
      </c>
      <c r="E245" s="94">
        <v>8.0558099999999992</v>
      </c>
      <c r="F245" s="94">
        <v>76.326660000000004</v>
      </c>
      <c r="G245" s="94">
        <v>148.3449</v>
      </c>
      <c r="H245" s="17">
        <v>10.1808</v>
      </c>
      <c r="I245" s="17"/>
      <c r="J245" s="17"/>
      <c r="K245" s="38">
        <v>39286</v>
      </c>
      <c r="L245" s="39">
        <v>204</v>
      </c>
      <c r="M245" s="101">
        <v>6.1938128835732423E-2</v>
      </c>
      <c r="N245" s="102">
        <v>1.7266643901633822</v>
      </c>
      <c r="O245" s="102">
        <v>50.035126600621531</v>
      </c>
      <c r="P245" s="102">
        <v>96.685278750000052</v>
      </c>
      <c r="Q245" s="102">
        <v>-2.1472621906164275</v>
      </c>
      <c r="R245" s="6"/>
      <c r="S245" s="38">
        <v>39651</v>
      </c>
      <c r="T245" s="39">
        <v>204</v>
      </c>
      <c r="U245" s="40">
        <v>0.34855126255841323</v>
      </c>
      <c r="V245" s="102">
        <v>9.7476770940116158</v>
      </c>
      <c r="W245" s="102">
        <v>99.775330592265036</v>
      </c>
      <c r="X245" s="102">
        <v>180.65140520833322</v>
      </c>
      <c r="Y245" s="102">
        <v>2.8317495466413418</v>
      </c>
      <c r="Z245" s="6"/>
      <c r="AA245" s="38">
        <v>40017</v>
      </c>
      <c r="AB245" s="39">
        <v>204</v>
      </c>
      <c r="AC245" s="40">
        <v>0.19989763231250343</v>
      </c>
      <c r="AD245" s="102">
        <v>5.5792324555008586</v>
      </c>
      <c r="AE245" s="102">
        <v>70.66922873019162</v>
      </c>
      <c r="AF245" s="102">
        <v>25.633782291666691</v>
      </c>
      <c r="AG245" s="102">
        <v>3.0705111827277438</v>
      </c>
    </row>
    <row r="246" spans="2:33" x14ac:dyDescent="0.25">
      <c r="B246" s="36">
        <v>38922</v>
      </c>
      <c r="C246" s="37">
        <v>205</v>
      </c>
      <c r="D246" s="94">
        <v>0.30356467617594179</v>
      </c>
      <c r="E246" s="94">
        <v>8.4431899999999995</v>
      </c>
      <c r="F246" s="94">
        <v>82.793589999999995</v>
      </c>
      <c r="G246" s="94">
        <v>159.41763</v>
      </c>
      <c r="H246" s="17">
        <v>8.0597499999999993</v>
      </c>
      <c r="I246" s="17"/>
      <c r="J246" s="17"/>
      <c r="K246" s="38">
        <v>39287</v>
      </c>
      <c r="L246" s="39">
        <v>205</v>
      </c>
      <c r="M246" s="101">
        <v>0.28125846310831903</v>
      </c>
      <c r="N246" s="102">
        <v>7.8553369588274995</v>
      </c>
      <c r="O246" s="102">
        <v>114.20489921966994</v>
      </c>
      <c r="P246" s="102">
        <v>194.22676052083338</v>
      </c>
      <c r="Q246" s="102">
        <v>7.3711797068282223</v>
      </c>
      <c r="R246" s="6"/>
      <c r="S246" s="38">
        <v>39652</v>
      </c>
      <c r="T246" s="39">
        <v>205</v>
      </c>
      <c r="U246" s="40">
        <v>0.27668093444325059</v>
      </c>
      <c r="V246" s="102">
        <v>7.7264590317950406</v>
      </c>
      <c r="W246" s="102">
        <v>90.793123905635539</v>
      </c>
      <c r="X246" s="102">
        <v>174.07757604166667</v>
      </c>
      <c r="Y246" s="102">
        <v>4.6777761041581831</v>
      </c>
      <c r="Z246" s="6"/>
      <c r="AA246" s="38">
        <v>40018</v>
      </c>
      <c r="AB246" s="39">
        <v>205</v>
      </c>
      <c r="AC246" s="40">
        <v>0.18456235742968297</v>
      </c>
      <c r="AD246" s="102">
        <v>5.1501628206823566</v>
      </c>
      <c r="AE246" s="102">
        <v>86.050147402990532</v>
      </c>
      <c r="AF246" s="102">
        <v>-4.3262751041666654</v>
      </c>
      <c r="AG246" s="102">
        <v>1.9848677308856744</v>
      </c>
    </row>
    <row r="247" spans="2:33" x14ac:dyDescent="0.25">
      <c r="B247" s="36">
        <v>38923</v>
      </c>
      <c r="C247" s="37">
        <v>206</v>
      </c>
      <c r="D247" s="94">
        <v>0.29133648091019676</v>
      </c>
      <c r="E247" s="94">
        <v>8.1008200000000006</v>
      </c>
      <c r="F247" s="94">
        <v>87.291449999999998</v>
      </c>
      <c r="G247" s="94">
        <v>162.99272999999999</v>
      </c>
      <c r="H247" s="17">
        <v>7.7440899999999999</v>
      </c>
      <c r="I247" s="17"/>
      <c r="J247" s="17"/>
      <c r="K247" s="38">
        <v>39288</v>
      </c>
      <c r="L247" s="39">
        <v>206</v>
      </c>
      <c r="M247" s="101">
        <v>0.24766649004671851</v>
      </c>
      <c r="N247" s="102">
        <v>6.9196369383517435</v>
      </c>
      <c r="O247" s="102">
        <v>97.406703205872532</v>
      </c>
      <c r="P247" s="102">
        <v>180.20746249999999</v>
      </c>
      <c r="Q247" s="102">
        <v>5.7160434484401845</v>
      </c>
      <c r="R247" s="6"/>
      <c r="S247" s="38">
        <v>39653</v>
      </c>
      <c r="T247" s="39">
        <v>206</v>
      </c>
      <c r="U247" s="40">
        <v>0.23795042024814622</v>
      </c>
      <c r="V247" s="102">
        <v>6.6417565974391577</v>
      </c>
      <c r="W247" s="102">
        <v>84.038564487460306</v>
      </c>
      <c r="X247" s="102">
        <v>173.84688437499992</v>
      </c>
      <c r="Y247" s="102">
        <v>6.3657445850374828</v>
      </c>
      <c r="Z247" s="6"/>
      <c r="AA247" s="38">
        <v>40019</v>
      </c>
      <c r="AB247" s="39">
        <v>206</v>
      </c>
      <c r="AC247" s="40">
        <v>0.21732689295167595</v>
      </c>
      <c r="AD247" s="102">
        <v>6.0707827086269583</v>
      </c>
      <c r="AE247" s="102">
        <v>91.265862996610466</v>
      </c>
      <c r="AF247" s="102">
        <v>10.720532395833326</v>
      </c>
      <c r="AG247" s="102">
        <v>4.7999984446312256</v>
      </c>
    </row>
    <row r="248" spans="2:33" x14ac:dyDescent="0.25">
      <c r="B248" s="36">
        <v>38924</v>
      </c>
      <c r="C248" s="37">
        <v>207</v>
      </c>
      <c r="D248" s="94">
        <v>0.22985888038590049</v>
      </c>
      <c r="E248" s="94">
        <v>6.4093099999999996</v>
      </c>
      <c r="F248" s="94">
        <v>73.462689999999995</v>
      </c>
      <c r="G248" s="94">
        <v>138.61169000000001</v>
      </c>
      <c r="H248" s="17">
        <v>4.2224899999999996</v>
      </c>
      <c r="I248" s="17"/>
      <c r="J248" s="17"/>
      <c r="K248" s="38">
        <v>39289</v>
      </c>
      <c r="L248" s="39">
        <v>207</v>
      </c>
      <c r="M248" s="101">
        <v>0.2655507997849722</v>
      </c>
      <c r="N248" s="102">
        <v>7.4203985768776226</v>
      </c>
      <c r="O248" s="102">
        <v>100.92741800466365</v>
      </c>
      <c r="P248" s="102">
        <v>186.95456145833339</v>
      </c>
      <c r="Q248" s="102">
        <v>7.1869710661174073</v>
      </c>
      <c r="R248" s="6"/>
      <c r="S248" s="38">
        <v>39654</v>
      </c>
      <c r="T248" s="39">
        <v>207</v>
      </c>
      <c r="U248" s="40">
        <v>0.21906492005337261</v>
      </c>
      <c r="V248" s="102">
        <v>6.1058397641272828</v>
      </c>
      <c r="W248" s="102">
        <v>90.621428955769105</v>
      </c>
      <c r="X248" s="102">
        <v>177.9334375</v>
      </c>
      <c r="Y248" s="102">
        <v>8.7730176550989558</v>
      </c>
      <c r="Z248" s="6"/>
      <c r="AA248" s="38">
        <v>40020</v>
      </c>
      <c r="AB248" s="39">
        <v>207</v>
      </c>
      <c r="AC248" s="40">
        <v>0.25675728015487553</v>
      </c>
      <c r="AD248" s="102">
        <v>7.1655684351044817</v>
      </c>
      <c r="AE248" s="102">
        <v>90.68610493621982</v>
      </c>
      <c r="AF248" s="102">
        <v>28.928922916666661</v>
      </c>
      <c r="AG248" s="102">
        <v>8.4713841390387099</v>
      </c>
    </row>
    <row r="249" spans="2:33" x14ac:dyDescent="0.25">
      <c r="B249" s="36">
        <v>38925</v>
      </c>
      <c r="C249" s="37">
        <v>208</v>
      </c>
      <c r="D249" s="94">
        <v>0.31034329928002108</v>
      </c>
      <c r="E249" s="94">
        <v>8.6510999999999996</v>
      </c>
      <c r="F249" s="94">
        <v>94.278199999999998</v>
      </c>
      <c r="G249" s="94">
        <v>168.01863</v>
      </c>
      <c r="H249" s="17">
        <v>6.8136299999999999</v>
      </c>
      <c r="I249" s="17"/>
      <c r="J249" s="17"/>
      <c r="K249" s="38">
        <v>39290</v>
      </c>
      <c r="L249" s="39">
        <v>208</v>
      </c>
      <c r="M249" s="101">
        <v>0.26147355065052064</v>
      </c>
      <c r="N249" s="102">
        <v>7.3005928085546081</v>
      </c>
      <c r="O249" s="102">
        <v>94.870742015864309</v>
      </c>
      <c r="P249" s="102">
        <v>182.02698333333333</v>
      </c>
      <c r="Q249" s="102">
        <v>7.9714317710596641</v>
      </c>
      <c r="R249" s="6"/>
      <c r="S249" s="38">
        <v>39655</v>
      </c>
      <c r="T249" s="39">
        <v>208</v>
      </c>
      <c r="U249" s="40">
        <v>0.21864252291295661</v>
      </c>
      <c r="V249" s="102">
        <v>6.080379585050351</v>
      </c>
      <c r="W249" s="102">
        <v>106.23805264173905</v>
      </c>
      <c r="X249" s="102">
        <v>183.13182729166684</v>
      </c>
      <c r="Y249" s="102">
        <v>8.4395825627472618</v>
      </c>
      <c r="Z249" s="6"/>
      <c r="AA249" s="38">
        <v>40021</v>
      </c>
      <c r="AB249" s="39">
        <v>208</v>
      </c>
      <c r="AC249" s="40">
        <v>0.24786929150615167</v>
      </c>
      <c r="AD249" s="102">
        <v>6.8957335982684222</v>
      </c>
      <c r="AE249" s="102">
        <v>90.21802545094242</v>
      </c>
      <c r="AF249" s="102">
        <v>25.322158333333334</v>
      </c>
      <c r="AG249" s="102">
        <v>6.5296046486943276</v>
      </c>
    </row>
    <row r="250" spans="2:33" x14ac:dyDescent="0.25">
      <c r="B250" s="36">
        <v>38926</v>
      </c>
      <c r="C250" s="37">
        <v>209</v>
      </c>
      <c r="D250" s="94">
        <v>0.28918175405520069</v>
      </c>
      <c r="E250" s="94">
        <v>8.0636299999999999</v>
      </c>
      <c r="F250" s="94">
        <v>90.340729999999994</v>
      </c>
      <c r="G250" s="94">
        <v>165.10399000000001</v>
      </c>
      <c r="H250" s="17">
        <v>5.4968500000000002</v>
      </c>
      <c r="I250" s="17"/>
      <c r="J250" s="17"/>
      <c r="K250" s="38">
        <v>39291</v>
      </c>
      <c r="L250" s="39">
        <v>209</v>
      </c>
      <c r="M250" s="101">
        <v>0.25017712040483492</v>
      </c>
      <c r="N250" s="102">
        <v>6.9806063997630901</v>
      </c>
      <c r="O250" s="102">
        <v>90.440124310655222</v>
      </c>
      <c r="P250" s="102">
        <v>175.18223937499999</v>
      </c>
      <c r="Q250" s="102">
        <v>3.7718461055680046</v>
      </c>
      <c r="R250" s="6"/>
      <c r="S250" s="38">
        <v>39656</v>
      </c>
      <c r="T250" s="39">
        <v>209</v>
      </c>
      <c r="U250" s="40">
        <v>0.28252410427784014</v>
      </c>
      <c r="V250" s="102">
        <v>7.894755025290416</v>
      </c>
      <c r="W250" s="102">
        <v>87.310686508407954</v>
      </c>
      <c r="X250" s="102">
        <v>154.03549541666669</v>
      </c>
      <c r="Y250" s="102">
        <v>4.1136831614562128</v>
      </c>
      <c r="Z250" s="6"/>
      <c r="AA250" s="38">
        <v>40022</v>
      </c>
      <c r="AB250" s="39">
        <v>209</v>
      </c>
      <c r="AC250" s="40">
        <v>0.23038867897410933</v>
      </c>
      <c r="AD250" s="102">
        <v>6.411183096401067</v>
      </c>
      <c r="AE250" s="102">
        <v>83.11888353057553</v>
      </c>
      <c r="AF250" s="102">
        <v>21.920006250000004</v>
      </c>
      <c r="AG250" s="102">
        <v>8.1000837484058668</v>
      </c>
    </row>
    <row r="251" spans="2:33" x14ac:dyDescent="0.25">
      <c r="B251" s="36">
        <v>38927</v>
      </c>
      <c r="C251" s="37">
        <v>210</v>
      </c>
      <c r="D251" s="94">
        <v>0.31264317329295738</v>
      </c>
      <c r="E251" s="94">
        <v>8.7389799999999997</v>
      </c>
      <c r="F251" s="94">
        <v>99.194140000000004</v>
      </c>
      <c r="G251" s="94">
        <v>168.53098</v>
      </c>
      <c r="H251" s="17">
        <v>2.0460600000000002</v>
      </c>
      <c r="I251" s="17"/>
      <c r="J251" s="17"/>
      <c r="K251" s="38">
        <v>39292</v>
      </c>
      <c r="L251" s="39">
        <v>210</v>
      </c>
      <c r="M251" s="101">
        <v>0.20897803605160059</v>
      </c>
      <c r="N251" s="102">
        <v>5.828507258235252</v>
      </c>
      <c r="O251" s="102">
        <v>84.130994854999116</v>
      </c>
      <c r="P251" s="102">
        <v>168.41026770833335</v>
      </c>
      <c r="Q251" s="102">
        <v>5.9965267796648876</v>
      </c>
      <c r="R251" s="6"/>
      <c r="S251" s="38">
        <v>39657</v>
      </c>
      <c r="T251" s="39">
        <v>210</v>
      </c>
      <c r="U251" s="40">
        <v>0.27956758100059009</v>
      </c>
      <c r="V251" s="102">
        <v>7.8082099873157711</v>
      </c>
      <c r="W251" s="102">
        <v>91.811684607940109</v>
      </c>
      <c r="X251" s="102">
        <v>170.66350937500007</v>
      </c>
      <c r="Y251" s="102">
        <v>4.1483120420536466</v>
      </c>
      <c r="Z251" s="6"/>
      <c r="AA251" s="38">
        <v>40023</v>
      </c>
      <c r="AB251" s="39">
        <v>210</v>
      </c>
      <c r="AC251" s="40">
        <v>0.16215444755517774</v>
      </c>
      <c r="AD251" s="102">
        <v>4.5192933111367468</v>
      </c>
      <c r="AE251" s="102">
        <v>83.133982208874741</v>
      </c>
      <c r="AF251" s="102">
        <v>42.936734375000036</v>
      </c>
      <c r="AG251" s="102">
        <v>2.7096646038778296</v>
      </c>
    </row>
    <row r="252" spans="2:33" x14ac:dyDescent="0.25">
      <c r="B252" s="36">
        <v>38928</v>
      </c>
      <c r="C252" s="37">
        <v>211</v>
      </c>
      <c r="D252" s="94">
        <v>0.30944242321350512</v>
      </c>
      <c r="E252" s="94">
        <v>8.6594599999999993</v>
      </c>
      <c r="F252" s="94">
        <v>97.957459999999998</v>
      </c>
      <c r="G252" s="94">
        <v>168.97033999999999</v>
      </c>
      <c r="H252" s="17">
        <v>2.4889999999999999</v>
      </c>
      <c r="I252" s="17"/>
      <c r="J252" s="17"/>
      <c r="K252" s="38">
        <v>39293</v>
      </c>
      <c r="L252" s="39">
        <v>211</v>
      </c>
      <c r="M252" s="101">
        <v>0.18455407275792787</v>
      </c>
      <c r="N252" s="102">
        <v>5.1425593566575252</v>
      </c>
      <c r="O252" s="102">
        <v>80.759212694642272</v>
      </c>
      <c r="P252" s="102">
        <v>156.20795104166666</v>
      </c>
      <c r="Q252" s="102">
        <v>5.3716270453594142</v>
      </c>
      <c r="R252" s="6"/>
      <c r="S252" s="38">
        <v>39658</v>
      </c>
      <c r="T252" s="39">
        <v>211</v>
      </c>
      <c r="U252" s="40">
        <v>0.24024509437749342</v>
      </c>
      <c r="V252" s="102">
        <v>6.7040398926049356</v>
      </c>
      <c r="W252" s="102">
        <v>92.954822386982826</v>
      </c>
      <c r="X252" s="102">
        <v>174.3567916666666</v>
      </c>
      <c r="Y252" s="102">
        <v>3.8098513202355719</v>
      </c>
      <c r="Z252" s="6"/>
      <c r="AA252" s="38">
        <v>40024</v>
      </c>
      <c r="AB252" s="39">
        <v>211</v>
      </c>
      <c r="AC252" s="40">
        <v>0.23875304667441119</v>
      </c>
      <c r="AD252" s="102">
        <v>6.6580407251514808</v>
      </c>
      <c r="AE252" s="102">
        <v>85.94084771999934</v>
      </c>
      <c r="AF252" s="102">
        <v>21.282664583333339</v>
      </c>
      <c r="AG252" s="102">
        <v>4.9084475984389169</v>
      </c>
    </row>
    <row r="253" spans="2:33" x14ac:dyDescent="0.25">
      <c r="B253" s="36">
        <v>38929</v>
      </c>
      <c r="C253" s="37">
        <v>212</v>
      </c>
      <c r="D253" s="94">
        <v>0.30134605682225041</v>
      </c>
      <c r="E253" s="94">
        <v>8.4458599999999997</v>
      </c>
      <c r="F253" s="94">
        <v>98.522710000000004</v>
      </c>
      <c r="G253" s="94">
        <v>168.83707999999999</v>
      </c>
      <c r="H253" s="17">
        <v>-0.11771</v>
      </c>
      <c r="I253" s="17"/>
      <c r="J253" s="17"/>
      <c r="K253" s="38">
        <v>39294</v>
      </c>
      <c r="L253" s="39">
        <v>212</v>
      </c>
      <c r="M253" s="101">
        <v>0.22082810396907063</v>
      </c>
      <c r="N253" s="102">
        <v>6.1680977271626816</v>
      </c>
      <c r="O253" s="102">
        <v>92.69443155720451</v>
      </c>
      <c r="P253" s="102">
        <v>141.19016250000007</v>
      </c>
      <c r="Q253" s="102">
        <v>2.2610034606409641</v>
      </c>
      <c r="R253" s="6"/>
      <c r="S253" s="38">
        <v>39659</v>
      </c>
      <c r="T253" s="39">
        <v>212</v>
      </c>
      <c r="U253" s="40">
        <v>0.25949312627488091</v>
      </c>
      <c r="V253" s="102">
        <v>7.2540942541861027</v>
      </c>
      <c r="W253" s="102">
        <v>88.613354352419677</v>
      </c>
      <c r="X253" s="102">
        <v>172.3179677083335</v>
      </c>
      <c r="Y253" s="102">
        <v>2.3262140502568118</v>
      </c>
      <c r="Z253" s="6"/>
      <c r="AA253" s="38">
        <v>40025</v>
      </c>
      <c r="AB253" s="39">
        <v>212</v>
      </c>
      <c r="AC253" s="40">
        <v>0.18051496415514642</v>
      </c>
      <c r="AD253" s="102">
        <v>5.0362798751450484</v>
      </c>
      <c r="AE253" s="102">
        <v>85.041928326689387</v>
      </c>
      <c r="AF253" s="102">
        <v>14.403453124999999</v>
      </c>
      <c r="AG253" s="102">
        <v>3.3281876793244165</v>
      </c>
    </row>
    <row r="254" spans="2:33" x14ac:dyDescent="0.25">
      <c r="B254" s="36">
        <v>38930</v>
      </c>
      <c r="C254" s="37">
        <v>213</v>
      </c>
      <c r="D254" s="94">
        <v>0.29539027185370142</v>
      </c>
      <c r="E254" s="94">
        <v>8.2932799999999993</v>
      </c>
      <c r="F254" s="94">
        <v>94.606560000000002</v>
      </c>
      <c r="G254" s="94">
        <v>167.60701</v>
      </c>
      <c r="H254" s="17">
        <v>-2.3197399999999999</v>
      </c>
      <c r="I254" s="17"/>
      <c r="J254" s="17"/>
      <c r="K254" s="38">
        <v>39295</v>
      </c>
      <c r="L254" s="39">
        <v>213</v>
      </c>
      <c r="M254" s="101">
        <v>0.51751764582482396</v>
      </c>
      <c r="N254" s="102">
        <v>14.586509277498749</v>
      </c>
      <c r="O254" s="102">
        <v>30.673006806734904</v>
      </c>
      <c r="P254" s="102">
        <v>45.908535416666666</v>
      </c>
      <c r="Q254" s="102">
        <v>-10.053977327802325</v>
      </c>
      <c r="R254" s="6"/>
      <c r="S254" s="38">
        <v>39660</v>
      </c>
      <c r="T254" s="39">
        <v>213</v>
      </c>
      <c r="U254" s="40">
        <v>0.23755586337442883</v>
      </c>
      <c r="V254" s="102">
        <v>6.6347721959486163</v>
      </c>
      <c r="W254" s="102">
        <v>89.043265239036529</v>
      </c>
      <c r="X254" s="102">
        <v>175.46014583333326</v>
      </c>
      <c r="Y254" s="102">
        <v>2.5927894364104893</v>
      </c>
      <c r="Z254" s="6"/>
      <c r="AA254" s="38">
        <v>40026</v>
      </c>
      <c r="AB254" s="39">
        <v>213</v>
      </c>
      <c r="AC254" s="40">
        <v>0.17693859468410736</v>
      </c>
      <c r="AD254" s="102">
        <v>4.9292471941369085</v>
      </c>
      <c r="AE254" s="102">
        <v>92.51285711483861</v>
      </c>
      <c r="AF254" s="102">
        <v>-7.9429333333333352</v>
      </c>
      <c r="AG254" s="102">
        <v>0.49239159141804317</v>
      </c>
    </row>
    <row r="255" spans="2:33" x14ac:dyDescent="0.25">
      <c r="B255" s="36">
        <v>38931</v>
      </c>
      <c r="C255" s="37">
        <v>214</v>
      </c>
      <c r="D255" s="94">
        <v>0.29006855155021288</v>
      </c>
      <c r="E255" s="94">
        <v>8.1253700000000002</v>
      </c>
      <c r="F255" s="94">
        <v>95.134050000000002</v>
      </c>
      <c r="G255" s="94">
        <v>166.62034</v>
      </c>
      <c r="H255" s="17">
        <v>0.21579000000000001</v>
      </c>
      <c r="I255" s="17"/>
      <c r="J255" s="17"/>
      <c r="K255" s="38">
        <v>39296</v>
      </c>
      <c r="L255" s="39">
        <v>214</v>
      </c>
      <c r="M255" s="101">
        <v>0.30537297317540996</v>
      </c>
      <c r="N255" s="102">
        <v>8.5512547458580617</v>
      </c>
      <c r="O255" s="102">
        <v>95.610599858571803</v>
      </c>
      <c r="P255" s="102">
        <v>142.81030208333337</v>
      </c>
      <c r="Q255" s="102">
        <v>6.7766355628507036</v>
      </c>
      <c r="R255" s="6"/>
      <c r="S255" s="38">
        <v>39661</v>
      </c>
      <c r="T255" s="39">
        <v>214</v>
      </c>
      <c r="U255" s="40">
        <v>0.2126136483640502</v>
      </c>
      <c r="V255" s="102">
        <v>5.9288724548415326</v>
      </c>
      <c r="W255" s="102">
        <v>82.897331661605861</v>
      </c>
      <c r="X255" s="102">
        <v>172.16420416666656</v>
      </c>
      <c r="Y255" s="102">
        <v>5.3833010745774823</v>
      </c>
      <c r="Z255" s="6"/>
      <c r="AA255" s="38">
        <v>40027</v>
      </c>
      <c r="AB255" s="39">
        <v>214</v>
      </c>
      <c r="AC255" s="40">
        <v>0.20289481467979989</v>
      </c>
      <c r="AD255" s="102">
        <v>5.6629576460353706</v>
      </c>
      <c r="AE255" s="102">
        <v>94.888459338670728</v>
      </c>
      <c r="AF255" s="102">
        <v>-18.085737916666663</v>
      </c>
      <c r="AG255" s="102">
        <v>0.97449490801039607</v>
      </c>
    </row>
    <row r="256" spans="2:33" x14ac:dyDescent="0.25">
      <c r="B256" s="36">
        <v>38932</v>
      </c>
      <c r="C256" s="37">
        <v>215</v>
      </c>
      <c r="D256" s="94">
        <v>0.23199094523795422</v>
      </c>
      <c r="E256" s="94">
        <v>6.4890999999999996</v>
      </c>
      <c r="F256" s="94">
        <v>104.29027000000001</v>
      </c>
      <c r="G256" s="94">
        <v>172.59585999999999</v>
      </c>
      <c r="H256" s="17">
        <v>8.0907900000000001</v>
      </c>
      <c r="I256" s="17"/>
      <c r="J256" s="17"/>
      <c r="K256" s="38">
        <v>39297</v>
      </c>
      <c r="L256" s="39">
        <v>215</v>
      </c>
      <c r="M256" s="101">
        <v>0.29034565466510176</v>
      </c>
      <c r="N256" s="102">
        <v>8.1044496434511579</v>
      </c>
      <c r="O256" s="102">
        <v>85.174194351052549</v>
      </c>
      <c r="P256" s="102">
        <v>131.73749270833335</v>
      </c>
      <c r="Q256" s="102">
        <v>4.908846230184726</v>
      </c>
      <c r="R256" s="6"/>
      <c r="S256" s="38">
        <v>39662</v>
      </c>
      <c r="T256" s="39">
        <v>215</v>
      </c>
      <c r="U256" s="40">
        <v>0.20964471964853196</v>
      </c>
      <c r="V256" s="102">
        <v>5.8430158125656604</v>
      </c>
      <c r="W256" s="102">
        <v>82.231715334004107</v>
      </c>
      <c r="X256" s="102">
        <v>172.67685208333342</v>
      </c>
      <c r="Y256" s="102">
        <v>5.734423852070492</v>
      </c>
      <c r="Z256" s="6"/>
      <c r="AA256" s="38">
        <v>40028</v>
      </c>
      <c r="AB256" s="39">
        <v>215</v>
      </c>
      <c r="AC256" s="40">
        <v>0.12512536767971513</v>
      </c>
      <c r="AD256" s="102">
        <v>3.5012820846158199</v>
      </c>
      <c r="AE256" s="102">
        <v>56.111296661222802</v>
      </c>
      <c r="AF256" s="102">
        <v>10.541194791666674</v>
      </c>
      <c r="AG256" s="102">
        <v>-4.8258006254912953</v>
      </c>
    </row>
    <row r="257" spans="2:33" x14ac:dyDescent="0.25">
      <c r="B257" s="36">
        <v>38933</v>
      </c>
      <c r="C257" s="37">
        <v>216</v>
      </c>
      <c r="D257" s="94">
        <v>0.27358186139262314</v>
      </c>
      <c r="E257" s="94">
        <v>7.6511399999999998</v>
      </c>
      <c r="F257" s="94">
        <v>102.96899000000001</v>
      </c>
      <c r="G257" s="94">
        <v>175.59407999999999</v>
      </c>
      <c r="H257" s="17">
        <v>-3.1797900000000001</v>
      </c>
      <c r="I257" s="17"/>
      <c r="J257" s="17"/>
      <c r="K257" s="38">
        <v>39298</v>
      </c>
      <c r="L257" s="39">
        <v>216</v>
      </c>
      <c r="M257" s="101">
        <v>0.21318925182705006</v>
      </c>
      <c r="N257" s="102">
        <v>5.9373420595755633</v>
      </c>
      <c r="O257" s="102">
        <v>88.331466986968493</v>
      </c>
      <c r="P257" s="102">
        <v>134.45454375000003</v>
      </c>
      <c r="Q257" s="102">
        <v>4.0199686419622447</v>
      </c>
      <c r="R257" s="6"/>
      <c r="S257" s="38">
        <v>39663</v>
      </c>
      <c r="T257" s="39">
        <v>216</v>
      </c>
      <c r="U257" s="40">
        <v>0.1480923982312059</v>
      </c>
      <c r="V257" s="102">
        <v>4.1218154439201689</v>
      </c>
      <c r="W257" s="102">
        <v>83.192048421100722</v>
      </c>
      <c r="X257" s="102">
        <v>173.35194687500007</v>
      </c>
      <c r="Y257" s="102">
        <v>7.9438692556935715</v>
      </c>
      <c r="Z257" s="6"/>
      <c r="AA257" s="38">
        <v>40029</v>
      </c>
      <c r="AB257" s="39">
        <v>216</v>
      </c>
      <c r="AC257" s="40">
        <v>0.10924526802712167</v>
      </c>
      <c r="AD257" s="102">
        <v>3.0473580798057358</v>
      </c>
      <c r="AE257" s="102">
        <v>72.99264766484562</v>
      </c>
      <c r="AF257" s="102">
        <v>1.9026500000000011</v>
      </c>
      <c r="AG257" s="102">
        <v>5.21869425149211</v>
      </c>
    </row>
    <row r="258" spans="2:33" x14ac:dyDescent="0.25">
      <c r="B258" s="36">
        <v>38934</v>
      </c>
      <c r="C258" s="37">
        <v>217</v>
      </c>
      <c r="D258" s="94">
        <v>0.3337434965125981</v>
      </c>
      <c r="E258" s="94">
        <v>9.3494899999999994</v>
      </c>
      <c r="F258" s="94">
        <v>98.77834</v>
      </c>
      <c r="G258" s="94">
        <v>171.3903</v>
      </c>
      <c r="H258" s="17">
        <v>-2.7545500000000001</v>
      </c>
      <c r="I258" s="17"/>
      <c r="J258" s="17"/>
      <c r="K258" s="38">
        <v>39299</v>
      </c>
      <c r="L258" s="39">
        <v>217</v>
      </c>
      <c r="M258" s="101">
        <v>0.20496221286996932</v>
      </c>
      <c r="N258" s="102">
        <v>5.7242487974074523</v>
      </c>
      <c r="O258" s="102">
        <v>74.78586624648301</v>
      </c>
      <c r="P258" s="102">
        <v>118.57159479166667</v>
      </c>
      <c r="Q258" s="102">
        <v>-0.18451194060971385</v>
      </c>
      <c r="R258" s="6"/>
      <c r="S258" s="38">
        <v>39664</v>
      </c>
      <c r="T258" s="39">
        <v>217</v>
      </c>
      <c r="U258" s="40">
        <v>0.2775446960781367</v>
      </c>
      <c r="V258" s="102">
        <v>7.7418340234875274</v>
      </c>
      <c r="W258" s="102">
        <v>91.65049692438815</v>
      </c>
      <c r="X258" s="102">
        <v>174.49365312500004</v>
      </c>
      <c r="Y258" s="102">
        <v>5.2085161342134132</v>
      </c>
      <c r="Z258" s="6"/>
      <c r="AA258" s="38">
        <v>40030</v>
      </c>
      <c r="AB258" s="39">
        <v>217</v>
      </c>
      <c r="AC258" s="40">
        <v>0.16289075402850142</v>
      </c>
      <c r="AD258" s="102">
        <v>4.5395767797190087</v>
      </c>
      <c r="AE258" s="102">
        <v>100.45234101855134</v>
      </c>
      <c r="AF258" s="102">
        <v>-21.281387500000001</v>
      </c>
      <c r="AG258" s="102">
        <v>2.7177390970522133</v>
      </c>
    </row>
    <row r="259" spans="2:33" x14ac:dyDescent="0.25">
      <c r="B259" s="36">
        <v>38935</v>
      </c>
      <c r="C259" s="37">
        <v>218</v>
      </c>
      <c r="D259" s="94">
        <v>0.29902417605012543</v>
      </c>
      <c r="E259" s="94">
        <v>8.3653999999999993</v>
      </c>
      <c r="F259" s="94">
        <v>89.833420000000004</v>
      </c>
      <c r="G259" s="94">
        <v>169.95095000000001</v>
      </c>
      <c r="H259" s="17">
        <v>2.8417699999999999</v>
      </c>
      <c r="I259" s="17"/>
      <c r="J259" s="17"/>
      <c r="K259" s="38">
        <v>39300</v>
      </c>
      <c r="L259" s="39">
        <v>218</v>
      </c>
      <c r="M259" s="101">
        <v>0.20785219677900998</v>
      </c>
      <c r="N259" s="102">
        <v>5.8236422823260261</v>
      </c>
      <c r="O259" s="102">
        <v>89.82658827628002</v>
      </c>
      <c r="P259" s="102">
        <v>130.11003124999996</v>
      </c>
      <c r="Q259" s="102">
        <v>-0.72307121100248262</v>
      </c>
      <c r="R259" s="6"/>
      <c r="S259" s="38">
        <v>39665</v>
      </c>
      <c r="T259" s="39">
        <v>218</v>
      </c>
      <c r="U259" s="40">
        <v>0.31641607904457708</v>
      </c>
      <c r="V259" s="102">
        <v>8.8422833473656315</v>
      </c>
      <c r="W259" s="102">
        <v>90.200525641414899</v>
      </c>
      <c r="X259" s="102">
        <v>170.15022291666662</v>
      </c>
      <c r="Y259" s="102">
        <v>6.0986086186416619</v>
      </c>
      <c r="Z259" s="6"/>
      <c r="AA259" s="38">
        <v>40031</v>
      </c>
      <c r="AB259" s="39">
        <v>218</v>
      </c>
      <c r="AC259" s="40">
        <v>0.14838720600895675</v>
      </c>
      <c r="AD259" s="102">
        <v>4.1591048977692173</v>
      </c>
      <c r="AE259" s="102">
        <v>99.499172364121534</v>
      </c>
      <c r="AF259" s="102">
        <v>-44.577761041666683</v>
      </c>
      <c r="AG259" s="102">
        <v>-5.5150076334983256</v>
      </c>
    </row>
    <row r="260" spans="2:33" x14ac:dyDescent="0.25">
      <c r="B260" s="36">
        <v>38936</v>
      </c>
      <c r="C260" s="37">
        <v>219</v>
      </c>
      <c r="D260" s="94">
        <v>0.26591458019203962</v>
      </c>
      <c r="E260" s="94">
        <v>7.4364400000000002</v>
      </c>
      <c r="F260" s="94">
        <v>96.278809999999993</v>
      </c>
      <c r="G260" s="94">
        <v>173.36833999999999</v>
      </c>
      <c r="H260" s="17">
        <v>-1.96922</v>
      </c>
      <c r="I260" s="17"/>
      <c r="J260" s="17"/>
      <c r="K260" s="38">
        <v>39301</v>
      </c>
      <c r="L260" s="39">
        <v>219</v>
      </c>
      <c r="M260" s="101">
        <v>0.20221602693161847</v>
      </c>
      <c r="N260" s="102">
        <v>5.6714125059609763</v>
      </c>
      <c r="O260" s="102">
        <v>87.272206094903183</v>
      </c>
      <c r="P260" s="102">
        <v>130.28367499999999</v>
      </c>
      <c r="Q260" s="102">
        <v>-0.73050933145657304</v>
      </c>
      <c r="R260" s="6"/>
      <c r="S260" s="38">
        <v>39666</v>
      </c>
      <c r="T260" s="39">
        <v>219</v>
      </c>
      <c r="U260" s="40">
        <v>0.23149790641930232</v>
      </c>
      <c r="V260" s="102">
        <v>6.4591372765966542</v>
      </c>
      <c r="W260" s="102">
        <v>92.345572673683662</v>
      </c>
      <c r="X260" s="102">
        <v>170.82843020833329</v>
      </c>
      <c r="Y260" s="102">
        <v>3.6592051900353422</v>
      </c>
      <c r="Z260" s="6"/>
      <c r="AA260" s="38">
        <v>40032</v>
      </c>
      <c r="AB260" s="39">
        <v>219</v>
      </c>
      <c r="AC260" s="40">
        <v>0.11295090312643746</v>
      </c>
      <c r="AD260" s="102">
        <v>3.1756747643643348</v>
      </c>
      <c r="AE260" s="102">
        <v>92.864995742264981</v>
      </c>
      <c r="AF260" s="102">
        <v>15.49746458333334</v>
      </c>
      <c r="AG260" s="102">
        <v>-2.7768550584452143</v>
      </c>
    </row>
    <row r="261" spans="2:33" x14ac:dyDescent="0.25">
      <c r="B261" s="36">
        <v>38937</v>
      </c>
      <c r="C261" s="37">
        <v>220</v>
      </c>
      <c r="D261" s="94">
        <v>0.2473479709733131</v>
      </c>
      <c r="E261" s="94">
        <v>6.9179500000000003</v>
      </c>
      <c r="F261" s="94">
        <v>84.801329999999993</v>
      </c>
      <c r="G261" s="94">
        <v>166.78672</v>
      </c>
      <c r="H261" s="17">
        <v>0.53334000000000004</v>
      </c>
      <c r="I261" s="17"/>
      <c r="J261" s="17"/>
      <c r="K261" s="38">
        <v>39302</v>
      </c>
      <c r="L261" s="39">
        <v>220</v>
      </c>
      <c r="M261" s="101">
        <v>0.2173351625572007</v>
      </c>
      <c r="N261" s="102">
        <v>6.0818544640732961</v>
      </c>
      <c r="O261" s="102">
        <v>96.57130137893877</v>
      </c>
      <c r="P261" s="102">
        <v>137.51602083333333</v>
      </c>
      <c r="Q261" s="102">
        <v>-5.2491771363014049E-2</v>
      </c>
      <c r="R261" s="6"/>
      <c r="S261" s="38">
        <v>39667</v>
      </c>
      <c r="T261" s="39">
        <v>220</v>
      </c>
      <c r="U261" s="40">
        <v>0.21928600793579781</v>
      </c>
      <c r="V261" s="102">
        <v>6.1182483807314325</v>
      </c>
      <c r="W261" s="102">
        <v>94.378553659711145</v>
      </c>
      <c r="X261" s="102">
        <v>175.12627083333328</v>
      </c>
      <c r="Y261" s="102">
        <v>5.2997431013745304</v>
      </c>
      <c r="Z261" s="6"/>
      <c r="AA261" s="38">
        <v>40033</v>
      </c>
      <c r="AB261" s="39">
        <v>220</v>
      </c>
      <c r="AC261" s="40">
        <v>0.14477925783145204</v>
      </c>
      <c r="AD261" s="102">
        <v>4.0689003823731502</v>
      </c>
      <c r="AE261" s="102">
        <v>101.68669854803875</v>
      </c>
      <c r="AF261" s="102">
        <v>-7.212520937499999</v>
      </c>
      <c r="AG261" s="102">
        <v>9.6846194471034153E-4</v>
      </c>
    </row>
    <row r="262" spans="2:33" x14ac:dyDescent="0.25">
      <c r="B262" s="36">
        <v>38938</v>
      </c>
      <c r="C262" s="37">
        <v>221</v>
      </c>
      <c r="D262" s="94">
        <v>0.18441600555111068</v>
      </c>
      <c r="E262" s="94">
        <v>5.14506</v>
      </c>
      <c r="F262" s="94">
        <v>80.338080000000005</v>
      </c>
      <c r="G262" s="94">
        <v>162.72862000000001</v>
      </c>
      <c r="H262" s="17">
        <v>6.78653</v>
      </c>
      <c r="I262" s="17"/>
      <c r="J262" s="17"/>
      <c r="K262" s="38">
        <v>39303</v>
      </c>
      <c r="L262" s="39">
        <v>221</v>
      </c>
      <c r="M262" s="101">
        <v>0.2504550734666785</v>
      </c>
      <c r="N262" s="102">
        <v>7.0031435012410759</v>
      </c>
      <c r="O262" s="102">
        <v>100.10034399490367</v>
      </c>
      <c r="P262" s="102">
        <v>140.45110416666665</v>
      </c>
      <c r="Q262" s="102">
        <v>0.30814631507682466</v>
      </c>
      <c r="R262" s="6"/>
      <c r="S262" s="38">
        <v>39668</v>
      </c>
      <c r="T262" s="39">
        <v>221</v>
      </c>
      <c r="U262" s="40">
        <v>0.28794482125534165</v>
      </c>
      <c r="V262" s="102">
        <v>8.038160089543597</v>
      </c>
      <c r="W262" s="102">
        <v>91.789139705059981</v>
      </c>
      <c r="X262" s="102">
        <v>175.59935010416658</v>
      </c>
      <c r="Y262" s="102">
        <v>2.1015602554267629</v>
      </c>
      <c r="Z262" s="6"/>
      <c r="AA262" s="38">
        <v>40034</v>
      </c>
      <c r="AB262" s="39">
        <v>221</v>
      </c>
      <c r="AC262" s="40">
        <v>0.17587193760526063</v>
      </c>
      <c r="AD262" s="102">
        <v>4.9291487942105716</v>
      </c>
      <c r="AE262" s="102">
        <v>76.008336704164577</v>
      </c>
      <c r="AF262" s="102">
        <v>41.490878125000016</v>
      </c>
      <c r="AG262" s="102">
        <v>3.0156895337400695</v>
      </c>
    </row>
    <row r="263" spans="2:33" x14ac:dyDescent="0.25">
      <c r="B263" s="36">
        <v>38939</v>
      </c>
      <c r="C263" s="37">
        <v>222</v>
      </c>
      <c r="D263" s="94">
        <v>0.22753547312136466</v>
      </c>
      <c r="E263" s="94">
        <v>6.3287300000000002</v>
      </c>
      <c r="F263" s="94">
        <v>83.494590000000002</v>
      </c>
      <c r="G263" s="94">
        <v>161.85283000000001</v>
      </c>
      <c r="H263" s="17">
        <v>6.9837899999999999</v>
      </c>
      <c r="I263" s="17"/>
      <c r="J263" s="17"/>
      <c r="K263" s="38">
        <v>39304</v>
      </c>
      <c r="L263" s="39">
        <v>222</v>
      </c>
      <c r="M263" s="101">
        <v>0.17548167197706815</v>
      </c>
      <c r="N263" s="102">
        <v>4.8992144327739195</v>
      </c>
      <c r="O263" s="102">
        <v>85.439471410246782</v>
      </c>
      <c r="P263" s="102">
        <v>131.57230208333331</v>
      </c>
      <c r="Q263" s="102">
        <v>3.9397581960197106</v>
      </c>
      <c r="R263" s="6"/>
      <c r="S263" s="38">
        <v>39669</v>
      </c>
      <c r="T263" s="39">
        <v>222</v>
      </c>
      <c r="U263" s="40">
        <v>0.23622813172009338</v>
      </c>
      <c r="V263" s="102">
        <v>6.5967813382096727</v>
      </c>
      <c r="W263" s="102">
        <v>84.116225728039424</v>
      </c>
      <c r="X263" s="102">
        <v>172.35912916666669</v>
      </c>
      <c r="Y263" s="102">
        <v>2.0658101636142687</v>
      </c>
      <c r="Z263" s="6"/>
      <c r="AA263" s="38">
        <v>40035</v>
      </c>
      <c r="AB263" s="39">
        <v>222</v>
      </c>
      <c r="AC263" s="40">
        <v>0.15750258609931359</v>
      </c>
      <c r="AD263" s="102">
        <v>4.3984983053495723</v>
      </c>
      <c r="AE263" s="102">
        <v>79.530947845408079</v>
      </c>
      <c r="AF263" s="102">
        <v>42.007665624999994</v>
      </c>
      <c r="AG263" s="102">
        <v>2.5783608254339367</v>
      </c>
    </row>
    <row r="264" spans="2:33" x14ac:dyDescent="0.25">
      <c r="B264" s="36">
        <v>38940</v>
      </c>
      <c r="C264" s="37">
        <v>223</v>
      </c>
      <c r="D264" s="94">
        <v>0.23319012845060341</v>
      </c>
      <c r="E264" s="94">
        <v>6.5062899999999999</v>
      </c>
      <c r="F264" s="94">
        <v>80.490200000000002</v>
      </c>
      <c r="G264" s="94">
        <v>161.3954</v>
      </c>
      <c r="H264" s="17">
        <v>2.71828</v>
      </c>
      <c r="I264" s="17"/>
      <c r="J264" s="17"/>
      <c r="K264" s="38">
        <v>39305</v>
      </c>
      <c r="L264" s="39">
        <v>223</v>
      </c>
      <c r="M264" s="101">
        <v>0.19298033250757507</v>
      </c>
      <c r="N264" s="102">
        <v>5.3830137668017661</v>
      </c>
      <c r="O264" s="102">
        <v>96.099336186459496</v>
      </c>
      <c r="P264" s="102">
        <v>141.22468750000004</v>
      </c>
      <c r="Q264" s="102">
        <v>3.9163376102321195</v>
      </c>
      <c r="R264" s="6"/>
      <c r="S264" s="38">
        <v>39670</v>
      </c>
      <c r="T264" s="39">
        <v>223</v>
      </c>
      <c r="U264" s="40">
        <v>0.20439065285141744</v>
      </c>
      <c r="V264" s="102">
        <v>5.7120752223792906</v>
      </c>
      <c r="W264" s="102">
        <v>81.749901466189002</v>
      </c>
      <c r="X264" s="102">
        <v>169.44451145833335</v>
      </c>
      <c r="Y264" s="102">
        <v>-0.41386693075766751</v>
      </c>
      <c r="Z264" s="6"/>
      <c r="AA264" s="38">
        <v>40036</v>
      </c>
      <c r="AB264" s="39">
        <v>223</v>
      </c>
      <c r="AC264" s="40">
        <v>0.12366029007232178</v>
      </c>
      <c r="AD264" s="102">
        <v>3.453058182059126</v>
      </c>
      <c r="AE264" s="102">
        <v>85.060039206039576</v>
      </c>
      <c r="AF264" s="102">
        <v>15.318410416666682</v>
      </c>
      <c r="AG264" s="102">
        <v>2.8349892565908643</v>
      </c>
    </row>
    <row r="265" spans="2:33" x14ac:dyDescent="0.25">
      <c r="B265" s="36">
        <v>38941</v>
      </c>
      <c r="C265" s="37">
        <v>224</v>
      </c>
      <c r="D265" s="94">
        <v>0.19667036194823054</v>
      </c>
      <c r="E265" s="94">
        <v>5.4996</v>
      </c>
      <c r="F265" s="94">
        <v>79.778090000000006</v>
      </c>
      <c r="G265" s="94">
        <v>159.00516999999999</v>
      </c>
      <c r="H265" s="17">
        <v>-2.3171400000000002</v>
      </c>
      <c r="I265" s="17"/>
      <c r="J265" s="17"/>
      <c r="K265" s="38">
        <v>39306</v>
      </c>
      <c r="L265" s="39">
        <v>224</v>
      </c>
      <c r="M265" s="101">
        <v>0.20598420849166804</v>
      </c>
      <c r="N265" s="102">
        <v>5.7473177322753584</v>
      </c>
      <c r="O265" s="102">
        <v>98.726051127747624</v>
      </c>
      <c r="P265" s="102">
        <v>143.57472708333327</v>
      </c>
      <c r="Q265" s="102">
        <v>5.4626925818682102</v>
      </c>
      <c r="R265" s="6"/>
      <c r="S265" s="38">
        <v>39671</v>
      </c>
      <c r="T265" s="39">
        <v>224</v>
      </c>
      <c r="U265" s="40">
        <v>0.21687161945967462</v>
      </c>
      <c r="V265" s="102">
        <v>6.0543048607331471</v>
      </c>
      <c r="W265" s="102">
        <v>79.035454007665805</v>
      </c>
      <c r="X265" s="102">
        <v>167.21416562499999</v>
      </c>
      <c r="Y265" s="102">
        <v>1.6466929396247039</v>
      </c>
      <c r="Z265" s="6"/>
      <c r="AA265" s="38">
        <v>40037</v>
      </c>
      <c r="AB265" s="39">
        <v>224</v>
      </c>
      <c r="AC265" s="40">
        <v>0.13312980884568848</v>
      </c>
      <c r="AD265" s="102">
        <v>3.7110640262382035</v>
      </c>
      <c r="AE265" s="102">
        <v>82.669562606995598</v>
      </c>
      <c r="AF265" s="102">
        <v>15.676022916666675</v>
      </c>
      <c r="AG265" s="102">
        <v>4.2141153626638248</v>
      </c>
    </row>
    <row r="266" spans="2:33" x14ac:dyDescent="0.25">
      <c r="B266" s="36">
        <v>38942</v>
      </c>
      <c r="C266" s="37">
        <v>225</v>
      </c>
      <c r="D266" s="94">
        <v>0.23595640219196604</v>
      </c>
      <c r="E266" s="94">
        <v>6.5996699999999997</v>
      </c>
      <c r="F266" s="94">
        <v>90.689239999999998</v>
      </c>
      <c r="G266" s="94">
        <v>166.09732</v>
      </c>
      <c r="H266" s="17">
        <v>2.0344699999999998</v>
      </c>
      <c r="I266" s="17"/>
      <c r="J266" s="17"/>
      <c r="K266" s="38">
        <v>39307</v>
      </c>
      <c r="L266" s="39">
        <v>225</v>
      </c>
      <c r="M266" s="101">
        <v>0.2119178068625043</v>
      </c>
      <c r="N266" s="102">
        <v>5.9090924537544032</v>
      </c>
      <c r="O266" s="102">
        <v>82.450818509829944</v>
      </c>
      <c r="P266" s="102">
        <v>130.74834687500007</v>
      </c>
      <c r="Q266" s="102">
        <v>5.1399550779395211</v>
      </c>
      <c r="R266" s="6"/>
      <c r="S266" s="38">
        <v>39672</v>
      </c>
      <c r="T266" s="39">
        <v>225</v>
      </c>
      <c r="U266" s="40">
        <v>0.20965260095145891</v>
      </c>
      <c r="V266" s="102">
        <v>5.849600441217067</v>
      </c>
      <c r="W266" s="102">
        <v>82.306283429385033</v>
      </c>
      <c r="X266" s="102">
        <v>168.92654687500004</v>
      </c>
      <c r="Y266" s="102">
        <v>1.3515309235954136</v>
      </c>
      <c r="Z266" s="6"/>
      <c r="AA266" s="38">
        <v>40038</v>
      </c>
      <c r="AB266" s="39">
        <v>225</v>
      </c>
      <c r="AC266" s="40">
        <v>0.12848677319598034</v>
      </c>
      <c r="AD266" s="102">
        <v>3.5863862792213865</v>
      </c>
      <c r="AE266" s="102">
        <v>86.223233381614122</v>
      </c>
      <c r="AF266" s="102">
        <v>-12.456042395833331</v>
      </c>
      <c r="AG266" s="102">
        <v>8.9241657636768654E-2</v>
      </c>
    </row>
    <row r="267" spans="2:33" ht="15" x14ac:dyDescent="0.25">
      <c r="B267" s="97">
        <v>38943</v>
      </c>
      <c r="C267" s="98">
        <v>226</v>
      </c>
      <c r="D267" s="94">
        <v>0.2452486167173008</v>
      </c>
      <c r="E267" s="99">
        <v>7.0377299999999998</v>
      </c>
      <c r="F267" s="99">
        <v>94.326700000000002</v>
      </c>
      <c r="G267" s="99">
        <v>169.80110999999999</v>
      </c>
      <c r="H267" s="100">
        <v>1.77057</v>
      </c>
      <c r="I267" s="96"/>
      <c r="J267" s="17"/>
      <c r="K267" s="38">
        <v>39308</v>
      </c>
      <c r="L267" s="39">
        <v>226</v>
      </c>
      <c r="M267" s="101">
        <v>0.13722299778067631</v>
      </c>
      <c r="N267" s="102">
        <v>3.81712807779226</v>
      </c>
      <c r="O267" s="102">
        <v>71.095950612351416</v>
      </c>
      <c r="P267" s="102">
        <v>118.26396666666669</v>
      </c>
      <c r="Q267" s="102">
        <v>4.3638089400804203</v>
      </c>
      <c r="R267" s="6"/>
      <c r="S267" s="38">
        <v>39673</v>
      </c>
      <c r="T267" s="39">
        <v>226</v>
      </c>
      <c r="U267" s="40">
        <v>0.20354290740592251</v>
      </c>
      <c r="V267" s="102">
        <v>5.6743213187109527</v>
      </c>
      <c r="W267" s="102">
        <v>79.080193715736513</v>
      </c>
      <c r="X267" s="102">
        <v>169.25963750000003</v>
      </c>
      <c r="Y267" s="102">
        <v>4.4244019561294099</v>
      </c>
      <c r="Z267" s="6"/>
      <c r="AA267" s="38">
        <v>40039</v>
      </c>
      <c r="AB267" s="39">
        <v>226</v>
      </c>
      <c r="AC267" s="40">
        <v>0.14683121840797678</v>
      </c>
      <c r="AD267" s="102">
        <v>4.1149376503290016</v>
      </c>
      <c r="AE267" s="102">
        <v>80.47162942867196</v>
      </c>
      <c r="AF267" s="102">
        <v>6.7885843750000037</v>
      </c>
      <c r="AG267" s="102">
        <v>1.4747907755801328</v>
      </c>
    </row>
    <row r="268" spans="2:33" x14ac:dyDescent="0.25">
      <c r="B268" s="36">
        <v>38944</v>
      </c>
      <c r="C268" s="37">
        <v>227</v>
      </c>
      <c r="D268" s="94">
        <v>0.22267544967184397</v>
      </c>
      <c r="E268" s="94">
        <v>6.2320799999999998</v>
      </c>
      <c r="F268" s="94">
        <v>83.604979999999998</v>
      </c>
      <c r="G268" s="94">
        <v>160.98195000000001</v>
      </c>
      <c r="H268" s="17">
        <v>-1.55192</v>
      </c>
      <c r="I268" s="17"/>
      <c r="J268" s="17"/>
      <c r="K268" s="38">
        <v>39309</v>
      </c>
      <c r="L268" s="39">
        <v>227</v>
      </c>
      <c r="M268" s="101">
        <v>0.19793610410891022</v>
      </c>
      <c r="N268" s="102">
        <v>5.514962713627459</v>
      </c>
      <c r="O268" s="102">
        <v>82.34801358282003</v>
      </c>
      <c r="P268" s="102">
        <v>131.54487687500003</v>
      </c>
      <c r="Q268" s="102">
        <v>3.3146877164545128</v>
      </c>
      <c r="R268" s="6"/>
      <c r="S268" s="38">
        <v>39674</v>
      </c>
      <c r="T268" s="39">
        <v>227</v>
      </c>
      <c r="U268" s="40">
        <v>0.1683836899021626</v>
      </c>
      <c r="V268" s="102">
        <v>4.6818284167781572</v>
      </c>
      <c r="W268" s="102">
        <v>77.524952317114781</v>
      </c>
      <c r="X268" s="102">
        <v>134.52550208333329</v>
      </c>
      <c r="Y268" s="102">
        <v>6.0567607140053399</v>
      </c>
      <c r="Z268" s="6"/>
      <c r="AA268" s="38">
        <v>40040</v>
      </c>
      <c r="AB268" s="39">
        <v>227</v>
      </c>
      <c r="AC268" s="40">
        <v>0.14356772435644458</v>
      </c>
      <c r="AD268" s="102">
        <v>4.0232331214927193</v>
      </c>
      <c r="AE268" s="102">
        <v>88.055045271943911</v>
      </c>
      <c r="AF268" s="102">
        <v>7.9470208333335554E-2</v>
      </c>
      <c r="AG268" s="102">
        <v>-2.474835731930749</v>
      </c>
    </row>
    <row r="269" spans="2:33" x14ac:dyDescent="0.25">
      <c r="B269" s="36">
        <v>38945</v>
      </c>
      <c r="C269" s="37">
        <v>228</v>
      </c>
      <c r="D269" s="94">
        <v>0.24048148416124113</v>
      </c>
      <c r="E269" s="94">
        <v>6.7300800000000001</v>
      </c>
      <c r="F269" s="94">
        <v>92.845709999999997</v>
      </c>
      <c r="G269" s="94">
        <v>168.96272999999999</v>
      </c>
      <c r="H269" s="17">
        <v>-1.34565</v>
      </c>
      <c r="I269" s="17"/>
      <c r="J269" s="17"/>
      <c r="K269" s="38">
        <v>39310</v>
      </c>
      <c r="L269" s="39">
        <v>228</v>
      </c>
      <c r="M269" s="101">
        <v>0.18118478359739232</v>
      </c>
      <c r="N269" s="102">
        <v>5.043734664701379</v>
      </c>
      <c r="O269" s="102">
        <v>88.093897183141166</v>
      </c>
      <c r="P269" s="102">
        <v>133.03580208333332</v>
      </c>
      <c r="Q269" s="102">
        <v>4.6858677410410738</v>
      </c>
      <c r="R269" s="6"/>
      <c r="S269" s="38">
        <v>39675</v>
      </c>
      <c r="T269" s="39">
        <v>228</v>
      </c>
      <c r="U269" s="40">
        <v>0.17228097096762826</v>
      </c>
      <c r="V269" s="102">
        <v>4.7793036575549452</v>
      </c>
      <c r="W269" s="102">
        <v>80.41186254904207</v>
      </c>
      <c r="X269" s="102">
        <v>127.59545833333334</v>
      </c>
      <c r="Y269" s="102">
        <v>5.9918302141968089</v>
      </c>
      <c r="Z269" s="6"/>
      <c r="AA269" s="38">
        <v>40041</v>
      </c>
      <c r="AB269" s="39">
        <v>228</v>
      </c>
      <c r="AC269" s="40">
        <v>0.16358205042138016</v>
      </c>
      <c r="AD269" s="102">
        <v>4.5796009539377573</v>
      </c>
      <c r="AE269" s="102">
        <v>74.882582125859244</v>
      </c>
      <c r="AF269" s="102">
        <v>30.845935416666673</v>
      </c>
      <c r="AG269" s="102">
        <v>0.76069241934571519</v>
      </c>
    </row>
    <row r="270" spans="2:33" x14ac:dyDescent="0.25">
      <c r="B270" s="36">
        <v>38946</v>
      </c>
      <c r="C270" s="37">
        <v>229</v>
      </c>
      <c r="D270" s="94">
        <v>0.19209599479433512</v>
      </c>
      <c r="E270" s="94">
        <v>5.3792200000000001</v>
      </c>
      <c r="F270" s="94">
        <v>81.695819999999998</v>
      </c>
      <c r="G270" s="94">
        <v>157.89332999999999</v>
      </c>
      <c r="H270" s="17">
        <v>-0.73448999999999998</v>
      </c>
      <c r="I270" s="17"/>
      <c r="J270" s="17"/>
      <c r="K270" s="38">
        <v>39311</v>
      </c>
      <c r="L270" s="39">
        <v>229</v>
      </c>
      <c r="M270" s="101">
        <v>0.13915102129899018</v>
      </c>
      <c r="N270" s="102">
        <v>3.8667149448020481</v>
      </c>
      <c r="O270" s="102">
        <v>73.613049152466928</v>
      </c>
      <c r="P270" s="102">
        <v>117.37030531249997</v>
      </c>
      <c r="Q270" s="102">
        <v>3.7479765418281485</v>
      </c>
      <c r="R270" s="6"/>
      <c r="S270" s="38">
        <v>39676</v>
      </c>
      <c r="T270" s="39">
        <v>229</v>
      </c>
      <c r="U270" s="40">
        <v>0.18590707729129627</v>
      </c>
      <c r="V270" s="102">
        <v>5.1776060389549654</v>
      </c>
      <c r="W270" s="102">
        <v>82.793428816488344</v>
      </c>
      <c r="X270" s="102">
        <v>127.01589999999995</v>
      </c>
      <c r="Y270" s="102">
        <v>2.9336829430111351</v>
      </c>
      <c r="Z270" s="6"/>
      <c r="AA270" s="38">
        <v>40042</v>
      </c>
      <c r="AB270" s="39">
        <v>229</v>
      </c>
      <c r="AC270" s="40">
        <v>0.12866711626553304</v>
      </c>
      <c r="AD270" s="102">
        <v>3.5960979752282252</v>
      </c>
      <c r="AE270" s="102">
        <v>72.39025406424031</v>
      </c>
      <c r="AF270" s="102">
        <v>28.137269166666659</v>
      </c>
      <c r="AG270" s="102">
        <v>2.29809510463862</v>
      </c>
    </row>
    <row r="271" spans="2:33" x14ac:dyDescent="0.25">
      <c r="B271" s="36">
        <v>38947</v>
      </c>
      <c r="C271" s="37">
        <v>230</v>
      </c>
      <c r="D271" s="94">
        <v>0.18975955834888031</v>
      </c>
      <c r="E271" s="94">
        <v>5.3123800000000001</v>
      </c>
      <c r="F271" s="94">
        <v>66.972229999999996</v>
      </c>
      <c r="G271" s="94">
        <v>147.66651999999999</v>
      </c>
      <c r="H271" s="17">
        <v>0.80815000000000003</v>
      </c>
      <c r="I271" s="17"/>
      <c r="J271" s="17"/>
      <c r="K271" s="38">
        <v>39312</v>
      </c>
      <c r="L271" s="39">
        <v>230</v>
      </c>
      <c r="M271" s="101">
        <v>0.19331959418947511</v>
      </c>
      <c r="N271" s="102">
        <v>5.3924133790162783</v>
      </c>
      <c r="O271" s="102">
        <v>76.892346831092624</v>
      </c>
      <c r="P271" s="102">
        <v>115.80860416666671</v>
      </c>
      <c r="Q271" s="102">
        <v>-0.44050128589182869</v>
      </c>
      <c r="R271" s="6"/>
      <c r="S271" s="38">
        <v>39677</v>
      </c>
      <c r="T271" s="39">
        <v>230</v>
      </c>
      <c r="U271" s="40">
        <v>0.20264094999958526</v>
      </c>
      <c r="V271" s="102">
        <v>5.6564592779340481</v>
      </c>
      <c r="W271" s="102">
        <v>83.168548676182937</v>
      </c>
      <c r="X271" s="102">
        <v>124.226336875</v>
      </c>
      <c r="Y271" s="102">
        <v>1.8096067098600555</v>
      </c>
      <c r="Z271" s="6"/>
      <c r="AA271" s="38">
        <v>40043</v>
      </c>
      <c r="AB271" s="39">
        <v>230</v>
      </c>
      <c r="AC271" s="40">
        <v>0.12641935498088938</v>
      </c>
      <c r="AD271" s="102">
        <v>3.5277476600591435</v>
      </c>
      <c r="AE271" s="102">
        <v>66.039918087010633</v>
      </c>
      <c r="AF271" s="102">
        <v>37.191202916666647</v>
      </c>
      <c r="AG271" s="102">
        <v>2.0833255986896475</v>
      </c>
    </row>
    <row r="272" spans="2:33" x14ac:dyDescent="0.25">
      <c r="B272" s="36">
        <v>38948</v>
      </c>
      <c r="C272" s="37">
        <v>231</v>
      </c>
      <c r="D272" s="94">
        <v>0.19791339927115348</v>
      </c>
      <c r="E272" s="94">
        <v>5.5333600000000001</v>
      </c>
      <c r="F272" s="94">
        <v>78.728300000000004</v>
      </c>
      <c r="G272" s="94">
        <v>163.90331</v>
      </c>
      <c r="H272" s="17">
        <v>2.9548899999999998</v>
      </c>
      <c r="I272" s="17"/>
      <c r="J272" s="17"/>
      <c r="K272" s="38">
        <v>39313</v>
      </c>
      <c r="L272" s="39">
        <v>231</v>
      </c>
      <c r="M272" s="101">
        <v>0.21747540945362528</v>
      </c>
      <c r="N272" s="102">
        <v>6.0692814186863151</v>
      </c>
      <c r="O272" s="102">
        <v>72.002277008434973</v>
      </c>
      <c r="P272" s="102">
        <v>119.62736979166671</v>
      </c>
      <c r="Q272" s="102">
        <v>-0.39912490146429763</v>
      </c>
      <c r="R272" s="6"/>
      <c r="S272" s="38">
        <v>39678</v>
      </c>
      <c r="T272" s="39">
        <v>231</v>
      </c>
      <c r="U272" s="40">
        <v>0.20939127537138238</v>
      </c>
      <c r="V272" s="102">
        <v>5.8421710952442742</v>
      </c>
      <c r="W272" s="102">
        <v>77.480592829940647</v>
      </c>
      <c r="X272" s="102">
        <v>123.61217708333335</v>
      </c>
      <c r="Y272" s="102">
        <v>0.18022863605163275</v>
      </c>
      <c r="Z272" s="6"/>
      <c r="AA272" s="38">
        <v>40044</v>
      </c>
      <c r="AB272" s="39">
        <v>231</v>
      </c>
      <c r="AC272" s="40">
        <v>0.12179920630779315</v>
      </c>
      <c r="AD272" s="102">
        <v>3.3946249391440708</v>
      </c>
      <c r="AE272" s="102">
        <v>70.36401206322202</v>
      </c>
      <c r="AF272" s="102">
        <v>10.728423958333323</v>
      </c>
      <c r="AG272" s="102">
        <v>3.5832902189400015</v>
      </c>
    </row>
    <row r="273" spans="2:33" x14ac:dyDescent="0.25">
      <c r="B273" s="36">
        <v>38949</v>
      </c>
      <c r="C273" s="37">
        <v>232</v>
      </c>
      <c r="D273" s="94">
        <v>0.2097017375122105</v>
      </c>
      <c r="E273" s="94">
        <v>5.85433</v>
      </c>
      <c r="F273" s="94">
        <v>74.268010000000004</v>
      </c>
      <c r="G273" s="94">
        <v>161.92157</v>
      </c>
      <c r="H273" s="17">
        <v>1.46868</v>
      </c>
      <c r="I273" s="17"/>
      <c r="J273" s="17"/>
      <c r="K273" s="38">
        <v>39314</v>
      </c>
      <c r="L273" s="39">
        <v>232</v>
      </c>
      <c r="M273" s="101">
        <v>0.15133741975561155</v>
      </c>
      <c r="N273" s="102">
        <v>4.2283594081401867</v>
      </c>
      <c r="O273" s="102">
        <v>63.460263078600484</v>
      </c>
      <c r="P273" s="102">
        <v>103.52261458333339</v>
      </c>
      <c r="Q273" s="102">
        <v>-4.8224268298439936</v>
      </c>
      <c r="R273" s="6"/>
      <c r="S273" s="38">
        <v>39679</v>
      </c>
      <c r="T273" s="39">
        <v>232</v>
      </c>
      <c r="U273" s="40">
        <v>0.19425576750637585</v>
      </c>
      <c r="V273" s="102">
        <v>5.4400593296408859</v>
      </c>
      <c r="W273" s="102">
        <v>73.426492579863321</v>
      </c>
      <c r="X273" s="102">
        <v>112.2920729166666</v>
      </c>
      <c r="Y273" s="102">
        <v>-1.1169326616452924</v>
      </c>
      <c r="Z273" s="6"/>
      <c r="AA273" s="38">
        <v>40045</v>
      </c>
      <c r="AB273" s="39">
        <v>232</v>
      </c>
      <c r="AC273" s="40">
        <v>0.11121785276804119</v>
      </c>
      <c r="AD273" s="102">
        <v>3.0910210009635812</v>
      </c>
      <c r="AE273" s="102">
        <v>76.587463262118362</v>
      </c>
      <c r="AF273" s="102">
        <v>15.7795875</v>
      </c>
      <c r="AG273" s="102">
        <v>4.9444157382631841</v>
      </c>
    </row>
    <row r="274" spans="2:33" x14ac:dyDescent="0.25">
      <c r="B274" s="36">
        <v>38950</v>
      </c>
      <c r="C274" s="37">
        <v>233</v>
      </c>
      <c r="D274" s="94">
        <v>0.21612638622584585</v>
      </c>
      <c r="E274" s="94">
        <v>6.0302800000000003</v>
      </c>
      <c r="F274" s="94">
        <v>82.292060000000006</v>
      </c>
      <c r="G274" s="94">
        <v>166.01518999999999</v>
      </c>
      <c r="H274" s="17">
        <v>5.1569500000000001</v>
      </c>
      <c r="I274" s="17"/>
      <c r="J274" s="17"/>
      <c r="K274" s="38">
        <v>39315</v>
      </c>
      <c r="L274" s="39">
        <v>233</v>
      </c>
      <c r="M274" s="101">
        <v>0.1345144758081748</v>
      </c>
      <c r="N274" s="102">
        <v>3.7484643325518294</v>
      </c>
      <c r="O274" s="102">
        <v>60.838559107511315</v>
      </c>
      <c r="P274" s="102">
        <v>105.1754260416667</v>
      </c>
      <c r="Q274" s="102">
        <v>0.71275871446996453</v>
      </c>
      <c r="R274" s="6"/>
      <c r="S274" s="38">
        <v>39680</v>
      </c>
      <c r="T274" s="39">
        <v>233</v>
      </c>
      <c r="U274" s="40">
        <v>0.19082526957476961</v>
      </c>
      <c r="V274" s="102">
        <v>5.3486034878778312</v>
      </c>
      <c r="W274" s="102">
        <v>76.138034935554501</v>
      </c>
      <c r="X274" s="102">
        <v>122.12249166666668</v>
      </c>
      <c r="Y274" s="102">
        <v>-0.95677410965046106</v>
      </c>
      <c r="Z274" s="6"/>
      <c r="AA274" s="38">
        <v>40046</v>
      </c>
      <c r="AB274" s="39">
        <v>233</v>
      </c>
      <c r="AC274" s="40">
        <v>0.1320127401468166</v>
      </c>
      <c r="AD274" s="102">
        <v>3.6689946011799504</v>
      </c>
      <c r="AE274" s="102">
        <v>70.918087494655452</v>
      </c>
      <c r="AF274" s="102">
        <v>20.529745000000023</v>
      </c>
      <c r="AG274" s="102">
        <v>6.361438984253792</v>
      </c>
    </row>
    <row r="275" spans="2:33" x14ac:dyDescent="0.25">
      <c r="B275" s="36">
        <v>38951</v>
      </c>
      <c r="C275" s="37">
        <v>234</v>
      </c>
      <c r="D275" s="94">
        <v>0.1789829562933522</v>
      </c>
      <c r="E275" s="94">
        <v>4.9843099999999998</v>
      </c>
      <c r="F275" s="94">
        <v>81.235749999999996</v>
      </c>
      <c r="G275" s="94">
        <v>165.92150000000001</v>
      </c>
      <c r="H275" s="17">
        <v>6.7642699999999998</v>
      </c>
      <c r="I275" s="17"/>
      <c r="J275" s="17"/>
      <c r="K275" s="38">
        <v>39316</v>
      </c>
      <c r="L275" s="39">
        <v>234</v>
      </c>
      <c r="M275" s="101">
        <v>0.12103807060501938</v>
      </c>
      <c r="N275" s="102">
        <v>3.3702227605017296</v>
      </c>
      <c r="O275" s="102">
        <v>72.516519621651852</v>
      </c>
      <c r="P275" s="102">
        <v>125.12204802083335</v>
      </c>
      <c r="Q275" s="102">
        <v>6.8338184172989314</v>
      </c>
      <c r="R275" s="6"/>
      <c r="S275" s="38">
        <v>39681</v>
      </c>
      <c r="T275" s="39">
        <v>234</v>
      </c>
      <c r="U275" s="40">
        <v>0.17666532694638432</v>
      </c>
      <c r="V275" s="102">
        <v>4.9320599112568857</v>
      </c>
      <c r="W275" s="102">
        <v>78.426330878861833</v>
      </c>
      <c r="X275" s="102">
        <v>125.99420937499998</v>
      </c>
      <c r="Y275" s="102">
        <v>3.7797742718576441</v>
      </c>
      <c r="Z275" s="6"/>
      <c r="AA275" s="38">
        <v>40047</v>
      </c>
      <c r="AB275" s="39">
        <v>234</v>
      </c>
      <c r="AC275" s="40">
        <v>6.1131610295378648E-2</v>
      </c>
      <c r="AD275" s="102">
        <v>1.7155368501462938</v>
      </c>
      <c r="AE275" s="102">
        <v>38.984338906812305</v>
      </c>
      <c r="AF275" s="102">
        <v>-15.276358750000005</v>
      </c>
      <c r="AG275" s="102">
        <v>-8.3968620651399828</v>
      </c>
    </row>
    <row r="276" spans="2:33" x14ac:dyDescent="0.25">
      <c r="B276" s="36">
        <v>38952</v>
      </c>
      <c r="C276" s="37">
        <v>235</v>
      </c>
      <c r="D276" s="94">
        <v>0.18717436551739711</v>
      </c>
      <c r="E276" s="94">
        <v>5.2057500000000001</v>
      </c>
      <c r="F276" s="94">
        <v>80.407889999999995</v>
      </c>
      <c r="G276" s="94">
        <v>160.71001999999999</v>
      </c>
      <c r="H276" s="17">
        <v>4.4499399999999998</v>
      </c>
      <c r="I276" s="17"/>
      <c r="J276" s="17"/>
      <c r="K276" s="38">
        <v>39317</v>
      </c>
      <c r="L276" s="39">
        <v>235</v>
      </c>
      <c r="M276" s="101">
        <v>0.20061750895026315</v>
      </c>
      <c r="N276" s="102">
        <v>5.6049642542723683</v>
      </c>
      <c r="O276" s="102">
        <v>85.519947017570189</v>
      </c>
      <c r="P276" s="102">
        <v>126.9107435416667</v>
      </c>
      <c r="Q276" s="102">
        <v>1.4561459273076343</v>
      </c>
      <c r="R276" s="6"/>
      <c r="S276" s="38">
        <v>39682</v>
      </c>
      <c r="T276" s="39">
        <v>235</v>
      </c>
      <c r="U276" s="40">
        <v>0.20071437699482378</v>
      </c>
      <c r="V276" s="102">
        <v>5.6055699148000153</v>
      </c>
      <c r="W276" s="102">
        <v>85.25461579845738</v>
      </c>
      <c r="X276" s="102">
        <v>129.44261979166671</v>
      </c>
      <c r="Y276" s="102">
        <v>1.0399841147611548</v>
      </c>
      <c r="Z276" s="6"/>
      <c r="AA276" s="38">
        <v>40048</v>
      </c>
      <c r="AB276" s="39">
        <v>235</v>
      </c>
      <c r="AC276" s="40">
        <v>0.30888650951966617</v>
      </c>
      <c r="AD276" s="102">
        <v>8.6847829490427255</v>
      </c>
      <c r="AE276" s="102">
        <v>90.354184415447548</v>
      </c>
      <c r="AF276" s="102">
        <v>-52.135274479166668</v>
      </c>
      <c r="AG276" s="102">
        <v>1.3362125037832977</v>
      </c>
    </row>
    <row r="277" spans="2:33" x14ac:dyDescent="0.25">
      <c r="B277" s="36">
        <v>38953</v>
      </c>
      <c r="C277" s="37">
        <v>236</v>
      </c>
      <c r="D277" s="94">
        <v>0.23101298548724461</v>
      </c>
      <c r="E277" s="94">
        <v>6.4540199999999999</v>
      </c>
      <c r="F277" s="94">
        <v>68.357830000000007</v>
      </c>
      <c r="G277" s="94">
        <v>156.81725</v>
      </c>
      <c r="H277" s="17">
        <v>-0.76451000000000002</v>
      </c>
      <c r="I277" s="17"/>
      <c r="J277" s="17"/>
      <c r="K277" s="38">
        <v>39318</v>
      </c>
      <c r="L277" s="39">
        <v>236</v>
      </c>
      <c r="M277" s="101">
        <v>0.22283557365561865</v>
      </c>
      <c r="N277" s="102">
        <v>6.2184283706961816</v>
      </c>
      <c r="O277" s="102">
        <v>76.201137658014801</v>
      </c>
      <c r="P277" s="102">
        <v>124.62042291666667</v>
      </c>
      <c r="Q277" s="102">
        <v>1.4343334721731544</v>
      </c>
      <c r="R277" s="6"/>
      <c r="S277" s="38">
        <v>39683</v>
      </c>
      <c r="T277" s="39">
        <v>236</v>
      </c>
      <c r="U277" s="40">
        <v>0.19274349701634919</v>
      </c>
      <c r="V277" s="102">
        <v>5.3754791333025898</v>
      </c>
      <c r="W277" s="102">
        <v>82.334525959295334</v>
      </c>
      <c r="X277" s="102">
        <v>128.24047916666663</v>
      </c>
      <c r="Y277" s="102">
        <v>4.3283304904338925E-2</v>
      </c>
      <c r="Z277" s="6"/>
      <c r="AA277" s="38">
        <v>40049</v>
      </c>
      <c r="AB277" s="39">
        <v>236</v>
      </c>
      <c r="AC277" s="40">
        <v>0.18035183066989277</v>
      </c>
      <c r="AD277" s="102">
        <v>5.0632207767919937</v>
      </c>
      <c r="AE277" s="102">
        <v>84.564463501507234</v>
      </c>
      <c r="AF277" s="102">
        <v>-47.825879479166673</v>
      </c>
      <c r="AG277" s="102">
        <v>-0.27058111309010507</v>
      </c>
    </row>
    <row r="278" spans="2:33" x14ac:dyDescent="0.25">
      <c r="B278" s="36">
        <v>38954</v>
      </c>
      <c r="C278" s="37">
        <v>237</v>
      </c>
      <c r="D278" s="94">
        <v>0.16918814710033306</v>
      </c>
      <c r="E278" s="94">
        <v>4.73001</v>
      </c>
      <c r="F278" s="94">
        <v>68.871700000000004</v>
      </c>
      <c r="G278" s="94">
        <v>153.86497</v>
      </c>
      <c r="H278" s="17">
        <v>-2.8780399999999999</v>
      </c>
      <c r="I278" s="17"/>
      <c r="J278" s="17"/>
      <c r="K278" s="38">
        <v>39319</v>
      </c>
      <c r="L278" s="39">
        <v>237</v>
      </c>
      <c r="M278" s="101">
        <v>0.12201128636736135</v>
      </c>
      <c r="N278" s="102">
        <v>3.3860690716069186</v>
      </c>
      <c r="O278" s="102">
        <v>83.519146693973511</v>
      </c>
      <c r="P278" s="102">
        <v>132.659284375</v>
      </c>
      <c r="Q278" s="102">
        <v>7.3925493504127422</v>
      </c>
      <c r="R278" s="6"/>
      <c r="S278" s="38">
        <v>39684</v>
      </c>
      <c r="T278" s="39">
        <v>237</v>
      </c>
      <c r="U278" s="40">
        <v>0.20128521642930627</v>
      </c>
      <c r="V278" s="102">
        <v>5.6082749639720424</v>
      </c>
      <c r="W278" s="102">
        <v>81.217455433649349</v>
      </c>
      <c r="X278" s="102">
        <v>125.43191145833333</v>
      </c>
      <c r="Y278" s="102">
        <v>2.9805327274708495</v>
      </c>
      <c r="Z278" s="6"/>
      <c r="AA278" s="38">
        <v>40050</v>
      </c>
      <c r="AB278" s="39">
        <v>237</v>
      </c>
      <c r="AC278" s="40">
        <v>0.23186592782332058</v>
      </c>
      <c r="AD278" s="102">
        <v>6.4911884924096306</v>
      </c>
      <c r="AE278" s="102">
        <v>82.657498442468679</v>
      </c>
      <c r="AF278" s="102">
        <v>126.93614270833329</v>
      </c>
      <c r="AG278" s="102">
        <v>-1.9384022871196696</v>
      </c>
    </row>
    <row r="279" spans="2:33" x14ac:dyDescent="0.25">
      <c r="B279" s="36">
        <v>38955</v>
      </c>
      <c r="C279" s="37">
        <v>238</v>
      </c>
      <c r="D279" s="94">
        <v>0.19911907335316115</v>
      </c>
      <c r="E279" s="94">
        <v>5.5719799999999999</v>
      </c>
      <c r="F279" s="94">
        <v>79.115309999999994</v>
      </c>
      <c r="G279" s="94">
        <v>156.16777999999999</v>
      </c>
      <c r="H279" s="17">
        <v>-1.5402499999999999</v>
      </c>
      <c r="I279" s="17"/>
      <c r="J279" s="17"/>
      <c r="K279" s="38">
        <v>39320</v>
      </c>
      <c r="L279" s="39">
        <v>238</v>
      </c>
      <c r="M279" s="101">
        <v>0.2195185483451409</v>
      </c>
      <c r="N279" s="102">
        <v>6.1323798453149907</v>
      </c>
      <c r="O279" s="102">
        <v>86.752105553653607</v>
      </c>
      <c r="P279" s="102">
        <v>127.20467239583336</v>
      </c>
      <c r="Q279" s="102">
        <v>2.542425098441945</v>
      </c>
      <c r="R279" s="6"/>
      <c r="S279" s="38">
        <v>39685</v>
      </c>
      <c r="T279" s="39">
        <v>238</v>
      </c>
      <c r="U279" s="40">
        <v>0.14879426714575522</v>
      </c>
      <c r="V279" s="102">
        <v>4.1346151411390784</v>
      </c>
      <c r="W279" s="102">
        <v>74.916480505884564</v>
      </c>
      <c r="X279" s="102">
        <v>124.49620312500002</v>
      </c>
      <c r="Y279" s="102">
        <v>5.4698661562820989</v>
      </c>
      <c r="Z279" s="6"/>
      <c r="AA279" s="38">
        <v>40051</v>
      </c>
      <c r="AB279" s="39">
        <v>238</v>
      </c>
      <c r="AC279" s="40">
        <v>0.16641850485630302</v>
      </c>
      <c r="AD279" s="102">
        <v>4.6499003927820954</v>
      </c>
      <c r="AE279" s="102">
        <v>72.374254235170483</v>
      </c>
      <c r="AF279" s="102">
        <v>121.25263749999995</v>
      </c>
      <c r="AG279" s="102">
        <v>2.2842468848157504</v>
      </c>
    </row>
    <row r="280" spans="2:33" x14ac:dyDescent="0.25">
      <c r="B280" s="36">
        <v>38956</v>
      </c>
      <c r="C280" s="37">
        <v>239</v>
      </c>
      <c r="D280" s="94">
        <v>0.19299483779656174</v>
      </c>
      <c r="E280" s="94">
        <v>5.3957899999999999</v>
      </c>
      <c r="F280" s="94">
        <v>69.499459999999999</v>
      </c>
      <c r="G280" s="94">
        <v>152.86467999999999</v>
      </c>
      <c r="H280" s="17">
        <v>0.86856</v>
      </c>
      <c r="I280" s="17"/>
      <c r="J280" s="17"/>
      <c r="K280" s="38">
        <v>39321</v>
      </c>
      <c r="L280" s="39">
        <v>239</v>
      </c>
      <c r="M280" s="101">
        <v>1.0154417581445325</v>
      </c>
      <c r="N280" s="102">
        <v>28.552429199497407</v>
      </c>
      <c r="O280" s="102">
        <v>73.819254826729349</v>
      </c>
      <c r="P280" s="102">
        <v>137.26955104166663</v>
      </c>
      <c r="Q280" s="102">
        <v>-4.0459820947249101</v>
      </c>
      <c r="R280" s="6"/>
      <c r="S280" s="38">
        <v>39686</v>
      </c>
      <c r="T280" s="39">
        <v>239</v>
      </c>
      <c r="U280" s="40">
        <v>0.2212690253245414</v>
      </c>
      <c r="V280" s="102">
        <v>6.1965286752817486</v>
      </c>
      <c r="W280" s="102">
        <v>81.509294060314716</v>
      </c>
      <c r="X280" s="102">
        <v>122.25721354166664</v>
      </c>
      <c r="Y280" s="102">
        <v>-0.79731496266298552</v>
      </c>
      <c r="Z280" s="6"/>
      <c r="AA280" s="38">
        <v>40052</v>
      </c>
      <c r="AB280" s="39">
        <v>239</v>
      </c>
      <c r="AC280" s="40">
        <v>0.16017406965863507</v>
      </c>
      <c r="AD280" s="102">
        <v>4.4665146996919995</v>
      </c>
      <c r="AE280" s="102">
        <v>73.324475408739204</v>
      </c>
      <c r="AF280" s="102">
        <v>121.32200104166672</v>
      </c>
      <c r="AG280" s="102">
        <v>3.6327677691389106</v>
      </c>
    </row>
    <row r="281" spans="2:33" x14ac:dyDescent="0.25">
      <c r="B281" s="36">
        <v>38957</v>
      </c>
      <c r="C281" s="37">
        <v>240</v>
      </c>
      <c r="D281" s="94">
        <v>0.18841453775211151</v>
      </c>
      <c r="E281" s="94">
        <v>5.2559699999999996</v>
      </c>
      <c r="F281" s="94">
        <v>69.344049999999996</v>
      </c>
      <c r="G281" s="94">
        <v>153.45698999999999</v>
      </c>
      <c r="H281" s="17">
        <v>0.81586999999999998</v>
      </c>
      <c r="I281" s="17"/>
      <c r="J281" s="17"/>
      <c r="K281" s="38">
        <v>39322</v>
      </c>
      <c r="L281" s="39">
        <v>240</v>
      </c>
      <c r="M281" s="101">
        <v>0.37578781673253125</v>
      </c>
      <c r="N281" s="102">
        <v>10.527060347424928</v>
      </c>
      <c r="O281" s="102">
        <v>79.197982549618757</v>
      </c>
      <c r="P281" s="102">
        <v>134.86168572916671</v>
      </c>
      <c r="Q281" s="102">
        <v>3.7986251146265491</v>
      </c>
      <c r="R281" s="6"/>
      <c r="S281" s="38">
        <v>39687</v>
      </c>
      <c r="T281" s="39">
        <v>240</v>
      </c>
      <c r="U281" s="40">
        <v>0.21085912387588915</v>
      </c>
      <c r="V281" s="102">
        <v>5.8788900710817238</v>
      </c>
      <c r="W281" s="102">
        <v>72.177715656456385</v>
      </c>
      <c r="X281" s="102">
        <v>120.59088958333325</v>
      </c>
      <c r="Y281" s="102">
        <v>2.0363165808414276</v>
      </c>
      <c r="Z281" s="6"/>
      <c r="AA281" s="38">
        <v>40053</v>
      </c>
      <c r="AB281" s="39">
        <v>240</v>
      </c>
      <c r="AC281" s="40">
        <v>0.13763423634264779</v>
      </c>
      <c r="AD281" s="102">
        <v>3.8287339079303346</v>
      </c>
      <c r="AE281" s="102">
        <v>62.372101643127557</v>
      </c>
      <c r="AF281" s="102">
        <v>108.03945729166668</v>
      </c>
      <c r="AG281" s="102">
        <v>4.445901592925531</v>
      </c>
    </row>
    <row r="282" spans="2:33" x14ac:dyDescent="0.25">
      <c r="B282" s="36">
        <v>38958</v>
      </c>
      <c r="C282" s="37">
        <v>241</v>
      </c>
      <c r="D282" s="94">
        <v>0.16276476813694657</v>
      </c>
      <c r="E282" s="94">
        <v>4.5418900000000004</v>
      </c>
      <c r="F282" s="94">
        <v>63.083199999999998</v>
      </c>
      <c r="G282" s="94">
        <v>137.78611000000001</v>
      </c>
      <c r="H282" s="17">
        <v>2.9765700000000002</v>
      </c>
      <c r="I282" s="17"/>
      <c r="J282" s="17"/>
      <c r="K282" s="38">
        <v>39323</v>
      </c>
      <c r="L282" s="39">
        <v>241</v>
      </c>
      <c r="M282" s="101">
        <v>0.19292305108679803</v>
      </c>
      <c r="N282" s="102">
        <v>5.3755117416292384</v>
      </c>
      <c r="O282" s="102">
        <v>67.732275763165333</v>
      </c>
      <c r="P282" s="102">
        <v>118.67239583333331</v>
      </c>
      <c r="Q282" s="102">
        <v>1.8659557449227728</v>
      </c>
      <c r="R282" s="6"/>
      <c r="S282" s="38">
        <v>39688</v>
      </c>
      <c r="T282" s="39">
        <v>241</v>
      </c>
      <c r="U282" s="40">
        <v>0.20559258785256421</v>
      </c>
      <c r="V282" s="102">
        <v>5.723045421992448</v>
      </c>
      <c r="W282" s="102">
        <v>67.72215798442069</v>
      </c>
      <c r="X282" s="102">
        <v>114.68115052083324</v>
      </c>
      <c r="Y282" s="102">
        <v>5.9356717490238227</v>
      </c>
      <c r="Z282" s="6"/>
      <c r="AA282" s="38">
        <v>40054</v>
      </c>
      <c r="AB282" s="39">
        <v>241</v>
      </c>
      <c r="AC282" s="40">
        <v>0.1453470796376852</v>
      </c>
      <c r="AD282" s="102">
        <v>4.0497967054178394</v>
      </c>
      <c r="AE282" s="102">
        <v>61.88238830343343</v>
      </c>
      <c r="AF282" s="102">
        <v>103.86589791666664</v>
      </c>
      <c r="AG282" s="102">
        <v>0.89394188270662533</v>
      </c>
    </row>
    <row r="283" spans="2:33" x14ac:dyDescent="0.25">
      <c r="B283" s="36">
        <v>38959</v>
      </c>
      <c r="C283" s="37">
        <v>242</v>
      </c>
      <c r="D283" s="94">
        <v>0.18495712501622003</v>
      </c>
      <c r="E283" s="94">
        <v>5.1664199999999996</v>
      </c>
      <c r="F283" s="94">
        <v>69.322569999999999</v>
      </c>
      <c r="G283" s="94">
        <v>155.48227</v>
      </c>
      <c r="H283" s="17">
        <v>-0.56020000000000003</v>
      </c>
      <c r="I283" s="17"/>
      <c r="J283" s="17"/>
      <c r="K283" s="38">
        <v>39324</v>
      </c>
      <c r="L283" s="39">
        <v>242</v>
      </c>
      <c r="M283" s="101">
        <v>0.75489825856431469</v>
      </c>
      <c r="N283" s="102">
        <v>21.241862042521539</v>
      </c>
      <c r="O283" s="102">
        <v>10.413807334432791</v>
      </c>
      <c r="P283" s="102">
        <v>36.07452604166668</v>
      </c>
      <c r="Q283" s="102">
        <v>-10.991871609500649</v>
      </c>
      <c r="R283" s="6"/>
      <c r="S283" s="38">
        <v>39689</v>
      </c>
      <c r="T283" s="39">
        <v>242</v>
      </c>
      <c r="U283" s="40">
        <v>0.14650082567331346</v>
      </c>
      <c r="V283" s="102">
        <v>4.0787996628817664</v>
      </c>
      <c r="W283" s="102">
        <v>59.395734152623156</v>
      </c>
      <c r="X283" s="102">
        <v>103.14498020833332</v>
      </c>
      <c r="Y283" s="102">
        <v>-0.19230097288635598</v>
      </c>
      <c r="Z283" s="6"/>
      <c r="AA283" s="38">
        <v>40055</v>
      </c>
      <c r="AB283" s="39">
        <v>242</v>
      </c>
      <c r="AC283" s="40">
        <v>0.12127863912875383</v>
      </c>
      <c r="AD283" s="102">
        <v>3.3842852875598539</v>
      </c>
      <c r="AE283" s="102">
        <v>58.757425747371464</v>
      </c>
      <c r="AF283" s="102">
        <v>99.255137499999975</v>
      </c>
      <c r="AG283" s="102">
        <v>-0.61114621796123114</v>
      </c>
    </row>
    <row r="284" spans="2:33" x14ac:dyDescent="0.25">
      <c r="B284" s="36">
        <v>38960</v>
      </c>
      <c r="C284" s="37">
        <v>243</v>
      </c>
      <c r="D284" s="94">
        <v>0.17434561638565835</v>
      </c>
      <c r="E284" s="94">
        <v>4.8744500000000004</v>
      </c>
      <c r="F284" s="94">
        <v>65.688820000000007</v>
      </c>
      <c r="G284" s="94">
        <v>150.11846</v>
      </c>
      <c r="H284" s="17">
        <v>-1.76257</v>
      </c>
      <c r="I284" s="17"/>
      <c r="J284" s="17"/>
      <c r="K284" s="38">
        <v>39325</v>
      </c>
      <c r="L284" s="39">
        <v>243</v>
      </c>
      <c r="M284" s="101">
        <v>0.28452232635674513</v>
      </c>
      <c r="N284" s="102">
        <v>7.9513405902946666</v>
      </c>
      <c r="O284" s="102">
        <v>67.296099682301175</v>
      </c>
      <c r="P284" s="102">
        <v>123.79038124999994</v>
      </c>
      <c r="Q284" s="102">
        <v>8.9113210909886416</v>
      </c>
      <c r="R284" s="6"/>
      <c r="S284" s="38">
        <v>39690</v>
      </c>
      <c r="T284" s="39">
        <v>243</v>
      </c>
      <c r="U284" s="40">
        <v>0.22783912976740162</v>
      </c>
      <c r="V284" s="102">
        <v>6.3769309460231236</v>
      </c>
      <c r="W284" s="102">
        <v>70.270014705673645</v>
      </c>
      <c r="X284" s="102">
        <v>97.282791666666654</v>
      </c>
      <c r="Y284" s="102">
        <v>-2.1670506554102391</v>
      </c>
      <c r="Z284" s="6"/>
      <c r="AA284" s="38">
        <v>40056</v>
      </c>
      <c r="AB284" s="39">
        <v>243</v>
      </c>
      <c r="AC284" s="40">
        <v>0.15996333226515411</v>
      </c>
      <c r="AD284" s="102">
        <v>4.4666529632053935</v>
      </c>
      <c r="AE284" s="102">
        <v>75.312023860090179</v>
      </c>
      <c r="AF284" s="102">
        <v>114.82954479166665</v>
      </c>
      <c r="AG284" s="102">
        <v>-0.26288332787645396</v>
      </c>
    </row>
    <row r="285" spans="2:33" x14ac:dyDescent="0.25">
      <c r="B285" s="36">
        <v>38961</v>
      </c>
      <c r="C285" s="37">
        <v>244</v>
      </c>
      <c r="D285" s="94">
        <v>0.15520207241154094</v>
      </c>
      <c r="E285" s="94">
        <v>4.3271899999999999</v>
      </c>
      <c r="F285" s="94">
        <v>68.19896</v>
      </c>
      <c r="G285" s="94">
        <v>151.89804000000001</v>
      </c>
      <c r="H285" s="17">
        <v>1.89628</v>
      </c>
      <c r="I285" s="17"/>
      <c r="J285" s="17"/>
      <c r="K285" s="38">
        <v>39326</v>
      </c>
      <c r="L285" s="39">
        <v>244</v>
      </c>
      <c r="M285" s="101">
        <v>0.20141223661134425</v>
      </c>
      <c r="N285" s="102">
        <v>5.6103514543214805</v>
      </c>
      <c r="O285" s="102">
        <v>76.687693917769494</v>
      </c>
      <c r="P285" s="102">
        <v>127.76280729166666</v>
      </c>
      <c r="Q285" s="102">
        <v>6.6406827332756651</v>
      </c>
      <c r="R285" s="6"/>
      <c r="S285" s="38">
        <v>39691</v>
      </c>
      <c r="T285" s="39">
        <v>244</v>
      </c>
      <c r="U285" s="40">
        <v>0.22691851777513503</v>
      </c>
      <c r="V285" s="102">
        <v>6.3479844727542263</v>
      </c>
      <c r="W285" s="102">
        <v>85.757127345653245</v>
      </c>
      <c r="X285" s="102">
        <v>123.69036447916665</v>
      </c>
      <c r="Y285" s="102">
        <v>-3.8761525989046746</v>
      </c>
      <c r="Z285" s="6"/>
      <c r="AA285" s="38">
        <v>40057</v>
      </c>
      <c r="AB285" s="39">
        <v>244</v>
      </c>
      <c r="AC285" s="40">
        <v>0.13879861069944105</v>
      </c>
      <c r="AD285" s="102">
        <v>3.8754840571714184</v>
      </c>
      <c r="AE285" s="102">
        <v>64.950732504879269</v>
      </c>
      <c r="AF285" s="102">
        <v>102.18134375000007</v>
      </c>
      <c r="AG285" s="102">
        <v>-0.91206785962232129</v>
      </c>
    </row>
    <row r="286" spans="2:33" x14ac:dyDescent="0.25">
      <c r="B286" s="36">
        <v>38962</v>
      </c>
      <c r="C286" s="37">
        <v>245</v>
      </c>
      <c r="D286" s="94">
        <v>0.16899455490335655</v>
      </c>
      <c r="E286" s="94">
        <v>4.7065000000000001</v>
      </c>
      <c r="F286" s="94">
        <v>69.088949999999997</v>
      </c>
      <c r="G286" s="94">
        <v>152.47542999999999</v>
      </c>
      <c r="H286" s="17">
        <v>3.36449</v>
      </c>
      <c r="I286" s="17"/>
      <c r="J286" s="17"/>
      <c r="K286" s="38">
        <v>39327</v>
      </c>
      <c r="L286" s="39">
        <v>245</v>
      </c>
      <c r="M286" s="101">
        <v>0.18293723436672937</v>
      </c>
      <c r="N286" s="102">
        <v>5.0921197338342159</v>
      </c>
      <c r="O286" s="102">
        <v>76.98922425624896</v>
      </c>
      <c r="P286" s="102">
        <v>128.0608458333333</v>
      </c>
      <c r="Q286" s="102">
        <v>4.3849972801464876</v>
      </c>
      <c r="R286" s="6"/>
      <c r="S286" s="38">
        <v>39692</v>
      </c>
      <c r="T286" s="39">
        <v>245</v>
      </c>
      <c r="U286" s="40">
        <v>0.2283456578288682</v>
      </c>
      <c r="V286" s="102">
        <v>6.434200355581627</v>
      </c>
      <c r="W286" s="102">
        <v>88.114083881405975</v>
      </c>
      <c r="X286" s="102">
        <v>117.83592604166671</v>
      </c>
      <c r="Y286" s="102">
        <v>-10.124549381616131</v>
      </c>
      <c r="Z286" s="6"/>
      <c r="AA286" s="38">
        <v>40058</v>
      </c>
      <c r="AB286" s="39">
        <v>245</v>
      </c>
      <c r="AC286" s="40">
        <v>0.12890308363351133</v>
      </c>
      <c r="AD286" s="102">
        <v>3.5940024234184449</v>
      </c>
      <c r="AE286" s="102">
        <v>63.290437714364259</v>
      </c>
      <c r="AF286" s="102">
        <v>108.38829166666665</v>
      </c>
      <c r="AG286" s="102">
        <v>2.9579503517091479</v>
      </c>
    </row>
    <row r="287" spans="2:33" x14ac:dyDescent="0.25">
      <c r="B287" s="36">
        <v>38963</v>
      </c>
      <c r="C287" s="37">
        <v>246</v>
      </c>
      <c r="D287" s="94">
        <v>0.13727417546414244</v>
      </c>
      <c r="E287" s="94">
        <v>3.8327399999999998</v>
      </c>
      <c r="F287" s="94">
        <v>75.782780000000002</v>
      </c>
      <c r="G287" s="94">
        <v>161.46562</v>
      </c>
      <c r="H287" s="17">
        <v>4.5116699999999996</v>
      </c>
      <c r="I287" s="17"/>
      <c r="J287" s="17"/>
      <c r="K287" s="38">
        <v>39328</v>
      </c>
      <c r="L287" s="39">
        <v>246</v>
      </c>
      <c r="M287" s="101">
        <v>0.20071141992926506</v>
      </c>
      <c r="N287" s="102">
        <v>5.5905798374491527</v>
      </c>
      <c r="O287" s="102">
        <v>80.052399269436194</v>
      </c>
      <c r="P287" s="102">
        <v>131.01734791666658</v>
      </c>
      <c r="Q287" s="102">
        <v>4.2628515087547738</v>
      </c>
      <c r="R287" s="6"/>
      <c r="S287" s="38">
        <v>39693</v>
      </c>
      <c r="T287" s="39">
        <v>246</v>
      </c>
      <c r="U287" s="40">
        <v>0.16544109122134704</v>
      </c>
      <c r="V287" s="102">
        <v>4.6501495718955468</v>
      </c>
      <c r="W287" s="102">
        <v>68.915493796590781</v>
      </c>
      <c r="X287" s="102">
        <v>109.60814687499997</v>
      </c>
      <c r="Y287" s="102">
        <v>-2.4248462000417521</v>
      </c>
      <c r="Z287" s="6"/>
      <c r="AA287" s="38">
        <v>40059</v>
      </c>
      <c r="AB287" s="39">
        <v>246</v>
      </c>
      <c r="AC287" s="40">
        <v>0.13263001004523756</v>
      </c>
      <c r="AD287" s="102">
        <v>3.6897995124979612</v>
      </c>
      <c r="AE287" s="102">
        <v>63.747966292727313</v>
      </c>
      <c r="AF287" s="102">
        <v>110.61698958333328</v>
      </c>
      <c r="AG287" s="102">
        <v>3.3332170371875205</v>
      </c>
    </row>
    <row r="288" spans="2:33" x14ac:dyDescent="0.25">
      <c r="B288" s="36">
        <v>38964</v>
      </c>
      <c r="C288" s="37">
        <v>247</v>
      </c>
      <c r="D288" s="94">
        <v>0.17307442545799684</v>
      </c>
      <c r="E288" s="94">
        <v>4.8257199999999996</v>
      </c>
      <c r="F288" s="94">
        <v>73.407139999999998</v>
      </c>
      <c r="G288" s="94">
        <v>151.54918000000001</v>
      </c>
      <c r="H288" s="17">
        <v>1.0514600000000001</v>
      </c>
      <c r="I288" s="17"/>
      <c r="J288" s="17"/>
      <c r="K288" s="38">
        <v>39329</v>
      </c>
      <c r="L288" s="39">
        <v>247</v>
      </c>
      <c r="M288" s="101">
        <v>0.24377729371651133</v>
      </c>
      <c r="N288" s="102">
        <v>6.7925167082783426</v>
      </c>
      <c r="O288" s="102">
        <v>77.489779325062415</v>
      </c>
      <c r="P288" s="102">
        <v>124.40372187499996</v>
      </c>
      <c r="Q288" s="102">
        <v>-2.7711590689894834</v>
      </c>
      <c r="R288" s="6"/>
      <c r="S288" s="38">
        <v>39694</v>
      </c>
      <c r="T288" s="39">
        <v>247</v>
      </c>
      <c r="U288" s="40">
        <v>0.14593693364304858</v>
      </c>
      <c r="V288" s="102">
        <v>4.0814735891948795</v>
      </c>
      <c r="W288" s="102">
        <v>66.663127464355725</v>
      </c>
      <c r="X288" s="102">
        <v>110.59495937499999</v>
      </c>
      <c r="Y288" s="102">
        <v>1.4467514677842008</v>
      </c>
      <c r="Z288" s="6"/>
      <c r="AA288" s="38">
        <v>40060</v>
      </c>
      <c r="AB288" s="39">
        <v>247</v>
      </c>
      <c r="AC288" s="40">
        <v>0.12845286136097489</v>
      </c>
      <c r="AD288" s="102">
        <v>3.5744478755572859</v>
      </c>
      <c r="AE288" s="102">
        <v>72.795770104268158</v>
      </c>
      <c r="AF288" s="102">
        <v>111.16312177083336</v>
      </c>
      <c r="AG288" s="102">
        <v>1.2369314081461444</v>
      </c>
    </row>
    <row r="289" spans="2:33" x14ac:dyDescent="0.25">
      <c r="B289" s="36">
        <v>38965</v>
      </c>
      <c r="C289" s="37">
        <v>248</v>
      </c>
      <c r="D289" s="94">
        <v>0.2152830593238951</v>
      </c>
      <c r="E289" s="94">
        <v>6.0008499999999998</v>
      </c>
      <c r="F289" s="94">
        <v>72.655339999999995</v>
      </c>
      <c r="G289" s="94">
        <v>152.51246</v>
      </c>
      <c r="H289" s="17">
        <v>5.0639500000000002</v>
      </c>
      <c r="I289" s="17"/>
      <c r="J289" s="17"/>
      <c r="K289" s="38">
        <v>39330</v>
      </c>
      <c r="L289" s="39">
        <v>248</v>
      </c>
      <c r="M289" s="101">
        <v>0.1758392859768611</v>
      </c>
      <c r="N289" s="102">
        <v>4.9241869887962695</v>
      </c>
      <c r="O289" s="102">
        <v>71.781324748145323</v>
      </c>
      <c r="P289" s="102">
        <v>115.68724062499997</v>
      </c>
      <c r="Q289" s="102">
        <v>-5.2436271299752102</v>
      </c>
      <c r="R289" s="6"/>
      <c r="S289" s="38">
        <v>39695</v>
      </c>
      <c r="T289" s="39">
        <v>248</v>
      </c>
      <c r="U289" s="40">
        <v>0.16204761356193201</v>
      </c>
      <c r="V289" s="102">
        <v>4.5262620841069134</v>
      </c>
      <c r="W289" s="102">
        <v>65.146539091804215</v>
      </c>
      <c r="X289" s="102">
        <v>112.17861562500001</v>
      </c>
      <c r="Y289" s="102">
        <v>1.0394579842488338</v>
      </c>
      <c r="Z289" s="6"/>
      <c r="AA289" s="38">
        <v>40061</v>
      </c>
      <c r="AB289" s="39">
        <v>248</v>
      </c>
      <c r="AC289" s="40">
        <v>0.15094561928146338</v>
      </c>
      <c r="AD289" s="102">
        <v>4.218814646568636</v>
      </c>
      <c r="AE289" s="102">
        <v>74.16272835513044</v>
      </c>
      <c r="AF289" s="102">
        <v>118.5321885416667</v>
      </c>
      <c r="AG289" s="102">
        <v>-1.1214073582323227</v>
      </c>
    </row>
    <row r="290" spans="2:33" x14ac:dyDescent="0.25">
      <c r="B290" s="36">
        <v>38966</v>
      </c>
      <c r="C290" s="37">
        <v>249</v>
      </c>
      <c r="D290" s="94">
        <v>0.78636074124715982</v>
      </c>
      <c r="E290" s="94">
        <v>22.114319999999999</v>
      </c>
      <c r="F290" s="94">
        <v>26.427859999999999</v>
      </c>
      <c r="G290" s="94">
        <v>89.192840000000004</v>
      </c>
      <c r="H290" s="17">
        <v>-10.72465</v>
      </c>
      <c r="I290" s="17"/>
      <c r="J290" s="17"/>
      <c r="K290" s="38">
        <v>39331</v>
      </c>
      <c r="L290" s="39">
        <v>249</v>
      </c>
      <c r="M290" s="101">
        <v>0.14454273092912159</v>
      </c>
      <c r="N290" s="102">
        <v>4.0384291222738122</v>
      </c>
      <c r="O290" s="102">
        <v>61.683409962663667</v>
      </c>
      <c r="P290" s="102">
        <v>108.12608854166656</v>
      </c>
      <c r="Q290" s="102">
        <v>-1.8980542773481792</v>
      </c>
      <c r="R290" s="6"/>
      <c r="S290" s="38">
        <v>39696</v>
      </c>
      <c r="T290" s="39">
        <v>249</v>
      </c>
      <c r="U290" s="40">
        <v>0.15157966973648404</v>
      </c>
      <c r="V290" s="102">
        <v>4.2280552677491841</v>
      </c>
      <c r="W290" s="102">
        <v>57.945097130671542</v>
      </c>
      <c r="X290" s="102">
        <v>105.35986458333333</v>
      </c>
      <c r="Y290" s="102">
        <v>2.0946404176478737</v>
      </c>
      <c r="Z290" s="6"/>
      <c r="AA290" s="38">
        <v>40062</v>
      </c>
      <c r="AB290" s="39">
        <v>249</v>
      </c>
      <c r="AC290" s="40">
        <v>0.21174824663606531</v>
      </c>
      <c r="AD290" s="102">
        <v>5.9302318698899477</v>
      </c>
      <c r="AE290" s="102">
        <v>70.241990177286155</v>
      </c>
      <c r="AF290" s="102">
        <v>110.369625</v>
      </c>
      <c r="AG290" s="102">
        <v>-3.5556105322133771</v>
      </c>
    </row>
    <row r="291" spans="2:33" x14ac:dyDescent="0.25">
      <c r="B291" s="36">
        <v>38967</v>
      </c>
      <c r="C291" s="37">
        <v>250</v>
      </c>
      <c r="D291" s="94">
        <v>0.61515417992597343</v>
      </c>
      <c r="E291" s="94">
        <v>17.337160000000001</v>
      </c>
      <c r="F291" s="94">
        <v>66.231899999999996</v>
      </c>
      <c r="G291" s="94">
        <v>153.27819</v>
      </c>
      <c r="H291" s="17">
        <v>-3.2481300000000002</v>
      </c>
      <c r="I291" s="17"/>
      <c r="J291" s="17"/>
      <c r="K291" s="38">
        <v>39332</v>
      </c>
      <c r="L291" s="39">
        <v>250</v>
      </c>
      <c r="M291" s="101">
        <v>0.20011546057039875</v>
      </c>
      <c r="N291" s="102">
        <v>5.6011163650477016</v>
      </c>
      <c r="O291" s="102">
        <v>73.597710193595717</v>
      </c>
      <c r="P291" s="102">
        <v>145.86664687500007</v>
      </c>
      <c r="Q291" s="102">
        <v>-2.6329179029452248</v>
      </c>
      <c r="R291" s="6"/>
      <c r="S291" s="38">
        <v>39697</v>
      </c>
      <c r="T291" s="39">
        <v>250</v>
      </c>
      <c r="U291" s="40">
        <v>0.1357070916241678</v>
      </c>
      <c r="V291" s="102">
        <v>3.7774378265556798</v>
      </c>
      <c r="W291" s="102">
        <v>57.421365975582489</v>
      </c>
      <c r="X291" s="102">
        <v>104.86641666666668</v>
      </c>
      <c r="Y291" s="102">
        <v>2.1939924793426173</v>
      </c>
      <c r="Z291" s="6"/>
      <c r="AA291" s="38">
        <v>40063</v>
      </c>
      <c r="AB291" s="39">
        <v>250</v>
      </c>
      <c r="AC291" s="40">
        <v>0.15544644185271578</v>
      </c>
      <c r="AD291" s="102">
        <v>4.3564971212129953</v>
      </c>
      <c r="AE291" s="102">
        <v>73.374209460350087</v>
      </c>
      <c r="AF291" s="102">
        <v>113.83822187499997</v>
      </c>
      <c r="AG291" s="102">
        <v>-2.9315260383806083</v>
      </c>
    </row>
    <row r="292" spans="2:33" x14ac:dyDescent="0.25">
      <c r="B292" s="36">
        <v>38968</v>
      </c>
      <c r="C292" s="37">
        <v>251</v>
      </c>
      <c r="D292" s="94">
        <v>1.0897484549571128</v>
      </c>
      <c r="E292" s="94">
        <v>30.711110000000001</v>
      </c>
      <c r="F292" s="94">
        <v>62.668640000000003</v>
      </c>
      <c r="G292" s="94">
        <v>166.64854</v>
      </c>
      <c r="H292" s="17">
        <v>-6.2911900000000003</v>
      </c>
      <c r="I292" s="17"/>
      <c r="J292" s="17"/>
      <c r="K292" s="38">
        <v>39333</v>
      </c>
      <c r="L292" s="39">
        <v>251</v>
      </c>
      <c r="M292" s="101">
        <v>0.13746193070465168</v>
      </c>
      <c r="N292" s="102">
        <v>3.834025706386214</v>
      </c>
      <c r="O292" s="102">
        <v>66.813686651123305</v>
      </c>
      <c r="P292" s="102">
        <v>111.31889270833331</v>
      </c>
      <c r="Q292" s="102">
        <v>1.0567148586518176</v>
      </c>
      <c r="R292" s="6"/>
      <c r="S292" s="38">
        <v>39698</v>
      </c>
      <c r="T292" s="39">
        <v>251</v>
      </c>
      <c r="U292" s="40">
        <v>0.16069567848750571</v>
      </c>
      <c r="V292" s="102">
        <v>4.4802519358307569</v>
      </c>
      <c r="W292" s="102">
        <v>66.711361977625145</v>
      </c>
      <c r="X292" s="102">
        <v>108.2096635416667</v>
      </c>
      <c r="Y292" s="102">
        <v>3.413272343697149E-2</v>
      </c>
      <c r="Z292" s="6"/>
      <c r="AA292" s="38">
        <v>40064</v>
      </c>
      <c r="AB292" s="39">
        <v>251</v>
      </c>
      <c r="AC292" s="40">
        <v>0.16808955733251296</v>
      </c>
      <c r="AD292" s="102">
        <v>4.7085840149742175</v>
      </c>
      <c r="AE292" s="102">
        <v>70.434455017241135</v>
      </c>
      <c r="AF292" s="102">
        <v>111.49376979166669</v>
      </c>
      <c r="AG292" s="102">
        <v>-2.6330079631843488</v>
      </c>
    </row>
    <row r="293" spans="2:33" x14ac:dyDescent="0.25">
      <c r="B293" s="36">
        <v>38969</v>
      </c>
      <c r="C293" s="37">
        <v>252</v>
      </c>
      <c r="D293" s="94">
        <v>0.36058478221325641</v>
      </c>
      <c r="E293" s="94">
        <v>10.152469999999999</v>
      </c>
      <c r="F293" s="94">
        <v>70.442620000000005</v>
      </c>
      <c r="G293" s="94">
        <v>163.16740999999999</v>
      </c>
      <c r="H293" s="17">
        <v>-8.7075399999999998</v>
      </c>
      <c r="I293" s="17"/>
      <c r="J293" s="17"/>
      <c r="K293" s="38">
        <v>39334</v>
      </c>
      <c r="L293" s="39">
        <v>252</v>
      </c>
      <c r="M293" s="101">
        <v>0.14445955453872311</v>
      </c>
      <c r="N293" s="102">
        <v>4.0318972204988492</v>
      </c>
      <c r="O293" s="102">
        <v>67.763373249235727</v>
      </c>
      <c r="P293" s="102">
        <v>105.50425104166669</v>
      </c>
      <c r="Q293" s="102">
        <v>1.353399355236327</v>
      </c>
      <c r="R293" s="6"/>
      <c r="S293" s="38">
        <v>39699</v>
      </c>
      <c r="T293" s="39">
        <v>252</v>
      </c>
      <c r="U293" s="40">
        <v>0.45380976163784986</v>
      </c>
      <c r="V293" s="102">
        <v>12.758875398105113</v>
      </c>
      <c r="W293" s="102">
        <v>57.491517407229544</v>
      </c>
      <c r="X293" s="102">
        <v>117.86200177083332</v>
      </c>
      <c r="Y293" s="102">
        <v>-12.652105158988022</v>
      </c>
      <c r="Z293" s="6"/>
      <c r="AA293" s="38">
        <v>40065</v>
      </c>
      <c r="AB293" s="39">
        <v>252</v>
      </c>
      <c r="AC293" s="40">
        <v>0.13880914773903452</v>
      </c>
      <c r="AD293" s="102">
        <v>3.8779809468138637</v>
      </c>
      <c r="AE293" s="102">
        <v>66.713621363854074</v>
      </c>
      <c r="AF293" s="102">
        <v>110.29265624999999</v>
      </c>
      <c r="AG293" s="102">
        <v>-5.1881315661600107E-3</v>
      </c>
    </row>
    <row r="294" spans="2:33" x14ac:dyDescent="0.25">
      <c r="B294" s="36">
        <v>38970</v>
      </c>
      <c r="C294" s="37">
        <v>253</v>
      </c>
      <c r="D294" s="94">
        <v>0.239796644680073</v>
      </c>
      <c r="E294" s="94">
        <v>6.7343000000000002</v>
      </c>
      <c r="F294" s="94">
        <v>63.388249999999999</v>
      </c>
      <c r="G294" s="94">
        <v>155.98868999999999</v>
      </c>
      <c r="H294" s="17">
        <v>-0.30792999999999998</v>
      </c>
      <c r="I294" s="17"/>
      <c r="J294" s="17"/>
      <c r="K294" s="38">
        <v>39335</v>
      </c>
      <c r="L294" s="39">
        <v>253</v>
      </c>
      <c r="M294" s="101">
        <v>0.12357627903852594</v>
      </c>
      <c r="N294" s="102">
        <v>3.4499211571288342</v>
      </c>
      <c r="O294" s="102">
        <v>58.918484644159427</v>
      </c>
      <c r="P294" s="102">
        <v>93.676824999999951</v>
      </c>
      <c r="Q294" s="102">
        <v>0.80461648869055669</v>
      </c>
      <c r="R294" s="6"/>
      <c r="S294" s="38">
        <v>39700</v>
      </c>
      <c r="T294" s="39">
        <v>253</v>
      </c>
      <c r="U294" s="40">
        <v>3.4254714727935744</v>
      </c>
      <c r="V294" s="102">
        <v>96.327406876541247</v>
      </c>
      <c r="W294" s="102">
        <v>27.372411892767662</v>
      </c>
      <c r="X294" s="102">
        <v>147.46548958333329</v>
      </c>
      <c r="Y294" s="102">
        <v>-8.1287062400587935</v>
      </c>
      <c r="Z294" s="6"/>
      <c r="AA294" s="38">
        <v>40066</v>
      </c>
      <c r="AB294" s="39">
        <v>253</v>
      </c>
      <c r="AC294" s="40">
        <v>0.13918427557312721</v>
      </c>
      <c r="AD294" s="102">
        <v>3.8837391095449441</v>
      </c>
      <c r="AE294" s="102">
        <v>61.351544083424308</v>
      </c>
      <c r="AF294" s="102">
        <v>105.96932291666667</v>
      </c>
      <c r="AG294" s="102">
        <v>2.5175553378149949</v>
      </c>
    </row>
    <row r="295" spans="2:33" x14ac:dyDescent="0.25">
      <c r="B295" s="36">
        <v>38971</v>
      </c>
      <c r="C295" s="37">
        <v>254</v>
      </c>
      <c r="D295" s="94">
        <v>0.20417465162186138</v>
      </c>
      <c r="E295" s="94">
        <v>5.7130999999999998</v>
      </c>
      <c r="F295" s="94">
        <v>63.672469999999997</v>
      </c>
      <c r="G295" s="94">
        <v>143.55331000000001</v>
      </c>
      <c r="H295" s="17">
        <v>1.7980700000000001</v>
      </c>
      <c r="I295" s="17"/>
      <c r="J295" s="17"/>
      <c r="K295" s="38">
        <v>39336</v>
      </c>
      <c r="L295" s="39">
        <v>254</v>
      </c>
      <c r="M295" s="101">
        <v>0.13260745419797232</v>
      </c>
      <c r="N295" s="102">
        <v>3.6984652009407721</v>
      </c>
      <c r="O295" s="102">
        <v>64.786964557953141</v>
      </c>
      <c r="P295" s="102">
        <v>103.17818020833334</v>
      </c>
      <c r="Q295" s="102">
        <v>-1.1901598161479523</v>
      </c>
      <c r="R295" s="6"/>
      <c r="S295" s="38">
        <v>39701</v>
      </c>
      <c r="T295" s="39">
        <v>254</v>
      </c>
      <c r="U295" s="40">
        <v>1.7259317547170341</v>
      </c>
      <c r="V295" s="102">
        <v>48.728007356607293</v>
      </c>
      <c r="W295" s="102">
        <v>34.334254967125347</v>
      </c>
      <c r="X295" s="102">
        <v>101.2988239583334</v>
      </c>
      <c r="Y295" s="102">
        <v>-12.476663767108379</v>
      </c>
      <c r="Z295" s="6"/>
      <c r="AA295" s="38">
        <v>40067</v>
      </c>
      <c r="AB295" s="39">
        <v>254</v>
      </c>
      <c r="AC295" s="40">
        <v>0.12719257371176904</v>
      </c>
      <c r="AD295" s="102">
        <v>3.5441362536826642</v>
      </c>
      <c r="AE295" s="102">
        <v>57.885187899123316</v>
      </c>
      <c r="AF295" s="102">
        <v>101.83289583333332</v>
      </c>
      <c r="AG295" s="102">
        <v>2.3894879908328939</v>
      </c>
    </row>
    <row r="296" spans="2:33" x14ac:dyDescent="0.25">
      <c r="B296" s="36">
        <v>38972</v>
      </c>
      <c r="C296" s="37">
        <v>255</v>
      </c>
      <c r="D296" s="94">
        <v>0.20447034408288817</v>
      </c>
      <c r="E296" s="94">
        <v>5.71035</v>
      </c>
      <c r="F296" s="94">
        <v>62.748220000000003</v>
      </c>
      <c r="G296" s="94">
        <v>137.82077000000001</v>
      </c>
      <c r="H296" s="17">
        <v>1.79782</v>
      </c>
      <c r="I296" s="17"/>
      <c r="J296" s="17"/>
      <c r="K296" s="38">
        <v>39337</v>
      </c>
      <c r="L296" s="39">
        <v>255</v>
      </c>
      <c r="M296" s="101">
        <v>0.19053334833160526</v>
      </c>
      <c r="N296" s="102">
        <v>5.3312789450218165</v>
      </c>
      <c r="O296" s="102">
        <v>63.500002024644253</v>
      </c>
      <c r="P296" s="102">
        <v>93.271062499999928</v>
      </c>
      <c r="Q296" s="102">
        <v>-0.79207733906506939</v>
      </c>
      <c r="R296" s="6"/>
      <c r="S296" s="38">
        <v>39702</v>
      </c>
      <c r="T296" s="39">
        <v>255</v>
      </c>
      <c r="U296" s="40">
        <v>1.1778934671025221</v>
      </c>
      <c r="V296" s="102">
        <v>33.168868428600071</v>
      </c>
      <c r="W296" s="102">
        <v>44.800803715617356</v>
      </c>
      <c r="X296" s="102">
        <v>114.00479583333328</v>
      </c>
      <c r="Y296" s="102">
        <v>-3.7345308552629994</v>
      </c>
      <c r="Z296" s="6"/>
      <c r="AA296" s="38">
        <v>40068</v>
      </c>
      <c r="AB296" s="39">
        <v>255</v>
      </c>
      <c r="AC296" s="40">
        <v>0.12695173189063116</v>
      </c>
      <c r="AD296" s="102">
        <v>3.5388451820587647</v>
      </c>
      <c r="AE296" s="102">
        <v>64.629456135322684</v>
      </c>
      <c r="AF296" s="102">
        <v>110.25177083333342</v>
      </c>
      <c r="AG296" s="102">
        <v>2.799596330619011</v>
      </c>
    </row>
    <row r="297" spans="2:33" x14ac:dyDescent="0.25">
      <c r="B297" s="36">
        <v>38973</v>
      </c>
      <c r="C297" s="37">
        <v>256</v>
      </c>
      <c r="D297" s="94">
        <v>0.14931257007444212</v>
      </c>
      <c r="E297" s="94">
        <v>4.1726299999999998</v>
      </c>
      <c r="F297" s="94">
        <v>64.644639999999995</v>
      </c>
      <c r="G297" s="94">
        <v>155.56179</v>
      </c>
      <c r="H297" s="17">
        <v>2.2797900000000002</v>
      </c>
      <c r="I297" s="17"/>
      <c r="J297" s="17"/>
      <c r="K297" s="38">
        <v>39338</v>
      </c>
      <c r="L297" s="39">
        <v>256</v>
      </c>
      <c r="M297" s="101">
        <v>0.10745777437417017</v>
      </c>
      <c r="N297" s="102">
        <v>2.9967371202168671</v>
      </c>
      <c r="O297" s="102">
        <v>56.996166691640617</v>
      </c>
      <c r="P297" s="102">
        <v>45.560652083333316</v>
      </c>
      <c r="Q297" s="102">
        <v>-4.9004613848394918</v>
      </c>
      <c r="R297" s="6"/>
      <c r="S297" s="38">
        <v>39703</v>
      </c>
      <c r="T297" s="39">
        <v>256</v>
      </c>
      <c r="U297" s="40">
        <v>0.9509500027023039</v>
      </c>
      <c r="V297" s="102">
        <v>26.766142012528022</v>
      </c>
      <c r="W297" s="102">
        <v>44.944888319488804</v>
      </c>
      <c r="X297" s="102">
        <v>105.45704687499995</v>
      </c>
      <c r="Y297" s="102">
        <v>-5.4248775767637953</v>
      </c>
      <c r="Z297" s="6"/>
      <c r="AA297" s="38">
        <v>40069</v>
      </c>
      <c r="AB297" s="39">
        <v>256</v>
      </c>
      <c r="AC297" s="40">
        <v>0.15573326266827814</v>
      </c>
      <c r="AD297" s="102">
        <v>4.3591193408022102</v>
      </c>
      <c r="AE297" s="102">
        <v>67.177322319612884</v>
      </c>
      <c r="AF297" s="102">
        <v>101.87308333333333</v>
      </c>
      <c r="AG297" s="102">
        <v>-3.6252064853033414</v>
      </c>
    </row>
    <row r="298" spans="2:33" x14ac:dyDescent="0.25">
      <c r="B298" s="36">
        <v>38974</v>
      </c>
      <c r="C298" s="37">
        <v>257</v>
      </c>
      <c r="D298" s="94">
        <v>0.16215849876185467</v>
      </c>
      <c r="E298" s="94">
        <v>4.5449099999999998</v>
      </c>
      <c r="F298" s="94">
        <v>51.094349999999999</v>
      </c>
      <c r="G298" s="94">
        <v>128.51167000000001</v>
      </c>
      <c r="H298" s="17">
        <v>-1.67316</v>
      </c>
      <c r="I298" s="17"/>
      <c r="J298" s="17"/>
      <c r="K298" s="38">
        <v>39339</v>
      </c>
      <c r="L298" s="39">
        <v>257</v>
      </c>
      <c r="M298" s="101">
        <v>0.14013180388145793</v>
      </c>
      <c r="N298" s="102">
        <v>3.9271787376317158</v>
      </c>
      <c r="O298" s="102">
        <v>65.221874854684216</v>
      </c>
      <c r="P298" s="102">
        <v>81.232885416666704</v>
      </c>
      <c r="Q298" s="102">
        <v>-9.065813750991552</v>
      </c>
      <c r="R298" s="6"/>
      <c r="S298" s="38">
        <v>39704</v>
      </c>
      <c r="T298" s="39">
        <v>257</v>
      </c>
      <c r="U298" s="40">
        <v>0.81583081570408356</v>
      </c>
      <c r="V298" s="102">
        <v>22.936413648913938</v>
      </c>
      <c r="W298" s="102">
        <v>44.883509410178988</v>
      </c>
      <c r="X298" s="102">
        <v>104.48013020833331</v>
      </c>
      <c r="Y298" s="102">
        <v>-2.8928001880885597</v>
      </c>
      <c r="Z298" s="6"/>
      <c r="AA298" s="38">
        <v>40070</v>
      </c>
      <c r="AB298" s="39">
        <v>257</v>
      </c>
      <c r="AC298" s="40">
        <v>0.14283561007373363</v>
      </c>
      <c r="AD298" s="102">
        <v>4.0187684204646414</v>
      </c>
      <c r="AE298" s="102">
        <v>69.443444236854376</v>
      </c>
      <c r="AF298" s="102">
        <v>106.15576666666662</v>
      </c>
      <c r="AG298" s="102">
        <v>-5.9709694553865189</v>
      </c>
    </row>
    <row r="299" spans="2:33" x14ac:dyDescent="0.25">
      <c r="B299" s="36">
        <v>38975</v>
      </c>
      <c r="C299" s="37">
        <v>258</v>
      </c>
      <c r="D299" s="94">
        <v>0.21286830353729158</v>
      </c>
      <c r="E299" s="94">
        <v>5.9960800000000001</v>
      </c>
      <c r="F299" s="94">
        <v>74.596440000000001</v>
      </c>
      <c r="G299" s="94">
        <v>154.38293999999999</v>
      </c>
      <c r="H299" s="17">
        <v>-11.15232</v>
      </c>
      <c r="I299" s="17"/>
      <c r="J299" s="17"/>
      <c r="K299" s="38">
        <v>39340</v>
      </c>
      <c r="L299" s="39">
        <v>258</v>
      </c>
      <c r="M299" s="101">
        <v>0.14004455388805193</v>
      </c>
      <c r="N299" s="102">
        <v>3.9325286574094531</v>
      </c>
      <c r="O299" s="102">
        <v>69.349517074767547</v>
      </c>
      <c r="P299" s="102">
        <v>89.952534374999985</v>
      </c>
      <c r="Q299" s="102">
        <v>-5.7913847425666702</v>
      </c>
      <c r="R299" s="6"/>
      <c r="S299" s="38">
        <v>39705</v>
      </c>
      <c r="T299" s="39">
        <v>258</v>
      </c>
      <c r="U299" s="40">
        <v>0.69238857534849851</v>
      </c>
      <c r="V299" s="102">
        <v>19.436590170985912</v>
      </c>
      <c r="W299" s="102">
        <v>40.712405100737804</v>
      </c>
      <c r="X299" s="102">
        <v>100.29738541666666</v>
      </c>
      <c r="Y299" s="102">
        <v>-2.3535965961561662</v>
      </c>
      <c r="Z299" s="6"/>
      <c r="AA299" s="38">
        <v>40071</v>
      </c>
      <c r="AB299" s="39">
        <v>258</v>
      </c>
      <c r="AC299" s="40">
        <v>0.15979329614710744</v>
      </c>
      <c r="AD299" s="102">
        <v>4.4816601192372207</v>
      </c>
      <c r="AE299" s="102">
        <v>81.753779136314947</v>
      </c>
      <c r="AF299" s="102">
        <v>119.18863541666667</v>
      </c>
      <c r="AG299" s="102">
        <v>-2.8395845148047756</v>
      </c>
    </row>
    <row r="300" spans="2:33" x14ac:dyDescent="0.25">
      <c r="B300" s="36">
        <v>38976</v>
      </c>
      <c r="C300" s="37">
        <v>259</v>
      </c>
      <c r="D300" s="94">
        <v>0.19326550738216483</v>
      </c>
      <c r="E300" s="94">
        <v>5.4724899999999996</v>
      </c>
      <c r="F300" s="94">
        <v>74.730360000000005</v>
      </c>
      <c r="G300" s="94">
        <v>122.59282</v>
      </c>
      <c r="H300" s="17">
        <v>-12.374000000000001</v>
      </c>
      <c r="I300" s="17"/>
      <c r="J300" s="17"/>
      <c r="K300" s="38">
        <v>39341</v>
      </c>
      <c r="L300" s="39">
        <v>259</v>
      </c>
      <c r="M300" s="101">
        <v>0.12324347567605355</v>
      </c>
      <c r="N300" s="102">
        <v>3.4573273832360201</v>
      </c>
      <c r="O300" s="102">
        <v>63.632871816475955</v>
      </c>
      <c r="P300" s="102">
        <v>98.828662499999993</v>
      </c>
      <c r="Q300" s="102">
        <v>-4.3616029295573311</v>
      </c>
      <c r="R300" s="6"/>
      <c r="S300" s="38">
        <v>39706</v>
      </c>
      <c r="T300" s="39">
        <v>259</v>
      </c>
      <c r="U300" s="40">
        <v>0.63360624826863299</v>
      </c>
      <c r="V300" s="102">
        <v>17.7737688715453</v>
      </c>
      <c r="W300" s="102">
        <v>39.975615375142269</v>
      </c>
      <c r="X300" s="102">
        <v>97.977576041666694</v>
      </c>
      <c r="Y300" s="102">
        <v>-2.5516060288884126</v>
      </c>
      <c r="Z300" s="6"/>
      <c r="AA300" s="38">
        <v>40072</v>
      </c>
      <c r="AB300" s="39">
        <v>259</v>
      </c>
      <c r="AC300" s="40">
        <v>0.12438957355336501</v>
      </c>
      <c r="AD300" s="102">
        <v>3.4817052415470191</v>
      </c>
      <c r="AE300" s="102">
        <v>59.458206121293863</v>
      </c>
      <c r="AF300" s="102">
        <v>106.66335937500001</v>
      </c>
      <c r="AG300" s="102">
        <v>0.86911778606601098</v>
      </c>
    </row>
    <row r="301" spans="2:33" x14ac:dyDescent="0.25">
      <c r="B301" s="36">
        <v>38977</v>
      </c>
      <c r="C301" s="37">
        <v>260</v>
      </c>
      <c r="D301" s="94">
        <v>0.18180469232844662</v>
      </c>
      <c r="E301" s="94">
        <v>5.1282300000000003</v>
      </c>
      <c r="F301" s="94">
        <v>74.690659999999994</v>
      </c>
      <c r="G301" s="94">
        <v>136.58015</v>
      </c>
      <c r="H301" s="17">
        <v>-4.5430200000000003</v>
      </c>
      <c r="I301" s="17"/>
      <c r="J301" s="17"/>
      <c r="K301" s="38">
        <v>39342</v>
      </c>
      <c r="L301" s="39">
        <v>260</v>
      </c>
      <c r="M301" s="101">
        <v>0.14921945546823928</v>
      </c>
      <c r="N301" s="102">
        <v>4.1981956209393321</v>
      </c>
      <c r="O301" s="102">
        <v>67.355452070955778</v>
      </c>
      <c r="P301" s="102">
        <v>84.804715624999986</v>
      </c>
      <c r="Q301" s="102">
        <v>-2.0905742932716778</v>
      </c>
      <c r="R301" s="6"/>
      <c r="S301" s="38">
        <v>39707</v>
      </c>
      <c r="T301" s="39">
        <v>260</v>
      </c>
      <c r="U301" s="40">
        <v>0.57771637178633262</v>
      </c>
      <c r="V301" s="102">
        <v>16.227179190598068</v>
      </c>
      <c r="W301" s="102">
        <v>46.841535215756771</v>
      </c>
      <c r="X301" s="102">
        <v>101.63096562499994</v>
      </c>
      <c r="Y301" s="102">
        <v>-2.6096630167051587E-2</v>
      </c>
      <c r="Z301" s="6"/>
      <c r="AA301" s="38">
        <v>40073</v>
      </c>
      <c r="AB301" s="39">
        <v>260</v>
      </c>
      <c r="AC301" s="40">
        <v>0.14090698740790236</v>
      </c>
      <c r="AD301" s="102">
        <v>3.9411703028793617</v>
      </c>
      <c r="AE301" s="102">
        <v>62.026085202532265</v>
      </c>
      <c r="AF301" s="102">
        <v>104.19694270833334</v>
      </c>
      <c r="AG301" s="102">
        <v>-0.19536255569030234</v>
      </c>
    </row>
    <row r="302" spans="2:33" x14ac:dyDescent="0.25">
      <c r="B302" s="36">
        <v>38978</v>
      </c>
      <c r="C302" s="37">
        <v>261</v>
      </c>
      <c r="D302" s="94">
        <v>0.15630581370065089</v>
      </c>
      <c r="E302" s="94">
        <v>4.3963599999999996</v>
      </c>
      <c r="F302" s="94">
        <v>63.058100000000003</v>
      </c>
      <c r="G302" s="94">
        <v>150.69255000000001</v>
      </c>
      <c r="H302" s="17">
        <v>-1.6935100000000001</v>
      </c>
      <c r="I302" s="17"/>
      <c r="J302" s="17"/>
      <c r="K302" s="38">
        <v>39343</v>
      </c>
      <c r="L302" s="39">
        <v>261</v>
      </c>
      <c r="M302" s="101">
        <v>8.8848376286500788E-2</v>
      </c>
      <c r="N302" s="102">
        <v>2.487104958089208</v>
      </c>
      <c r="O302" s="102">
        <v>58.828281909732176</v>
      </c>
      <c r="P302" s="102">
        <v>96.552445833333309</v>
      </c>
      <c r="Q302" s="102">
        <v>-0.6898488444343075</v>
      </c>
      <c r="R302" s="6"/>
      <c r="S302" s="38">
        <v>39708</v>
      </c>
      <c r="T302" s="39">
        <v>261</v>
      </c>
      <c r="U302" s="40">
        <v>0.50427533740857577</v>
      </c>
      <c r="V302" s="102">
        <v>14.183185848973372</v>
      </c>
      <c r="W302" s="102">
        <v>44.106797706343258</v>
      </c>
      <c r="X302" s="102">
        <v>92.336733333333328</v>
      </c>
      <c r="Y302" s="102">
        <v>-0.32647890454515854</v>
      </c>
      <c r="Z302" s="6"/>
      <c r="AA302" s="38">
        <v>40074</v>
      </c>
      <c r="AB302" s="39">
        <v>261</v>
      </c>
      <c r="AC302" s="40">
        <v>0.11343067451036659</v>
      </c>
      <c r="AD302" s="102">
        <v>3.163164051786413</v>
      </c>
      <c r="AE302" s="102">
        <v>56.731352806896552</v>
      </c>
      <c r="AF302" s="102">
        <v>102.82851458333334</v>
      </c>
      <c r="AG302" s="102">
        <v>0.75413376980966662</v>
      </c>
    </row>
    <row r="303" spans="2:33" x14ac:dyDescent="0.25">
      <c r="B303" s="36">
        <v>38979</v>
      </c>
      <c r="C303" s="37">
        <v>262</v>
      </c>
      <c r="D303" s="94">
        <v>0.1543215881375983</v>
      </c>
      <c r="E303" s="94">
        <v>4.3340399999999999</v>
      </c>
      <c r="F303" s="94">
        <v>58.126300000000001</v>
      </c>
      <c r="G303" s="94">
        <v>130.72953000000001</v>
      </c>
      <c r="H303" s="17">
        <v>-3.1471200000000001</v>
      </c>
      <c r="I303" s="17"/>
      <c r="J303" s="17"/>
      <c r="K303" s="38">
        <v>39344</v>
      </c>
      <c r="L303" s="39">
        <v>262</v>
      </c>
      <c r="M303" s="101">
        <v>9.6195869159746109E-2</v>
      </c>
      <c r="N303" s="102">
        <v>2.6921396746645665</v>
      </c>
      <c r="O303" s="102">
        <v>79.134171087338146</v>
      </c>
      <c r="P303" s="102">
        <v>55.400433333333346</v>
      </c>
      <c r="Q303" s="102">
        <v>-6.9245841706270426</v>
      </c>
      <c r="R303" s="6"/>
      <c r="S303" s="38">
        <v>39709</v>
      </c>
      <c r="T303" s="39">
        <v>262</v>
      </c>
      <c r="U303" s="40">
        <v>0.48086485343714969</v>
      </c>
      <c r="V303" s="102">
        <v>13.525244584905193</v>
      </c>
      <c r="W303" s="102">
        <v>60.300172055623484</v>
      </c>
      <c r="X303" s="102">
        <v>103.23436041666668</v>
      </c>
      <c r="Y303" s="102">
        <v>-4.3226748702965594</v>
      </c>
      <c r="Z303" s="6"/>
      <c r="AA303" s="38">
        <v>40075</v>
      </c>
      <c r="AB303" s="39">
        <v>262</v>
      </c>
      <c r="AC303" s="40">
        <v>0.14396917268677636</v>
      </c>
      <c r="AD303" s="102">
        <v>4.0231955236791608</v>
      </c>
      <c r="AE303" s="102">
        <v>61.334713892166832</v>
      </c>
      <c r="AF303" s="102">
        <v>101.59521145833331</v>
      </c>
      <c r="AG303" s="102">
        <v>-0.21407545770430034</v>
      </c>
    </row>
    <row r="304" spans="2:33" x14ac:dyDescent="0.25">
      <c r="B304" s="36">
        <v>38980</v>
      </c>
      <c r="C304" s="37">
        <v>263</v>
      </c>
      <c r="D304" s="94">
        <v>0.13928188616991333</v>
      </c>
      <c r="E304" s="94">
        <v>3.9344800000000002</v>
      </c>
      <c r="F304" s="94">
        <v>69.488479999999996</v>
      </c>
      <c r="G304" s="94">
        <v>53.596960000000003</v>
      </c>
      <c r="H304" s="17">
        <v>-7.9314600000000004</v>
      </c>
      <c r="I304" s="17"/>
      <c r="J304" s="17"/>
      <c r="K304" s="38">
        <v>39345</v>
      </c>
      <c r="L304" s="39">
        <v>263</v>
      </c>
      <c r="M304" s="101">
        <v>6.0633063245787377E-2</v>
      </c>
      <c r="N304" s="102">
        <v>1.7142937507437825</v>
      </c>
      <c r="O304" s="102">
        <v>47.182642814661165</v>
      </c>
      <c r="P304" s="102">
        <v>59.094864583333326</v>
      </c>
      <c r="Q304" s="102">
        <v>-9.7948565084933641</v>
      </c>
      <c r="R304" s="6"/>
      <c r="S304" s="38">
        <v>39710</v>
      </c>
      <c r="T304" s="39">
        <v>263</v>
      </c>
      <c r="U304" s="40">
        <v>0.4688465602964334</v>
      </c>
      <c r="V304" s="102">
        <v>13.188575236267503</v>
      </c>
      <c r="W304" s="102">
        <v>63.917873464520284</v>
      </c>
      <c r="X304" s="102">
        <v>106.64478229166667</v>
      </c>
      <c r="Y304" s="102">
        <v>-2.8734788061527037</v>
      </c>
      <c r="Z304" s="6"/>
      <c r="AA304" s="38">
        <v>40076</v>
      </c>
      <c r="AB304" s="39">
        <v>263</v>
      </c>
      <c r="AC304" s="40">
        <v>9.533924387919368E-2</v>
      </c>
      <c r="AD304" s="102">
        <v>2.6589995417742189</v>
      </c>
      <c r="AE304" s="102">
        <v>46.293556585498358</v>
      </c>
      <c r="AF304" s="102">
        <v>93.350220833333267</v>
      </c>
      <c r="AG304" s="102">
        <v>1.9216474549317502</v>
      </c>
    </row>
    <row r="305" spans="2:33" x14ac:dyDescent="0.25">
      <c r="B305" s="36">
        <v>38981</v>
      </c>
      <c r="C305" s="37">
        <v>264</v>
      </c>
      <c r="D305" s="94">
        <v>0.14215231114185992</v>
      </c>
      <c r="E305" s="94">
        <v>4.0083000000000002</v>
      </c>
      <c r="F305" s="94">
        <v>57.857109999999999</v>
      </c>
      <c r="G305" s="94">
        <v>129.80942999999999</v>
      </c>
      <c r="H305" s="17">
        <v>-0.23344000000000001</v>
      </c>
      <c r="I305" s="17"/>
      <c r="J305" s="17"/>
      <c r="K305" s="38">
        <v>39346</v>
      </c>
      <c r="L305" s="39">
        <v>264</v>
      </c>
      <c r="M305" s="101">
        <v>1.8740047218511052E-3</v>
      </c>
      <c r="N305" s="102">
        <v>5.1408734915061594E-2</v>
      </c>
      <c r="O305" s="102">
        <v>-3.2286870511177983</v>
      </c>
      <c r="P305" s="102">
        <v>-5.5096385416666651</v>
      </c>
      <c r="Q305" s="102">
        <v>-24.819056895475537</v>
      </c>
      <c r="R305" s="6"/>
      <c r="S305" s="38">
        <v>39711</v>
      </c>
      <c r="T305" s="39">
        <v>264</v>
      </c>
      <c r="U305" s="40">
        <v>0.47395154715377114</v>
      </c>
      <c r="V305" s="102">
        <v>13.361953380154972</v>
      </c>
      <c r="W305" s="102">
        <v>58.296734256941647</v>
      </c>
      <c r="X305" s="102">
        <v>98.667693750000026</v>
      </c>
      <c r="Y305" s="102">
        <v>-5.1888415792730713</v>
      </c>
      <c r="Z305" s="6"/>
      <c r="AA305" s="38">
        <v>40077</v>
      </c>
      <c r="AB305" s="39">
        <v>264</v>
      </c>
      <c r="AC305" s="40">
        <v>0.16025319638528121</v>
      </c>
      <c r="AD305" s="102">
        <v>4.4897498995678378</v>
      </c>
      <c r="AE305" s="102">
        <v>57.901075570846466</v>
      </c>
      <c r="AF305" s="102">
        <v>100.84386458333334</v>
      </c>
      <c r="AG305" s="102">
        <v>-7.1596691207625751</v>
      </c>
    </row>
    <row r="306" spans="2:33" x14ac:dyDescent="0.25">
      <c r="B306" s="36">
        <v>38982</v>
      </c>
      <c r="C306" s="37">
        <v>265</v>
      </c>
      <c r="D306" s="94">
        <v>0.16492938644196165</v>
      </c>
      <c r="E306" s="94">
        <v>4.6710799999999999</v>
      </c>
      <c r="F306" s="94">
        <v>61.88297</v>
      </c>
      <c r="G306" s="94">
        <v>76.15446</v>
      </c>
      <c r="H306" s="17">
        <v>-5.5716799999999997</v>
      </c>
      <c r="I306" s="17"/>
      <c r="J306" s="17"/>
      <c r="K306" s="38">
        <v>39347</v>
      </c>
      <c r="L306" s="39">
        <v>265</v>
      </c>
      <c r="M306" s="101">
        <v>2.572602326927341</v>
      </c>
      <c r="N306" s="102">
        <v>73.112069265520461</v>
      </c>
      <c r="O306" s="102">
        <v>51.230614871680778</v>
      </c>
      <c r="P306" s="102">
        <v>95.548443645833331</v>
      </c>
      <c r="Q306" s="102">
        <v>-12.346324206095618</v>
      </c>
      <c r="R306" s="6"/>
      <c r="S306" s="38">
        <v>39712</v>
      </c>
      <c r="T306" s="39">
        <v>265</v>
      </c>
      <c r="U306" s="40">
        <v>0.44874247381543331</v>
      </c>
      <c r="V306" s="102">
        <v>12.667353474887838</v>
      </c>
      <c r="W306" s="102">
        <v>53.979139818048367</v>
      </c>
      <c r="X306" s="102">
        <v>98.287954166666609</v>
      </c>
      <c r="Y306" s="102">
        <v>-3.1856508721580972</v>
      </c>
      <c r="Z306" s="6"/>
      <c r="AA306" s="38">
        <v>40078</v>
      </c>
      <c r="AB306" s="39">
        <v>265</v>
      </c>
      <c r="AC306" s="40">
        <v>0.11344738821292527</v>
      </c>
      <c r="AD306" s="102">
        <v>3.1835129285782302</v>
      </c>
      <c r="AE306" s="102">
        <v>53.927408730422691</v>
      </c>
      <c r="AF306" s="102">
        <v>90.914752083333283</v>
      </c>
      <c r="AG306" s="102">
        <v>-5.4517797132743411</v>
      </c>
    </row>
    <row r="307" spans="2:33" x14ac:dyDescent="0.25">
      <c r="B307" s="36">
        <v>38983</v>
      </c>
      <c r="C307" s="37">
        <v>266</v>
      </c>
      <c r="D307" s="94">
        <v>0.12324288856970329</v>
      </c>
      <c r="E307" s="94">
        <v>3.4778899999999999</v>
      </c>
      <c r="F307" s="94">
        <v>51.22363</v>
      </c>
      <c r="G307" s="94">
        <v>82.702349999999996</v>
      </c>
      <c r="H307" s="17">
        <v>-6.1972699999999996</v>
      </c>
      <c r="I307" s="17"/>
      <c r="J307" s="17"/>
      <c r="K307" s="38">
        <v>39348</v>
      </c>
      <c r="L307" s="39">
        <v>266</v>
      </c>
      <c r="M307" s="101">
        <v>2.539790985018167</v>
      </c>
      <c r="N307" s="102">
        <v>72.296081111198944</v>
      </c>
      <c r="O307" s="102">
        <v>38.723551234189593</v>
      </c>
      <c r="P307" s="102">
        <v>145.29943343749997</v>
      </c>
      <c r="Q307" s="102">
        <v>-10.722431195258762</v>
      </c>
      <c r="R307" s="6"/>
      <c r="S307" s="38">
        <v>39713</v>
      </c>
      <c r="T307" s="39">
        <v>266</v>
      </c>
      <c r="U307" s="40">
        <v>0.42934588485598385</v>
      </c>
      <c r="V307" s="102">
        <v>12.104051420636956</v>
      </c>
      <c r="W307" s="102">
        <v>54.958030630704435</v>
      </c>
      <c r="X307" s="102">
        <v>93.477078125000006</v>
      </c>
      <c r="Y307" s="102">
        <v>-5.9871365589095715</v>
      </c>
      <c r="Z307" s="6"/>
      <c r="AA307" s="38">
        <v>40079</v>
      </c>
      <c r="AB307" s="39">
        <v>266</v>
      </c>
      <c r="AC307" s="40">
        <v>9.691309841925147E-2</v>
      </c>
      <c r="AD307" s="102">
        <v>2.7137852059943239</v>
      </c>
      <c r="AE307" s="102">
        <v>51.537565469813359</v>
      </c>
      <c r="AF307" s="102">
        <v>92.043775000000025</v>
      </c>
      <c r="AG307" s="102">
        <v>-2.577833846338935</v>
      </c>
    </row>
    <row r="308" spans="2:33" x14ac:dyDescent="0.25">
      <c r="B308" s="36">
        <v>38984</v>
      </c>
      <c r="C308" s="37">
        <v>267</v>
      </c>
      <c r="D308" s="94">
        <v>0.11952232718391957</v>
      </c>
      <c r="E308" s="94">
        <v>3.3632</v>
      </c>
      <c r="F308" s="94">
        <v>56.25309</v>
      </c>
      <c r="G308" s="94">
        <v>86.883279999999999</v>
      </c>
      <c r="H308" s="17">
        <v>-3.8323900000000002</v>
      </c>
      <c r="I308" s="17"/>
      <c r="J308" s="17"/>
      <c r="K308" s="38">
        <v>39349</v>
      </c>
      <c r="L308" s="39">
        <v>267</v>
      </c>
      <c r="M308" s="101">
        <v>2.6519175148262115</v>
      </c>
      <c r="N308" s="102">
        <v>75.352035574211214</v>
      </c>
      <c r="O308" s="102">
        <v>44.011972876067425</v>
      </c>
      <c r="P308" s="102">
        <v>177.75904062500004</v>
      </c>
      <c r="Q308" s="102">
        <v>-13.687352034718556</v>
      </c>
      <c r="R308" s="6"/>
      <c r="S308" s="38">
        <v>39714</v>
      </c>
      <c r="T308" s="39">
        <v>267</v>
      </c>
      <c r="U308" s="40">
        <v>0.38994591181468491</v>
      </c>
      <c r="V308" s="102">
        <v>10.980527088415357</v>
      </c>
      <c r="W308" s="102">
        <v>45.194040872021084</v>
      </c>
      <c r="X308" s="102">
        <v>89.347272916666668</v>
      </c>
      <c r="Y308" s="102">
        <v>-3.9972057489811483</v>
      </c>
      <c r="Z308" s="6"/>
      <c r="AA308" s="38">
        <v>40080</v>
      </c>
      <c r="AB308" s="39">
        <v>267</v>
      </c>
      <c r="AC308" s="40">
        <v>9.175608520002311E-2</v>
      </c>
      <c r="AD308" s="102">
        <v>2.5607900488102842</v>
      </c>
      <c r="AE308" s="102">
        <v>51.467193234408008</v>
      </c>
      <c r="AF308" s="102">
        <v>91.509019791666674</v>
      </c>
      <c r="AG308" s="102">
        <v>-1.2517566496961881</v>
      </c>
    </row>
    <row r="309" spans="2:33" x14ac:dyDescent="0.25">
      <c r="B309" s="36">
        <v>38985</v>
      </c>
      <c r="C309" s="37">
        <v>268</v>
      </c>
      <c r="D309" s="94">
        <v>0.10151374181274851</v>
      </c>
      <c r="E309" s="94">
        <v>2.8465699999999998</v>
      </c>
      <c r="F309" s="94">
        <v>53.557180000000002</v>
      </c>
      <c r="G309" s="94">
        <v>85.399659999999997</v>
      </c>
      <c r="H309" s="17">
        <v>-0.81589</v>
      </c>
      <c r="I309" s="17"/>
      <c r="J309" s="17"/>
      <c r="K309" s="38">
        <v>39350</v>
      </c>
      <c r="L309" s="39">
        <v>268</v>
      </c>
      <c r="M309" s="101">
        <v>1.7278888885098331</v>
      </c>
      <c r="N309" s="102">
        <v>49.006016260329829</v>
      </c>
      <c r="O309" s="102">
        <v>41.306840674524253</v>
      </c>
      <c r="P309" s="102">
        <v>124.41169062500001</v>
      </c>
      <c r="Q309" s="102">
        <v>-6.1653526020492819</v>
      </c>
      <c r="R309" s="6"/>
      <c r="S309" s="38">
        <v>39715</v>
      </c>
      <c r="T309" s="39">
        <v>268</v>
      </c>
      <c r="U309" s="40">
        <v>0.41137420853954909</v>
      </c>
      <c r="V309" s="102">
        <v>11.568975654651171</v>
      </c>
      <c r="W309" s="102">
        <v>44.676996777515853</v>
      </c>
      <c r="X309" s="102">
        <v>93.505886458333364</v>
      </c>
      <c r="Y309" s="102">
        <v>-0.87781950427545752</v>
      </c>
      <c r="Z309" s="6"/>
      <c r="AA309" s="38">
        <v>40081</v>
      </c>
      <c r="AB309" s="39">
        <v>268</v>
      </c>
      <c r="AC309" s="40">
        <v>0.10053359204398608</v>
      </c>
      <c r="AD309" s="102">
        <v>2.8033790594151244</v>
      </c>
      <c r="AE309" s="102">
        <v>48.926050572185538</v>
      </c>
      <c r="AF309" s="102">
        <v>92.350992708333322</v>
      </c>
      <c r="AG309" s="102">
        <v>-0.95143741023310113</v>
      </c>
    </row>
    <row r="310" spans="2:33" x14ac:dyDescent="0.25">
      <c r="B310" s="36">
        <v>38986</v>
      </c>
      <c r="C310" s="37">
        <v>269</v>
      </c>
      <c r="D310" s="94">
        <v>0.11798434773777411</v>
      </c>
      <c r="E310" s="94">
        <v>3.3018000000000001</v>
      </c>
      <c r="F310" s="94">
        <v>49.711829999999999</v>
      </c>
      <c r="G310" s="94">
        <v>84.019009999999994</v>
      </c>
      <c r="H310" s="17">
        <v>0.52649999999999997</v>
      </c>
      <c r="I310" s="17"/>
      <c r="J310" s="17"/>
      <c r="K310" s="38">
        <v>39351</v>
      </c>
      <c r="L310" s="39">
        <v>269</v>
      </c>
      <c r="M310" s="101">
        <v>1.3986351203191558</v>
      </c>
      <c r="N310" s="102">
        <v>39.53440555086501</v>
      </c>
      <c r="O310" s="102">
        <v>34.976065051955267</v>
      </c>
      <c r="P310" s="102">
        <v>124.93901875000002</v>
      </c>
      <c r="Q310" s="102">
        <v>-2.5178798194428387</v>
      </c>
      <c r="R310" s="6"/>
      <c r="S310" s="38">
        <v>39716</v>
      </c>
      <c r="T310" s="39">
        <v>269</v>
      </c>
      <c r="U310" s="40">
        <v>0.40275359677381101</v>
      </c>
      <c r="V310" s="102">
        <v>11.314301794864795</v>
      </c>
      <c r="W310" s="102">
        <v>47.111091211940334</v>
      </c>
      <c r="X310" s="102">
        <v>95.804875000000024</v>
      </c>
      <c r="Y310" s="102">
        <v>2.3811145676302723</v>
      </c>
      <c r="Z310" s="6"/>
      <c r="AA310" s="38">
        <v>40082</v>
      </c>
      <c r="AB310" s="39">
        <v>269</v>
      </c>
      <c r="AC310" s="40">
        <v>8.2693693619039096E-2</v>
      </c>
      <c r="AD310" s="102">
        <v>2.3042187972850336</v>
      </c>
      <c r="AE310" s="102">
        <v>48.846352880317369</v>
      </c>
      <c r="AF310" s="102">
        <v>88.204926041666681</v>
      </c>
      <c r="AG310" s="102">
        <v>-0.85947972353039803</v>
      </c>
    </row>
    <row r="311" spans="2:33" x14ac:dyDescent="0.25">
      <c r="B311" s="36">
        <v>38987</v>
      </c>
      <c r="C311" s="37">
        <v>270</v>
      </c>
      <c r="D311" s="94">
        <v>0.13828978642931578</v>
      </c>
      <c r="E311" s="94">
        <v>3.8691900000000001</v>
      </c>
      <c r="F311" s="94">
        <v>51.656059999999997</v>
      </c>
      <c r="G311" s="94">
        <v>82.284869999999998</v>
      </c>
      <c r="H311" s="17">
        <v>-1.3999299999999999</v>
      </c>
      <c r="I311" s="17"/>
      <c r="J311" s="17"/>
      <c r="K311" s="38">
        <v>39352</v>
      </c>
      <c r="L311" s="39">
        <v>270</v>
      </c>
      <c r="M311" s="101">
        <v>1.1936432800492778</v>
      </c>
      <c r="N311" s="102">
        <v>33.732399489579485</v>
      </c>
      <c r="O311" s="102">
        <v>35.812463763622326</v>
      </c>
      <c r="P311" s="102">
        <v>106.14913541666662</v>
      </c>
      <c r="Q311" s="102">
        <v>-1.0112111073521726</v>
      </c>
      <c r="R311" s="6"/>
      <c r="S311" s="38">
        <v>39717</v>
      </c>
      <c r="T311" s="39">
        <v>270</v>
      </c>
      <c r="U311" s="40">
        <v>0.38242415116388218</v>
      </c>
      <c r="V311" s="102">
        <v>10.730088116342415</v>
      </c>
      <c r="W311" s="102">
        <v>49.166432217048047</v>
      </c>
      <c r="X311" s="102">
        <v>94.827852083333312</v>
      </c>
      <c r="Y311" s="102">
        <v>0.42318516754377811</v>
      </c>
      <c r="Z311" s="6"/>
      <c r="AA311" s="38">
        <v>40083</v>
      </c>
      <c r="AB311" s="39">
        <v>270</v>
      </c>
      <c r="AC311" s="40">
        <v>9.7710766703086691E-2</v>
      </c>
      <c r="AD311" s="102">
        <v>2.723470819178996</v>
      </c>
      <c r="AE311" s="102">
        <v>45.77696853767992</v>
      </c>
      <c r="AF311" s="102">
        <v>85.987670833333269</v>
      </c>
      <c r="AG311" s="102">
        <v>-1.3220991031075091</v>
      </c>
    </row>
    <row r="312" spans="2:33" x14ac:dyDescent="0.25">
      <c r="B312" s="36">
        <v>38988</v>
      </c>
      <c r="C312" s="37">
        <v>271</v>
      </c>
      <c r="D312" s="94">
        <v>0.10495369151802872</v>
      </c>
      <c r="E312" s="94">
        <v>2.92984</v>
      </c>
      <c r="F312" s="94">
        <v>45.561680000000003</v>
      </c>
      <c r="G312" s="94">
        <v>77.491579999999999</v>
      </c>
      <c r="H312" s="17">
        <v>-1.04186</v>
      </c>
      <c r="I312" s="17"/>
      <c r="J312" s="17"/>
      <c r="K312" s="38">
        <v>39353</v>
      </c>
      <c r="L312" s="39">
        <v>271</v>
      </c>
      <c r="M312" s="101">
        <v>1.1259344799559667</v>
      </c>
      <c r="N312" s="102">
        <v>31.827323747174145</v>
      </c>
      <c r="O312" s="102">
        <v>61.403256890803966</v>
      </c>
      <c r="P312" s="102">
        <v>103.55558125</v>
      </c>
      <c r="Q312" s="102">
        <v>-8.3129326841863485</v>
      </c>
      <c r="R312" s="6"/>
      <c r="S312" s="38">
        <v>39718</v>
      </c>
      <c r="T312" s="39">
        <v>271</v>
      </c>
      <c r="U312" s="40">
        <v>0.36271234320615692</v>
      </c>
      <c r="V312" s="102">
        <v>10.179767470096294</v>
      </c>
      <c r="W312" s="102">
        <v>39.469162511062002</v>
      </c>
      <c r="X312" s="102">
        <v>85.543960416666707</v>
      </c>
      <c r="Y312" s="102">
        <v>0.11829414375167364</v>
      </c>
      <c r="Z312" s="6"/>
      <c r="AA312" s="38">
        <v>40084</v>
      </c>
      <c r="AB312" s="39">
        <v>271</v>
      </c>
      <c r="AC312" s="40">
        <v>8.122968802324218E-2</v>
      </c>
      <c r="AD312" s="102">
        <v>2.2667135325763037</v>
      </c>
      <c r="AE312" s="102">
        <v>44.373545762811709</v>
      </c>
      <c r="AF312" s="102">
        <v>77.874314687499989</v>
      </c>
      <c r="AG312" s="102">
        <v>-1.1815972960386951</v>
      </c>
    </row>
    <row r="313" spans="2:33" x14ac:dyDescent="0.25">
      <c r="B313" s="36">
        <v>38989</v>
      </c>
      <c r="C313" s="37">
        <v>272</v>
      </c>
      <c r="D313" s="94">
        <v>0.12718712648182878</v>
      </c>
      <c r="E313" s="94">
        <v>3.5588099999999998</v>
      </c>
      <c r="F313" s="94">
        <v>48.518790000000003</v>
      </c>
      <c r="G313" s="94">
        <v>78.058570000000003</v>
      </c>
      <c r="H313" s="17">
        <v>-1.6797800000000001</v>
      </c>
      <c r="I313" s="17"/>
      <c r="J313" s="17"/>
      <c r="K313" s="38">
        <v>39354</v>
      </c>
      <c r="L313" s="39">
        <v>272</v>
      </c>
      <c r="M313" s="101">
        <v>0.98299778007432637</v>
      </c>
      <c r="N313" s="102">
        <v>27.960693246312061</v>
      </c>
      <c r="O313" s="102">
        <v>62.854070433765251</v>
      </c>
      <c r="P313" s="102">
        <v>111.37248541666672</v>
      </c>
      <c r="Q313" s="102">
        <v>-19.275524696683075</v>
      </c>
      <c r="R313" s="6"/>
      <c r="S313" s="38">
        <v>39719</v>
      </c>
      <c r="T313" s="39">
        <v>272</v>
      </c>
      <c r="U313" s="40">
        <v>0.36071118163506749</v>
      </c>
      <c r="V313" s="102">
        <v>10.124561073476947</v>
      </c>
      <c r="W313" s="102">
        <v>42.270918114592057</v>
      </c>
      <c r="X313" s="102">
        <v>90.368995833333329</v>
      </c>
      <c r="Y313" s="102">
        <v>4.3881447101625106</v>
      </c>
      <c r="Z313" s="6"/>
      <c r="AA313" s="38">
        <v>40085</v>
      </c>
      <c r="AB313" s="39">
        <v>272</v>
      </c>
      <c r="AC313" s="40">
        <v>9.0087420618244526E-2</v>
      </c>
      <c r="AD313" s="102">
        <v>2.5259392333371951</v>
      </c>
      <c r="AE313" s="102">
        <v>43.543391060205074</v>
      </c>
      <c r="AF313" s="102">
        <v>79.690635416666723</v>
      </c>
      <c r="AG313" s="102">
        <v>-2.9004894745760477</v>
      </c>
    </row>
    <row r="314" spans="2:33" x14ac:dyDescent="0.25">
      <c r="B314" s="36">
        <v>38990</v>
      </c>
      <c r="C314" s="37">
        <v>273</v>
      </c>
      <c r="D314" s="94">
        <v>0.10692281798418779</v>
      </c>
      <c r="E314" s="94">
        <v>2.99451</v>
      </c>
      <c r="F314" s="94">
        <v>46.941090000000003</v>
      </c>
      <c r="G314" s="94">
        <v>76.368269999999995</v>
      </c>
      <c r="H314" s="17">
        <v>0.78095000000000003</v>
      </c>
      <c r="I314" s="17"/>
      <c r="J314" s="46"/>
      <c r="K314" s="38">
        <v>39355</v>
      </c>
      <c r="L314" s="39">
        <v>273</v>
      </c>
      <c r="M314" s="101">
        <v>0.82968176196128773</v>
      </c>
      <c r="N314" s="102">
        <v>23.537855681587683</v>
      </c>
      <c r="O314" s="102">
        <v>54.428553230805164</v>
      </c>
      <c r="P314" s="102">
        <v>111.17524374999999</v>
      </c>
      <c r="Q314" s="102">
        <v>-6.5570792632669423</v>
      </c>
      <c r="R314" s="6"/>
      <c r="S314" s="38">
        <v>39720</v>
      </c>
      <c r="T314" s="39">
        <v>273</v>
      </c>
      <c r="U314" s="40">
        <v>0.33923368023485295</v>
      </c>
      <c r="V314" s="102">
        <v>9.5330365535845214</v>
      </c>
      <c r="W314" s="102">
        <v>41.841977424656086</v>
      </c>
      <c r="X314" s="102">
        <v>79.414362604166669</v>
      </c>
      <c r="Y314" s="102">
        <v>-2.949819270922077</v>
      </c>
      <c r="Z314" s="6"/>
      <c r="AA314" s="38">
        <v>40086</v>
      </c>
      <c r="AB314" s="39">
        <v>273</v>
      </c>
      <c r="AC314" s="40">
        <v>0.11368016862670002</v>
      </c>
      <c r="AD314" s="102">
        <v>3.2266539900898916</v>
      </c>
      <c r="AE314" s="102">
        <v>72.351569293649661</v>
      </c>
      <c r="AF314" s="102">
        <v>100.84228854166673</v>
      </c>
      <c r="AG314" s="102">
        <v>-17.024865974900077</v>
      </c>
    </row>
    <row r="315" spans="2:33" x14ac:dyDescent="0.25">
      <c r="B315" s="36">
        <v>38991</v>
      </c>
      <c r="C315" s="37">
        <v>274</v>
      </c>
      <c r="D315" s="94">
        <v>0.28240357839778008</v>
      </c>
      <c r="E315" s="94">
        <v>7.9833400000000001</v>
      </c>
      <c r="F315" s="94">
        <v>25.223230000000001</v>
      </c>
      <c r="G315" s="94">
        <v>47.312649999999998</v>
      </c>
      <c r="H315" s="17">
        <v>-1.71519</v>
      </c>
      <c r="I315" s="17"/>
      <c r="J315" s="45"/>
      <c r="K315" s="38">
        <v>39356</v>
      </c>
      <c r="L315" s="39">
        <v>274</v>
      </c>
      <c r="M315" s="101">
        <v>0.91576543042085845</v>
      </c>
      <c r="N315" s="102">
        <v>25.869352347077182</v>
      </c>
      <c r="O315" s="102">
        <v>31.693172270144313</v>
      </c>
      <c r="P315" s="102">
        <v>87.369213541666667</v>
      </c>
      <c r="Q315" s="102">
        <v>4.5534016335360503</v>
      </c>
      <c r="R315" s="6"/>
      <c r="S315" s="38">
        <v>39721</v>
      </c>
      <c r="T315" s="39">
        <v>274</v>
      </c>
      <c r="U315" s="40">
        <v>0.33695858652141636</v>
      </c>
      <c r="V315" s="102">
        <v>9.4671971909623256</v>
      </c>
      <c r="W315" s="102">
        <v>44.163348201103666</v>
      </c>
      <c r="X315" s="102">
        <v>88.365488541666593</v>
      </c>
      <c r="Y315" s="102">
        <v>-3.0669090574980893</v>
      </c>
      <c r="Z315" s="6"/>
      <c r="AA315" s="38">
        <v>40087</v>
      </c>
      <c r="AB315" s="39">
        <v>274</v>
      </c>
      <c r="AC315" s="40">
        <v>9.5430314233494809E-2</v>
      </c>
      <c r="AD315" s="102">
        <v>2.7043841915287601</v>
      </c>
      <c r="AE315" s="102">
        <v>51.280665025084012</v>
      </c>
      <c r="AF315" s="102">
        <v>75.917333333333332</v>
      </c>
      <c r="AG315" s="102">
        <v>-9.6855219031857072</v>
      </c>
    </row>
    <row r="316" spans="2:33" x14ac:dyDescent="0.25">
      <c r="B316" s="36">
        <v>38992</v>
      </c>
      <c r="C316" s="37">
        <v>275</v>
      </c>
      <c r="D316" s="94">
        <v>0.74597434493547776</v>
      </c>
      <c r="E316" s="94">
        <v>21.100960000000001</v>
      </c>
      <c r="F316" s="94">
        <v>64.277249999999995</v>
      </c>
      <c r="G316" s="94">
        <v>102.86664</v>
      </c>
      <c r="H316" s="17">
        <v>-4.7684899999999999</v>
      </c>
      <c r="I316" s="17"/>
      <c r="J316" s="17"/>
      <c r="K316" s="38">
        <v>39357</v>
      </c>
      <c r="L316" s="39">
        <v>275</v>
      </c>
      <c r="M316" s="101">
        <v>0.75126226092133941</v>
      </c>
      <c r="N316" s="102">
        <v>21.260743209898148</v>
      </c>
      <c r="O316" s="102">
        <v>35.589991085136127</v>
      </c>
      <c r="P316" s="102">
        <v>107.6758375</v>
      </c>
      <c r="Q316" s="102">
        <v>-4.7263039783852321</v>
      </c>
      <c r="R316" s="6"/>
      <c r="S316" s="38">
        <v>39722</v>
      </c>
      <c r="T316" s="39">
        <v>275</v>
      </c>
      <c r="U316" s="40">
        <v>0.35757509051926462</v>
      </c>
      <c r="V316" s="102">
        <v>10.041587311445081</v>
      </c>
      <c r="W316" s="102">
        <v>41.599053668960174</v>
      </c>
      <c r="X316" s="102">
        <v>83.121908333333366</v>
      </c>
      <c r="Y316" s="102">
        <v>-2.1141254989484612</v>
      </c>
      <c r="Z316" s="6"/>
      <c r="AA316" s="38">
        <v>40088</v>
      </c>
      <c r="AB316" s="39">
        <v>275</v>
      </c>
      <c r="AC316" s="40">
        <v>0.10336077358279802</v>
      </c>
      <c r="AD316" s="102">
        <v>2.9178967477589843</v>
      </c>
      <c r="AE316" s="102">
        <v>54.678476486140205</v>
      </c>
      <c r="AF316" s="102">
        <v>85.658770833333335</v>
      </c>
      <c r="AG316" s="102">
        <v>-7.2244834143979473</v>
      </c>
    </row>
    <row r="317" spans="2:33" x14ac:dyDescent="0.25">
      <c r="B317" s="36">
        <v>38993</v>
      </c>
      <c r="C317" s="37">
        <v>276</v>
      </c>
      <c r="D317" s="94">
        <v>0.17744384887789572</v>
      </c>
      <c r="E317" s="94">
        <v>4.9930399999999997</v>
      </c>
      <c r="F317" s="94">
        <v>57.258229999999998</v>
      </c>
      <c r="G317" s="94">
        <v>87.208169999999996</v>
      </c>
      <c r="H317" s="17">
        <v>-2.0900099999999999</v>
      </c>
      <c r="I317" s="17"/>
      <c r="J317" s="17"/>
      <c r="K317" s="38">
        <v>39358</v>
      </c>
      <c r="L317" s="39">
        <v>276</v>
      </c>
      <c r="M317" s="101">
        <v>0.75105217991288564</v>
      </c>
      <c r="N317" s="102">
        <v>21.225800033951518</v>
      </c>
      <c r="O317" s="102">
        <v>41.163707597941141</v>
      </c>
      <c r="P317" s="102">
        <v>108.68330104166665</v>
      </c>
      <c r="Q317" s="102">
        <v>-0.96013660793599287</v>
      </c>
      <c r="R317" s="6"/>
      <c r="S317" s="38">
        <v>39723</v>
      </c>
      <c r="T317" s="39">
        <v>276</v>
      </c>
      <c r="U317" s="40">
        <v>0.25590059508393448</v>
      </c>
      <c r="V317" s="102">
        <v>7.2004278139060931</v>
      </c>
      <c r="W317" s="102">
        <v>26.183224414255999</v>
      </c>
      <c r="X317" s="102">
        <v>56.929192708333346</v>
      </c>
      <c r="Y317" s="102">
        <v>-1.7615638678781946</v>
      </c>
      <c r="Z317" s="6"/>
      <c r="AA317" s="38">
        <v>40089</v>
      </c>
      <c r="AB317" s="39">
        <v>276</v>
      </c>
      <c r="AC317" s="40">
        <v>4.8180423736177966E-2</v>
      </c>
      <c r="AD317" s="102">
        <v>1.3533624740925594</v>
      </c>
      <c r="AE317" s="102">
        <v>55.158577276686437</v>
      </c>
      <c r="AF317" s="102">
        <v>91.035177083333323</v>
      </c>
      <c r="AG317" s="102">
        <v>-1.0899932199465179</v>
      </c>
    </row>
    <row r="318" spans="2:33" x14ac:dyDescent="0.25">
      <c r="B318" s="36">
        <v>38994</v>
      </c>
      <c r="C318" s="37">
        <v>277</v>
      </c>
      <c r="D318" s="94">
        <v>0.19356466702939562</v>
      </c>
      <c r="E318" s="94">
        <v>5.45092</v>
      </c>
      <c r="F318" s="94">
        <v>49.818980000000003</v>
      </c>
      <c r="G318" s="94">
        <v>70.956500000000005</v>
      </c>
      <c r="H318" s="17">
        <v>-9.7168100000000006</v>
      </c>
      <c r="I318" s="17"/>
      <c r="J318" s="17"/>
      <c r="K318" s="38">
        <v>39359</v>
      </c>
      <c r="L318" s="39">
        <v>277</v>
      </c>
      <c r="M318" s="101">
        <v>0.7443845506022162</v>
      </c>
      <c r="N318" s="102">
        <v>21.030482754366123</v>
      </c>
      <c r="O318" s="102">
        <v>41.738210502731278</v>
      </c>
      <c r="P318" s="102">
        <v>97.221031249999996</v>
      </c>
      <c r="Q318" s="102">
        <v>-4.5806175023610383</v>
      </c>
      <c r="R318" s="6"/>
      <c r="S318" s="38">
        <v>39724</v>
      </c>
      <c r="T318" s="39">
        <v>277</v>
      </c>
      <c r="U318" s="40">
        <v>0.26329899496817072</v>
      </c>
      <c r="V318" s="102">
        <v>7.4394218634429796</v>
      </c>
      <c r="W318" s="102">
        <v>29.956999276649245</v>
      </c>
      <c r="X318" s="102">
        <v>60.935848750000019</v>
      </c>
      <c r="Y318" s="102">
        <v>-3.106712823591502</v>
      </c>
      <c r="Z318" s="6"/>
      <c r="AA318" s="38">
        <v>40090</v>
      </c>
      <c r="AB318" s="39">
        <v>277</v>
      </c>
      <c r="AC318" s="40">
        <v>9.9179886064669529E-2</v>
      </c>
      <c r="AD318" s="102">
        <v>2.8193411054093862</v>
      </c>
      <c r="AE318" s="102">
        <v>64.885088370447633</v>
      </c>
      <c r="AF318" s="102">
        <v>95.872952083333317</v>
      </c>
      <c r="AG318" s="102">
        <v>-13.010631201182226</v>
      </c>
    </row>
    <row r="319" spans="2:33" x14ac:dyDescent="0.25">
      <c r="B319" s="36">
        <v>38995</v>
      </c>
      <c r="C319" s="37">
        <v>278</v>
      </c>
      <c r="D319" s="94">
        <v>0.1420403372341312</v>
      </c>
      <c r="E319" s="94">
        <v>4.0044899999999997</v>
      </c>
      <c r="F319" s="94">
        <v>69.999650000000003</v>
      </c>
      <c r="G319" s="94">
        <v>88.705780000000004</v>
      </c>
      <c r="H319" s="17">
        <v>-8.5626099999999994</v>
      </c>
      <c r="I319" s="17"/>
      <c r="J319" s="17"/>
      <c r="K319" s="38">
        <v>39360</v>
      </c>
      <c r="L319" s="39">
        <v>278</v>
      </c>
      <c r="M319" s="101">
        <v>0.55780088748293299</v>
      </c>
      <c r="N319" s="102">
        <v>15.921376463790134</v>
      </c>
      <c r="O319" s="102">
        <v>60.445911964483862</v>
      </c>
      <c r="P319" s="102">
        <v>50.964015625000002</v>
      </c>
      <c r="Q319" s="102">
        <v>-23.773574382739977</v>
      </c>
      <c r="R319" s="6"/>
      <c r="S319" s="38">
        <v>39725</v>
      </c>
      <c r="T319" s="39">
        <v>278</v>
      </c>
      <c r="U319" s="40">
        <v>0.52826985394473236</v>
      </c>
      <c r="V319" s="102">
        <v>14.984276545336696</v>
      </c>
      <c r="W319" s="102">
        <v>66.478307096574682</v>
      </c>
      <c r="X319" s="102">
        <v>98.398467708333328</v>
      </c>
      <c r="Y319" s="102">
        <v>-19.010348559367426</v>
      </c>
      <c r="Z319" s="6"/>
      <c r="AA319" s="38">
        <v>40091</v>
      </c>
      <c r="AB319" s="39">
        <v>278</v>
      </c>
      <c r="AC319" s="40">
        <v>0.10994942687267203</v>
      </c>
      <c r="AD319" s="102">
        <v>3.1241674060893683</v>
      </c>
      <c r="AE319" s="102">
        <v>65.269497955498323</v>
      </c>
      <c r="AF319" s="102">
        <v>98.252531250000061</v>
      </c>
      <c r="AG319" s="102">
        <v>-10.743112026829523</v>
      </c>
    </row>
    <row r="320" spans="2:33" x14ac:dyDescent="0.25">
      <c r="B320" s="36">
        <v>38996</v>
      </c>
      <c r="C320" s="37">
        <v>279</v>
      </c>
      <c r="D320" s="94">
        <v>0.11551106922701436</v>
      </c>
      <c r="E320" s="94">
        <v>3.2610899999999998</v>
      </c>
      <c r="F320" s="94">
        <v>58.600540000000002</v>
      </c>
      <c r="G320" s="94">
        <v>82.417490000000001</v>
      </c>
      <c r="H320" s="17">
        <v>-4.3701699999999999</v>
      </c>
      <c r="I320" s="17"/>
      <c r="J320" s="17"/>
      <c r="K320" s="38">
        <v>39361</v>
      </c>
      <c r="L320" s="39">
        <v>279</v>
      </c>
      <c r="M320" s="101">
        <v>0.59553408021421039</v>
      </c>
      <c r="N320" s="102">
        <v>16.988075980220195</v>
      </c>
      <c r="O320" s="102">
        <v>57.906812881324193</v>
      </c>
      <c r="P320" s="102">
        <v>99.795967708333308</v>
      </c>
      <c r="Q320" s="102">
        <v>-12.46464575911093</v>
      </c>
      <c r="R320" s="6"/>
      <c r="S320" s="38">
        <v>39726</v>
      </c>
      <c r="T320" s="39">
        <v>279</v>
      </c>
      <c r="U320" s="40">
        <v>1.3556577783840729</v>
      </c>
      <c r="V320" s="102">
        <v>38.46132042835027</v>
      </c>
      <c r="W320" s="102">
        <v>40.805318013265712</v>
      </c>
      <c r="X320" s="102">
        <v>102.05801770833325</v>
      </c>
      <c r="Y320" s="102">
        <v>-13.323027496505285</v>
      </c>
      <c r="Z320" s="6"/>
      <c r="AA320" s="38">
        <v>40092</v>
      </c>
      <c r="AB320" s="39">
        <v>279</v>
      </c>
      <c r="AC320" s="40">
        <v>0.10492750430777929</v>
      </c>
      <c r="AD320" s="102">
        <v>2.9775305775327197</v>
      </c>
      <c r="AE320" s="102">
        <v>51.222659737636555</v>
      </c>
      <c r="AF320" s="102">
        <v>88.979714583333319</v>
      </c>
      <c r="AG320" s="102">
        <v>-3.5343240543308458</v>
      </c>
    </row>
    <row r="321" spans="2:33" x14ac:dyDescent="0.25">
      <c r="B321" s="36">
        <v>38997</v>
      </c>
      <c r="C321" s="37">
        <v>280</v>
      </c>
      <c r="D321" s="94">
        <v>0.13415854780288997</v>
      </c>
      <c r="E321" s="94">
        <v>3.79284</v>
      </c>
      <c r="F321" s="94">
        <v>54.497700000000002</v>
      </c>
      <c r="G321" s="94">
        <v>80.791420000000002</v>
      </c>
      <c r="H321" s="17">
        <v>-3.01586</v>
      </c>
      <c r="I321" s="17"/>
      <c r="J321" s="17"/>
      <c r="K321" s="38">
        <v>39362</v>
      </c>
      <c r="L321" s="39">
        <v>280</v>
      </c>
      <c r="M321" s="101">
        <v>0.60164256681342243</v>
      </c>
      <c r="N321" s="102">
        <v>17.115507844357037</v>
      </c>
      <c r="O321" s="102">
        <v>45.398612286361221</v>
      </c>
      <c r="P321" s="102">
        <v>117.73126041666673</v>
      </c>
      <c r="Q321" s="102">
        <v>-6.0839628118945948</v>
      </c>
      <c r="R321" s="6"/>
      <c r="S321" s="38">
        <v>39727</v>
      </c>
      <c r="T321" s="39">
        <v>280</v>
      </c>
      <c r="U321" s="40">
        <v>0.72925498490009877</v>
      </c>
      <c r="V321" s="102">
        <v>20.6225403740529</v>
      </c>
      <c r="W321" s="102">
        <v>34.832655563899898</v>
      </c>
      <c r="X321" s="102">
        <v>92.040432291666676</v>
      </c>
      <c r="Y321" s="102">
        <v>-3.0194936599813538</v>
      </c>
      <c r="Z321" s="6"/>
      <c r="AA321" s="38">
        <v>40093</v>
      </c>
      <c r="AB321" s="39">
        <v>280</v>
      </c>
      <c r="AC321" s="40">
        <v>0.10114585750959797</v>
      </c>
      <c r="AD321" s="102">
        <v>2.8584992833429399</v>
      </c>
      <c r="AE321" s="102">
        <v>58.932790648513482</v>
      </c>
      <c r="AF321" s="102">
        <v>108.54498281250004</v>
      </c>
      <c r="AG321" s="102">
        <v>-2.9859116937209476</v>
      </c>
    </row>
    <row r="322" spans="2:33" x14ac:dyDescent="0.25">
      <c r="B322" s="36">
        <v>38998</v>
      </c>
      <c r="C322" s="37">
        <v>281</v>
      </c>
      <c r="D322" s="94">
        <v>0.13079915372247322</v>
      </c>
      <c r="E322" s="94">
        <v>3.6877800000000001</v>
      </c>
      <c r="F322" s="94">
        <v>45.349260000000001</v>
      </c>
      <c r="G322" s="94">
        <v>112.67318</v>
      </c>
      <c r="H322" s="17">
        <v>-1.0159400000000001</v>
      </c>
      <c r="I322" s="17"/>
      <c r="J322" s="17"/>
      <c r="K322" s="38">
        <v>39363</v>
      </c>
      <c r="L322" s="39">
        <v>281</v>
      </c>
      <c r="M322" s="101">
        <v>0.58522357908818379</v>
      </c>
      <c r="N322" s="102">
        <v>16.587472685039607</v>
      </c>
      <c r="O322" s="102">
        <v>41.53476237942894</v>
      </c>
      <c r="P322" s="102">
        <v>103.34198958333336</v>
      </c>
      <c r="Q322" s="102">
        <v>-3.3656318825385849</v>
      </c>
      <c r="R322" s="6"/>
      <c r="S322" s="38">
        <v>39728</v>
      </c>
      <c r="T322" s="39">
        <v>281</v>
      </c>
      <c r="U322" s="40">
        <v>0.59768101095251014</v>
      </c>
      <c r="V322" s="102">
        <v>16.861280485886436</v>
      </c>
      <c r="W322" s="102">
        <v>35.603590071207471</v>
      </c>
      <c r="X322" s="102">
        <v>86.564465624999968</v>
      </c>
      <c r="Y322" s="102">
        <v>-2.6733900935077499</v>
      </c>
      <c r="Z322" s="6"/>
      <c r="AA322" s="38">
        <v>40094</v>
      </c>
      <c r="AB322" s="39">
        <v>281</v>
      </c>
      <c r="AC322" s="40">
        <v>9.893265092527441E-2</v>
      </c>
      <c r="AD322" s="102">
        <v>2.7863945441685023</v>
      </c>
      <c r="AE322" s="102">
        <v>48.199229865881485</v>
      </c>
      <c r="AF322" s="102">
        <v>91.275125625000001</v>
      </c>
      <c r="AG322" s="102">
        <v>-3.9252455379336699</v>
      </c>
    </row>
    <row r="323" spans="2:33" x14ac:dyDescent="0.25">
      <c r="B323" s="36">
        <v>38999</v>
      </c>
      <c r="C323" s="37">
        <v>282</v>
      </c>
      <c r="D323" s="94">
        <v>9.354616647758332E-2</v>
      </c>
      <c r="E323" s="94">
        <v>2.6363400000000001</v>
      </c>
      <c r="F323" s="94">
        <v>40.518599999999999</v>
      </c>
      <c r="G323" s="94">
        <v>94.183059999999998</v>
      </c>
      <c r="H323" s="17">
        <v>0.34594999999999998</v>
      </c>
      <c r="I323" s="17"/>
      <c r="J323" s="17"/>
      <c r="K323" s="38">
        <v>39364</v>
      </c>
      <c r="L323" s="39">
        <v>282</v>
      </c>
      <c r="M323" s="101">
        <v>0.56292902038709847</v>
      </c>
      <c r="N323" s="102">
        <v>15.929456811991544</v>
      </c>
      <c r="O323" s="102">
        <v>38.865619424040808</v>
      </c>
      <c r="P323" s="102">
        <v>99.893645833333309</v>
      </c>
      <c r="Q323" s="102">
        <v>-2.5376203709591567</v>
      </c>
      <c r="R323" s="6"/>
      <c r="S323" s="38">
        <v>39729</v>
      </c>
      <c r="T323" s="39">
        <v>282</v>
      </c>
      <c r="U323" s="40">
        <v>0.4829544251148189</v>
      </c>
      <c r="V323" s="102">
        <v>13.6086346147834</v>
      </c>
      <c r="W323" s="102">
        <v>35.486110987260439</v>
      </c>
      <c r="X323" s="102">
        <v>85.061883333333327</v>
      </c>
      <c r="Y323" s="102">
        <v>-3.5690865748586642</v>
      </c>
      <c r="Z323" s="6"/>
      <c r="AA323" s="38">
        <v>40095</v>
      </c>
      <c r="AB323" s="39">
        <v>282</v>
      </c>
      <c r="AC323" s="40">
        <v>8.4558679983451693E-2</v>
      </c>
      <c r="AD323" s="102">
        <v>2.3787113140728771</v>
      </c>
      <c r="AE323" s="102">
        <v>47.899424982577131</v>
      </c>
      <c r="AF323" s="102">
        <v>79.959305208333319</v>
      </c>
      <c r="AG323" s="102">
        <v>-3.9592323555232816</v>
      </c>
    </row>
    <row r="324" spans="2:33" x14ac:dyDescent="0.25">
      <c r="B324" s="36">
        <v>39000</v>
      </c>
      <c r="C324" s="37">
        <v>283</v>
      </c>
      <c r="D324" s="94">
        <v>0.11132240176943706</v>
      </c>
      <c r="E324" s="94">
        <v>3.1444000000000001</v>
      </c>
      <c r="F324" s="94">
        <v>51.260489999999997</v>
      </c>
      <c r="G324" s="94">
        <v>99.221000000000004</v>
      </c>
      <c r="H324" s="17">
        <v>-8.5082199999999997</v>
      </c>
      <c r="I324" s="17"/>
      <c r="J324" s="17"/>
      <c r="K324" s="38">
        <v>39365</v>
      </c>
      <c r="L324" s="39">
        <v>283</v>
      </c>
      <c r="M324" s="101">
        <v>0.56323813125104472</v>
      </c>
      <c r="N324" s="102">
        <v>15.954988156721702</v>
      </c>
      <c r="O324" s="102">
        <v>39.071009299944414</v>
      </c>
      <c r="P324" s="102">
        <v>92.86965375000004</v>
      </c>
      <c r="Q324" s="102">
        <v>-3.3336266720192906</v>
      </c>
      <c r="R324" s="6"/>
      <c r="S324" s="38">
        <v>39730</v>
      </c>
      <c r="T324" s="39">
        <v>283</v>
      </c>
      <c r="U324" s="40">
        <v>0.46436759949411999</v>
      </c>
      <c r="V324" s="102">
        <v>13.101861902179495</v>
      </c>
      <c r="W324" s="102">
        <v>32.567350908883498</v>
      </c>
      <c r="X324" s="102">
        <v>79.448435416666683</v>
      </c>
      <c r="Y324" s="102">
        <v>-4.0765214993614949</v>
      </c>
      <c r="Z324" s="6"/>
      <c r="AA324" s="38">
        <v>40096</v>
      </c>
      <c r="AB324" s="39">
        <v>283</v>
      </c>
      <c r="AC324" s="40">
        <v>6.4567809709205448E-2</v>
      </c>
      <c r="AD324" s="102">
        <v>1.8123433162451947</v>
      </c>
      <c r="AE324" s="102">
        <v>44.143702751574132</v>
      </c>
      <c r="AF324" s="102">
        <v>77.22454791666668</v>
      </c>
      <c r="AG324" s="102">
        <v>-3.2228545559704656</v>
      </c>
    </row>
    <row r="325" spans="2:33" x14ac:dyDescent="0.25">
      <c r="B325" s="36">
        <v>39001</v>
      </c>
      <c r="C325" s="37">
        <v>284</v>
      </c>
      <c r="D325" s="94">
        <v>0.1670752028350567</v>
      </c>
      <c r="E325" s="94">
        <v>4.7196400000000001</v>
      </c>
      <c r="F325" s="94">
        <v>49.303130000000003</v>
      </c>
      <c r="G325" s="94">
        <v>112.98717000000001</v>
      </c>
      <c r="H325" s="17">
        <v>-6.85792</v>
      </c>
      <c r="I325" s="17"/>
      <c r="J325" s="17"/>
      <c r="K325" s="38">
        <v>39366</v>
      </c>
      <c r="L325" s="39">
        <v>284</v>
      </c>
      <c r="M325" s="101">
        <v>0.50624950414056569</v>
      </c>
      <c r="N325" s="102">
        <v>14.339928444276566</v>
      </c>
      <c r="O325" s="102">
        <v>42.083330646388937</v>
      </c>
      <c r="P325" s="102">
        <v>101.61022083333334</v>
      </c>
      <c r="Q325" s="102">
        <v>-5.4089802816055714</v>
      </c>
      <c r="R325" s="6"/>
      <c r="S325" s="38">
        <v>39731</v>
      </c>
      <c r="T325" s="39">
        <v>284</v>
      </c>
      <c r="U325" s="40">
        <v>0.23404096248446085</v>
      </c>
      <c r="V325" s="102">
        <v>6.6376555590547079</v>
      </c>
      <c r="W325" s="102">
        <v>52.603943459733578</v>
      </c>
      <c r="X325" s="102">
        <v>74.831375000000008</v>
      </c>
      <c r="Y325" s="102">
        <v>-18.417455375944428</v>
      </c>
      <c r="Z325" s="6"/>
      <c r="AA325" s="38">
        <v>40097</v>
      </c>
      <c r="AB325" s="39">
        <v>284</v>
      </c>
      <c r="AC325" s="40">
        <v>6.848150903121375E-2</v>
      </c>
      <c r="AD325" s="102">
        <v>1.9253512443463781</v>
      </c>
      <c r="AE325" s="102">
        <v>43.967243521652428</v>
      </c>
      <c r="AF325" s="102">
        <v>77.432660416666678</v>
      </c>
      <c r="AG325" s="102">
        <v>-2.9170224149397286</v>
      </c>
    </row>
    <row r="326" spans="2:33" x14ac:dyDescent="0.25">
      <c r="B326" s="36">
        <v>39002</v>
      </c>
      <c r="C326" s="37">
        <v>285</v>
      </c>
      <c r="D326" s="94">
        <v>0.11030113249574947</v>
      </c>
      <c r="E326" s="94">
        <v>3.1038999999999999</v>
      </c>
      <c r="F326" s="94">
        <v>44.366660000000003</v>
      </c>
      <c r="G326" s="94">
        <v>108.54203</v>
      </c>
      <c r="H326" s="17">
        <v>-3.8514599999999999</v>
      </c>
      <c r="I326" s="17"/>
      <c r="J326" s="17"/>
      <c r="K326" s="38">
        <v>39367</v>
      </c>
      <c r="L326" s="39">
        <v>285</v>
      </c>
      <c r="M326" s="101">
        <v>0.42930087135428285</v>
      </c>
      <c r="N326" s="102">
        <v>12.1896488013401</v>
      </c>
      <c r="O326" s="102">
        <v>29.480993081849757</v>
      </c>
      <c r="P326" s="102">
        <v>69.691754166666655</v>
      </c>
      <c r="Q326" s="102">
        <v>-5.0484381929219371</v>
      </c>
      <c r="R326" s="6"/>
      <c r="S326" s="38">
        <v>39732</v>
      </c>
      <c r="T326" s="39">
        <v>285</v>
      </c>
      <c r="U326" s="40">
        <v>0.10986978098239142</v>
      </c>
      <c r="V326" s="102">
        <v>3.1336566452863637</v>
      </c>
      <c r="W326" s="102">
        <v>56.235025760083325</v>
      </c>
      <c r="X326" s="102">
        <v>57.955496874999994</v>
      </c>
      <c r="Y326" s="102">
        <v>-20.339466855785307</v>
      </c>
      <c r="Z326" s="6"/>
      <c r="AA326" s="38">
        <v>40098</v>
      </c>
      <c r="AB326" s="39">
        <v>285</v>
      </c>
      <c r="AC326" s="40">
        <v>2.6478070093276553E-2</v>
      </c>
      <c r="AD326" s="102">
        <v>0.73916111252629246</v>
      </c>
      <c r="AE326" s="102">
        <v>35.127710496853396</v>
      </c>
      <c r="AF326" s="102">
        <v>45.701093749999977</v>
      </c>
      <c r="AG326" s="102">
        <v>-8.712414054561977</v>
      </c>
    </row>
    <row r="327" spans="2:33" x14ac:dyDescent="0.25">
      <c r="B327" s="36">
        <v>39003</v>
      </c>
      <c r="C327" s="37">
        <v>286</v>
      </c>
      <c r="D327" s="94">
        <v>0.28228586998220112</v>
      </c>
      <c r="E327" s="94">
        <v>7.9956800000000001</v>
      </c>
      <c r="F327" s="94">
        <v>18.328279999999999</v>
      </c>
      <c r="G327" s="94">
        <v>47.214329999999997</v>
      </c>
      <c r="H327" s="17">
        <v>-8.9434000000000005</v>
      </c>
      <c r="I327" s="17"/>
      <c r="J327" s="17"/>
      <c r="K327" s="38">
        <v>39368</v>
      </c>
      <c r="L327" s="39">
        <v>286</v>
      </c>
      <c r="M327" s="101">
        <v>0.55230408763522565</v>
      </c>
      <c r="N327" s="102">
        <v>15.6534440036297</v>
      </c>
      <c r="O327" s="102">
        <v>45.397951184178275</v>
      </c>
      <c r="P327" s="102">
        <v>121.23640624999997</v>
      </c>
      <c r="Q327" s="102">
        <v>-2.508421287442999</v>
      </c>
      <c r="R327" s="6"/>
      <c r="S327" s="38">
        <v>39733</v>
      </c>
      <c r="T327" s="39">
        <v>286</v>
      </c>
      <c r="U327" s="40">
        <v>0.19852154883323192</v>
      </c>
      <c r="V327" s="102">
        <v>5.6766705907557338</v>
      </c>
      <c r="W327" s="102">
        <v>58.35673054009532</v>
      </c>
      <c r="X327" s="102">
        <v>79.521125000000055</v>
      </c>
      <c r="Y327" s="102">
        <v>-11.739789644583338</v>
      </c>
      <c r="Z327" s="6"/>
      <c r="AA327" s="38">
        <v>40099</v>
      </c>
      <c r="AB327" s="39">
        <v>286</v>
      </c>
      <c r="AC327" s="40">
        <v>9.9527198985942297E-2</v>
      </c>
      <c r="AD327" s="102">
        <v>2.8270824590602714</v>
      </c>
      <c r="AE327" s="102">
        <v>17.991599966373098</v>
      </c>
      <c r="AF327" s="102">
        <v>25.996011458333339</v>
      </c>
      <c r="AG327" s="102">
        <v>-3.7997521943590726</v>
      </c>
    </row>
    <row r="328" spans="2:33" x14ac:dyDescent="0.25">
      <c r="B328" s="36">
        <v>39004</v>
      </c>
      <c r="C328" s="37">
        <v>287</v>
      </c>
      <c r="D328" s="94">
        <v>0.80451938919815558</v>
      </c>
      <c r="E328" s="94">
        <v>22.976859999999999</v>
      </c>
      <c r="F328" s="94">
        <v>18.924150000000001</v>
      </c>
      <c r="G328" s="94">
        <v>32.144869999999997</v>
      </c>
      <c r="H328" s="17">
        <v>-13.41175</v>
      </c>
      <c r="I328" s="17"/>
      <c r="J328" s="17"/>
      <c r="K328" s="38">
        <v>39369</v>
      </c>
      <c r="L328" s="39">
        <v>287</v>
      </c>
      <c r="M328" s="101">
        <v>0.4841464108002253</v>
      </c>
      <c r="N328" s="102">
        <v>13.718939805698517</v>
      </c>
      <c r="O328" s="102">
        <v>31.257292487352093</v>
      </c>
      <c r="P328" s="102">
        <v>95.616134374999987</v>
      </c>
      <c r="Q328" s="102">
        <v>-3.3701558814509767</v>
      </c>
      <c r="R328" s="6"/>
      <c r="S328" s="38">
        <v>39734</v>
      </c>
      <c r="T328" s="39">
        <v>287</v>
      </c>
      <c r="U328" s="40">
        <v>0.22523663686761405</v>
      </c>
      <c r="V328" s="102">
        <v>6.4117520836249779</v>
      </c>
      <c r="W328" s="102">
        <v>39.333051933738432</v>
      </c>
      <c r="X328" s="102">
        <v>79.215558333333362</v>
      </c>
      <c r="Y328" s="102">
        <v>-2.4308784909796111</v>
      </c>
      <c r="Z328" s="6"/>
      <c r="AA328" s="38">
        <v>40100</v>
      </c>
      <c r="AB328" s="39">
        <v>287</v>
      </c>
      <c r="AC328" s="40">
        <v>0.28399367104578033</v>
      </c>
      <c r="AD328" s="102">
        <v>8.0840414283320658</v>
      </c>
      <c r="AE328" s="102">
        <v>22.427144425138824</v>
      </c>
      <c r="AF328" s="102">
        <v>41.663836562499988</v>
      </c>
      <c r="AG328" s="102">
        <v>-2.1853327589053611</v>
      </c>
    </row>
    <row r="329" spans="2:33" x14ac:dyDescent="0.25">
      <c r="B329" s="36">
        <v>39005</v>
      </c>
      <c r="C329" s="37">
        <v>288</v>
      </c>
      <c r="D329" s="94">
        <v>0.76931095585889042</v>
      </c>
      <c r="E329" s="94">
        <v>21.887920000000001</v>
      </c>
      <c r="F329" s="94">
        <v>39.599130000000002</v>
      </c>
      <c r="G329" s="94">
        <v>119.96281</v>
      </c>
      <c r="H329" s="17">
        <v>-5.9521499999999996</v>
      </c>
      <c r="I329" s="17"/>
      <c r="J329" s="17"/>
      <c r="K329" s="38">
        <v>39370</v>
      </c>
      <c r="L329" s="39">
        <v>288</v>
      </c>
      <c r="M329" s="101">
        <v>0.46522159201371116</v>
      </c>
      <c r="N329" s="102">
        <v>13.182773862960603</v>
      </c>
      <c r="O329" s="102">
        <v>41.010574002198524</v>
      </c>
      <c r="P329" s="102">
        <v>80.251214270833358</v>
      </c>
      <c r="Q329" s="102">
        <v>-2.0715415398512302</v>
      </c>
      <c r="R329" s="6"/>
      <c r="S329" s="38">
        <v>39735</v>
      </c>
      <c r="T329" s="39">
        <v>288</v>
      </c>
      <c r="U329" s="40">
        <v>0.30107182514231334</v>
      </c>
      <c r="V329" s="102">
        <v>8.5410151632675824</v>
      </c>
      <c r="W329" s="102">
        <v>36.932740791966545</v>
      </c>
      <c r="X329" s="102">
        <v>77.071647916666649</v>
      </c>
      <c r="Y329" s="102">
        <v>-3.1353128775531474</v>
      </c>
      <c r="Z329" s="6"/>
      <c r="AA329" s="38">
        <v>40101</v>
      </c>
      <c r="AB329" s="39">
        <v>288</v>
      </c>
      <c r="AC329" s="40">
        <v>0.13642041447578376</v>
      </c>
      <c r="AD329" s="102">
        <v>3.8385501333634404</v>
      </c>
      <c r="AE329" s="102">
        <v>45.980458864649499</v>
      </c>
      <c r="AF329" s="102">
        <v>83.658738541666693</v>
      </c>
      <c r="AG329" s="102">
        <v>1.0579323948895054</v>
      </c>
    </row>
    <row r="330" spans="2:33" x14ac:dyDescent="0.25">
      <c r="B330" s="36">
        <v>39006</v>
      </c>
      <c r="C330" s="37">
        <v>289</v>
      </c>
      <c r="D330" s="94">
        <v>0.52420279825242277</v>
      </c>
      <c r="E330" s="94">
        <v>14.886570000000001</v>
      </c>
      <c r="F330" s="94">
        <v>47.480530000000002</v>
      </c>
      <c r="G330" s="94">
        <v>120.64588999999999</v>
      </c>
      <c r="H330" s="17">
        <v>-1.444</v>
      </c>
      <c r="I330" s="17"/>
      <c r="J330" s="17"/>
      <c r="K330" s="38">
        <v>39371</v>
      </c>
      <c r="L330" s="39">
        <v>289</v>
      </c>
      <c r="M330" s="101">
        <v>0.46643881533427584</v>
      </c>
      <c r="N330" s="102">
        <v>13.236638556852165</v>
      </c>
      <c r="O330" s="102">
        <v>44.133382413045915</v>
      </c>
      <c r="P330" s="102">
        <v>81.64432708333338</v>
      </c>
      <c r="Q330" s="102">
        <v>-7.4276607937342165</v>
      </c>
      <c r="R330" s="6"/>
      <c r="S330" s="38">
        <v>39736</v>
      </c>
      <c r="T330" s="39">
        <v>289</v>
      </c>
      <c r="U330" s="40">
        <v>0.28457718798082565</v>
      </c>
      <c r="V330" s="102">
        <v>8.0437283586181909</v>
      </c>
      <c r="W330" s="102">
        <v>36.216457591466373</v>
      </c>
      <c r="X330" s="102">
        <v>75.499810416666648</v>
      </c>
      <c r="Y330" s="102">
        <v>-2.4711236704644191</v>
      </c>
      <c r="Z330" s="6"/>
      <c r="AA330" s="38">
        <v>40102</v>
      </c>
      <c r="AB330" s="39">
        <v>289</v>
      </c>
      <c r="AC330" s="40">
        <v>0.13715278879227236</v>
      </c>
      <c r="AD330" s="102">
        <v>3.8573307447941336</v>
      </c>
      <c r="AE330" s="102">
        <v>40.468989491432801</v>
      </c>
      <c r="AF330" s="102">
        <v>76.250968749999998</v>
      </c>
      <c r="AG330" s="102">
        <v>-0.40379767430699892</v>
      </c>
    </row>
    <row r="331" spans="2:33" x14ac:dyDescent="0.25">
      <c r="B331" s="36">
        <v>39007</v>
      </c>
      <c r="C331" s="37">
        <v>290</v>
      </c>
      <c r="D331" s="94">
        <v>0.33902259940396562</v>
      </c>
      <c r="E331" s="94">
        <v>9.6521100000000004</v>
      </c>
      <c r="F331" s="94">
        <v>48.063809999999997</v>
      </c>
      <c r="G331" s="94">
        <v>148.10674</v>
      </c>
      <c r="H331" s="17">
        <v>-10.843719999999999</v>
      </c>
      <c r="I331" s="17"/>
      <c r="J331" s="17"/>
      <c r="K331" s="38">
        <v>39372</v>
      </c>
      <c r="L331" s="39">
        <v>290</v>
      </c>
      <c r="M331" s="101">
        <v>0.46573982588545443</v>
      </c>
      <c r="N331" s="102">
        <v>13.236373168608781</v>
      </c>
      <c r="O331" s="102">
        <v>32.582118346773768</v>
      </c>
      <c r="P331" s="102">
        <v>99.120284374999997</v>
      </c>
      <c r="Q331" s="102">
        <v>-4.9434113713320329</v>
      </c>
      <c r="R331" s="6"/>
      <c r="S331" s="38">
        <v>39737</v>
      </c>
      <c r="T331" s="39">
        <v>290</v>
      </c>
      <c r="U331" s="40">
        <v>0.27475340740823473</v>
      </c>
      <c r="V331" s="102">
        <v>7.7514137271109549</v>
      </c>
      <c r="W331" s="102">
        <v>28.840991016005969</v>
      </c>
      <c r="X331" s="102">
        <v>72.091968749999936</v>
      </c>
      <c r="Y331" s="102">
        <v>-2.2003140202931744</v>
      </c>
      <c r="Z331" s="6"/>
      <c r="AA331" s="38">
        <v>40103</v>
      </c>
      <c r="AB331" s="39">
        <v>290</v>
      </c>
      <c r="AC331" s="40">
        <v>9.189685293841722E-2</v>
      </c>
      <c r="AD331" s="102">
        <v>2.5723592412002283</v>
      </c>
      <c r="AE331" s="102">
        <v>36.936154072181601</v>
      </c>
      <c r="AF331" s="102">
        <v>71.279656250000016</v>
      </c>
      <c r="AG331" s="102">
        <v>-2.388927998114053</v>
      </c>
    </row>
    <row r="332" spans="2:33" x14ac:dyDescent="0.25">
      <c r="B332" s="36">
        <v>39008</v>
      </c>
      <c r="C332" s="37">
        <v>291</v>
      </c>
      <c r="D332" s="94">
        <v>0.27504990748075431</v>
      </c>
      <c r="E332" s="94">
        <v>7.8240800000000004</v>
      </c>
      <c r="F332" s="94">
        <v>44.174100000000003</v>
      </c>
      <c r="G332" s="94">
        <v>157.25559999999999</v>
      </c>
      <c r="H332" s="17">
        <v>-10.78162</v>
      </c>
      <c r="I332" s="17"/>
      <c r="J332" s="17"/>
      <c r="K332" s="38">
        <v>39373</v>
      </c>
      <c r="L332" s="39">
        <v>291</v>
      </c>
      <c r="M332" s="101">
        <v>0.41849760915157491</v>
      </c>
      <c r="N332" s="102">
        <v>11.893340649463854</v>
      </c>
      <c r="O332" s="102">
        <v>39.061741332988831</v>
      </c>
      <c r="P332" s="102">
        <v>92.797604166666687</v>
      </c>
      <c r="Q332" s="102">
        <v>-6.6292854851684995</v>
      </c>
      <c r="R332" s="6"/>
      <c r="S332" s="38">
        <v>39738</v>
      </c>
      <c r="T332" s="39">
        <v>291</v>
      </c>
      <c r="U332" s="40">
        <v>0.27572523855925679</v>
      </c>
      <c r="V332" s="102">
        <v>7.7741948990414818</v>
      </c>
      <c r="W332" s="102">
        <v>31.845767862032101</v>
      </c>
      <c r="X332" s="102">
        <v>72.147739583333376</v>
      </c>
      <c r="Y332" s="102">
        <v>-2.6582549548365075</v>
      </c>
      <c r="Z332" s="6"/>
      <c r="AA332" s="38">
        <v>40104</v>
      </c>
      <c r="AB332" s="39">
        <v>291</v>
      </c>
      <c r="AC332" s="40">
        <v>5.3175271478526576E-2</v>
      </c>
      <c r="AD332" s="102">
        <v>1.4902466096153901</v>
      </c>
      <c r="AE332" s="102">
        <v>32.036475373179421</v>
      </c>
      <c r="AF332" s="102">
        <v>56.16294791666666</v>
      </c>
      <c r="AG332" s="102">
        <v>-1.1572948625659218</v>
      </c>
    </row>
    <row r="333" spans="2:33" x14ac:dyDescent="0.25">
      <c r="B333" s="36">
        <v>39009</v>
      </c>
      <c r="C333" s="37">
        <v>292</v>
      </c>
      <c r="D333" s="94">
        <v>0.2253339762942764</v>
      </c>
      <c r="E333" s="94">
        <v>6.3845700000000001</v>
      </c>
      <c r="F333" s="94">
        <v>43.977620000000002</v>
      </c>
      <c r="G333" s="94">
        <v>132.40024</v>
      </c>
      <c r="H333" s="17">
        <v>-3.6810999999999998</v>
      </c>
      <c r="I333" s="17"/>
      <c r="J333" s="17"/>
      <c r="K333" s="38">
        <v>39374</v>
      </c>
      <c r="L333" s="39">
        <v>292</v>
      </c>
      <c r="M333" s="101">
        <v>0.44588085231912866</v>
      </c>
      <c r="N333" s="102">
        <v>12.635122424029461</v>
      </c>
      <c r="O333" s="102">
        <v>37.04369654633178</v>
      </c>
      <c r="P333" s="102">
        <v>97.969447916666681</v>
      </c>
      <c r="Q333" s="102">
        <v>-2.3740297864054392</v>
      </c>
      <c r="R333" s="6"/>
      <c r="S333" s="38">
        <v>39739</v>
      </c>
      <c r="T333" s="39">
        <v>292</v>
      </c>
      <c r="U333" s="40">
        <v>0.23426484902530795</v>
      </c>
      <c r="V333" s="102">
        <v>6.6130665811584137</v>
      </c>
      <c r="W333" s="102">
        <v>31.551382665902409</v>
      </c>
      <c r="X333" s="102">
        <v>69.987077083333318</v>
      </c>
      <c r="Y333" s="102">
        <v>-1.2641023870193484</v>
      </c>
      <c r="Z333" s="6"/>
      <c r="AA333" s="38">
        <v>40105</v>
      </c>
      <c r="AB333" s="39">
        <v>292</v>
      </c>
      <c r="AC333" s="40">
        <v>0.16074796572831937</v>
      </c>
      <c r="AD333" s="102">
        <v>4.551576125559448</v>
      </c>
      <c r="AE333" s="102">
        <v>42.363203443978101</v>
      </c>
      <c r="AF333" s="102">
        <v>75.078346874999966</v>
      </c>
      <c r="AG333" s="102">
        <v>-4.6542919265595435</v>
      </c>
    </row>
    <row r="334" spans="2:33" x14ac:dyDescent="0.25">
      <c r="B334" s="36">
        <v>39010</v>
      </c>
      <c r="C334" s="37">
        <v>293</v>
      </c>
      <c r="D334" s="94">
        <v>0.20692453936043437</v>
      </c>
      <c r="E334" s="94">
        <v>5.8419100000000004</v>
      </c>
      <c r="F334" s="94">
        <v>34.778419999999997</v>
      </c>
      <c r="G334" s="94">
        <v>150.55954</v>
      </c>
      <c r="H334" s="17">
        <v>3.4014899999999999</v>
      </c>
      <c r="I334" s="17"/>
      <c r="J334" s="17"/>
      <c r="K334" s="38">
        <v>39375</v>
      </c>
      <c r="L334" s="39">
        <v>293</v>
      </c>
      <c r="M334" s="101">
        <v>0.41824874162175385</v>
      </c>
      <c r="N334" s="102">
        <v>11.844244921895587</v>
      </c>
      <c r="O334" s="102">
        <v>30.117089235029344</v>
      </c>
      <c r="P334" s="102">
        <v>83.94657083333334</v>
      </c>
      <c r="Q334" s="102">
        <v>-6.1797466449199012</v>
      </c>
      <c r="R334" s="6"/>
      <c r="S334" s="38">
        <v>39740</v>
      </c>
      <c r="T334" s="39">
        <v>293</v>
      </c>
      <c r="U334" s="40">
        <v>0.22071591044239891</v>
      </c>
      <c r="V334" s="102">
        <v>6.2375317526729539</v>
      </c>
      <c r="W334" s="102">
        <v>28.48480465943388</v>
      </c>
      <c r="X334" s="102">
        <v>66.168087500000027</v>
      </c>
      <c r="Y334" s="102">
        <v>-4.5504223740478178</v>
      </c>
      <c r="Z334" s="6"/>
      <c r="AA334" s="38">
        <v>40106</v>
      </c>
      <c r="AB334" s="39">
        <v>293</v>
      </c>
      <c r="AC334" s="40">
        <v>0.12006305236212682</v>
      </c>
      <c r="AD334" s="102">
        <v>3.403307739187639</v>
      </c>
      <c r="AE334" s="102">
        <v>49.952290988457271</v>
      </c>
      <c r="AF334" s="102">
        <v>104.2853010416667</v>
      </c>
      <c r="AG334" s="102">
        <v>-8.1889623121551569</v>
      </c>
    </row>
    <row r="335" spans="2:33" x14ac:dyDescent="0.25">
      <c r="B335" s="36">
        <v>39011</v>
      </c>
      <c r="C335" s="37">
        <v>294</v>
      </c>
      <c r="D335" s="94">
        <v>0.16270651144121986</v>
      </c>
      <c r="E335" s="94">
        <v>4.6119199999999996</v>
      </c>
      <c r="F335" s="94">
        <v>30.501819999999999</v>
      </c>
      <c r="G335" s="94">
        <v>90.193489999999997</v>
      </c>
      <c r="H335" s="17">
        <v>-10.44848</v>
      </c>
      <c r="I335" s="17"/>
      <c r="J335" s="17"/>
      <c r="K335" s="38">
        <v>39376</v>
      </c>
      <c r="L335" s="39">
        <v>294</v>
      </c>
      <c r="M335" s="101">
        <v>0.3668673620574246</v>
      </c>
      <c r="N335" s="102">
        <v>10.45829023957171</v>
      </c>
      <c r="O335" s="102">
        <v>32.552359177239552</v>
      </c>
      <c r="P335" s="102">
        <v>64.073021874999981</v>
      </c>
      <c r="Q335" s="102">
        <v>-11.586446776872821</v>
      </c>
      <c r="R335" s="6"/>
      <c r="S335" s="38">
        <v>39741</v>
      </c>
      <c r="T335" s="39">
        <v>294</v>
      </c>
      <c r="U335" s="40">
        <v>0.2110899197940721</v>
      </c>
      <c r="V335" s="102">
        <v>5.9561783618406778</v>
      </c>
      <c r="W335" s="102">
        <v>34.864429741060384</v>
      </c>
      <c r="X335" s="102">
        <v>69.93536458333331</v>
      </c>
      <c r="Y335" s="102">
        <v>-3.3144840431974614</v>
      </c>
      <c r="Z335" s="6"/>
      <c r="AA335" s="38">
        <v>40107</v>
      </c>
      <c r="AB335" s="39">
        <v>294</v>
      </c>
      <c r="AC335" s="40">
        <v>0.10689814426050775</v>
      </c>
      <c r="AD335" s="102">
        <v>3.0210138838348661</v>
      </c>
      <c r="AE335" s="102">
        <v>42.235165796956828</v>
      </c>
      <c r="AF335" s="102">
        <v>82.642446874999976</v>
      </c>
      <c r="AG335" s="102">
        <v>-6.9002782114934824</v>
      </c>
    </row>
    <row r="336" spans="2:33" x14ac:dyDescent="0.25">
      <c r="B336" s="36">
        <v>39012</v>
      </c>
      <c r="C336" s="37">
        <v>295</v>
      </c>
      <c r="D336" s="94">
        <v>0.14808312701739507</v>
      </c>
      <c r="E336" s="94">
        <v>4.1885599999999998</v>
      </c>
      <c r="F336" s="94">
        <v>35.975270000000002</v>
      </c>
      <c r="G336" s="94">
        <v>99.790469999999999</v>
      </c>
      <c r="H336" s="17">
        <v>-5.4682000000000004</v>
      </c>
      <c r="I336" s="17"/>
      <c r="J336" s="17"/>
      <c r="K336" s="38">
        <v>39377</v>
      </c>
      <c r="L336" s="39">
        <v>295</v>
      </c>
      <c r="M336" s="101">
        <v>0.3734940810477983</v>
      </c>
      <c r="N336" s="102">
        <v>10.621252629391295</v>
      </c>
      <c r="O336" s="102">
        <v>36.306728670578742</v>
      </c>
      <c r="P336" s="102">
        <v>80.647145833333354</v>
      </c>
      <c r="Q336" s="102">
        <v>-6.0528866031378561</v>
      </c>
      <c r="R336" s="6"/>
      <c r="S336" s="38">
        <v>39742</v>
      </c>
      <c r="T336" s="39">
        <v>295</v>
      </c>
      <c r="U336" s="40">
        <v>0.19472514907037522</v>
      </c>
      <c r="V336" s="102">
        <v>5.4945726180824721</v>
      </c>
      <c r="W336" s="102">
        <v>30.870710539566797</v>
      </c>
      <c r="X336" s="102">
        <v>68.333437500000016</v>
      </c>
      <c r="Y336" s="102">
        <v>0.46288602971615989</v>
      </c>
      <c r="Z336" s="6"/>
      <c r="AA336" s="38">
        <v>40108</v>
      </c>
      <c r="AB336" s="39">
        <v>295</v>
      </c>
      <c r="AC336" s="40">
        <v>8.1071832404225733E-2</v>
      </c>
      <c r="AD336" s="102">
        <v>2.283525518019585</v>
      </c>
      <c r="AE336" s="102">
        <v>39.797297785670771</v>
      </c>
      <c r="AF336" s="102">
        <v>66.130729166666626</v>
      </c>
      <c r="AG336" s="102">
        <v>-4.2098966075246453</v>
      </c>
    </row>
    <row r="337" spans="2:33" x14ac:dyDescent="0.25">
      <c r="B337" s="36">
        <v>39013</v>
      </c>
      <c r="C337" s="37">
        <v>296</v>
      </c>
      <c r="D337" s="94">
        <v>0.12927736427742983</v>
      </c>
      <c r="E337" s="94">
        <v>3.6472000000000002</v>
      </c>
      <c r="F337" s="94">
        <v>34.017110000000002</v>
      </c>
      <c r="G337" s="94">
        <v>106.37175000000001</v>
      </c>
      <c r="H337" s="17">
        <v>-2.0296500000000002</v>
      </c>
      <c r="I337" s="17"/>
      <c r="J337" s="17"/>
      <c r="K337" s="38">
        <v>39378</v>
      </c>
      <c r="L337" s="39">
        <v>296</v>
      </c>
      <c r="M337" s="101">
        <v>0.39943860910003415</v>
      </c>
      <c r="N337" s="102">
        <v>11.295911189784198</v>
      </c>
      <c r="O337" s="102">
        <v>27.458892393600014</v>
      </c>
      <c r="P337" s="102">
        <v>86.398266875000004</v>
      </c>
      <c r="Q337" s="102">
        <v>1.5496119691768442</v>
      </c>
      <c r="R337" s="6"/>
      <c r="S337" s="38">
        <v>39743</v>
      </c>
      <c r="T337" s="39">
        <v>296</v>
      </c>
      <c r="U337" s="40">
        <v>0.22448129261700103</v>
      </c>
      <c r="V337" s="102">
        <v>6.3535547661437448</v>
      </c>
      <c r="W337" s="102">
        <v>26.168097692765699</v>
      </c>
      <c r="X337" s="102">
        <v>56.840060416666638</v>
      </c>
      <c r="Y337" s="102">
        <v>-10.981515151125343</v>
      </c>
      <c r="Z337" s="6"/>
      <c r="AA337" s="38">
        <v>40109</v>
      </c>
      <c r="AB337" s="39">
        <v>296</v>
      </c>
      <c r="AC337" s="40">
        <v>5.9221866338446325E-2</v>
      </c>
      <c r="AD337" s="102">
        <v>1.6624625068610861</v>
      </c>
      <c r="AE337" s="102">
        <v>30.898858959533914</v>
      </c>
      <c r="AF337" s="102">
        <v>62.889205208333301</v>
      </c>
      <c r="AG337" s="102">
        <v>-0.9256779860258938</v>
      </c>
    </row>
    <row r="338" spans="2:33" x14ac:dyDescent="0.25">
      <c r="B338" s="36">
        <v>39014</v>
      </c>
      <c r="C338" s="37">
        <v>297</v>
      </c>
      <c r="D338" s="94">
        <v>9.7613518509309674E-2</v>
      </c>
      <c r="E338" s="94">
        <v>2.7563599999999999</v>
      </c>
      <c r="F338" s="94">
        <v>32.294400000000003</v>
      </c>
      <c r="G338" s="94">
        <v>77.054010000000005</v>
      </c>
      <c r="H338" s="17">
        <v>-4.9207999999999998</v>
      </c>
      <c r="I338" s="17"/>
      <c r="J338" s="17"/>
      <c r="K338" s="38">
        <v>39379</v>
      </c>
      <c r="L338" s="39">
        <v>297</v>
      </c>
      <c r="M338" s="101">
        <v>0.37969229826478529</v>
      </c>
      <c r="N338" s="102">
        <v>10.731895448992612</v>
      </c>
      <c r="O338" s="102">
        <v>29.424353478890897</v>
      </c>
      <c r="P338" s="102">
        <v>83.432077083333297</v>
      </c>
      <c r="Q338" s="102">
        <v>-2.578938723888601</v>
      </c>
      <c r="R338" s="6"/>
      <c r="S338" s="38">
        <v>39744</v>
      </c>
      <c r="T338" s="39">
        <v>297</v>
      </c>
      <c r="U338" s="40">
        <v>0.23820775511897122</v>
      </c>
      <c r="V338" s="102">
        <v>6.7410354107747423</v>
      </c>
      <c r="W338" s="102">
        <v>27.844136363266458</v>
      </c>
      <c r="X338" s="102">
        <v>59.651680416666657</v>
      </c>
      <c r="Y338" s="102">
        <v>-7.521587821776202</v>
      </c>
      <c r="Z338" s="6"/>
      <c r="AA338" s="38">
        <v>40110</v>
      </c>
      <c r="AB338" s="39">
        <v>297</v>
      </c>
      <c r="AC338" s="40">
        <v>7.9281435074849485E-2</v>
      </c>
      <c r="AD338" s="102">
        <v>2.2187543601110025</v>
      </c>
      <c r="AE338" s="102">
        <v>21.962392638365234</v>
      </c>
      <c r="AF338" s="102">
        <v>63.875336458333351</v>
      </c>
      <c r="AG338" s="102">
        <v>1.9316214325025023</v>
      </c>
    </row>
    <row r="339" spans="2:33" x14ac:dyDescent="0.25">
      <c r="B339" s="36">
        <v>39015</v>
      </c>
      <c r="C339" s="37">
        <v>298</v>
      </c>
      <c r="D339" s="94">
        <v>0.13736256386689927</v>
      </c>
      <c r="E339" s="94">
        <v>3.88855</v>
      </c>
      <c r="F339" s="94">
        <v>44.589829999999999</v>
      </c>
      <c r="G339" s="94">
        <v>132.32343</v>
      </c>
      <c r="H339" s="17">
        <v>-8.9407300000000003</v>
      </c>
      <c r="I339" s="17"/>
      <c r="J339" s="17"/>
      <c r="K339" s="38">
        <v>39380</v>
      </c>
      <c r="L339" s="39">
        <v>298</v>
      </c>
      <c r="M339" s="101">
        <v>0.38012708836963038</v>
      </c>
      <c r="N339" s="102">
        <v>10.746259045771366</v>
      </c>
      <c r="O339" s="102">
        <v>29.334676880937078</v>
      </c>
      <c r="P339" s="102">
        <v>80.896505208333295</v>
      </c>
      <c r="Q339" s="102">
        <v>-3.2107180760471139</v>
      </c>
      <c r="R339" s="6"/>
      <c r="S339" s="38">
        <v>39745</v>
      </c>
      <c r="T339" s="39">
        <v>298</v>
      </c>
      <c r="U339" s="40">
        <v>0.20494869437716404</v>
      </c>
      <c r="V339" s="102">
        <v>5.7850203694762579</v>
      </c>
      <c r="W339" s="102">
        <v>26.376288283759219</v>
      </c>
      <c r="X339" s="102">
        <v>62.614081249999998</v>
      </c>
      <c r="Y339" s="102">
        <v>-3.5280994271820951</v>
      </c>
      <c r="Z339" s="6"/>
      <c r="AA339" s="38">
        <v>40111</v>
      </c>
      <c r="AB339" s="39">
        <v>298</v>
      </c>
      <c r="AC339" s="40">
        <v>9.2566160921136106E-2</v>
      </c>
      <c r="AD339" s="102">
        <v>2.6152080357163126</v>
      </c>
      <c r="AE339" s="102">
        <v>39.293658791102253</v>
      </c>
      <c r="AF339" s="102">
        <v>79.196718749999974</v>
      </c>
      <c r="AG339" s="102">
        <v>-11.452693464912302</v>
      </c>
    </row>
    <row r="340" spans="2:33" x14ac:dyDescent="0.25">
      <c r="B340" s="36">
        <v>39016</v>
      </c>
      <c r="C340" s="37">
        <v>299</v>
      </c>
      <c r="D340" s="94">
        <v>0.1221903738331809</v>
      </c>
      <c r="E340" s="94">
        <v>3.4689399999999999</v>
      </c>
      <c r="F340" s="94">
        <v>36.316719999999997</v>
      </c>
      <c r="G340" s="94">
        <v>122.75872</v>
      </c>
      <c r="H340" s="17">
        <v>-10.360279999999999</v>
      </c>
      <c r="I340" s="17"/>
      <c r="J340" s="17"/>
      <c r="K340" s="38">
        <v>39381</v>
      </c>
      <c r="L340" s="39">
        <v>299</v>
      </c>
      <c r="M340" s="101">
        <v>0.34317391812962017</v>
      </c>
      <c r="N340" s="102">
        <v>9.7029910607917706</v>
      </c>
      <c r="O340" s="102">
        <v>23.527935078534512</v>
      </c>
      <c r="P340" s="102">
        <v>69.236145833333367</v>
      </c>
      <c r="Q340" s="102">
        <v>-3.3128270059122555</v>
      </c>
      <c r="R340" s="6"/>
      <c r="S340" s="38">
        <v>39746</v>
      </c>
      <c r="T340" s="39">
        <v>299</v>
      </c>
      <c r="U340" s="40">
        <v>0.19760759805090625</v>
      </c>
      <c r="V340" s="102">
        <v>5.5716288755098278</v>
      </c>
      <c r="W340" s="102">
        <v>24.316759402638169</v>
      </c>
      <c r="X340" s="102">
        <v>60.451278125000009</v>
      </c>
      <c r="Y340" s="102">
        <v>-2.3331439213928817</v>
      </c>
      <c r="Z340" s="6"/>
      <c r="AA340" s="38">
        <v>40112</v>
      </c>
      <c r="AB340" s="39">
        <v>299</v>
      </c>
      <c r="AC340" s="40">
        <v>7.315076561819979E-2</v>
      </c>
      <c r="AD340" s="102">
        <v>2.0689182891661191</v>
      </c>
      <c r="AE340" s="102">
        <v>30.777491506311957</v>
      </c>
      <c r="AF340" s="102">
        <v>47.567312500000007</v>
      </c>
      <c r="AG340" s="102">
        <v>-7.7828597164627213</v>
      </c>
    </row>
    <row r="341" spans="2:33" x14ac:dyDescent="0.25">
      <c r="B341" s="36">
        <v>39017</v>
      </c>
      <c r="C341" s="37">
        <v>300</v>
      </c>
      <c r="D341" s="94">
        <v>8.7106815060954912E-2</v>
      </c>
      <c r="E341" s="94">
        <v>2.4576899999999999</v>
      </c>
      <c r="F341" s="94">
        <v>28.287310000000002</v>
      </c>
      <c r="G341" s="94">
        <v>98.380930000000006</v>
      </c>
      <c r="H341" s="17">
        <v>-2.0399699999999998</v>
      </c>
      <c r="I341" s="17"/>
      <c r="J341" s="17"/>
      <c r="K341" s="38">
        <v>39382</v>
      </c>
      <c r="L341" s="39">
        <v>300</v>
      </c>
      <c r="M341" s="101">
        <v>0.24692636031813719</v>
      </c>
      <c r="N341" s="102">
        <v>6.9959088496342021</v>
      </c>
      <c r="O341" s="102">
        <v>6.7316989059001573</v>
      </c>
      <c r="P341" s="102">
        <v>32.676161458333311</v>
      </c>
      <c r="Q341" s="102">
        <v>-1.9036230260467051</v>
      </c>
      <c r="R341" s="6"/>
      <c r="S341" s="38">
        <v>39747</v>
      </c>
      <c r="T341" s="39">
        <v>300</v>
      </c>
      <c r="U341" s="40">
        <v>0.19520233082294053</v>
      </c>
      <c r="V341" s="102">
        <v>5.4981407055051505</v>
      </c>
      <c r="W341" s="102">
        <v>22.798137662556385</v>
      </c>
      <c r="X341" s="102">
        <v>59.967297604166667</v>
      </c>
      <c r="Y341" s="102">
        <v>-1.9693986391866591</v>
      </c>
      <c r="Z341" s="6"/>
      <c r="AA341" s="38">
        <v>40113</v>
      </c>
      <c r="AB341" s="39">
        <v>300</v>
      </c>
      <c r="AC341" s="40">
        <v>4.894542271389319E-2</v>
      </c>
      <c r="AD341" s="102">
        <v>1.3885651834023724</v>
      </c>
      <c r="AE341" s="102">
        <v>43.609637219279911</v>
      </c>
      <c r="AF341" s="102">
        <v>64.64791145833334</v>
      </c>
      <c r="AG341" s="102">
        <v>-14.080666037029141</v>
      </c>
    </row>
    <row r="342" spans="2:33" x14ac:dyDescent="0.25">
      <c r="B342" s="36">
        <v>39018</v>
      </c>
      <c r="C342" s="37">
        <v>301</v>
      </c>
      <c r="D342" s="94">
        <v>7.7091100308098792E-2</v>
      </c>
      <c r="E342" s="94">
        <v>2.1669499999999999</v>
      </c>
      <c r="F342" s="94">
        <v>28.221039999999999</v>
      </c>
      <c r="G342" s="94">
        <v>91.762259999999998</v>
      </c>
      <c r="H342" s="17">
        <v>-4.2565400000000002</v>
      </c>
      <c r="I342" s="17"/>
      <c r="J342" s="17"/>
      <c r="K342" s="38">
        <v>39383</v>
      </c>
      <c r="L342" s="39">
        <v>301</v>
      </c>
      <c r="M342" s="101">
        <v>0.3510909024933031</v>
      </c>
      <c r="N342" s="102">
        <v>9.9207182696131664</v>
      </c>
      <c r="O342" s="102">
        <v>23.811331352285951</v>
      </c>
      <c r="P342" s="102">
        <v>75.899864583333368</v>
      </c>
      <c r="Q342" s="102">
        <v>-0.18328281537769411</v>
      </c>
      <c r="R342" s="6"/>
      <c r="S342" s="38">
        <v>39748</v>
      </c>
      <c r="T342" s="39">
        <v>301</v>
      </c>
      <c r="U342" s="40">
        <v>0.17282866429303603</v>
      </c>
      <c r="V342" s="102">
        <v>4.8607666759134505</v>
      </c>
      <c r="W342" s="102">
        <v>28.237691929698045</v>
      </c>
      <c r="X342" s="102">
        <v>64.669360416666663</v>
      </c>
      <c r="Y342" s="102">
        <v>-1.7703449651355838</v>
      </c>
      <c r="Z342" s="6"/>
      <c r="AA342" s="38">
        <v>40114</v>
      </c>
      <c r="AB342" s="39">
        <v>301</v>
      </c>
      <c r="AC342" s="40">
        <v>0.10689361184057111</v>
      </c>
      <c r="AD342" s="102">
        <v>3.0623630331548255</v>
      </c>
      <c r="AE342" s="102">
        <v>63.798876290646142</v>
      </c>
      <c r="AF342" s="102">
        <v>80.796734375000014</v>
      </c>
      <c r="AG342" s="102">
        <v>-13.003696826144735</v>
      </c>
    </row>
    <row r="343" spans="2:33" x14ac:dyDescent="0.25">
      <c r="B343" s="36">
        <v>39019</v>
      </c>
      <c r="C343" s="37">
        <v>302</v>
      </c>
      <c r="D343" s="94">
        <v>9.6374028057232608E-2</v>
      </c>
      <c r="E343" s="94">
        <v>2.7224200000000001</v>
      </c>
      <c r="F343" s="94">
        <v>33.513770000000001</v>
      </c>
      <c r="G343" s="94">
        <v>95.456580000000002</v>
      </c>
      <c r="H343" s="17">
        <v>-5.6165700000000003</v>
      </c>
      <c r="I343" s="17"/>
      <c r="J343" s="17"/>
      <c r="K343" s="38">
        <v>39384</v>
      </c>
      <c r="L343" s="39">
        <v>302</v>
      </c>
      <c r="M343" s="101">
        <v>0.27706909882064601</v>
      </c>
      <c r="N343" s="102">
        <v>7.847156387035553</v>
      </c>
      <c r="O343" s="102">
        <v>11.104779005458651</v>
      </c>
      <c r="P343" s="102">
        <v>31.323645833333341</v>
      </c>
      <c r="Q343" s="102">
        <v>-5.9866584303018486</v>
      </c>
      <c r="R343" s="6"/>
      <c r="S343" s="38">
        <v>39749</v>
      </c>
      <c r="T343" s="39">
        <v>302</v>
      </c>
      <c r="U343" s="40">
        <v>0.15300098590885344</v>
      </c>
      <c r="V343" s="102">
        <v>4.302005519647401</v>
      </c>
      <c r="W343" s="102">
        <v>22.888512899062423</v>
      </c>
      <c r="X343" s="102">
        <v>60.647323958333345</v>
      </c>
      <c r="Y343" s="102">
        <v>-1.2610604505714191</v>
      </c>
      <c r="Z343" s="6"/>
      <c r="AA343" s="38">
        <v>40115</v>
      </c>
      <c r="AB343" s="39">
        <v>302</v>
      </c>
      <c r="AC343" s="40">
        <v>5.6268298360875442E-2</v>
      </c>
      <c r="AD343" s="102">
        <v>1.6074321937993907</v>
      </c>
      <c r="AE343" s="102">
        <v>43.659641746108065</v>
      </c>
      <c r="AF343" s="102">
        <v>88.415709375000006</v>
      </c>
      <c r="AG343" s="102">
        <v>-3.0396003200797406</v>
      </c>
    </row>
    <row r="344" spans="2:33" x14ac:dyDescent="0.25">
      <c r="B344" s="36">
        <v>39020</v>
      </c>
      <c r="C344" s="37">
        <v>303</v>
      </c>
      <c r="D344" s="94">
        <v>7.5668298658237806E-2</v>
      </c>
      <c r="E344" s="94">
        <v>2.1332399999999998</v>
      </c>
      <c r="F344" s="94">
        <v>33.13458</v>
      </c>
      <c r="G344" s="94">
        <v>91.640519999999995</v>
      </c>
      <c r="H344" s="17">
        <v>-5.87629</v>
      </c>
      <c r="I344" s="17"/>
      <c r="J344" s="17"/>
      <c r="K344" s="38">
        <v>39385</v>
      </c>
      <c r="L344" s="39">
        <v>303</v>
      </c>
      <c r="M344" s="101">
        <v>0.32667438375772734</v>
      </c>
      <c r="N344" s="102">
        <v>9.248029806317124</v>
      </c>
      <c r="O344" s="102">
        <v>29.593770685254572</v>
      </c>
      <c r="P344" s="102">
        <v>84.045779166666691</v>
      </c>
      <c r="Q344" s="102">
        <v>-2.5330300269671677</v>
      </c>
      <c r="R344" s="6"/>
      <c r="S344" s="38">
        <v>39750</v>
      </c>
      <c r="T344" s="39">
        <v>303</v>
      </c>
      <c r="U344" s="40">
        <v>0.1683750353206579</v>
      </c>
      <c r="V344" s="102">
        <v>4.7404114965772228</v>
      </c>
      <c r="W344" s="102">
        <v>25.904810616570561</v>
      </c>
      <c r="X344" s="102">
        <v>61.006658333333341</v>
      </c>
      <c r="Y344" s="102">
        <v>-2.9474210240474368</v>
      </c>
      <c r="Z344" s="6"/>
      <c r="AA344" s="38">
        <v>40116</v>
      </c>
      <c r="AB344" s="39">
        <v>303</v>
      </c>
      <c r="AC344" s="40">
        <v>1.6202396429349765E-2</v>
      </c>
      <c r="AD344" s="102">
        <v>0.44242441268190991</v>
      </c>
      <c r="AE344" s="102">
        <v>28.035185221144005</v>
      </c>
      <c r="AF344" s="102">
        <v>71.84757083333335</v>
      </c>
      <c r="AG344" s="102">
        <v>0.37802748220184607</v>
      </c>
    </row>
    <row r="345" spans="2:33" x14ac:dyDescent="0.25">
      <c r="B345" s="36">
        <v>39021</v>
      </c>
      <c r="C345" s="37">
        <v>304</v>
      </c>
      <c r="D345" s="94">
        <v>6.9466953731788572E-2</v>
      </c>
      <c r="E345" s="94">
        <v>1.9610300000000001</v>
      </c>
      <c r="F345" s="94">
        <v>28.451160000000002</v>
      </c>
      <c r="G345" s="94">
        <v>82.342460000000003</v>
      </c>
      <c r="H345" s="17">
        <v>-6.77902</v>
      </c>
      <c r="I345" s="17"/>
      <c r="J345" s="17"/>
      <c r="K345" s="38">
        <v>39386</v>
      </c>
      <c r="L345" s="39">
        <v>304</v>
      </c>
      <c r="M345" s="101">
        <v>0.30181627500469671</v>
      </c>
      <c r="N345" s="102">
        <v>8.5506062716075473</v>
      </c>
      <c r="O345" s="102">
        <v>18.844578837020592</v>
      </c>
      <c r="P345" s="102">
        <v>69.22780312499998</v>
      </c>
      <c r="Q345" s="102">
        <v>-5.4440634403107611</v>
      </c>
      <c r="R345" s="6"/>
      <c r="S345" s="38">
        <v>39751</v>
      </c>
      <c r="T345" s="39">
        <v>304</v>
      </c>
      <c r="U345" s="40">
        <v>0.15739201957945556</v>
      </c>
      <c r="V345" s="102">
        <v>4.4360917797723465</v>
      </c>
      <c r="W345" s="102">
        <v>24.993245218535254</v>
      </c>
      <c r="X345" s="102">
        <v>61.130987500000003</v>
      </c>
      <c r="Y345" s="102">
        <v>5.3229380020361097</v>
      </c>
      <c r="Z345" s="6"/>
      <c r="AA345" s="38">
        <v>40117</v>
      </c>
      <c r="AB345" s="39">
        <v>304</v>
      </c>
      <c r="AC345" s="40">
        <v>8.2530643157520289E-2</v>
      </c>
      <c r="AD345" s="102">
        <v>2.3241462605045711</v>
      </c>
      <c r="AE345" s="102">
        <v>29.968956227701351</v>
      </c>
      <c r="AF345" s="102">
        <v>58.500878125000007</v>
      </c>
      <c r="AG345" s="102">
        <v>-4.4444829389188714</v>
      </c>
    </row>
    <row r="346" spans="2:33" x14ac:dyDescent="0.25">
      <c r="B346" s="36">
        <v>39022</v>
      </c>
      <c r="C346" s="37">
        <v>305</v>
      </c>
      <c r="D346" s="94">
        <v>7.4489531641439025E-2</v>
      </c>
      <c r="E346" s="94">
        <v>2.1101800000000002</v>
      </c>
      <c r="F346" s="94">
        <v>24.25365</v>
      </c>
      <c r="G346" s="94">
        <v>61.514099999999999</v>
      </c>
      <c r="H346" s="17">
        <v>-6.2692199999999998</v>
      </c>
      <c r="I346" s="17"/>
      <c r="J346" s="17"/>
      <c r="K346" s="38">
        <v>39387</v>
      </c>
      <c r="L346" s="39">
        <v>305</v>
      </c>
      <c r="M346" s="101">
        <v>0.27943247410235922</v>
      </c>
      <c r="N346" s="102">
        <v>7.9141988225988484</v>
      </c>
      <c r="O346" s="102">
        <v>20.87896576535292</v>
      </c>
      <c r="P346" s="102">
        <v>68.442510416666693</v>
      </c>
      <c r="Q346" s="102">
        <v>-2.488296212276135</v>
      </c>
      <c r="R346" s="6"/>
      <c r="S346" s="38">
        <v>39752</v>
      </c>
      <c r="T346" s="39">
        <v>305</v>
      </c>
      <c r="U346" s="40">
        <v>0.14360187111175651</v>
      </c>
      <c r="V346" s="102">
        <v>4.0775966719770507</v>
      </c>
      <c r="W346" s="102">
        <v>4.3849591402405235</v>
      </c>
      <c r="X346" s="102">
        <v>16.295955208333332</v>
      </c>
      <c r="Y346" s="102">
        <v>-7.900807436375902</v>
      </c>
      <c r="Z346" s="6"/>
      <c r="AA346" s="38">
        <v>40118</v>
      </c>
      <c r="AB346" s="39">
        <v>305</v>
      </c>
      <c r="AC346" s="40">
        <v>6.3118625710651896E-2</v>
      </c>
      <c r="AD346" s="102">
        <v>1.7736300681924302</v>
      </c>
      <c r="AE346" s="102">
        <v>28.808306816488223</v>
      </c>
      <c r="AF346" s="102">
        <v>53.446208541666657</v>
      </c>
      <c r="AG346" s="102">
        <v>-3.8730145703492513</v>
      </c>
    </row>
    <row r="347" spans="2:33" x14ac:dyDescent="0.25">
      <c r="B347" s="36">
        <v>39023</v>
      </c>
      <c r="C347" s="37">
        <v>306</v>
      </c>
      <c r="D347" s="94">
        <v>2.7540559011013314E-2</v>
      </c>
      <c r="E347" s="94">
        <v>0.77449999999999997</v>
      </c>
      <c r="F347" s="94">
        <v>15.94032</v>
      </c>
      <c r="G347" s="94">
        <v>43.950490000000002</v>
      </c>
      <c r="H347" s="17">
        <v>-4.4168599999999998</v>
      </c>
      <c r="I347" s="17"/>
      <c r="J347" s="17"/>
      <c r="K347" s="38">
        <v>39388</v>
      </c>
      <c r="L347" s="39">
        <v>306</v>
      </c>
      <c r="M347" s="101">
        <v>0.31318720696802527</v>
      </c>
      <c r="N347" s="102">
        <v>8.8836238408575792</v>
      </c>
      <c r="O347" s="102">
        <v>18.388850082780234</v>
      </c>
      <c r="P347" s="102">
        <v>78.241410416666668</v>
      </c>
      <c r="Q347" s="102">
        <v>-5.155434992101724</v>
      </c>
      <c r="R347" s="6"/>
      <c r="S347" s="38">
        <v>39753</v>
      </c>
      <c r="T347" s="39">
        <v>306</v>
      </c>
      <c r="U347" s="40">
        <v>0.52157828990210564</v>
      </c>
      <c r="V347" s="102">
        <v>14.834134113700562</v>
      </c>
      <c r="W347" s="102">
        <v>-3.160595253002366</v>
      </c>
      <c r="X347" s="102">
        <v>11.677077708333334</v>
      </c>
      <c r="Y347" s="102">
        <v>-7.1754852398059628</v>
      </c>
      <c r="Z347" s="6"/>
      <c r="AA347" s="38">
        <v>40119</v>
      </c>
      <c r="AB347" s="39">
        <v>306</v>
      </c>
      <c r="AC347" s="40">
        <v>5.5866638131829162E-2</v>
      </c>
      <c r="AD347" s="102">
        <v>1.5633202439510059</v>
      </c>
      <c r="AE347" s="102">
        <v>23.790618573583</v>
      </c>
      <c r="AF347" s="102">
        <v>49.619766666666685</v>
      </c>
      <c r="AG347" s="102">
        <v>-2.3827841124505991</v>
      </c>
    </row>
    <row r="348" spans="2:33" x14ac:dyDescent="0.25">
      <c r="B348" s="36">
        <v>39024</v>
      </c>
      <c r="C348" s="37">
        <v>307</v>
      </c>
      <c r="D348" s="94">
        <v>3.7918924975354616E-2</v>
      </c>
      <c r="E348" s="94">
        <v>1.0632699999999999</v>
      </c>
      <c r="F348" s="94">
        <v>16.59188</v>
      </c>
      <c r="G348" s="94">
        <v>49.910409999999999</v>
      </c>
      <c r="H348" s="17">
        <v>-2.8000099999999999</v>
      </c>
      <c r="I348" s="17"/>
      <c r="J348" s="17"/>
      <c r="K348" s="38">
        <v>39389</v>
      </c>
      <c r="L348" s="39">
        <v>307</v>
      </c>
      <c r="M348" s="101">
        <v>0.31954156116447457</v>
      </c>
      <c r="N348" s="102">
        <v>9.0516153140321176</v>
      </c>
      <c r="O348" s="102">
        <v>17.871382670554873</v>
      </c>
      <c r="P348" s="102">
        <v>71.534925520833312</v>
      </c>
      <c r="Q348" s="102">
        <v>-8.8327991954616731</v>
      </c>
      <c r="R348" s="6"/>
      <c r="S348" s="38">
        <v>39754</v>
      </c>
      <c r="T348" s="39">
        <v>307</v>
      </c>
      <c r="U348" s="40">
        <v>0.54732499708085836</v>
      </c>
      <c r="V348" s="102">
        <v>15.555327258042849</v>
      </c>
      <c r="W348" s="102">
        <v>28.167521705740608</v>
      </c>
      <c r="X348" s="102">
        <v>65.891522916666645</v>
      </c>
      <c r="Y348" s="102">
        <v>-8.6341654193206221</v>
      </c>
      <c r="Z348" s="6"/>
      <c r="AA348" s="38">
        <v>40120</v>
      </c>
      <c r="AB348" s="39">
        <v>307</v>
      </c>
      <c r="AC348" s="40">
        <v>5.1732817259779768E-2</v>
      </c>
      <c r="AD348" s="102">
        <v>1.4469456953159494</v>
      </c>
      <c r="AE348" s="102">
        <v>22.118292669233885</v>
      </c>
      <c r="AF348" s="102">
        <v>46.452009375000017</v>
      </c>
      <c r="AG348" s="102">
        <v>-3.1250402837875852</v>
      </c>
    </row>
    <row r="349" spans="2:33" x14ac:dyDescent="0.25">
      <c r="B349" s="36">
        <v>39025</v>
      </c>
      <c r="C349" s="37">
        <v>308</v>
      </c>
      <c r="D349" s="94">
        <v>5.910228597906067E-2</v>
      </c>
      <c r="E349" s="94">
        <v>1.65842</v>
      </c>
      <c r="F349" s="94">
        <v>26.104469999999999</v>
      </c>
      <c r="G349" s="94">
        <v>135.82127</v>
      </c>
      <c r="H349" s="17">
        <v>0.45329000000000003</v>
      </c>
      <c r="I349" s="17"/>
      <c r="J349" s="17"/>
      <c r="K349" s="38">
        <v>39390</v>
      </c>
      <c r="L349" s="39">
        <v>308</v>
      </c>
      <c r="M349" s="101">
        <v>0.23284949603586116</v>
      </c>
      <c r="N349" s="102">
        <v>6.6005955312439042</v>
      </c>
      <c r="O349" s="102">
        <v>8.9503393743099409</v>
      </c>
      <c r="P349" s="102">
        <v>39.904000000000053</v>
      </c>
      <c r="Q349" s="102">
        <v>-4.7589309431694256</v>
      </c>
      <c r="R349" s="6"/>
      <c r="S349" s="38">
        <v>39755</v>
      </c>
      <c r="T349" s="39">
        <v>308</v>
      </c>
      <c r="U349" s="40">
        <v>0.2991901118982972</v>
      </c>
      <c r="V349" s="102">
        <v>8.5275103050519778</v>
      </c>
      <c r="W349" s="102">
        <v>33.018529935636224</v>
      </c>
      <c r="X349" s="102">
        <v>62.582376041666642</v>
      </c>
      <c r="Y349" s="102">
        <v>-6.9699230881673442</v>
      </c>
      <c r="Z349" s="6"/>
      <c r="AA349" s="38">
        <v>40121</v>
      </c>
      <c r="AB349" s="39">
        <v>308</v>
      </c>
      <c r="AC349" s="40">
        <v>4.7208550720323116E-2</v>
      </c>
      <c r="AD349" s="102">
        <v>1.3230598451574642</v>
      </c>
      <c r="AE349" s="102">
        <v>26.605770655130982</v>
      </c>
      <c r="AF349" s="102">
        <v>48.815976041666651</v>
      </c>
      <c r="AG349" s="102">
        <v>-4.4548567135485024</v>
      </c>
    </row>
    <row r="350" spans="2:33" x14ac:dyDescent="0.25">
      <c r="B350" s="36">
        <v>39026</v>
      </c>
      <c r="C350" s="37">
        <v>309</v>
      </c>
      <c r="D350" s="94">
        <v>7.8726924014764124E-2</v>
      </c>
      <c r="E350" s="94">
        <v>2.2223899999999999</v>
      </c>
      <c r="F350" s="94">
        <v>22.04571</v>
      </c>
      <c r="G350" s="94">
        <v>72.851349999999996</v>
      </c>
      <c r="H350" s="17">
        <v>-4.7930000000000001</v>
      </c>
      <c r="I350" s="17"/>
      <c r="J350" s="17"/>
      <c r="K350" s="38">
        <v>39391</v>
      </c>
      <c r="L350" s="39">
        <v>309</v>
      </c>
      <c r="M350" s="101">
        <v>0.2397225287671719</v>
      </c>
      <c r="N350" s="102">
        <v>6.7722778343740968</v>
      </c>
      <c r="O350" s="102">
        <v>16.090465000123775</v>
      </c>
      <c r="P350" s="102">
        <v>66.036197916666694</v>
      </c>
      <c r="Q350" s="102">
        <v>-2.5660153305604045</v>
      </c>
      <c r="R350" s="6"/>
      <c r="S350" s="38">
        <v>39756</v>
      </c>
      <c r="T350" s="39">
        <v>309</v>
      </c>
      <c r="U350" s="40">
        <v>0.26059207398375139</v>
      </c>
      <c r="V350" s="102">
        <v>7.4243499089122293</v>
      </c>
      <c r="W350" s="102">
        <v>17.049020718043003</v>
      </c>
      <c r="X350" s="102">
        <v>41.369252083333357</v>
      </c>
      <c r="Y350" s="102">
        <v>-8.9808227945693488</v>
      </c>
      <c r="Z350" s="6"/>
      <c r="AA350" s="38">
        <v>40122</v>
      </c>
      <c r="AB350" s="39">
        <v>309</v>
      </c>
      <c r="AC350" s="40">
        <v>2.6752423160490649E-2</v>
      </c>
      <c r="AD350" s="102">
        <v>0.74391735498292633</v>
      </c>
      <c r="AE350" s="102">
        <v>27.198898074441299</v>
      </c>
      <c r="AF350" s="102">
        <v>48.016967395833341</v>
      </c>
      <c r="AG350" s="102">
        <v>-2.1916243038321919</v>
      </c>
    </row>
    <row r="351" spans="2:33" x14ac:dyDescent="0.25">
      <c r="B351" s="36">
        <v>39027</v>
      </c>
      <c r="C351" s="37">
        <v>310</v>
      </c>
      <c r="D351" s="94">
        <v>4.2547144851785686E-2</v>
      </c>
      <c r="E351" s="94">
        <v>1.18513</v>
      </c>
      <c r="F351" s="94">
        <v>15.6609</v>
      </c>
      <c r="G351" s="94">
        <v>93.044600000000003</v>
      </c>
      <c r="H351" s="17">
        <v>2.2726099999999998</v>
      </c>
      <c r="I351" s="17"/>
      <c r="J351" s="17"/>
      <c r="K351" s="38">
        <v>39392</v>
      </c>
      <c r="L351" s="39">
        <v>310</v>
      </c>
      <c r="M351" s="101">
        <v>0.23464244743599724</v>
      </c>
      <c r="N351" s="102">
        <v>6.6265620446480495</v>
      </c>
      <c r="O351" s="102">
        <v>17.757019885641814</v>
      </c>
      <c r="P351" s="102">
        <v>67.760507291666684</v>
      </c>
      <c r="Q351" s="102">
        <v>-3.0044257205843259</v>
      </c>
      <c r="R351" s="6"/>
      <c r="S351" s="38">
        <v>39757</v>
      </c>
      <c r="T351" s="39">
        <v>310</v>
      </c>
      <c r="U351" s="40">
        <v>0.20840576051701679</v>
      </c>
      <c r="V351" s="102">
        <v>5.9548362377197153</v>
      </c>
      <c r="W351" s="102">
        <v>36.870839490290848</v>
      </c>
      <c r="X351" s="102">
        <v>53.154113541666668</v>
      </c>
      <c r="Y351" s="102">
        <v>-14.919585190835468</v>
      </c>
      <c r="Z351" s="6"/>
      <c r="AA351" s="38">
        <v>40123</v>
      </c>
      <c r="AB351" s="39">
        <v>310</v>
      </c>
      <c r="AC351" s="40">
        <v>4.6335328772116283E-2</v>
      </c>
      <c r="AD351" s="102">
        <v>1.2969458058156267</v>
      </c>
      <c r="AE351" s="102">
        <v>28.147441979316863</v>
      </c>
      <c r="AF351" s="102">
        <v>46.433178124999991</v>
      </c>
      <c r="AG351" s="102">
        <v>-8.4239408528520396</v>
      </c>
    </row>
    <row r="352" spans="2:33" x14ac:dyDescent="0.25">
      <c r="B352" s="36">
        <v>39028</v>
      </c>
      <c r="C352" s="37">
        <v>311</v>
      </c>
      <c r="D352" s="94">
        <v>6.5576260988098392E-2</v>
      </c>
      <c r="E352" s="94">
        <v>1.8360399999999999</v>
      </c>
      <c r="F352" s="94">
        <v>26.408100000000001</v>
      </c>
      <c r="G352" s="94">
        <v>90.217709999999997</v>
      </c>
      <c r="H352" s="17">
        <v>-2.7365499999999998</v>
      </c>
      <c r="I352" s="17"/>
      <c r="J352" s="17"/>
      <c r="K352" s="38">
        <v>39393</v>
      </c>
      <c r="L352" s="39">
        <v>311</v>
      </c>
      <c r="M352" s="101">
        <v>0.2355182542558609</v>
      </c>
      <c r="N352" s="102">
        <v>6.6475155538009885</v>
      </c>
      <c r="O352" s="102">
        <v>22.183320694343621</v>
      </c>
      <c r="P352" s="102">
        <v>67.887408333333369</v>
      </c>
      <c r="Q352" s="102">
        <v>-3.2151177162838782</v>
      </c>
      <c r="R352" s="6"/>
      <c r="S352" s="38">
        <v>39758</v>
      </c>
      <c r="T352" s="39">
        <v>311</v>
      </c>
      <c r="U352" s="40">
        <v>0.16398836427283173</v>
      </c>
      <c r="V352" s="102">
        <v>4.6657635229848138</v>
      </c>
      <c r="W352" s="102">
        <v>32.644933127827166</v>
      </c>
      <c r="X352" s="102">
        <v>59.710621875000022</v>
      </c>
      <c r="Y352" s="102">
        <v>-4.0282109216971138</v>
      </c>
      <c r="Z352" s="6"/>
      <c r="AA352" s="38">
        <v>40124</v>
      </c>
      <c r="AB352" s="39">
        <v>311</v>
      </c>
      <c r="AC352" s="40">
        <v>2.0047941724494613E-2</v>
      </c>
      <c r="AD352" s="102">
        <v>0.5554803307814874</v>
      </c>
      <c r="AE352" s="102">
        <v>19.150642964118433</v>
      </c>
      <c r="AF352" s="102">
        <v>36.817503124999988</v>
      </c>
      <c r="AG352" s="102">
        <v>-6.5629496769024591</v>
      </c>
    </row>
    <row r="353" spans="2:33" x14ac:dyDescent="0.25">
      <c r="B353" s="36">
        <v>39029</v>
      </c>
      <c r="C353" s="37">
        <v>312</v>
      </c>
      <c r="D353" s="94">
        <v>5.4635934729618217E-2</v>
      </c>
      <c r="E353" s="94">
        <v>1.5289299999999999</v>
      </c>
      <c r="F353" s="94">
        <v>29.670059999999999</v>
      </c>
      <c r="G353" s="94">
        <v>92.128489999999999</v>
      </c>
      <c r="H353" s="17">
        <v>-4.4858099999999999</v>
      </c>
      <c r="I353" s="17"/>
      <c r="J353" s="17"/>
      <c r="K353" s="38">
        <v>39394</v>
      </c>
      <c r="L353" s="39">
        <v>312</v>
      </c>
      <c r="M353" s="101">
        <v>0.23801273878102061</v>
      </c>
      <c r="N353" s="102">
        <v>6.7290932785826696</v>
      </c>
      <c r="O353" s="102">
        <v>18.971793931324139</v>
      </c>
      <c r="P353" s="102">
        <v>39.626987499999991</v>
      </c>
      <c r="Q353" s="102">
        <v>-2.8118123497037089</v>
      </c>
      <c r="R353" s="6"/>
      <c r="S353" s="38">
        <v>39759</v>
      </c>
      <c r="T353" s="39">
        <v>312</v>
      </c>
      <c r="U353" s="40">
        <v>0.15619639854509065</v>
      </c>
      <c r="V353" s="102">
        <v>4.4303252467563539</v>
      </c>
      <c r="W353" s="102">
        <v>30.114218625647315</v>
      </c>
      <c r="X353" s="102">
        <v>57.318719791666702</v>
      </c>
      <c r="Y353" s="102">
        <v>-2.8303052725092743</v>
      </c>
      <c r="Z353" s="6"/>
      <c r="AA353" s="38">
        <v>40125</v>
      </c>
      <c r="AB353" s="39">
        <v>312</v>
      </c>
      <c r="AC353" s="40">
        <v>4.8310453999153243E-2</v>
      </c>
      <c r="AD353" s="102">
        <v>1.364022864707062</v>
      </c>
      <c r="AE353" s="102">
        <v>8.9346088707423643</v>
      </c>
      <c r="AF353" s="102">
        <v>21.682885416666654</v>
      </c>
      <c r="AG353" s="102">
        <v>-6.5007297093176932</v>
      </c>
    </row>
    <row r="354" spans="2:33" x14ac:dyDescent="0.25">
      <c r="B354" s="36">
        <v>39030</v>
      </c>
      <c r="C354" s="37">
        <v>313</v>
      </c>
      <c r="D354" s="94">
        <v>8.3014982431258488E-2</v>
      </c>
      <c r="E354" s="94">
        <v>2.34646</v>
      </c>
      <c r="F354" s="94">
        <v>30.67296</v>
      </c>
      <c r="G354" s="94">
        <v>122.00184</v>
      </c>
      <c r="H354" s="17">
        <v>-7.9127200000000002</v>
      </c>
      <c r="I354" s="17"/>
      <c r="J354" s="17"/>
      <c r="K354" s="38">
        <v>39395</v>
      </c>
      <c r="L354" s="39">
        <v>313</v>
      </c>
      <c r="M354" s="101">
        <v>0.18397705894091951</v>
      </c>
      <c r="N354" s="102">
        <v>5.2125918749890809</v>
      </c>
      <c r="O354" s="102">
        <v>12.432755829700339</v>
      </c>
      <c r="P354" s="102">
        <v>17.030755208333328</v>
      </c>
      <c r="Q354" s="102">
        <v>-8.0235188742449584</v>
      </c>
      <c r="R354" s="6"/>
      <c r="S354" s="38">
        <v>39760</v>
      </c>
      <c r="T354" s="39">
        <v>313</v>
      </c>
      <c r="U354" s="40">
        <v>0.15401460812739581</v>
      </c>
      <c r="V354" s="102">
        <v>4.3672889269309865</v>
      </c>
      <c r="W354" s="102">
        <v>23.355718766254597</v>
      </c>
      <c r="X354" s="102">
        <v>52.587093750000015</v>
      </c>
      <c r="Y354" s="102">
        <v>1.5229204574237141</v>
      </c>
      <c r="Z354" s="6"/>
      <c r="AA354" s="38">
        <v>40126</v>
      </c>
      <c r="AB354" s="39">
        <v>313</v>
      </c>
      <c r="AC354" s="40">
        <v>1.3539652161800499E-3</v>
      </c>
      <c r="AD354" s="102">
        <v>2.8628046662935221E-2</v>
      </c>
      <c r="AE354" s="102">
        <v>13.614804152622431</v>
      </c>
      <c r="AF354" s="102">
        <v>23.520370833333342</v>
      </c>
      <c r="AG354" s="102">
        <v>-5.1364887885188271</v>
      </c>
    </row>
    <row r="355" spans="2:33" x14ac:dyDescent="0.25">
      <c r="B355" s="36">
        <v>39031</v>
      </c>
      <c r="C355" s="37">
        <v>314</v>
      </c>
      <c r="D355" s="94">
        <v>7.1378057191414768E-2</v>
      </c>
      <c r="E355" s="94">
        <v>2.0259200000000002</v>
      </c>
      <c r="F355" s="94">
        <v>26.76567</v>
      </c>
      <c r="G355" s="94">
        <v>77.500690000000006</v>
      </c>
      <c r="H355" s="17">
        <v>-11.35059</v>
      </c>
      <c r="I355" s="17"/>
      <c r="J355" s="17"/>
      <c r="K355" s="38">
        <v>39396</v>
      </c>
      <c r="L355" s="39">
        <v>314</v>
      </c>
      <c r="M355" s="101">
        <v>0.25522685094018988</v>
      </c>
      <c r="N355" s="102">
        <v>7.2524356582396656</v>
      </c>
      <c r="O355" s="102">
        <v>28.289021530453685</v>
      </c>
      <c r="P355" s="102">
        <v>38.149880208333343</v>
      </c>
      <c r="Q355" s="102">
        <v>-6.7172244879492551</v>
      </c>
      <c r="R355" s="6"/>
      <c r="S355" s="38">
        <v>39761</v>
      </c>
      <c r="T355" s="39">
        <v>314</v>
      </c>
      <c r="U355" s="40">
        <v>0.68945831174548333</v>
      </c>
      <c r="V355" s="102">
        <v>19.756892460813145</v>
      </c>
      <c r="W355" s="102">
        <v>-3.869607143144568</v>
      </c>
      <c r="X355" s="102">
        <v>11.341500625000004</v>
      </c>
      <c r="Y355" s="102">
        <v>-12.988486173179806</v>
      </c>
      <c r="Z355" s="6"/>
      <c r="AA355" s="38">
        <v>40127</v>
      </c>
      <c r="AB355" s="39">
        <v>314</v>
      </c>
      <c r="AC355" s="40">
        <v>1.3862440982797193E-2</v>
      </c>
      <c r="AD355" s="102">
        <v>0.38256290295911061</v>
      </c>
      <c r="AE355" s="102">
        <v>16.832940340445266</v>
      </c>
      <c r="AF355" s="102">
        <v>32.301248958333339</v>
      </c>
      <c r="AG355" s="102">
        <v>-9.6198035083538372E-2</v>
      </c>
    </row>
    <row r="356" spans="2:33" x14ac:dyDescent="0.25">
      <c r="B356" s="36">
        <v>39032</v>
      </c>
      <c r="C356" s="37">
        <v>315</v>
      </c>
      <c r="D356" s="94">
        <v>-2.2681624242084218E-2</v>
      </c>
      <c r="E356" s="94">
        <v>-0.65542999999999996</v>
      </c>
      <c r="F356" s="94">
        <v>-1.7506699999999999</v>
      </c>
      <c r="G356" s="94">
        <v>15.88813</v>
      </c>
      <c r="H356" s="17">
        <v>-5.2211299999999996</v>
      </c>
      <c r="I356" s="17"/>
      <c r="J356" s="17"/>
      <c r="K356" s="38">
        <v>39397</v>
      </c>
      <c r="L356" s="39">
        <v>315</v>
      </c>
      <c r="M356" s="101">
        <v>0.20760608254798218</v>
      </c>
      <c r="N356" s="102">
        <v>5.9070107486182399</v>
      </c>
      <c r="O356" s="102">
        <v>30.171537177683234</v>
      </c>
      <c r="P356" s="102">
        <v>41.042003541666681</v>
      </c>
      <c r="Q356" s="102">
        <v>-2.4880510144562207</v>
      </c>
      <c r="R356" s="6"/>
      <c r="S356" s="38">
        <v>39762</v>
      </c>
      <c r="T356" s="39">
        <v>315</v>
      </c>
      <c r="U356" s="40">
        <v>0.25897388750848438</v>
      </c>
      <c r="V356" s="102">
        <v>7.3909019745502356</v>
      </c>
      <c r="W356" s="102">
        <v>18.699469170074828</v>
      </c>
      <c r="X356" s="102">
        <v>37.936081249999965</v>
      </c>
      <c r="Y356" s="102">
        <v>-6.9677114823767852</v>
      </c>
      <c r="Z356" s="6"/>
      <c r="AA356" s="38">
        <v>40128</v>
      </c>
      <c r="AB356" s="39">
        <v>315</v>
      </c>
      <c r="AC356" s="40">
        <v>1.3255085019817495E-2</v>
      </c>
      <c r="AD356" s="102">
        <v>0.37052209497744176</v>
      </c>
      <c r="AE356" s="102">
        <v>9.1268244683825674</v>
      </c>
      <c r="AF356" s="102">
        <v>19.289974999999995</v>
      </c>
      <c r="AG356" s="102">
        <v>-5.279646161133031</v>
      </c>
    </row>
    <row r="357" spans="2:33" x14ac:dyDescent="0.25">
      <c r="B357" s="36">
        <v>39033</v>
      </c>
      <c r="C357" s="37">
        <v>316</v>
      </c>
      <c r="D357" s="94">
        <v>0.1016982871193849</v>
      </c>
      <c r="E357" s="94">
        <v>2.90476</v>
      </c>
      <c r="F357" s="94">
        <v>26.407219999999999</v>
      </c>
      <c r="G357" s="94">
        <v>102.46624</v>
      </c>
      <c r="H357" s="17">
        <v>-11.734059999999999</v>
      </c>
      <c r="I357" s="17"/>
      <c r="J357" s="17"/>
      <c r="K357" s="38">
        <v>39398</v>
      </c>
      <c r="L357" s="39">
        <v>316</v>
      </c>
      <c r="M357" s="101">
        <v>0.23284296323537998</v>
      </c>
      <c r="N357" s="102">
        <v>6.6189360478749366</v>
      </c>
      <c r="O357" s="102">
        <v>29.468670485583061</v>
      </c>
      <c r="P357" s="102">
        <v>39.274137499999988</v>
      </c>
      <c r="Q357" s="102">
        <v>-6.8234973556581258</v>
      </c>
      <c r="R357" s="6"/>
      <c r="S357" s="38">
        <v>39763</v>
      </c>
      <c r="T357" s="39">
        <v>316</v>
      </c>
      <c r="U357" s="40">
        <v>0.1641083977028393</v>
      </c>
      <c r="V357" s="102">
        <v>4.6700547087752389</v>
      </c>
      <c r="W357" s="102">
        <v>25.330152551526297</v>
      </c>
      <c r="X357" s="102">
        <v>49.838942708333349</v>
      </c>
      <c r="Y357" s="102">
        <v>-0.91735656881568295</v>
      </c>
      <c r="Z357" s="6"/>
      <c r="AA357" s="38">
        <v>40129</v>
      </c>
      <c r="AB357" s="39">
        <v>316</v>
      </c>
      <c r="AC357" s="103" t="s">
        <v>146</v>
      </c>
      <c r="AD357" s="102">
        <v>-1.0508568820112754</v>
      </c>
      <c r="AE357" s="102">
        <v>-20.030041907097356</v>
      </c>
      <c r="AF357" s="102">
        <v>-56.670551724137937</v>
      </c>
      <c r="AG357" s="102">
        <v>-29.370557029846861</v>
      </c>
    </row>
    <row r="358" spans="2:33" x14ac:dyDescent="0.25">
      <c r="B358" s="36">
        <v>39034</v>
      </c>
      <c r="C358" s="37">
        <v>317</v>
      </c>
      <c r="D358" s="94">
        <v>7.5435807738155322E-2</v>
      </c>
      <c r="E358" s="94">
        <v>2.1467200000000002</v>
      </c>
      <c r="F358" s="94">
        <v>31.02656</v>
      </c>
      <c r="G358" s="94">
        <v>82.273960000000002</v>
      </c>
      <c r="H358" s="17">
        <v>-3.60561</v>
      </c>
      <c r="I358" s="17"/>
      <c r="J358" s="17"/>
      <c r="K358" s="38">
        <v>39399</v>
      </c>
      <c r="L358" s="39">
        <v>317</v>
      </c>
      <c r="M358" s="101">
        <v>0.2005030038036858</v>
      </c>
      <c r="N358" s="102">
        <v>5.6833693029532997</v>
      </c>
      <c r="O358" s="102">
        <v>22.917718439959732</v>
      </c>
      <c r="P358" s="102">
        <v>36.375981249999995</v>
      </c>
      <c r="Q358" s="102">
        <v>-4.7319271255164761</v>
      </c>
      <c r="R358" s="6"/>
      <c r="S358" s="38">
        <v>39764</v>
      </c>
      <c r="T358" s="39">
        <v>317</v>
      </c>
      <c r="U358" s="40">
        <v>0.1179538744519624</v>
      </c>
      <c r="V358" s="102">
        <v>3.3336892830912421</v>
      </c>
      <c r="W358" s="102">
        <v>20.28034966784185</v>
      </c>
      <c r="X358" s="102">
        <v>53.030603229166672</v>
      </c>
      <c r="Y358" s="102">
        <v>3.3313376417504661</v>
      </c>
      <c r="Z358" s="6"/>
      <c r="AA358" s="38">
        <v>40130</v>
      </c>
      <c r="AB358" s="39">
        <v>317</v>
      </c>
      <c r="AC358" s="40"/>
      <c r="AD358" s="30"/>
      <c r="AE358" s="17"/>
    </row>
    <row r="359" spans="2:33" x14ac:dyDescent="0.25">
      <c r="B359" s="36">
        <v>39035</v>
      </c>
      <c r="C359" s="37">
        <v>318</v>
      </c>
      <c r="D359" s="94">
        <v>4.6970827901961436E-2</v>
      </c>
      <c r="E359" s="94">
        <v>1.31654</v>
      </c>
      <c r="F359" s="94">
        <v>33.447949999999999</v>
      </c>
      <c r="G359" s="94">
        <v>121.48558</v>
      </c>
      <c r="H359" s="17">
        <v>-3.73746</v>
      </c>
      <c r="I359" s="17"/>
      <c r="J359" s="17"/>
      <c r="K359" s="38">
        <v>39400</v>
      </c>
      <c r="L359" s="39">
        <v>318</v>
      </c>
      <c r="M359" s="101">
        <v>0.18162603428774304</v>
      </c>
      <c r="N359" s="102">
        <v>5.1349264996624555</v>
      </c>
      <c r="O359" s="102">
        <v>17.772276580311186</v>
      </c>
      <c r="P359" s="102">
        <v>33.367883854166664</v>
      </c>
      <c r="Q359" s="102">
        <v>-1.5417949600253626</v>
      </c>
      <c r="R359" s="6"/>
      <c r="S359" s="38">
        <v>39765</v>
      </c>
      <c r="T359" s="39">
        <v>318</v>
      </c>
      <c r="U359" s="40">
        <v>0.13788816532745665</v>
      </c>
      <c r="V359" s="102">
        <v>3.8972203346414869</v>
      </c>
      <c r="W359" s="102">
        <v>21.147091504917828</v>
      </c>
      <c r="X359" s="102">
        <v>53.410193749999998</v>
      </c>
      <c r="Y359" s="102">
        <v>3.1986909557544618</v>
      </c>
      <c r="Z359" s="6"/>
      <c r="AA359" s="38">
        <v>40131</v>
      </c>
      <c r="AB359" s="39">
        <v>318</v>
      </c>
      <c r="AC359" s="40"/>
      <c r="AD359" s="30"/>
      <c r="AE359" s="17"/>
    </row>
    <row r="360" spans="2:33" x14ac:dyDescent="0.25">
      <c r="B360" s="36">
        <v>39036</v>
      </c>
      <c r="C360" s="37">
        <v>319</v>
      </c>
      <c r="D360" s="94">
        <v>8.9762615993836017E-2</v>
      </c>
      <c r="E360" s="94">
        <v>2.5477699999999999</v>
      </c>
      <c r="F360" s="94">
        <v>24.9514</v>
      </c>
      <c r="G360" s="94">
        <v>46.06832</v>
      </c>
      <c r="H360" s="17">
        <v>-6.9240399999999998</v>
      </c>
      <c r="I360" s="17"/>
      <c r="J360" s="17"/>
      <c r="K360" s="38">
        <v>39401</v>
      </c>
      <c r="L360" s="39">
        <v>319</v>
      </c>
      <c r="M360" s="101">
        <v>0.2182903019341309</v>
      </c>
      <c r="N360" s="102">
        <v>6.1892228599343957</v>
      </c>
      <c r="O360" s="102">
        <v>21.110754172076152</v>
      </c>
      <c r="P360" s="102">
        <v>31.033986458333342</v>
      </c>
      <c r="Q360" s="102">
        <v>-6.3342499104615717</v>
      </c>
      <c r="R360" s="6"/>
      <c r="S360" s="38">
        <v>39766</v>
      </c>
      <c r="T360" s="39">
        <v>319</v>
      </c>
      <c r="U360" s="40">
        <v>0.17045147395096394</v>
      </c>
      <c r="V360" s="102">
        <v>4.82704302394629</v>
      </c>
      <c r="W360" s="102">
        <v>14.204191312047881</v>
      </c>
      <c r="X360" s="102">
        <v>44.031614583333351</v>
      </c>
      <c r="Y360" s="102">
        <v>-4.9340534924449271</v>
      </c>
      <c r="Z360" s="6"/>
      <c r="AA360" s="38">
        <v>40132</v>
      </c>
      <c r="AB360" s="39">
        <v>319</v>
      </c>
      <c r="AC360" s="40"/>
      <c r="AD360" s="30"/>
      <c r="AE360" s="17"/>
    </row>
    <row r="361" spans="2:33" x14ac:dyDescent="0.25">
      <c r="B361" s="36">
        <v>39037</v>
      </c>
      <c r="C361" s="37">
        <v>320</v>
      </c>
      <c r="D361" s="94">
        <v>5.9063526009953349E-2</v>
      </c>
      <c r="E361" s="94">
        <v>1.6708400000000001</v>
      </c>
      <c r="F361" s="94">
        <v>22.015090000000001</v>
      </c>
      <c r="G361" s="94">
        <v>38.597200000000001</v>
      </c>
      <c r="H361" s="17">
        <v>-4.9351200000000004</v>
      </c>
      <c r="I361" s="17"/>
      <c r="J361" s="17"/>
      <c r="K361" s="38">
        <v>39402</v>
      </c>
      <c r="L361" s="39">
        <v>320</v>
      </c>
      <c r="M361" s="101">
        <v>0.1649699843258999</v>
      </c>
      <c r="N361" s="102">
        <v>4.6721878435706099</v>
      </c>
      <c r="O361" s="102">
        <v>15.753398059974559</v>
      </c>
      <c r="P361" s="102">
        <v>24.501566666666665</v>
      </c>
      <c r="Q361" s="102">
        <v>-3.5931404851608693</v>
      </c>
      <c r="R361" s="6"/>
      <c r="S361" s="38">
        <v>39767</v>
      </c>
      <c r="T361" s="39">
        <v>320</v>
      </c>
      <c r="U361" s="40">
        <v>0.12631136353432368</v>
      </c>
      <c r="V361" s="102">
        <v>3.5764770068803364</v>
      </c>
      <c r="W361" s="102">
        <v>10.643661482078391</v>
      </c>
      <c r="X361" s="102">
        <v>40.176037499999993</v>
      </c>
      <c r="Y361" s="102">
        <v>-6.5364754638055453</v>
      </c>
      <c r="Z361" s="6"/>
      <c r="AA361" s="38">
        <v>40133</v>
      </c>
      <c r="AB361" s="39">
        <v>320</v>
      </c>
      <c r="AC361" s="40"/>
      <c r="AD361" s="30"/>
      <c r="AE361" s="17"/>
    </row>
    <row r="362" spans="2:33" x14ac:dyDescent="0.25">
      <c r="B362" s="36">
        <v>39038</v>
      </c>
      <c r="C362" s="37">
        <v>321</v>
      </c>
      <c r="D362" s="94">
        <v>4.0486804926481997E-2</v>
      </c>
      <c r="E362" s="94">
        <v>1.1365400000000001</v>
      </c>
      <c r="F362" s="94">
        <v>23.271180000000001</v>
      </c>
      <c r="G362" s="94">
        <v>40.361510000000003</v>
      </c>
      <c r="H362" s="17">
        <v>-2.04542</v>
      </c>
      <c r="I362" s="17"/>
      <c r="J362" s="17"/>
      <c r="K362" s="38">
        <v>39403</v>
      </c>
      <c r="L362" s="39">
        <v>321</v>
      </c>
      <c r="M362" s="101">
        <v>0.16007188102030773</v>
      </c>
      <c r="N362" s="102">
        <v>4.5311144254444011</v>
      </c>
      <c r="O362" s="102">
        <v>13.578207255682516</v>
      </c>
      <c r="P362" s="102">
        <v>23.389968750000012</v>
      </c>
      <c r="Q362" s="102">
        <v>-5.2159069382834184</v>
      </c>
      <c r="R362" s="6"/>
      <c r="S362" s="38">
        <v>39768</v>
      </c>
      <c r="T362" s="39">
        <v>321</v>
      </c>
      <c r="U362" s="40">
        <v>0.13023996713638522</v>
      </c>
      <c r="V362" s="102">
        <v>3.6817416036306483</v>
      </c>
      <c r="W362" s="102">
        <v>22.291555552830712</v>
      </c>
      <c r="X362" s="102">
        <v>44.37233333333333</v>
      </c>
      <c r="Y362" s="102">
        <v>-4.6257200156802574</v>
      </c>
      <c r="Z362" s="6"/>
      <c r="AA362" s="38">
        <v>40134</v>
      </c>
      <c r="AB362" s="39">
        <v>321</v>
      </c>
      <c r="AC362" s="40"/>
      <c r="AD362" s="30"/>
      <c r="AE362" s="17"/>
    </row>
    <row r="363" spans="2:33" x14ac:dyDescent="0.25">
      <c r="B363" s="36">
        <v>39039</v>
      </c>
      <c r="C363" s="37">
        <v>322</v>
      </c>
      <c r="D363" s="94">
        <v>2.868789632603988E-2</v>
      </c>
      <c r="E363" s="94">
        <v>0.79598999999999998</v>
      </c>
      <c r="F363" s="94">
        <v>18.641629999999999</v>
      </c>
      <c r="G363" s="94">
        <v>37.139859999999999</v>
      </c>
      <c r="H363" s="17">
        <v>-2.1317300000000001</v>
      </c>
      <c r="I363" s="17"/>
      <c r="J363" s="17"/>
      <c r="K363" s="38">
        <v>39404</v>
      </c>
      <c r="L363" s="39">
        <v>322</v>
      </c>
      <c r="M363" s="101">
        <v>0.19091757761227215</v>
      </c>
      <c r="N363" s="102">
        <v>5.407581273243518</v>
      </c>
      <c r="O363" s="102">
        <v>20.56247189243831</v>
      </c>
      <c r="P363" s="102">
        <v>30.152791666666673</v>
      </c>
      <c r="Q363" s="102">
        <v>-5.6338791475823129</v>
      </c>
      <c r="R363" s="6"/>
      <c r="S363" s="38">
        <v>39769</v>
      </c>
      <c r="T363" s="39">
        <v>322</v>
      </c>
      <c r="U363" s="40">
        <v>0.10388625416903653</v>
      </c>
      <c r="V363" s="102">
        <v>2.9208218126080774</v>
      </c>
      <c r="W363" s="102">
        <v>13.912091486529484</v>
      </c>
      <c r="X363" s="102">
        <v>44.000187499999988</v>
      </c>
      <c r="Y363" s="102">
        <v>-2.2076944798791991</v>
      </c>
      <c r="Z363" s="6"/>
      <c r="AA363" s="38">
        <v>40135</v>
      </c>
      <c r="AB363" s="39">
        <v>322</v>
      </c>
      <c r="AC363" s="40"/>
      <c r="AD363" s="30"/>
      <c r="AE363" s="17"/>
    </row>
    <row r="364" spans="2:33" x14ac:dyDescent="0.25">
      <c r="B364" s="36">
        <v>39040</v>
      </c>
      <c r="C364" s="37">
        <v>323</v>
      </c>
      <c r="D364" s="94">
        <v>4.3215396664055945E-2</v>
      </c>
      <c r="E364" s="94">
        <v>1.2101200000000001</v>
      </c>
      <c r="F364" s="94">
        <v>21.187429999999999</v>
      </c>
      <c r="G364" s="94">
        <v>34.810459999999999</v>
      </c>
      <c r="H364" s="17">
        <v>-5.3962899999999996</v>
      </c>
      <c r="I364" s="17"/>
      <c r="J364" s="17"/>
      <c r="K364" s="38">
        <v>39405</v>
      </c>
      <c r="L364" s="39">
        <v>323</v>
      </c>
      <c r="M364" s="101">
        <v>0.17345878449544205</v>
      </c>
      <c r="N364" s="102">
        <v>4.9140722987290291</v>
      </c>
      <c r="O364" s="102">
        <v>17.702265621369872</v>
      </c>
      <c r="P364" s="102">
        <v>29.794113541666665</v>
      </c>
      <c r="Q364" s="102">
        <v>-4.6550785008437918</v>
      </c>
      <c r="R364" s="6"/>
      <c r="S364" s="38">
        <v>39770</v>
      </c>
      <c r="T364" s="39">
        <v>323</v>
      </c>
      <c r="U364" s="40">
        <v>0.104337070927048</v>
      </c>
      <c r="V364" s="102">
        <v>2.9413221287422862</v>
      </c>
      <c r="W364" s="102">
        <v>15.227141355492188</v>
      </c>
      <c r="X364" s="102">
        <v>42.268634374999984</v>
      </c>
      <c r="Y364" s="102">
        <v>-6.1547188005200253</v>
      </c>
      <c r="Z364" s="6"/>
      <c r="AA364" s="38">
        <v>40136</v>
      </c>
      <c r="AB364" s="39">
        <v>323</v>
      </c>
      <c r="AC364" s="40"/>
      <c r="AD364" s="30"/>
      <c r="AE364" s="17"/>
    </row>
    <row r="365" spans="2:33" x14ac:dyDescent="0.25">
      <c r="B365" s="36">
        <v>39041</v>
      </c>
      <c r="C365" s="37">
        <v>324</v>
      </c>
      <c r="D365" s="94">
        <v>6.4955638311324421E-2</v>
      </c>
      <c r="E365" s="94">
        <v>1.83202</v>
      </c>
      <c r="F365" s="94">
        <v>21.685929999999999</v>
      </c>
      <c r="G365" s="94">
        <v>38.478700000000003</v>
      </c>
      <c r="H365" s="17">
        <v>-3.8956400000000002</v>
      </c>
      <c r="I365" s="17"/>
      <c r="J365" s="17"/>
      <c r="K365" s="38">
        <v>39406</v>
      </c>
      <c r="L365" s="39">
        <v>324</v>
      </c>
      <c r="M365" s="101">
        <v>0.200470999665052</v>
      </c>
      <c r="N365" s="102">
        <v>5.6900050835513767</v>
      </c>
      <c r="O365" s="102">
        <v>21.800792405060651</v>
      </c>
      <c r="P365" s="102">
        <v>28.801037499999964</v>
      </c>
      <c r="Q365" s="102">
        <v>-4.9150604372497773</v>
      </c>
      <c r="R365" s="6"/>
      <c r="S365" s="38">
        <v>39771</v>
      </c>
      <c r="T365" s="39">
        <v>324</v>
      </c>
      <c r="U365" s="40">
        <v>9.4447100950591306E-2</v>
      </c>
      <c r="V365" s="102">
        <v>2.6654787989101818</v>
      </c>
      <c r="W365" s="102">
        <v>15.919863951401931</v>
      </c>
      <c r="X365" s="102">
        <v>39.219248958333345</v>
      </c>
      <c r="Y365" s="102">
        <v>-6.7465428710438644</v>
      </c>
      <c r="Z365" s="6"/>
      <c r="AA365" s="38">
        <v>40137</v>
      </c>
      <c r="AB365" s="39">
        <v>324</v>
      </c>
      <c r="AC365" s="40"/>
      <c r="AD365" s="30"/>
      <c r="AE365" s="17"/>
    </row>
    <row r="366" spans="2:33" x14ac:dyDescent="0.25">
      <c r="B366" s="36">
        <v>39042</v>
      </c>
      <c r="C366" s="37">
        <v>325</v>
      </c>
      <c r="D366" s="94">
        <v>-1.7992920052866707E-2</v>
      </c>
      <c r="E366" s="94">
        <v>-0.52278999999999998</v>
      </c>
      <c r="F366" s="94">
        <v>-0.69216</v>
      </c>
      <c r="G366" s="94">
        <v>2.6231599999999999</v>
      </c>
      <c r="H366" s="17">
        <v>-4.4593600000000002</v>
      </c>
      <c r="I366" s="17"/>
      <c r="J366" s="17"/>
      <c r="K366" s="38">
        <v>39407</v>
      </c>
      <c r="L366" s="39">
        <v>325</v>
      </c>
      <c r="M366" s="101">
        <v>0.19584625593086738</v>
      </c>
      <c r="N366" s="102">
        <v>5.6028947204548087</v>
      </c>
      <c r="O366" s="102">
        <v>25.520375052790353</v>
      </c>
      <c r="P366" s="102">
        <v>15.175367708333312</v>
      </c>
      <c r="Q366" s="102">
        <v>-20.119394693999936</v>
      </c>
      <c r="R366" s="6"/>
      <c r="S366" s="38">
        <v>39772</v>
      </c>
      <c r="T366" s="39">
        <v>325</v>
      </c>
      <c r="U366" s="40">
        <v>9.9842004095301029E-2</v>
      </c>
      <c r="V366" s="102">
        <v>2.823686387859579</v>
      </c>
      <c r="W366" s="102">
        <v>15.802739516573508</v>
      </c>
      <c r="X366" s="102">
        <v>38.877428125000002</v>
      </c>
      <c r="Y366" s="102">
        <v>-6.685044774933707</v>
      </c>
      <c r="Z366" s="6"/>
      <c r="AA366" s="38">
        <v>40138</v>
      </c>
      <c r="AB366" s="39">
        <v>325</v>
      </c>
      <c r="AC366" s="40"/>
      <c r="AD366" s="30"/>
      <c r="AE366" s="17"/>
    </row>
    <row r="367" spans="2:33" x14ac:dyDescent="0.25">
      <c r="B367" s="36">
        <v>39043</v>
      </c>
      <c r="C367" s="37">
        <v>326</v>
      </c>
      <c r="D367" s="94">
        <v>-1.6255055147096072E-2</v>
      </c>
      <c r="E367" s="94">
        <v>-0.47531000000000001</v>
      </c>
      <c r="F367" s="94">
        <v>-1.6925600000000001</v>
      </c>
      <c r="G367" s="94">
        <v>-3.6981000000000002</v>
      </c>
      <c r="H367" s="17">
        <v>-7.8091699999999999</v>
      </c>
      <c r="I367" s="17"/>
      <c r="J367" s="17"/>
      <c r="K367" s="38">
        <v>39408</v>
      </c>
      <c r="L367" s="39">
        <v>326</v>
      </c>
      <c r="M367" s="101">
        <v>0.13244649404329981</v>
      </c>
      <c r="N367" s="102">
        <v>3.7842282877008269</v>
      </c>
      <c r="O367" s="102">
        <v>18.134923919024885</v>
      </c>
      <c r="P367" s="102">
        <v>18.225508333333334</v>
      </c>
      <c r="Q367" s="102">
        <v>-7.3285052917282405</v>
      </c>
      <c r="R367" s="6"/>
      <c r="S367" s="38">
        <v>39773</v>
      </c>
      <c r="T367" s="39">
        <v>326</v>
      </c>
      <c r="U367" s="40">
        <v>8.3155848688360318E-2</v>
      </c>
      <c r="V367" s="102">
        <v>2.3488602297126819</v>
      </c>
      <c r="W367" s="102">
        <v>16.596245393521418</v>
      </c>
      <c r="X367" s="102">
        <v>38.191934166666684</v>
      </c>
      <c r="Y367" s="102">
        <v>-6.5781736553528836</v>
      </c>
      <c r="Z367" s="6"/>
      <c r="AA367" s="38">
        <v>40139</v>
      </c>
      <c r="AB367" s="39">
        <v>326</v>
      </c>
      <c r="AC367" s="40"/>
      <c r="AD367" s="30"/>
      <c r="AE367" s="17"/>
    </row>
    <row r="368" spans="2:33" x14ac:dyDescent="0.25">
      <c r="B368" s="36">
        <v>39044</v>
      </c>
      <c r="C368" s="37">
        <v>327</v>
      </c>
      <c r="D368" s="94">
        <v>7.6028729860322344E-2</v>
      </c>
      <c r="E368" s="94">
        <v>2.15042</v>
      </c>
      <c r="F368" s="94">
        <v>6.8381499999999997</v>
      </c>
      <c r="G368" s="94">
        <v>23.53106</v>
      </c>
      <c r="H368" s="17">
        <v>-3.69252</v>
      </c>
      <c r="I368" s="17"/>
      <c r="J368" s="17"/>
      <c r="K368" s="38">
        <v>39409</v>
      </c>
      <c r="L368" s="39">
        <v>327</v>
      </c>
      <c r="M368" s="101">
        <v>0.14096034762317183</v>
      </c>
      <c r="N368" s="102">
        <v>4.028828819225998</v>
      </c>
      <c r="O368" s="102">
        <v>11.98157980232598</v>
      </c>
      <c r="P368" s="102">
        <v>15.21502291666665</v>
      </c>
      <c r="Q368" s="102">
        <v>-6.3092511574854315</v>
      </c>
      <c r="R368" s="6"/>
      <c r="S368" s="38">
        <v>39774</v>
      </c>
      <c r="T368" s="39">
        <v>327</v>
      </c>
      <c r="U368" s="40">
        <v>8.418643954853218E-2</v>
      </c>
      <c r="V368" s="102">
        <v>2.3831210050891358</v>
      </c>
      <c r="W368" s="102">
        <v>18.402233528705342</v>
      </c>
      <c r="X368" s="102">
        <v>37.376199999999976</v>
      </c>
      <c r="Y368" s="102">
        <v>-7.6051922505290932</v>
      </c>
      <c r="Z368" s="6"/>
      <c r="AA368" s="38">
        <v>40140</v>
      </c>
      <c r="AB368" s="39">
        <v>327</v>
      </c>
      <c r="AC368" s="40"/>
      <c r="AD368" s="30"/>
      <c r="AE368" s="17"/>
    </row>
    <row r="369" spans="2:31" x14ac:dyDescent="0.25">
      <c r="B369" s="36">
        <v>39045</v>
      </c>
      <c r="C369" s="37">
        <v>328</v>
      </c>
      <c r="D369" s="94">
        <v>4.8493436738579358E-2</v>
      </c>
      <c r="E369" s="94">
        <v>1.37354</v>
      </c>
      <c r="F369" s="94">
        <v>20.556450000000002</v>
      </c>
      <c r="G369" s="94">
        <v>26.08154</v>
      </c>
      <c r="H369" s="17">
        <v>-13.667479999999999</v>
      </c>
      <c r="I369" s="17"/>
      <c r="J369" s="17"/>
      <c r="K369" s="38">
        <v>39410</v>
      </c>
      <c r="L369" s="39">
        <v>328</v>
      </c>
      <c r="M369" s="101">
        <v>0.18696709172601142</v>
      </c>
      <c r="N369" s="102">
        <v>5.3301171661890914</v>
      </c>
      <c r="O369" s="102">
        <v>14.61306560219723</v>
      </c>
      <c r="P369" s="102">
        <v>16.168930208333318</v>
      </c>
      <c r="Q369" s="102">
        <v>-9.8167712590924339</v>
      </c>
      <c r="R369" s="6"/>
      <c r="S369" s="38">
        <v>39775</v>
      </c>
      <c r="T369" s="39">
        <v>328</v>
      </c>
      <c r="U369" s="40">
        <v>8.8871810339100216E-2</v>
      </c>
      <c r="V369" s="102">
        <v>2.5160018483239117</v>
      </c>
      <c r="W369" s="102">
        <v>17.488012267100036</v>
      </c>
      <c r="X369" s="102">
        <v>37.525238125000037</v>
      </c>
      <c r="Y369" s="102">
        <v>-6.9813203065758165</v>
      </c>
      <c r="Z369" s="6"/>
      <c r="AA369" s="38">
        <v>40141</v>
      </c>
      <c r="AB369" s="39">
        <v>328</v>
      </c>
      <c r="AC369" s="40"/>
      <c r="AD369" s="30"/>
      <c r="AE369" s="17"/>
    </row>
    <row r="370" spans="2:31" x14ac:dyDescent="0.25">
      <c r="B370" s="36">
        <v>39046</v>
      </c>
      <c r="C370" s="37">
        <v>329</v>
      </c>
      <c r="D370" s="94">
        <v>3.71288035611895E-2</v>
      </c>
      <c r="E370" s="94">
        <v>1.0523</v>
      </c>
      <c r="F370" s="94">
        <v>15.42201</v>
      </c>
      <c r="G370" s="94">
        <v>19.740539999999999</v>
      </c>
      <c r="H370" s="17">
        <v>-9.5921299999999992</v>
      </c>
      <c r="I370" s="17"/>
      <c r="J370" s="17"/>
      <c r="K370" s="38">
        <v>39411</v>
      </c>
      <c r="L370" s="39">
        <v>329</v>
      </c>
      <c r="M370" s="101">
        <v>0.11789962657375998</v>
      </c>
      <c r="N370" s="102">
        <v>3.3662835716921649</v>
      </c>
      <c r="O370" s="102">
        <v>11.781334263763242</v>
      </c>
      <c r="P370" s="102">
        <v>15.682708333333323</v>
      </c>
      <c r="Q370" s="102">
        <v>-4.8001952756461987</v>
      </c>
      <c r="R370" s="6"/>
      <c r="S370" s="38">
        <v>39776</v>
      </c>
      <c r="T370" s="39">
        <v>329</v>
      </c>
      <c r="U370" s="40">
        <v>0.10447840931988529</v>
      </c>
      <c r="V370" s="102">
        <v>2.9650608481246574</v>
      </c>
      <c r="W370" s="102">
        <v>18.961412472199388</v>
      </c>
      <c r="X370" s="102">
        <v>40.307495833333334</v>
      </c>
      <c r="Y370" s="102">
        <v>-1.6883550806288212</v>
      </c>
      <c r="Z370" s="6"/>
      <c r="AA370" s="38">
        <v>40142</v>
      </c>
      <c r="AB370" s="39">
        <v>329</v>
      </c>
      <c r="AC370" s="40"/>
      <c r="AD370" s="30"/>
      <c r="AE370" s="17"/>
    </row>
    <row r="371" spans="2:31" x14ac:dyDescent="0.25">
      <c r="B371" s="36">
        <v>39047</v>
      </c>
      <c r="C371" s="37">
        <v>330</v>
      </c>
      <c r="D371" s="94">
        <v>3.8068116350469999E-2</v>
      </c>
      <c r="E371" s="94">
        <v>1.0828199999999999</v>
      </c>
      <c r="F371" s="94">
        <v>24.015419999999999</v>
      </c>
      <c r="G371" s="94">
        <v>38.612409999999997</v>
      </c>
      <c r="H371" s="17">
        <v>-0.23724000000000001</v>
      </c>
      <c r="I371" s="17"/>
      <c r="J371" s="17"/>
      <c r="K371" s="38">
        <v>39412</v>
      </c>
      <c r="L371" s="39">
        <v>330</v>
      </c>
      <c r="M371" s="101">
        <v>0.13515007268899101</v>
      </c>
      <c r="N371" s="102">
        <v>3.8408846960793142</v>
      </c>
      <c r="O371" s="102">
        <v>13.634514417195208</v>
      </c>
      <c r="P371" s="102">
        <v>18.458063749999997</v>
      </c>
      <c r="Q371" s="102">
        <v>-8.0002705996148062</v>
      </c>
      <c r="R371" s="6"/>
      <c r="S371" s="38">
        <v>39777</v>
      </c>
      <c r="T371" s="39">
        <v>330</v>
      </c>
      <c r="U371" s="40">
        <v>0.2410491723372071</v>
      </c>
      <c r="V371" s="102">
        <v>6.8713388734456693</v>
      </c>
      <c r="W371" s="102">
        <v>9.6861932514818267</v>
      </c>
      <c r="X371" s="102">
        <v>30.624641666666658</v>
      </c>
      <c r="Y371" s="102">
        <v>-0.50904249809079116</v>
      </c>
      <c r="Z371" s="6"/>
      <c r="AA371" s="38">
        <v>40143</v>
      </c>
      <c r="AB371" s="39">
        <v>330</v>
      </c>
      <c r="AC371" s="40"/>
      <c r="AD371" s="30"/>
      <c r="AE371" s="17"/>
    </row>
    <row r="372" spans="2:31" x14ac:dyDescent="0.25">
      <c r="B372" s="36">
        <v>39048</v>
      </c>
      <c r="C372" s="37">
        <v>331</v>
      </c>
      <c r="D372" s="94">
        <v>1.0182308080700544E-2</v>
      </c>
      <c r="E372" s="94">
        <v>0.27379999999999999</v>
      </c>
      <c r="F372" s="94">
        <v>24.04833</v>
      </c>
      <c r="G372" s="94">
        <v>30.988309999999998</v>
      </c>
      <c r="H372" s="17">
        <v>-9.2016399999999994</v>
      </c>
      <c r="I372" s="17"/>
      <c r="J372" s="17"/>
      <c r="K372" s="38">
        <v>39413</v>
      </c>
      <c r="L372" s="39">
        <v>331</v>
      </c>
      <c r="M372" s="101">
        <v>9.5829234587286621E-2</v>
      </c>
      <c r="N372" s="102">
        <v>2.7232781689438266</v>
      </c>
      <c r="O372" s="102">
        <v>7.9705915583930746</v>
      </c>
      <c r="P372" s="102">
        <v>18.840039583333336</v>
      </c>
      <c r="Q372" s="102">
        <v>-1.1142345932261459</v>
      </c>
      <c r="R372" s="6"/>
      <c r="S372" s="38">
        <v>39778</v>
      </c>
      <c r="T372" s="39">
        <v>331</v>
      </c>
      <c r="U372" s="40">
        <v>8.1354849453500314E-2</v>
      </c>
      <c r="V372" s="102">
        <v>2.328547649561644</v>
      </c>
      <c r="W372" s="102">
        <v>1.3272742224426948</v>
      </c>
      <c r="X372" s="102">
        <v>14.31294895833333</v>
      </c>
      <c r="Y372" s="102">
        <v>-9.5189803946837994</v>
      </c>
      <c r="Z372" s="6"/>
      <c r="AA372" s="38">
        <v>40144</v>
      </c>
      <c r="AB372" s="39">
        <v>331</v>
      </c>
      <c r="AC372" s="40"/>
      <c r="AD372" s="30"/>
      <c r="AE372" s="17"/>
    </row>
    <row r="373" spans="2:31" x14ac:dyDescent="0.25">
      <c r="B373" s="36">
        <v>39049</v>
      </c>
      <c r="C373" s="37">
        <v>332</v>
      </c>
      <c r="D373" s="94">
        <v>7.6488240958735104E-2</v>
      </c>
      <c r="E373" s="94">
        <v>2.1839</v>
      </c>
      <c r="F373" s="94">
        <v>24.536249999999999</v>
      </c>
      <c r="G373" s="94">
        <v>29.3507</v>
      </c>
      <c r="H373" s="17">
        <v>-8.5582999999999991</v>
      </c>
      <c r="I373" s="17"/>
      <c r="J373" s="17"/>
      <c r="K373" s="38">
        <v>39414</v>
      </c>
      <c r="L373" s="39">
        <v>332</v>
      </c>
      <c r="M373" s="101">
        <v>0.13105620318624978</v>
      </c>
      <c r="N373" s="102">
        <v>3.7418434855309712</v>
      </c>
      <c r="O373" s="102">
        <v>13.701975772674382</v>
      </c>
      <c r="P373" s="102">
        <v>12.949337499999993</v>
      </c>
      <c r="Q373" s="102">
        <v>-13.456735389152792</v>
      </c>
      <c r="R373" s="6"/>
      <c r="S373" s="38">
        <v>39779</v>
      </c>
      <c r="T373" s="39">
        <v>332</v>
      </c>
      <c r="U373" s="40">
        <v>0.96825732583240942</v>
      </c>
      <c r="V373" s="102">
        <v>27.644422720074278</v>
      </c>
      <c r="W373" s="102">
        <v>-3.3454843390480975</v>
      </c>
      <c r="X373" s="102">
        <v>32.854452083333349</v>
      </c>
      <c r="Y373" s="102">
        <v>-12.847626869325302</v>
      </c>
      <c r="Z373" s="6"/>
      <c r="AA373" s="38">
        <v>40145</v>
      </c>
      <c r="AB373" s="39">
        <v>332</v>
      </c>
      <c r="AC373" s="40"/>
      <c r="AD373" s="30"/>
      <c r="AE373" s="17"/>
    </row>
    <row r="374" spans="2:31" x14ac:dyDescent="0.25">
      <c r="B374" s="36">
        <v>39050</v>
      </c>
      <c r="C374" s="37">
        <v>333</v>
      </c>
      <c r="D374" s="94">
        <v>8.6826142015228147E-2</v>
      </c>
      <c r="E374" s="94">
        <v>2.5007100000000002</v>
      </c>
      <c r="F374" s="94">
        <v>20.410080000000001</v>
      </c>
      <c r="G374" s="94">
        <v>20.286560000000001</v>
      </c>
      <c r="H374" s="17">
        <v>-18.08944</v>
      </c>
      <c r="I374" s="17"/>
      <c r="J374" s="46"/>
      <c r="K374" s="38">
        <v>39415</v>
      </c>
      <c r="L374" s="39">
        <v>333</v>
      </c>
      <c r="M374" s="101">
        <v>0.11389328965281321</v>
      </c>
      <c r="N374" s="102">
        <v>3.2533198038363884</v>
      </c>
      <c r="O374" s="102">
        <v>19.901292766089799</v>
      </c>
      <c r="P374" s="102">
        <v>23.614958333333345</v>
      </c>
      <c r="Q374" s="102">
        <v>-6.1195008414916492</v>
      </c>
      <c r="R374" s="6"/>
      <c r="S374" s="38">
        <v>39780</v>
      </c>
      <c r="T374" s="39">
        <v>333</v>
      </c>
      <c r="U374" s="40">
        <v>0.85635518926734</v>
      </c>
      <c r="V374" s="102">
        <v>24.439228774671701</v>
      </c>
      <c r="W374" s="102">
        <v>-0.60753338506060672</v>
      </c>
      <c r="X374" s="102">
        <v>49.099446875000012</v>
      </c>
      <c r="Y374" s="102">
        <v>-2.0965319873553017</v>
      </c>
      <c r="Z374" s="6"/>
      <c r="AA374" s="38">
        <v>40146</v>
      </c>
      <c r="AB374" s="39">
        <v>333</v>
      </c>
      <c r="AC374" s="40"/>
      <c r="AD374" s="30"/>
      <c r="AE374" s="17"/>
    </row>
    <row r="375" spans="2:31" x14ac:dyDescent="0.25">
      <c r="B375" s="36">
        <v>39051</v>
      </c>
      <c r="C375" s="37">
        <v>334</v>
      </c>
      <c r="D375" s="94">
        <v>8.6646257569145582E-2</v>
      </c>
      <c r="E375" s="94">
        <v>2.4914200000000002</v>
      </c>
      <c r="F375" s="94">
        <v>26.132239999999999</v>
      </c>
      <c r="G375" s="94">
        <v>30.096430000000002</v>
      </c>
      <c r="H375" s="17">
        <v>-10.451739999999999</v>
      </c>
      <c r="I375" s="17"/>
      <c r="J375" s="17"/>
      <c r="K375" s="38">
        <v>39416</v>
      </c>
      <c r="L375" s="39">
        <v>334</v>
      </c>
      <c r="M375" s="101">
        <v>0.6147785159747946</v>
      </c>
      <c r="N375" s="102">
        <v>17.662958358081479</v>
      </c>
      <c r="O375" s="102">
        <v>0.53711204448915195</v>
      </c>
      <c r="P375" s="102">
        <v>6.3279482291666715</v>
      </c>
      <c r="Q375" s="102">
        <v>-4.7971176399350233</v>
      </c>
      <c r="R375" s="6"/>
      <c r="S375" s="38">
        <v>39781</v>
      </c>
      <c r="T375" s="39">
        <v>334</v>
      </c>
      <c r="U375" s="40">
        <v>0.60819816683191941</v>
      </c>
      <c r="V375" s="102">
        <v>17.319633241547464</v>
      </c>
      <c r="W375" s="102">
        <v>-2.9474399430480482</v>
      </c>
      <c r="X375" s="102">
        <v>40.112254166666666</v>
      </c>
      <c r="Y375" s="102">
        <v>0.65056507762190285</v>
      </c>
      <c r="Z375" s="6"/>
      <c r="AA375" s="38">
        <v>40147</v>
      </c>
      <c r="AB375" s="39">
        <v>334</v>
      </c>
      <c r="AC375" s="40"/>
      <c r="AD375" s="30"/>
      <c r="AE375" s="17"/>
    </row>
    <row r="376" spans="2:31" x14ac:dyDescent="0.25">
      <c r="B376" s="36">
        <v>39052</v>
      </c>
      <c r="C376" s="37">
        <v>335</v>
      </c>
      <c r="D376" s="94">
        <v>7.668052177903349E-3</v>
      </c>
      <c r="E376" s="94">
        <v>0.21868000000000001</v>
      </c>
      <c r="F376" s="94">
        <v>9.9431200000000004</v>
      </c>
      <c r="G376" s="94">
        <v>29.507760000000001</v>
      </c>
      <c r="H376" s="17">
        <v>4.3355600000000001</v>
      </c>
      <c r="I376" s="17"/>
      <c r="J376" s="17"/>
      <c r="K376" s="38">
        <v>39417</v>
      </c>
      <c r="L376" s="39">
        <v>335</v>
      </c>
      <c r="M376" s="101">
        <v>0.26011101719520346</v>
      </c>
      <c r="N376" s="102">
        <v>7.4676360384349474</v>
      </c>
      <c r="O376" s="102">
        <v>10.281996501553568</v>
      </c>
      <c r="P376" s="102">
        <v>11.21242395833332</v>
      </c>
      <c r="Q376" s="102">
        <v>-12.022831272062028</v>
      </c>
      <c r="R376" s="6"/>
      <c r="S376" s="38">
        <v>39782</v>
      </c>
      <c r="T376" s="39">
        <v>335</v>
      </c>
      <c r="U376" s="40">
        <v>0.41140172193698737</v>
      </c>
      <c r="V376" s="102">
        <v>11.699062391609225</v>
      </c>
      <c r="W376" s="102">
        <v>9.133333873126654</v>
      </c>
      <c r="X376" s="102">
        <v>39.939864583333353</v>
      </c>
      <c r="Y376" s="102">
        <v>-6.3404338232090041</v>
      </c>
      <c r="Z376" s="6"/>
      <c r="AA376" s="38">
        <v>40148</v>
      </c>
      <c r="AB376" s="39">
        <v>335</v>
      </c>
      <c r="AC376" s="40"/>
      <c r="AD376" s="30"/>
      <c r="AE376" s="17"/>
    </row>
    <row r="377" spans="2:31" x14ac:dyDescent="0.25">
      <c r="B377" s="36">
        <v>39053</v>
      </c>
      <c r="C377" s="37">
        <v>336</v>
      </c>
      <c r="D377" s="94">
        <v>4.0233908096800892E-2</v>
      </c>
      <c r="E377" s="94">
        <v>1.14289</v>
      </c>
      <c r="F377" s="94">
        <v>15.59183</v>
      </c>
      <c r="G377" s="94">
        <v>19.840450000000001</v>
      </c>
      <c r="H377" s="17">
        <v>-12.236140000000001</v>
      </c>
      <c r="I377" s="17"/>
      <c r="J377" s="17"/>
      <c r="K377" s="38">
        <v>39418</v>
      </c>
      <c r="L377" s="39">
        <v>336</v>
      </c>
      <c r="M377" s="101">
        <v>0.15531661189944929</v>
      </c>
      <c r="N377" s="102">
        <v>4.4598310693361212</v>
      </c>
      <c r="O377" s="102">
        <v>23.840739283451565</v>
      </c>
      <c r="P377" s="102">
        <v>19.416382291666668</v>
      </c>
      <c r="Q377" s="102">
        <v>-11.967228366017451</v>
      </c>
      <c r="R377" s="6"/>
      <c r="S377" s="38">
        <v>39783</v>
      </c>
      <c r="T377" s="39">
        <v>336</v>
      </c>
      <c r="U377" s="40">
        <v>0.30723558927720507</v>
      </c>
      <c r="V377" s="102">
        <v>8.7395899079094104</v>
      </c>
      <c r="W377" s="102">
        <v>13.917586984771143</v>
      </c>
      <c r="X377" s="102">
        <v>40.07479166666667</v>
      </c>
      <c r="Y377" s="102">
        <v>-7.2161913538199185</v>
      </c>
      <c r="Z377" s="6"/>
      <c r="AA377" s="38">
        <v>40149</v>
      </c>
      <c r="AB377" s="39">
        <v>336</v>
      </c>
      <c r="AC377" s="40"/>
      <c r="AD377" s="30"/>
      <c r="AE377" s="17"/>
    </row>
    <row r="378" spans="2:31" x14ac:dyDescent="0.25">
      <c r="B378" s="36">
        <v>39054</v>
      </c>
      <c r="C378" s="37">
        <v>337</v>
      </c>
      <c r="D378" s="94">
        <v>3.0494953077248775E-2</v>
      </c>
      <c r="E378" s="94">
        <v>0.86258000000000001</v>
      </c>
      <c r="F378" s="94">
        <v>21.53492</v>
      </c>
      <c r="G378" s="94">
        <v>22.889230000000001</v>
      </c>
      <c r="H378" s="17">
        <v>-12.636979999999999</v>
      </c>
      <c r="I378" s="17"/>
      <c r="J378" s="17"/>
      <c r="K378" s="38">
        <v>39419</v>
      </c>
      <c r="L378" s="39">
        <v>337</v>
      </c>
      <c r="M378" s="101">
        <v>0.13166564333810615</v>
      </c>
      <c r="N378" s="102">
        <v>3.7638853951370712</v>
      </c>
      <c r="O378" s="102">
        <v>17.842525722423073</v>
      </c>
      <c r="P378" s="102">
        <v>22.923421874999992</v>
      </c>
      <c r="Q378" s="102">
        <v>-6.5845162437723346</v>
      </c>
      <c r="R378" s="6"/>
      <c r="S378" s="38">
        <v>39784</v>
      </c>
      <c r="T378" s="39">
        <v>337</v>
      </c>
      <c r="U378" s="40">
        <v>0.30148435434492843</v>
      </c>
      <c r="V378" s="102">
        <v>8.5864609269207666</v>
      </c>
      <c r="W378" s="102">
        <v>1.485178082227004</v>
      </c>
      <c r="X378" s="102">
        <v>31.784868750000001</v>
      </c>
      <c r="Y378" s="102">
        <v>-4.3113395110949755</v>
      </c>
      <c r="Z378" s="6"/>
      <c r="AA378" s="38">
        <v>40150</v>
      </c>
      <c r="AB378" s="39">
        <v>337</v>
      </c>
      <c r="AC378" s="40"/>
      <c r="AD378" s="30"/>
      <c r="AE378" s="17"/>
    </row>
    <row r="379" spans="2:31" x14ac:dyDescent="0.25">
      <c r="B379" s="36">
        <v>39055</v>
      </c>
      <c r="C379" s="37">
        <v>338</v>
      </c>
      <c r="D379" s="94">
        <v>2.8899776281608718E-2</v>
      </c>
      <c r="E379" s="94">
        <v>0.81423999999999996</v>
      </c>
      <c r="F379" s="94">
        <v>12.81982</v>
      </c>
      <c r="G379" s="94">
        <v>23.178719999999998</v>
      </c>
      <c r="H379" s="17">
        <v>-6.5727900000000004</v>
      </c>
      <c r="I379" s="17"/>
      <c r="J379" s="17"/>
      <c r="K379" s="38">
        <v>39420</v>
      </c>
      <c r="L379" s="39">
        <v>338</v>
      </c>
      <c r="M379" s="101">
        <v>0.14849315270719357</v>
      </c>
      <c r="N379" s="102">
        <v>4.2216376088198837</v>
      </c>
      <c r="O379" s="102">
        <v>20.004669296258921</v>
      </c>
      <c r="P379" s="102">
        <v>34.263417708333343</v>
      </c>
      <c r="Q379" s="102">
        <v>3.5106055897382702</v>
      </c>
      <c r="R379" s="6"/>
      <c r="S379" s="38">
        <v>39785</v>
      </c>
      <c r="T379" s="39">
        <v>338</v>
      </c>
      <c r="U379" s="40">
        <v>0.26909742304772755</v>
      </c>
      <c r="V379" s="102">
        <v>7.6792566804515419</v>
      </c>
      <c r="W379" s="102">
        <v>6.9288120034679048</v>
      </c>
      <c r="X379" s="102">
        <v>28.157026041666665</v>
      </c>
      <c r="Y379" s="102">
        <v>-13.499987790247154</v>
      </c>
      <c r="Z379" s="6"/>
      <c r="AA379" s="38">
        <v>40151</v>
      </c>
      <c r="AB379" s="39">
        <v>338</v>
      </c>
      <c r="AC379" s="40"/>
      <c r="AD379" s="30"/>
      <c r="AE379" s="17"/>
    </row>
    <row r="380" spans="2:31" x14ac:dyDescent="0.25">
      <c r="B380" s="36">
        <v>39056</v>
      </c>
      <c r="C380" s="37">
        <v>339</v>
      </c>
      <c r="D380" s="94">
        <v>3.8140312358597897E-2</v>
      </c>
      <c r="E380" s="94">
        <v>1.07978</v>
      </c>
      <c r="F380" s="94">
        <v>16.870989999999999</v>
      </c>
      <c r="G380" s="94">
        <v>27.855810000000002</v>
      </c>
      <c r="H380" s="17">
        <v>-4.2913300000000003</v>
      </c>
      <c r="I380" s="17"/>
      <c r="J380" s="17"/>
      <c r="K380" s="38">
        <v>39421</v>
      </c>
      <c r="L380" s="39">
        <v>339</v>
      </c>
      <c r="M380" s="101">
        <v>0.12016374740712121</v>
      </c>
      <c r="N380" s="102">
        <v>3.4090524946190395</v>
      </c>
      <c r="O380" s="102">
        <v>21.659336085566284</v>
      </c>
      <c r="P380" s="102">
        <v>32.128675833333318</v>
      </c>
      <c r="Q380" s="102">
        <v>-2.0315048436412049</v>
      </c>
      <c r="R380" s="6"/>
      <c r="S380" s="38">
        <v>39786</v>
      </c>
      <c r="T380" s="39">
        <v>339</v>
      </c>
      <c r="U380" s="40">
        <v>0.17505113223641572</v>
      </c>
      <c r="V380" s="102">
        <v>5.0070320576161462</v>
      </c>
      <c r="W380" s="102">
        <v>1.4642730601232756</v>
      </c>
      <c r="X380" s="102">
        <v>9.5990645833333179</v>
      </c>
      <c r="Y380" s="102">
        <v>-14.017891147529966</v>
      </c>
      <c r="Z380" s="6"/>
      <c r="AA380" s="38">
        <v>40152</v>
      </c>
      <c r="AB380" s="39">
        <v>339</v>
      </c>
      <c r="AC380" s="40"/>
      <c r="AD380" s="30"/>
      <c r="AE380" s="17"/>
    </row>
    <row r="381" spans="2:31" x14ac:dyDescent="0.25">
      <c r="B381" s="36">
        <v>39057</v>
      </c>
      <c r="C381" s="37">
        <v>340</v>
      </c>
      <c r="D381" s="94">
        <v>3.8708468770628758E-2</v>
      </c>
      <c r="E381" s="94">
        <v>1.0932900000000001</v>
      </c>
      <c r="F381" s="94">
        <v>12.329230000000001</v>
      </c>
      <c r="G381" s="94">
        <v>26.26746</v>
      </c>
      <c r="H381" s="17">
        <v>-1.7946800000000001</v>
      </c>
      <c r="I381" s="17"/>
      <c r="J381" s="17"/>
      <c r="K381" s="38">
        <v>39422</v>
      </c>
      <c r="L381" s="39">
        <v>340</v>
      </c>
      <c r="M381" s="101">
        <v>0.16153618674576975</v>
      </c>
      <c r="N381" s="102">
        <v>4.6124818614203464</v>
      </c>
      <c r="O381" s="102">
        <v>19.286555809716649</v>
      </c>
      <c r="P381" s="102">
        <v>29.50395104166665</v>
      </c>
      <c r="Q381" s="102">
        <v>0.59182487166715936</v>
      </c>
      <c r="R381" s="6"/>
      <c r="S381" s="38">
        <v>39787</v>
      </c>
      <c r="T381" s="39">
        <v>340</v>
      </c>
      <c r="U381" s="40">
        <v>0.21726902474205917</v>
      </c>
      <c r="V381" s="102">
        <v>6.2073312294006895</v>
      </c>
      <c r="W381" s="102">
        <v>16.438211476454125</v>
      </c>
      <c r="X381" s="102">
        <v>33.645252395833317</v>
      </c>
      <c r="Y381" s="102">
        <v>-9.1999865120784516</v>
      </c>
      <c r="Z381" s="6"/>
      <c r="AA381" s="38">
        <v>40153</v>
      </c>
      <c r="AB381" s="39">
        <v>340</v>
      </c>
      <c r="AC381" s="40"/>
      <c r="AD381" s="30"/>
      <c r="AE381" s="17"/>
    </row>
    <row r="382" spans="2:31" x14ac:dyDescent="0.25">
      <c r="B382" s="36">
        <v>39058</v>
      </c>
      <c r="C382" s="37">
        <v>341</v>
      </c>
      <c r="D382" s="94">
        <v>-5.8079527644031102E-3</v>
      </c>
      <c r="E382" s="94">
        <v>-0.18348999999999999</v>
      </c>
      <c r="F382" s="94">
        <v>9.6646099999999997</v>
      </c>
      <c r="G382" s="94">
        <v>24.951360000000001</v>
      </c>
      <c r="H382" s="17">
        <v>-0.84440999999999999</v>
      </c>
      <c r="I382" s="17"/>
      <c r="J382" s="17"/>
      <c r="K382" s="38">
        <v>39423</v>
      </c>
      <c r="L382" s="39">
        <v>341</v>
      </c>
      <c r="M382" s="101">
        <v>0.21054234016897977</v>
      </c>
      <c r="N382" s="102">
        <v>6.0269712642464119</v>
      </c>
      <c r="O382" s="102">
        <v>13.912365256818584</v>
      </c>
      <c r="P382" s="102">
        <v>24.191409062499996</v>
      </c>
      <c r="Q382" s="102">
        <v>-5.3944571180067102</v>
      </c>
      <c r="R382" s="6"/>
      <c r="S382" s="38">
        <v>39788</v>
      </c>
      <c r="T382" s="39">
        <v>341</v>
      </c>
      <c r="U382" s="40">
        <v>0.20599690361568218</v>
      </c>
      <c r="V382" s="102">
        <v>5.8823280711538395</v>
      </c>
      <c r="W382" s="102">
        <v>10.513453757696292</v>
      </c>
      <c r="X382" s="102">
        <v>32.058527083333345</v>
      </c>
      <c r="Y382" s="102">
        <v>-7.7108802796085323</v>
      </c>
      <c r="Z382" s="6"/>
      <c r="AA382" s="38">
        <v>40154</v>
      </c>
      <c r="AB382" s="39">
        <v>341</v>
      </c>
      <c r="AC382" s="40"/>
      <c r="AD382" s="30"/>
      <c r="AE382" s="17"/>
    </row>
    <row r="383" spans="2:31" x14ac:dyDescent="0.25">
      <c r="B383" s="36">
        <v>39059</v>
      </c>
      <c r="C383" s="37">
        <v>342</v>
      </c>
      <c r="D383" s="94">
        <v>1.604074122887679E-2</v>
      </c>
      <c r="E383" s="94">
        <v>0.44041999999999998</v>
      </c>
      <c r="F383" s="94">
        <v>16.783080000000002</v>
      </c>
      <c r="G383" s="94">
        <v>28.03415</v>
      </c>
      <c r="H383" s="17">
        <v>-1.3694299999999999</v>
      </c>
      <c r="I383" s="17"/>
      <c r="J383" s="17"/>
      <c r="K383" s="38">
        <v>39424</v>
      </c>
      <c r="L383" s="39">
        <v>342</v>
      </c>
      <c r="M383" s="101">
        <v>1.4659404099562772</v>
      </c>
      <c r="N383" s="102">
        <v>42.146594824002946</v>
      </c>
      <c r="O383" s="102">
        <v>9.7894029503141482</v>
      </c>
      <c r="P383" s="102">
        <v>41.252414583333362</v>
      </c>
      <c r="Q383" s="102">
        <v>-23.742887055403454</v>
      </c>
      <c r="R383" s="6"/>
      <c r="S383" s="38">
        <v>39789</v>
      </c>
      <c r="T383" s="39">
        <v>342</v>
      </c>
      <c r="U383" s="40">
        <v>0.1447808854072703</v>
      </c>
      <c r="V383" s="102">
        <v>4.1533966957500521</v>
      </c>
      <c r="W383" s="102">
        <v>-2.0051039633558441</v>
      </c>
      <c r="X383" s="102">
        <v>2.1493188541666699</v>
      </c>
      <c r="Y383" s="102">
        <v>-6.1979649181138363</v>
      </c>
      <c r="Z383" s="6"/>
      <c r="AA383" s="38">
        <v>40155</v>
      </c>
      <c r="AB383" s="39">
        <v>342</v>
      </c>
      <c r="AC383" s="40"/>
      <c r="AD383" s="30"/>
      <c r="AE383" s="17"/>
    </row>
    <row r="384" spans="2:31" x14ac:dyDescent="0.25">
      <c r="B384" s="36">
        <v>39060</v>
      </c>
      <c r="C384" s="37">
        <v>343</v>
      </c>
      <c r="D384" s="94">
        <v>-9.2403870396342361E-3</v>
      </c>
      <c r="E384" s="94">
        <v>-0.27601999999999999</v>
      </c>
      <c r="F384" s="94">
        <v>14.73901</v>
      </c>
      <c r="G384" s="94">
        <v>27.723230000000001</v>
      </c>
      <c r="H384" s="17">
        <v>-3.3499400000000001</v>
      </c>
      <c r="I384" s="17"/>
      <c r="J384" s="17"/>
      <c r="K384" s="38">
        <v>39425</v>
      </c>
      <c r="L384" s="39">
        <v>343</v>
      </c>
      <c r="M384" s="101">
        <v>0.63974403593135165</v>
      </c>
      <c r="N384" s="102">
        <v>18.403979176772371</v>
      </c>
      <c r="O384" s="102">
        <v>-12.425849889438936</v>
      </c>
      <c r="P384" s="102">
        <v>3.4151802083333322</v>
      </c>
      <c r="Q384" s="102">
        <v>-8.9453740055082456</v>
      </c>
      <c r="R384" s="6"/>
      <c r="S384" s="38">
        <v>39790</v>
      </c>
      <c r="T384" s="39">
        <v>343</v>
      </c>
      <c r="U384" s="40">
        <v>0.17834497631960086</v>
      </c>
      <c r="V384" s="102">
        <v>5.1096707088456244</v>
      </c>
      <c r="W384" s="102">
        <v>-6.5856374490876313</v>
      </c>
      <c r="X384" s="102">
        <v>11.819525000000011</v>
      </c>
      <c r="Y384" s="102">
        <v>-5.8027018595157429</v>
      </c>
      <c r="Z384" s="6"/>
      <c r="AA384" s="38">
        <v>40156</v>
      </c>
      <c r="AB384" s="39">
        <v>343</v>
      </c>
      <c r="AC384" s="40"/>
      <c r="AD384" s="30"/>
      <c r="AE384" s="17"/>
    </row>
    <row r="385" spans="2:31" x14ac:dyDescent="0.25">
      <c r="B385" s="36">
        <v>39061</v>
      </c>
      <c r="C385" s="37">
        <v>344</v>
      </c>
      <c r="D385" s="94">
        <v>0.60844771700475841</v>
      </c>
      <c r="E385" s="94">
        <v>17.427430000000001</v>
      </c>
      <c r="F385" s="94">
        <v>9.0190199999999994</v>
      </c>
      <c r="G385" s="94">
        <v>20.113700000000001</v>
      </c>
      <c r="H385" s="17">
        <v>-9.15212</v>
      </c>
      <c r="I385" s="17"/>
      <c r="J385" s="17"/>
      <c r="K385" s="38">
        <v>39426</v>
      </c>
      <c r="L385" s="39">
        <v>344</v>
      </c>
      <c r="M385" s="101">
        <v>0.48302332638155726</v>
      </c>
      <c r="N385" s="102">
        <v>13.887104878929527</v>
      </c>
      <c r="O385" s="102">
        <v>8.7272751302758902</v>
      </c>
      <c r="P385" s="102">
        <v>21.765445833333345</v>
      </c>
      <c r="Q385" s="102">
        <v>-7.3403707284659276</v>
      </c>
      <c r="R385" s="6"/>
      <c r="S385" s="38">
        <v>39791</v>
      </c>
      <c r="T385" s="39">
        <v>344</v>
      </c>
      <c r="U385" s="40">
        <v>0.18631032697516367</v>
      </c>
      <c r="V385" s="102">
        <v>5.3378048583376803</v>
      </c>
      <c r="W385" s="102">
        <v>13.033380669433413</v>
      </c>
      <c r="X385" s="102">
        <v>29.874779166666659</v>
      </c>
      <c r="Y385" s="102">
        <v>-11.835004677190142</v>
      </c>
      <c r="Z385" s="6"/>
      <c r="AA385" s="38">
        <v>40157</v>
      </c>
      <c r="AB385" s="39">
        <v>344</v>
      </c>
      <c r="AC385" s="40"/>
      <c r="AD385" s="30"/>
      <c r="AE385" s="17"/>
    </row>
    <row r="386" spans="2:31" x14ac:dyDescent="0.25">
      <c r="B386" s="36">
        <v>39062</v>
      </c>
      <c r="C386" s="37">
        <v>345</v>
      </c>
      <c r="D386" s="94">
        <v>0.23891180122537159</v>
      </c>
      <c r="E386" s="94">
        <v>6.83188</v>
      </c>
      <c r="F386" s="94">
        <v>20.294119999999999</v>
      </c>
      <c r="G386" s="94">
        <v>33.053179999999998</v>
      </c>
      <c r="H386" s="17">
        <v>-5.1529499999999997</v>
      </c>
      <c r="I386" s="17"/>
      <c r="J386" s="17"/>
      <c r="K386" s="38">
        <v>39427</v>
      </c>
      <c r="L386" s="39">
        <v>345</v>
      </c>
      <c r="M386" s="101">
        <v>0.3834712615898489</v>
      </c>
      <c r="N386" s="102">
        <v>11.037694516037126</v>
      </c>
      <c r="O386" s="102">
        <v>17.56845902660438</v>
      </c>
      <c r="P386" s="102">
        <v>22.101354166666653</v>
      </c>
      <c r="Q386" s="102">
        <v>-12.941875810088346</v>
      </c>
      <c r="R386" s="6"/>
      <c r="S386" s="38">
        <v>39792</v>
      </c>
      <c r="T386" s="39">
        <v>345</v>
      </c>
      <c r="U386" s="40">
        <v>0.18250698005407154</v>
      </c>
      <c r="V386" s="102">
        <v>5.2123379116370261</v>
      </c>
      <c r="W386" s="102">
        <v>13.597211687089972</v>
      </c>
      <c r="X386" s="102">
        <v>35.944156250000006</v>
      </c>
      <c r="Y386" s="102">
        <v>-5.2168675094553212</v>
      </c>
      <c r="Z386" s="6"/>
      <c r="AA386" s="38">
        <v>40158</v>
      </c>
      <c r="AB386" s="39">
        <v>345</v>
      </c>
      <c r="AC386" s="40"/>
      <c r="AD386" s="30"/>
      <c r="AE386" s="17"/>
    </row>
    <row r="387" spans="2:31" x14ac:dyDescent="0.25">
      <c r="B387" s="36">
        <v>39063</v>
      </c>
      <c r="C387" s="37">
        <v>346</v>
      </c>
      <c r="D387" s="94">
        <v>7.3256470939519716E-2</v>
      </c>
      <c r="E387" s="94">
        <v>2.0926100000000001</v>
      </c>
      <c r="F387" s="94">
        <v>4.0662599999999998</v>
      </c>
      <c r="G387" s="94">
        <v>6.3434999999999997</v>
      </c>
      <c r="H387" s="17">
        <v>-8.4994700000000005</v>
      </c>
      <c r="I387" s="17"/>
      <c r="J387" s="17"/>
      <c r="K387" s="38">
        <v>39428</v>
      </c>
      <c r="L387" s="39">
        <v>346</v>
      </c>
      <c r="M387" s="101">
        <v>0.24453468412129417</v>
      </c>
      <c r="N387" s="102">
        <v>7.0320241395206962</v>
      </c>
      <c r="O387" s="102">
        <v>13.366671589631002</v>
      </c>
      <c r="P387" s="102">
        <v>15.84046458333335</v>
      </c>
      <c r="Q387" s="102">
        <v>-10.490715272957571</v>
      </c>
      <c r="R387" s="6"/>
      <c r="S387" s="38">
        <v>39793</v>
      </c>
      <c r="T387" s="39">
        <v>346</v>
      </c>
      <c r="U387" s="40">
        <v>0.176519536997126</v>
      </c>
      <c r="V387" s="102">
        <v>5.033869158732494</v>
      </c>
      <c r="W387" s="102">
        <v>13.837828809720278</v>
      </c>
      <c r="X387" s="102">
        <v>38.14045541666664</v>
      </c>
      <c r="Y387" s="102">
        <v>-0.70369401291343026</v>
      </c>
      <c r="Z387" s="6"/>
      <c r="AA387" s="38">
        <v>40159</v>
      </c>
      <c r="AB387" s="39">
        <v>346</v>
      </c>
      <c r="AC387" s="40"/>
      <c r="AD387" s="30"/>
      <c r="AE387" s="17"/>
    </row>
    <row r="388" spans="2:31" x14ac:dyDescent="0.25">
      <c r="B388" s="36">
        <v>39064</v>
      </c>
      <c r="C388" s="37">
        <v>347</v>
      </c>
      <c r="D388" s="94">
        <v>7.3866448469305762E-2</v>
      </c>
      <c r="E388" s="94">
        <v>2.1029900000000001</v>
      </c>
      <c r="F388" s="94">
        <v>12.9979</v>
      </c>
      <c r="G388" s="94">
        <v>23.964639999999999</v>
      </c>
      <c r="H388" s="17">
        <v>-3.6917599999999999</v>
      </c>
      <c r="I388" s="17"/>
      <c r="J388" s="17"/>
      <c r="K388" s="38">
        <v>39429</v>
      </c>
      <c r="L388" s="39">
        <v>347</v>
      </c>
      <c r="M388" s="101">
        <v>0.23505019531028939</v>
      </c>
      <c r="N388" s="102">
        <v>6.7435310427748023</v>
      </c>
      <c r="O388" s="102">
        <v>11.676621194118392</v>
      </c>
      <c r="P388" s="102">
        <v>20.015855208333338</v>
      </c>
      <c r="Q388" s="102">
        <v>-5.5859821252924968</v>
      </c>
      <c r="R388" s="6"/>
      <c r="S388" s="38">
        <v>39794</v>
      </c>
      <c r="T388" s="39">
        <v>347</v>
      </c>
      <c r="U388" s="40">
        <v>0.17164261278720661</v>
      </c>
      <c r="V388" s="102">
        <v>4.898694710446752</v>
      </c>
      <c r="W388" s="102">
        <v>11.617008413538366</v>
      </c>
      <c r="X388" s="102">
        <v>35.581968750000001</v>
      </c>
      <c r="Y388" s="102">
        <v>-5.5783299711265961</v>
      </c>
      <c r="Z388" s="6"/>
      <c r="AA388" s="38">
        <v>40160</v>
      </c>
      <c r="AB388" s="39">
        <v>347</v>
      </c>
      <c r="AC388" s="40"/>
      <c r="AD388" s="30"/>
      <c r="AE388" s="17"/>
    </row>
    <row r="389" spans="2:31" x14ac:dyDescent="0.25">
      <c r="B389" s="36">
        <v>39065</v>
      </c>
      <c r="C389" s="37">
        <v>348</v>
      </c>
      <c r="D389" s="94">
        <v>6.3026275013090216E-2</v>
      </c>
      <c r="E389" s="94">
        <v>1.7883100000000001</v>
      </c>
      <c r="F389" s="94">
        <v>15.03966</v>
      </c>
      <c r="G389" s="94">
        <v>28.340009999999999</v>
      </c>
      <c r="H389" s="17">
        <v>-1.20841</v>
      </c>
      <c r="I389" s="17"/>
      <c r="J389" s="17"/>
      <c r="K389" s="38">
        <v>39430</v>
      </c>
      <c r="L389" s="39">
        <v>348</v>
      </c>
      <c r="M389" s="101">
        <v>0.23913799221628657</v>
      </c>
      <c r="N389" s="102">
        <v>6.8679825329789894</v>
      </c>
      <c r="O389" s="102">
        <v>15.818124745829289</v>
      </c>
      <c r="P389" s="102">
        <v>17.585073958333336</v>
      </c>
      <c r="Q389" s="102">
        <v>-11.165787521634586</v>
      </c>
      <c r="R389" s="6"/>
      <c r="S389" s="38">
        <v>39795</v>
      </c>
      <c r="T389" s="39">
        <v>348</v>
      </c>
      <c r="U389" s="40">
        <v>0.17089756350397289</v>
      </c>
      <c r="V389" s="102">
        <v>4.8880260855694333</v>
      </c>
      <c r="W389" s="102">
        <v>19.095227743463244</v>
      </c>
      <c r="X389" s="102">
        <v>30.579966666666678</v>
      </c>
      <c r="Y389" s="102">
        <v>-11.436991757048281</v>
      </c>
      <c r="Z389" s="6"/>
      <c r="AA389" s="38">
        <v>40161</v>
      </c>
      <c r="AB389" s="39">
        <v>348</v>
      </c>
      <c r="AC389" s="40"/>
      <c r="AD389" s="30"/>
      <c r="AE389" s="17"/>
    </row>
    <row r="390" spans="2:31" x14ac:dyDescent="0.25">
      <c r="B390" s="36">
        <v>39066</v>
      </c>
      <c r="C390" s="37">
        <v>349</v>
      </c>
      <c r="D390" s="94">
        <v>4.1311160488240531E-2</v>
      </c>
      <c r="E390" s="94">
        <v>1.1711800000000001</v>
      </c>
      <c r="F390" s="94">
        <v>15.489140000000001</v>
      </c>
      <c r="G390" s="94">
        <v>24.52609</v>
      </c>
      <c r="H390" s="17">
        <v>-4.2174699999999996</v>
      </c>
      <c r="I390" s="17"/>
      <c r="J390" s="17"/>
      <c r="K390" s="38">
        <v>39431</v>
      </c>
      <c r="L390" s="39">
        <v>349</v>
      </c>
      <c r="M390" s="101">
        <v>0.17898573697032011</v>
      </c>
      <c r="N390" s="102">
        <v>5.1406622095302907</v>
      </c>
      <c r="O390" s="102">
        <v>17.873440252052706</v>
      </c>
      <c r="P390" s="102">
        <v>18.578086041666662</v>
      </c>
      <c r="Q390" s="102">
        <v>-10.017717691445114</v>
      </c>
      <c r="R390" s="6"/>
      <c r="S390" s="38">
        <v>39796</v>
      </c>
      <c r="T390" s="39">
        <v>349</v>
      </c>
      <c r="U390" s="40">
        <v>0.10296880506456541</v>
      </c>
      <c r="V390" s="102">
        <v>2.9608475079432988</v>
      </c>
      <c r="W390" s="102">
        <v>14.481803165401148</v>
      </c>
      <c r="X390" s="102">
        <v>25.332912499999992</v>
      </c>
      <c r="Y390" s="102">
        <v>-13.463127714997519</v>
      </c>
      <c r="Z390" s="6"/>
      <c r="AA390" s="38">
        <v>40162</v>
      </c>
      <c r="AB390" s="39">
        <v>349</v>
      </c>
      <c r="AC390" s="40"/>
      <c r="AD390" s="30"/>
      <c r="AE390" s="17"/>
    </row>
    <row r="391" spans="2:31" x14ac:dyDescent="0.25">
      <c r="B391" s="36">
        <v>39067</v>
      </c>
      <c r="C391" s="37">
        <v>350</v>
      </c>
      <c r="D391" s="94">
        <v>0.19090811264914398</v>
      </c>
      <c r="E391" s="94">
        <v>5.5021399999999998</v>
      </c>
      <c r="F391" s="94">
        <v>-1.4393</v>
      </c>
      <c r="G391" s="94">
        <v>4.4347099999999999</v>
      </c>
      <c r="H391" s="17">
        <v>-5.1738200000000001</v>
      </c>
      <c r="I391" s="17"/>
      <c r="J391" s="17"/>
      <c r="K391" s="38">
        <v>39432</v>
      </c>
      <c r="L391" s="39">
        <v>350</v>
      </c>
      <c r="M391" s="101">
        <v>0.17698699769173365</v>
      </c>
      <c r="N391" s="102">
        <v>5.0781929663337655</v>
      </c>
      <c r="O391" s="102">
        <v>18.476757349825327</v>
      </c>
      <c r="P391" s="102">
        <v>18.612397916666669</v>
      </c>
      <c r="Q391" s="102">
        <v>-9.4804588988580338</v>
      </c>
      <c r="R391" s="6"/>
      <c r="S391" s="38">
        <v>39797</v>
      </c>
      <c r="T391" s="39">
        <v>350</v>
      </c>
      <c r="U391" s="40">
        <v>8.5990299903135364E-2</v>
      </c>
      <c r="V391" s="102">
        <v>2.4854847263669195</v>
      </c>
      <c r="W391" s="102">
        <v>-3.0697748061224295</v>
      </c>
      <c r="X391" s="102">
        <v>10.542998020833336</v>
      </c>
      <c r="Y391" s="102">
        <v>-11.566295194933224</v>
      </c>
      <c r="Z391" s="6"/>
      <c r="AA391" s="38">
        <v>40163</v>
      </c>
      <c r="AB391" s="39">
        <v>350</v>
      </c>
      <c r="AC391" s="40"/>
      <c r="AD391" s="30"/>
      <c r="AE391" s="17"/>
    </row>
    <row r="392" spans="2:31" x14ac:dyDescent="0.25">
      <c r="B392" s="36">
        <v>39068</v>
      </c>
      <c r="C392" s="37">
        <v>351</v>
      </c>
      <c r="D392" s="94">
        <v>1.1803337353951202</v>
      </c>
      <c r="E392" s="94">
        <v>34.07891</v>
      </c>
      <c r="F392" s="94">
        <v>6.1998800000000003</v>
      </c>
      <c r="G392" s="94">
        <v>35.212600000000002</v>
      </c>
      <c r="H392" s="17">
        <v>-15.25891</v>
      </c>
      <c r="I392" s="17"/>
      <c r="J392" s="17"/>
      <c r="K392" s="38">
        <v>39433</v>
      </c>
      <c r="L392" s="39">
        <v>351</v>
      </c>
      <c r="M392" s="101">
        <v>0.13303110221565698</v>
      </c>
      <c r="N392" s="102">
        <v>3.8189174535942194</v>
      </c>
      <c r="O392" s="102">
        <v>4.1472062986441047</v>
      </c>
      <c r="P392" s="102">
        <v>7.3807270833333289</v>
      </c>
      <c r="Q392" s="102">
        <v>-4.520334469745098</v>
      </c>
      <c r="R392" s="6"/>
      <c r="S392" s="38">
        <v>39798</v>
      </c>
      <c r="T392" s="39">
        <v>351</v>
      </c>
      <c r="U392" s="40">
        <v>0.82008196424325575</v>
      </c>
      <c r="V392" s="102">
        <v>23.678417650181007</v>
      </c>
      <c r="W392" s="102">
        <v>14.262074351684232</v>
      </c>
      <c r="X392" s="102">
        <v>42.684942291666694</v>
      </c>
      <c r="Y392" s="102">
        <v>-10.045261123349885</v>
      </c>
      <c r="Z392" s="6"/>
      <c r="AA392" s="38">
        <v>40164</v>
      </c>
      <c r="AB392" s="39">
        <v>351</v>
      </c>
      <c r="AC392" s="40"/>
      <c r="AD392" s="30"/>
      <c r="AE392" s="17"/>
    </row>
    <row r="393" spans="2:31" x14ac:dyDescent="0.25">
      <c r="B393" s="36">
        <v>39069</v>
      </c>
      <c r="C393" s="37">
        <v>352</v>
      </c>
      <c r="D393" s="94">
        <v>0.91865625321804778</v>
      </c>
      <c r="E393" s="94">
        <v>26.524190000000001</v>
      </c>
      <c r="F393" s="94">
        <v>7.00779</v>
      </c>
      <c r="G393" s="94">
        <v>36.038310000000003</v>
      </c>
      <c r="H393" s="17">
        <v>-11.06175</v>
      </c>
      <c r="I393" s="17"/>
      <c r="J393" s="17"/>
      <c r="K393" s="38">
        <v>39434</v>
      </c>
      <c r="L393" s="39">
        <v>352</v>
      </c>
      <c r="M393" s="101">
        <v>0.29195612361905754</v>
      </c>
      <c r="N393" s="102">
        <v>8.392461514001603</v>
      </c>
      <c r="O393" s="102">
        <v>-6.3238208296895877</v>
      </c>
      <c r="P393" s="102">
        <v>0.61408489583333425</v>
      </c>
      <c r="Q393" s="102">
        <v>4.7983484144348019</v>
      </c>
      <c r="R393" s="6"/>
      <c r="S393" s="38">
        <v>39799</v>
      </c>
      <c r="T393" s="39">
        <v>352</v>
      </c>
      <c r="U393" s="40">
        <v>0.58345947474821491</v>
      </c>
      <c r="V393" s="102">
        <v>16.846309438908737</v>
      </c>
      <c r="W393" s="102">
        <v>-2.554924577076676</v>
      </c>
      <c r="X393" s="102">
        <v>15.744916145833336</v>
      </c>
      <c r="Y393" s="102">
        <v>-8.2346537251605465</v>
      </c>
      <c r="Z393" s="6"/>
      <c r="AA393" s="38">
        <v>40165</v>
      </c>
      <c r="AB393" s="39">
        <v>352</v>
      </c>
      <c r="AC393" s="40"/>
      <c r="AD393" s="30"/>
      <c r="AE393" s="17"/>
    </row>
    <row r="394" spans="2:31" x14ac:dyDescent="0.25">
      <c r="B394" s="36">
        <v>39070</v>
      </c>
      <c r="C394" s="37">
        <v>353</v>
      </c>
      <c r="D394" s="94">
        <v>0.4589810533092471</v>
      </c>
      <c r="E394" s="94">
        <v>13.24709</v>
      </c>
      <c r="F394" s="94">
        <v>11.52449</v>
      </c>
      <c r="G394" s="94">
        <v>19.09132</v>
      </c>
      <c r="H394" s="17">
        <v>-11.100709999999999</v>
      </c>
      <c r="I394" s="17"/>
      <c r="J394" s="46"/>
      <c r="K394" s="38">
        <v>39435</v>
      </c>
      <c r="L394" s="39">
        <v>353</v>
      </c>
      <c r="M394" s="101">
        <v>0.25844112329746022</v>
      </c>
      <c r="N394" s="102">
        <v>7.4082851878804199</v>
      </c>
      <c r="O394" s="102">
        <v>16.114969376786036</v>
      </c>
      <c r="P394" s="102">
        <v>30.736338541666658</v>
      </c>
      <c r="Q394" s="102">
        <v>0.83692056822672767</v>
      </c>
      <c r="R394" s="6"/>
      <c r="S394" s="38">
        <v>39800</v>
      </c>
      <c r="T394" s="39">
        <v>353</v>
      </c>
      <c r="U394" s="40">
        <v>0.43414528841293842</v>
      </c>
      <c r="V394" s="102">
        <v>12.53090696921943</v>
      </c>
      <c r="W394" s="102">
        <v>9.9904509248215803</v>
      </c>
      <c r="X394" s="102">
        <v>27.766810416666672</v>
      </c>
      <c r="Y394" s="102">
        <v>-8.0094647041572422</v>
      </c>
      <c r="Z394" s="6"/>
      <c r="AA394" s="38">
        <v>40166</v>
      </c>
      <c r="AB394" s="39">
        <v>353</v>
      </c>
      <c r="AC394" s="40"/>
      <c r="AD394" s="30"/>
      <c r="AE394" s="17"/>
    </row>
    <row r="395" spans="2:31" x14ac:dyDescent="0.25">
      <c r="B395" s="36">
        <v>39071</v>
      </c>
      <c r="C395" s="37">
        <v>354</v>
      </c>
      <c r="D395" s="94">
        <v>0.2285892435064045</v>
      </c>
      <c r="E395" s="94">
        <v>6.58019</v>
      </c>
      <c r="F395" s="94">
        <v>13.688459999999999</v>
      </c>
      <c r="G395" s="94">
        <v>24.09638</v>
      </c>
      <c r="H395" s="17">
        <v>-10.25886</v>
      </c>
      <c r="I395" s="17"/>
      <c r="J395" s="17"/>
      <c r="K395" s="38">
        <v>39436</v>
      </c>
      <c r="L395" s="39">
        <v>354</v>
      </c>
      <c r="M395" s="101">
        <v>0.39749068921569963</v>
      </c>
      <c r="N395" s="102">
        <v>11.404733346924518</v>
      </c>
      <c r="O395" s="102">
        <v>21.847309835509307</v>
      </c>
      <c r="P395" s="102">
        <v>30.651607291666682</v>
      </c>
      <c r="Q395" s="102">
        <v>-8.133738244214916</v>
      </c>
      <c r="R395" s="6"/>
      <c r="S395" s="38">
        <v>39801</v>
      </c>
      <c r="T395" s="39">
        <v>354</v>
      </c>
      <c r="U395" s="40">
        <v>0.32742526557540086</v>
      </c>
      <c r="V395" s="102">
        <v>9.4432524470105275</v>
      </c>
      <c r="W395" s="102">
        <v>13.113554774198164</v>
      </c>
      <c r="X395" s="102">
        <v>28.896976562500029</v>
      </c>
      <c r="Y395" s="102">
        <v>-11.596143920137949</v>
      </c>
      <c r="Z395" s="6"/>
      <c r="AA395" s="38">
        <v>40167</v>
      </c>
      <c r="AB395" s="39">
        <v>354</v>
      </c>
      <c r="AC395" s="40"/>
      <c r="AD395" s="30"/>
      <c r="AE395" s="17"/>
    </row>
    <row r="396" spans="2:31" x14ac:dyDescent="0.25">
      <c r="B396" s="36">
        <v>39072</v>
      </c>
      <c r="C396" s="37">
        <v>355</v>
      </c>
      <c r="D396" s="94">
        <v>0.16885351643483523</v>
      </c>
      <c r="E396" s="94">
        <v>4.8577399999999997</v>
      </c>
      <c r="F396" s="94">
        <v>7.69041</v>
      </c>
      <c r="G396" s="94">
        <v>19.750330000000002</v>
      </c>
      <c r="H396" s="17">
        <v>-4.0746599999999997</v>
      </c>
      <c r="I396" s="17"/>
      <c r="J396" s="17"/>
      <c r="K396" s="38">
        <v>39437</v>
      </c>
      <c r="L396" s="39">
        <v>355</v>
      </c>
      <c r="M396" s="101">
        <v>0.18564932617921415</v>
      </c>
      <c r="N396" s="102">
        <v>5.3441447454427449</v>
      </c>
      <c r="O396" s="102">
        <v>17.2961344371457</v>
      </c>
      <c r="P396" s="102">
        <v>13.173882291666667</v>
      </c>
      <c r="Q396" s="102">
        <v>-14.004625214621008</v>
      </c>
      <c r="R396" s="6"/>
      <c r="S396" s="38">
        <v>39802</v>
      </c>
      <c r="T396" s="39">
        <v>355</v>
      </c>
      <c r="U396" s="40">
        <v>0.31711576057810265</v>
      </c>
      <c r="V396" s="102">
        <v>9.1200360275482879</v>
      </c>
      <c r="W396" s="102">
        <v>15.211728315910626</v>
      </c>
      <c r="X396" s="102">
        <v>50.833452083333334</v>
      </c>
      <c r="Y396" s="102">
        <v>-5.1798908227472538</v>
      </c>
      <c r="Z396" s="6"/>
      <c r="AA396" s="38">
        <v>40168</v>
      </c>
      <c r="AB396" s="39">
        <v>355</v>
      </c>
      <c r="AC396" s="40"/>
      <c r="AD396" s="30"/>
      <c r="AE396" s="17"/>
    </row>
    <row r="397" spans="2:31" x14ac:dyDescent="0.25">
      <c r="B397" s="36">
        <v>39073</v>
      </c>
      <c r="C397" s="37">
        <v>356</v>
      </c>
      <c r="D397" s="94">
        <v>0.25407871868168169</v>
      </c>
      <c r="E397" s="94">
        <v>7.2822899999999997</v>
      </c>
      <c r="F397" s="94">
        <v>16.978590000000001</v>
      </c>
      <c r="G397" s="94">
        <v>36.959310000000002</v>
      </c>
      <c r="H397" s="17">
        <v>1.0008300000000001</v>
      </c>
      <c r="I397" s="17"/>
      <c r="J397" s="17"/>
      <c r="K397" s="38">
        <v>39438</v>
      </c>
      <c r="L397" s="39">
        <v>356</v>
      </c>
      <c r="M397" s="101">
        <v>0.16409341697864521</v>
      </c>
      <c r="N397" s="102">
        <v>4.7224474870178037</v>
      </c>
      <c r="O397" s="102">
        <v>19.291116238506795</v>
      </c>
      <c r="P397" s="102">
        <v>15.907697916666672</v>
      </c>
      <c r="Q397" s="102">
        <v>-11.136218275908279</v>
      </c>
      <c r="R397" s="6"/>
      <c r="S397" s="38">
        <v>39803</v>
      </c>
      <c r="T397" s="39">
        <v>356</v>
      </c>
      <c r="U397" s="40">
        <v>0.33389709909432808</v>
      </c>
      <c r="V397" s="102">
        <v>9.5823486971878964</v>
      </c>
      <c r="W397" s="102">
        <v>16.046116986488666</v>
      </c>
      <c r="X397" s="102">
        <v>41.465940624999995</v>
      </c>
      <c r="Y397" s="102">
        <v>-3.6496060962074579</v>
      </c>
      <c r="Z397" s="6"/>
      <c r="AA397" s="38">
        <v>40169</v>
      </c>
      <c r="AB397" s="39">
        <v>356</v>
      </c>
      <c r="AC397" s="40"/>
      <c r="AD397" s="30"/>
      <c r="AE397" s="17"/>
    </row>
    <row r="398" spans="2:31" x14ac:dyDescent="0.25">
      <c r="B398" s="36">
        <v>39074</v>
      </c>
      <c r="C398" s="37">
        <v>357</v>
      </c>
      <c r="D398" s="94">
        <v>0.19430518588974435</v>
      </c>
      <c r="E398" s="94">
        <v>5.5711199999999996</v>
      </c>
      <c r="F398" s="94">
        <v>8.2355099999999997</v>
      </c>
      <c r="G398" s="94">
        <v>22.038789999999999</v>
      </c>
      <c r="H398" s="17">
        <v>-7.5673700000000004</v>
      </c>
      <c r="I398" s="17"/>
      <c r="J398" s="17"/>
      <c r="K398" s="38">
        <v>39439</v>
      </c>
      <c r="L398" s="39">
        <v>357</v>
      </c>
      <c r="M398" s="101">
        <v>0.13294562259558196</v>
      </c>
      <c r="N398" s="102">
        <v>3.7982808308411169</v>
      </c>
      <c r="O398" s="102">
        <v>9.5527844172156655</v>
      </c>
      <c r="P398" s="102">
        <v>26.721502083333338</v>
      </c>
      <c r="Q398" s="102">
        <v>4.9290303444769688</v>
      </c>
      <c r="R398" s="6"/>
      <c r="S398" s="38">
        <v>39804</v>
      </c>
      <c r="T398" s="39">
        <v>357</v>
      </c>
      <c r="U398" s="40">
        <v>0.33337665978111963</v>
      </c>
      <c r="V398" s="102">
        <v>9.56528169152317</v>
      </c>
      <c r="W398" s="102">
        <v>16.662576516798108</v>
      </c>
      <c r="X398" s="102">
        <v>46.065235208333341</v>
      </c>
      <c r="Y398" s="102">
        <v>3.5600393856397981E-2</v>
      </c>
      <c r="Z398" s="6"/>
      <c r="AA398" s="38">
        <v>40170</v>
      </c>
      <c r="AB398" s="39">
        <v>357</v>
      </c>
      <c r="AC398" s="40"/>
      <c r="AD398" s="30"/>
      <c r="AE398" s="17"/>
    </row>
    <row r="399" spans="2:31" x14ac:dyDescent="0.25">
      <c r="B399" s="36">
        <v>39075</v>
      </c>
      <c r="C399" s="37">
        <v>358</v>
      </c>
      <c r="D399" s="94">
        <v>0.13649252666953279</v>
      </c>
      <c r="E399" s="94">
        <v>3.8997299999999999</v>
      </c>
      <c r="F399" s="94">
        <v>11.564019999999999</v>
      </c>
      <c r="G399" s="94">
        <v>29.68554</v>
      </c>
      <c r="H399" s="17">
        <v>-2.3957099999999998</v>
      </c>
      <c r="I399" s="17"/>
      <c r="J399" s="17"/>
      <c r="K399" s="38">
        <v>39440</v>
      </c>
      <c r="L399" s="39">
        <v>358</v>
      </c>
      <c r="M399" s="101">
        <v>0.14623614736405013</v>
      </c>
      <c r="N399" s="102">
        <v>4.1768910589062553</v>
      </c>
      <c r="O399" s="102">
        <v>4.9316870527912995</v>
      </c>
      <c r="P399" s="102">
        <v>14.255271874999993</v>
      </c>
      <c r="Q399" s="102">
        <v>-0.33967183689303376</v>
      </c>
      <c r="R399" s="6"/>
      <c r="S399" s="38">
        <v>39805</v>
      </c>
      <c r="T399" s="39">
        <v>358</v>
      </c>
      <c r="U399" s="40">
        <v>0.24799434470083137</v>
      </c>
      <c r="V399" s="102">
        <v>7.1329162675443207</v>
      </c>
      <c r="W399" s="102">
        <v>17.301777675666973</v>
      </c>
      <c r="X399" s="102">
        <v>32.270354479166677</v>
      </c>
      <c r="Y399" s="102">
        <v>-11.809577438920565</v>
      </c>
      <c r="Z399" s="6"/>
      <c r="AA399" s="38">
        <v>40171</v>
      </c>
      <c r="AB399" s="39">
        <v>358</v>
      </c>
      <c r="AC399" s="40"/>
      <c r="AD399" s="30"/>
      <c r="AE399" s="17"/>
    </row>
    <row r="400" spans="2:31" x14ac:dyDescent="0.25">
      <c r="B400" s="36">
        <v>39076</v>
      </c>
      <c r="C400" s="37">
        <v>359</v>
      </c>
      <c r="D400" s="94">
        <v>0.11689141670136889</v>
      </c>
      <c r="E400" s="94">
        <v>3.3422700000000001</v>
      </c>
      <c r="F400" s="94">
        <v>9.7958400000000001</v>
      </c>
      <c r="G400" s="94">
        <v>21.539729999999999</v>
      </c>
      <c r="H400" s="17">
        <v>-1.01431</v>
      </c>
      <c r="I400" s="17"/>
      <c r="J400" s="17"/>
      <c r="K400" s="38">
        <v>39441</v>
      </c>
      <c r="L400" s="39">
        <v>359</v>
      </c>
      <c r="M400" s="101">
        <v>0.15030783013488516</v>
      </c>
      <c r="N400" s="102">
        <v>4.319309387906304</v>
      </c>
      <c r="O400" s="102">
        <v>16.208677325354252</v>
      </c>
      <c r="P400" s="102">
        <v>8.8464406250000067</v>
      </c>
      <c r="Q400" s="102">
        <v>-18.152655805928998</v>
      </c>
      <c r="R400" s="6"/>
      <c r="S400" s="38">
        <v>39806</v>
      </c>
      <c r="T400" s="39">
        <v>359</v>
      </c>
      <c r="U400" s="40">
        <v>0.13982968284268452</v>
      </c>
      <c r="V400" s="102">
        <v>4.0292891136501217</v>
      </c>
      <c r="W400" s="102">
        <v>4.18860632546484</v>
      </c>
      <c r="X400" s="102">
        <v>17.450897708333333</v>
      </c>
      <c r="Y400" s="102">
        <v>-1.7749361823529641</v>
      </c>
      <c r="Z400" s="6"/>
      <c r="AA400" s="38">
        <v>40172</v>
      </c>
      <c r="AB400" s="39">
        <v>359</v>
      </c>
      <c r="AC400" s="40"/>
      <c r="AD400" s="30"/>
      <c r="AE400" s="17"/>
    </row>
    <row r="401" spans="2:31" x14ac:dyDescent="0.25">
      <c r="B401" s="36">
        <v>39077</v>
      </c>
      <c r="C401" s="37">
        <v>360</v>
      </c>
      <c r="D401" s="94">
        <v>7.5748764012592534E-2</v>
      </c>
      <c r="E401" s="94">
        <v>2.1695199999999999</v>
      </c>
      <c r="F401" s="94">
        <v>-4.9000000000000002E-2</v>
      </c>
      <c r="G401" s="94">
        <v>1.9164699999999999</v>
      </c>
      <c r="H401" s="17">
        <v>-7.2785399999999996</v>
      </c>
      <c r="I401" s="17"/>
      <c r="J401" s="17"/>
      <c r="K401" s="38">
        <v>39442</v>
      </c>
      <c r="L401" s="39">
        <v>360</v>
      </c>
      <c r="M401" s="101">
        <v>0.11000531768298252</v>
      </c>
      <c r="N401" s="102">
        <v>3.1572526396398088</v>
      </c>
      <c r="O401" s="102">
        <v>9.590427148345432</v>
      </c>
      <c r="P401" s="102">
        <v>7.6525708333333311</v>
      </c>
      <c r="Q401" s="102">
        <v>-6.9215794610012251</v>
      </c>
      <c r="R401" s="6"/>
      <c r="S401" s="38">
        <v>39807</v>
      </c>
      <c r="T401" s="39">
        <v>360</v>
      </c>
      <c r="U401" s="40">
        <v>0.57871785713416346</v>
      </c>
      <c r="V401" s="102">
        <v>16.642487110582895</v>
      </c>
      <c r="W401" s="102">
        <v>-12.725982058071404</v>
      </c>
      <c r="X401" s="102">
        <v>3.0379614583333328</v>
      </c>
      <c r="Y401" s="102">
        <v>-9.21130632946325</v>
      </c>
      <c r="Z401" s="6"/>
      <c r="AA401" s="38">
        <v>40173</v>
      </c>
      <c r="AB401" s="39">
        <v>360</v>
      </c>
      <c r="AC401" s="40"/>
      <c r="AD401" s="30"/>
      <c r="AE401" s="17"/>
    </row>
    <row r="402" spans="2:31" x14ac:dyDescent="0.25">
      <c r="B402" s="36">
        <v>39078</v>
      </c>
      <c r="C402" s="37">
        <v>361</v>
      </c>
      <c r="D402" s="94">
        <v>0.13753194073729316</v>
      </c>
      <c r="E402" s="94">
        <v>3.93594</v>
      </c>
      <c r="F402" s="94">
        <v>1.0410900000000001</v>
      </c>
      <c r="G402" s="94">
        <v>20.768460000000001</v>
      </c>
      <c r="H402" s="17">
        <v>1.9381299999999999</v>
      </c>
      <c r="I402" s="17"/>
      <c r="J402" s="17"/>
      <c r="K402" s="38">
        <v>39443</v>
      </c>
      <c r="L402" s="39">
        <v>361</v>
      </c>
      <c r="M402" s="101">
        <v>0.13114198945740932</v>
      </c>
      <c r="N402" s="102">
        <v>3.777923807007916</v>
      </c>
      <c r="O402" s="102">
        <v>21.931217474308493</v>
      </c>
      <c r="P402" s="102">
        <v>17.598797708333343</v>
      </c>
      <c r="Q402" s="102">
        <v>-11.112684129517467</v>
      </c>
      <c r="R402" s="6"/>
      <c r="S402" s="38">
        <v>39808</v>
      </c>
      <c r="T402" s="39">
        <v>361</v>
      </c>
      <c r="U402" s="40">
        <v>0.61746515677902658</v>
      </c>
      <c r="V402" s="102">
        <v>17.822723027238155</v>
      </c>
      <c r="W402" s="102">
        <v>19.033168128592195</v>
      </c>
      <c r="X402" s="102">
        <v>37.711430208333333</v>
      </c>
      <c r="Y402" s="102">
        <v>-12.784918843245213</v>
      </c>
      <c r="Z402" s="6"/>
      <c r="AA402" s="38">
        <v>40174</v>
      </c>
      <c r="AB402" s="39">
        <v>361</v>
      </c>
      <c r="AC402" s="40"/>
      <c r="AD402" s="30"/>
      <c r="AE402" s="17"/>
    </row>
    <row r="403" spans="2:31" x14ac:dyDescent="0.25">
      <c r="B403" s="36">
        <v>39079</v>
      </c>
      <c r="C403" s="37">
        <v>362</v>
      </c>
      <c r="D403" s="94">
        <v>0.1828349338669745</v>
      </c>
      <c r="E403" s="94">
        <v>5.2575000000000003</v>
      </c>
      <c r="F403" s="94">
        <v>30.360710000000001</v>
      </c>
      <c r="G403" s="94">
        <v>37.851619999999997</v>
      </c>
      <c r="H403" s="17">
        <v>-8.2571499999999993</v>
      </c>
      <c r="I403" s="17"/>
      <c r="J403" s="17"/>
      <c r="K403" s="38">
        <v>39444</v>
      </c>
      <c r="L403" s="39">
        <v>362</v>
      </c>
      <c r="M403" s="101">
        <v>0.12711590412886148</v>
      </c>
      <c r="N403" s="102">
        <v>3.6612807534760545</v>
      </c>
      <c r="O403" s="102">
        <v>19.189564478959415</v>
      </c>
      <c r="P403" s="102">
        <v>17.615997916666664</v>
      </c>
      <c r="Q403" s="102">
        <v>-8.2173098938442042</v>
      </c>
      <c r="R403" s="6"/>
      <c r="S403" s="38">
        <v>39809</v>
      </c>
      <c r="T403" s="39">
        <v>362</v>
      </c>
      <c r="U403" s="40">
        <v>0.29041881380605611</v>
      </c>
      <c r="V403" s="102">
        <v>8.3772404620829395</v>
      </c>
      <c r="W403" s="102">
        <v>14.777266667813819</v>
      </c>
      <c r="X403" s="102">
        <v>32.493848958333338</v>
      </c>
      <c r="Y403" s="102">
        <v>-8.9435905161028959</v>
      </c>
      <c r="Z403" s="6"/>
      <c r="AA403" s="38">
        <v>40175</v>
      </c>
      <c r="AB403" s="39">
        <v>362</v>
      </c>
      <c r="AC403" s="40"/>
      <c r="AD403" s="30"/>
      <c r="AE403" s="17"/>
    </row>
    <row r="404" spans="2:31" x14ac:dyDescent="0.25">
      <c r="B404" s="36">
        <v>39080</v>
      </c>
      <c r="C404" s="37">
        <v>363</v>
      </c>
      <c r="D404" s="94">
        <v>0.12198458492585036</v>
      </c>
      <c r="E404" s="94">
        <v>3.4957500000000001</v>
      </c>
      <c r="F404" s="94">
        <v>9.9612400000000001</v>
      </c>
      <c r="G404" s="94">
        <v>25.563500000000001</v>
      </c>
      <c r="H404" s="17">
        <v>-2.4645199999999998</v>
      </c>
      <c r="I404" s="17"/>
      <c r="J404" s="17"/>
      <c r="K404" s="38">
        <v>39445</v>
      </c>
      <c r="L404" s="39">
        <v>363</v>
      </c>
      <c r="M404" s="101">
        <v>0.12102546911460629</v>
      </c>
      <c r="N404" s="102">
        <v>3.4800035152688853</v>
      </c>
      <c r="O404" s="102">
        <v>21.021455744239859</v>
      </c>
      <c r="P404" s="102">
        <v>25.999849687500017</v>
      </c>
      <c r="Q404" s="102">
        <v>-5.3037218212232604</v>
      </c>
      <c r="R404" s="6"/>
      <c r="S404" s="38">
        <v>39810</v>
      </c>
      <c r="T404" s="39">
        <v>363</v>
      </c>
      <c r="U404" s="40">
        <v>0.21359950020257082</v>
      </c>
      <c r="V404" s="102">
        <v>6.1436667938488165</v>
      </c>
      <c r="W404" s="102">
        <v>16.356573218479898</v>
      </c>
      <c r="X404" s="102">
        <v>37.321189583333357</v>
      </c>
      <c r="Y404" s="102">
        <v>-5.7725747249573063</v>
      </c>
      <c r="Z404" s="6"/>
      <c r="AA404" s="38">
        <v>40176</v>
      </c>
      <c r="AB404" s="39">
        <v>363</v>
      </c>
      <c r="AC404" s="40"/>
      <c r="AD404" s="30"/>
      <c r="AE404" s="17"/>
    </row>
    <row r="405" spans="2:31" x14ac:dyDescent="0.25">
      <c r="B405" s="36">
        <v>39081</v>
      </c>
      <c r="C405" s="37">
        <v>364</v>
      </c>
      <c r="D405" s="94">
        <v>0.13160520202491902</v>
      </c>
      <c r="E405" s="94">
        <v>3.75949</v>
      </c>
      <c r="F405" s="94">
        <v>15.693199999999999</v>
      </c>
      <c r="G405" s="94">
        <v>25.06981</v>
      </c>
      <c r="H405" s="17">
        <v>-9.6809700000000003</v>
      </c>
      <c r="I405" s="17"/>
      <c r="J405" s="17"/>
      <c r="K405" s="38">
        <v>39446</v>
      </c>
      <c r="L405" s="39">
        <v>364</v>
      </c>
      <c r="M405" s="101">
        <v>0.1259939234964351</v>
      </c>
      <c r="N405" s="102">
        <v>3.6096899334821373</v>
      </c>
      <c r="O405" s="102">
        <v>17.566860685375953</v>
      </c>
      <c r="P405" s="102">
        <v>21.038126041666665</v>
      </c>
      <c r="Q405" s="102">
        <v>-5.2399180805226528</v>
      </c>
      <c r="R405" s="6"/>
      <c r="S405" s="38">
        <v>39811</v>
      </c>
      <c r="T405" s="39">
        <v>364</v>
      </c>
      <c r="U405" s="40">
        <v>0.18842316166347078</v>
      </c>
      <c r="V405" s="102">
        <v>5.3938747956106576</v>
      </c>
      <c r="W405" s="102">
        <v>14.457598168276618</v>
      </c>
      <c r="X405" s="102">
        <v>40.756706250000001</v>
      </c>
      <c r="Y405" s="102">
        <v>-2.6832212394927812</v>
      </c>
      <c r="Z405" s="6"/>
      <c r="AA405" s="38">
        <v>40177</v>
      </c>
      <c r="AB405" s="39">
        <v>364</v>
      </c>
      <c r="AC405" s="40"/>
      <c r="AD405" s="30"/>
      <c r="AE405" s="17"/>
    </row>
    <row r="406" spans="2:31" x14ac:dyDescent="0.25">
      <c r="B406" s="36">
        <v>39082</v>
      </c>
      <c r="C406" s="37">
        <v>365</v>
      </c>
      <c r="D406" s="94">
        <v>6.9432248678266681E-2</v>
      </c>
      <c r="E406" s="94">
        <v>1.98753</v>
      </c>
      <c r="F406" s="94">
        <v>-0.40489999999999998</v>
      </c>
      <c r="G406" s="94">
        <v>3.7637100000000001</v>
      </c>
      <c r="H406" s="17">
        <v>-5.0788599999999997</v>
      </c>
      <c r="I406" s="17"/>
      <c r="J406" s="6"/>
      <c r="K406" s="38">
        <v>39447</v>
      </c>
      <c r="L406" s="39">
        <v>365</v>
      </c>
      <c r="M406" s="101">
        <v>0.122780782176946</v>
      </c>
      <c r="N406" s="102">
        <v>3.5146551279130294</v>
      </c>
      <c r="O406" s="102">
        <v>11.064069002326029</v>
      </c>
      <c r="P406" s="102">
        <v>13.235016666666652</v>
      </c>
      <c r="Q406" s="102">
        <v>-5.2868470606205653</v>
      </c>
      <c r="R406" s="6"/>
      <c r="S406" s="38">
        <v>39812</v>
      </c>
      <c r="T406" s="39">
        <v>365</v>
      </c>
      <c r="U406" s="40">
        <v>0.20578171012717655</v>
      </c>
      <c r="V406" s="102">
        <v>5.8734388937454476</v>
      </c>
      <c r="W406" s="102">
        <v>12.204195081363951</v>
      </c>
      <c r="X406" s="102">
        <v>40.891167708333349</v>
      </c>
      <c r="Y406" s="102">
        <v>-1.9467560805766924</v>
      </c>
      <c r="Z406" s="6"/>
      <c r="AA406" s="38">
        <v>40178</v>
      </c>
      <c r="AB406" s="39">
        <v>365</v>
      </c>
      <c r="AC406" s="40"/>
      <c r="AD406" s="6"/>
      <c r="AE406" s="6"/>
    </row>
    <row r="407" spans="2:3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47">
        <v>39813</v>
      </c>
      <c r="T407" s="48">
        <v>366</v>
      </c>
      <c r="U407" s="40">
        <v>0.20233900908365585</v>
      </c>
      <c r="V407" s="102">
        <v>5.7764943566760172</v>
      </c>
      <c r="W407" s="102">
        <v>12.030732757077383</v>
      </c>
      <c r="X407" s="102">
        <v>39.528953333333341</v>
      </c>
      <c r="Y407" s="102">
        <v>-3.7598370247380886</v>
      </c>
      <c r="Z407" s="6"/>
      <c r="AA407" s="35"/>
      <c r="AB407" s="16"/>
      <c r="AC407" s="30"/>
      <c r="AD407" s="6"/>
      <c r="AE407" s="6"/>
    </row>
    <row r="408" spans="2:31" x14ac:dyDescent="0.25">
      <c r="AA408" s="35"/>
      <c r="AB408" s="16"/>
      <c r="AC408" s="30"/>
    </row>
    <row r="409" spans="2:31" x14ac:dyDescent="0.25">
      <c r="AA409" s="35"/>
      <c r="AB409" s="16"/>
      <c r="AC409" s="30"/>
    </row>
    <row r="410" spans="2:31" x14ac:dyDescent="0.25">
      <c r="AA410" s="35"/>
      <c r="AB410" s="16"/>
      <c r="AC410" s="30"/>
    </row>
    <row r="411" spans="2:31" x14ac:dyDescent="0.25">
      <c r="AA411" s="35"/>
      <c r="AB411" s="16"/>
      <c r="AC411" s="30"/>
    </row>
    <row r="412" spans="2:31" x14ac:dyDescent="0.25">
      <c r="AA412" s="35"/>
      <c r="AB412" s="16"/>
      <c r="AC412" s="30"/>
    </row>
    <row r="413" spans="2:31" x14ac:dyDescent="0.25">
      <c r="AA413" s="35"/>
      <c r="AB413" s="16"/>
      <c r="AC413" s="30"/>
    </row>
    <row r="414" spans="2:31" x14ac:dyDescent="0.25">
      <c r="AA414" s="35"/>
      <c r="AB414" s="16"/>
      <c r="AC414" s="30"/>
    </row>
    <row r="415" spans="2:31" x14ac:dyDescent="0.25">
      <c r="AA415" s="35"/>
      <c r="AB415" s="16"/>
      <c r="AC415" s="30"/>
    </row>
    <row r="416" spans="2:31" x14ac:dyDescent="0.25">
      <c r="AA416" s="35"/>
      <c r="AB416" s="16"/>
      <c r="AC416" s="30"/>
    </row>
    <row r="417" spans="27:29" x14ac:dyDescent="0.25">
      <c r="AA417" s="35"/>
      <c r="AB417" s="16"/>
      <c r="AC417" s="30"/>
    </row>
    <row r="418" spans="27:29" x14ac:dyDescent="0.25">
      <c r="AA418" s="35"/>
      <c r="AB418" s="16"/>
      <c r="AC418" s="30"/>
    </row>
    <row r="419" spans="27:29" x14ac:dyDescent="0.25">
      <c r="AA419" s="35"/>
      <c r="AB419" s="16"/>
      <c r="AC419" s="30"/>
    </row>
    <row r="420" spans="27:29" x14ac:dyDescent="0.25">
      <c r="AA420" s="35"/>
      <c r="AB420" s="16"/>
      <c r="AC420" s="30"/>
    </row>
    <row r="421" spans="27:29" x14ac:dyDescent="0.25">
      <c r="AA421" s="35"/>
      <c r="AB421" s="16"/>
      <c r="AC421" s="30"/>
    </row>
    <row r="422" spans="27:29" x14ac:dyDescent="0.25">
      <c r="AA422" s="35"/>
      <c r="AB422" s="16"/>
      <c r="AC422" s="30"/>
    </row>
    <row r="423" spans="27:29" x14ac:dyDescent="0.25">
      <c r="AA423" s="35"/>
      <c r="AB423" s="16"/>
      <c r="AC423" s="30"/>
    </row>
    <row r="424" spans="27:29" x14ac:dyDescent="0.25">
      <c r="AA424" s="35"/>
      <c r="AB424" s="16"/>
      <c r="AC424" s="30"/>
    </row>
  </sheetData>
  <mergeCells count="8">
    <mergeCell ref="AD34:AG34"/>
    <mergeCell ref="AA33:AG33"/>
    <mergeCell ref="E34:H34"/>
    <mergeCell ref="N34:Q34"/>
    <mergeCell ref="B33:H33"/>
    <mergeCell ref="K33:Q33"/>
    <mergeCell ref="V34:Y34"/>
    <mergeCell ref="S33:Y33"/>
  </mergeCells>
  <pageMargins left="0.7" right="0.7" top="0.75" bottom="0.75" header="0.3" footer="0.3"/>
  <pageSetup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A3" sqref="A3"/>
    </sheetView>
  </sheetViews>
  <sheetFormatPr defaultRowHeight="15" x14ac:dyDescent="0.25"/>
  <cols>
    <col min="6" max="6" width="10" bestFit="1" customWidth="1"/>
    <col min="16" max="16" width="9.28515625" bestFit="1" customWidth="1"/>
    <col min="17" max="17" width="9.7109375" bestFit="1" customWidth="1"/>
  </cols>
  <sheetData>
    <row r="1" spans="1:15" x14ac:dyDescent="0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25">
      <c r="A2" t="s">
        <v>23</v>
      </c>
    </row>
    <row r="3" spans="1: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x14ac:dyDescent="0.25">
      <c r="A4" s="50" t="s">
        <v>24</v>
      </c>
      <c r="B4" s="50"/>
      <c r="C4" s="50"/>
      <c r="D4" s="50"/>
      <c r="E4" s="50"/>
      <c r="F4" s="50"/>
      <c r="G4" s="50" t="s">
        <v>25</v>
      </c>
      <c r="H4" s="50"/>
      <c r="I4" s="50"/>
      <c r="J4" s="50"/>
      <c r="K4" s="50"/>
      <c r="L4" s="51" t="s">
        <v>26</v>
      </c>
      <c r="M4" s="50" t="s">
        <v>27</v>
      </c>
      <c r="N4" s="50" t="s">
        <v>28</v>
      </c>
      <c r="O4" s="50"/>
    </row>
    <row r="5" spans="1:15" x14ac:dyDescent="0.25">
      <c r="A5" s="52" t="s">
        <v>29</v>
      </c>
      <c r="B5" s="50"/>
      <c r="C5" s="50"/>
      <c r="D5" s="50"/>
      <c r="E5" s="50"/>
      <c r="F5" s="50"/>
      <c r="G5" s="50" t="s">
        <v>30</v>
      </c>
      <c r="H5" s="50"/>
      <c r="I5" s="50"/>
      <c r="J5" s="50"/>
      <c r="K5" s="50"/>
      <c r="L5" s="51" t="s">
        <v>31</v>
      </c>
      <c r="M5" s="50" t="s">
        <v>27</v>
      </c>
      <c r="N5" s="50" t="s">
        <v>28</v>
      </c>
      <c r="O5" s="50"/>
    </row>
    <row r="6" spans="1:15" x14ac:dyDescent="0.25">
      <c r="A6" s="50" t="s">
        <v>32</v>
      </c>
      <c r="B6" s="50"/>
      <c r="C6" s="50"/>
      <c r="D6" s="50"/>
      <c r="E6" s="50"/>
      <c r="F6" s="50"/>
      <c r="G6" s="50" t="s">
        <v>33</v>
      </c>
      <c r="H6" s="50"/>
      <c r="I6" s="50"/>
      <c r="J6" s="50"/>
      <c r="K6" s="50"/>
      <c r="L6" s="51" t="s">
        <v>31</v>
      </c>
      <c r="M6" s="50" t="s">
        <v>34</v>
      </c>
      <c r="N6" s="50"/>
      <c r="O6" s="50"/>
    </row>
    <row r="7" spans="1:15" x14ac:dyDescent="0.25">
      <c r="A7" s="53" t="s">
        <v>35</v>
      </c>
      <c r="L7" s="51" t="s">
        <v>26</v>
      </c>
      <c r="M7" s="50" t="s">
        <v>27</v>
      </c>
      <c r="N7" s="50" t="s">
        <v>28</v>
      </c>
    </row>
    <row r="8" spans="1:15" x14ac:dyDescent="0.25">
      <c r="A8" s="50"/>
      <c r="B8" s="54" t="s">
        <v>36</v>
      </c>
      <c r="C8" s="50"/>
      <c r="D8" s="50" t="s">
        <v>37</v>
      </c>
      <c r="E8" s="50"/>
      <c r="F8" s="50"/>
      <c r="G8" s="50" t="s">
        <v>38</v>
      </c>
      <c r="H8" s="50"/>
      <c r="I8" s="50"/>
      <c r="J8" s="50"/>
      <c r="K8" s="50"/>
      <c r="L8" s="50"/>
      <c r="M8" s="50"/>
      <c r="N8" s="50"/>
      <c r="O8" s="50"/>
    </row>
    <row r="10" spans="1:15" x14ac:dyDescent="0.25">
      <c r="A10" s="50"/>
      <c r="B10" s="50" t="s">
        <v>39</v>
      </c>
      <c r="C10" s="50"/>
      <c r="D10" s="50"/>
      <c r="E10" s="50"/>
      <c r="F10" s="50"/>
      <c r="G10" s="50"/>
      <c r="H10" s="50"/>
      <c r="I10" s="50"/>
      <c r="J10" s="50"/>
      <c r="K10" s="50"/>
      <c r="L10" s="51" t="s">
        <v>40</v>
      </c>
      <c r="M10" s="50" t="s">
        <v>27</v>
      </c>
      <c r="N10" s="50" t="s">
        <v>28</v>
      </c>
      <c r="O10" s="50"/>
    </row>
    <row r="11" spans="1:15" x14ac:dyDescent="0.25">
      <c r="A11" s="50"/>
      <c r="B11" s="50" t="s">
        <v>41</v>
      </c>
      <c r="C11" s="50"/>
      <c r="D11" s="50"/>
      <c r="E11" s="50"/>
      <c r="F11" s="50"/>
      <c r="G11" s="50"/>
      <c r="H11" s="50"/>
      <c r="I11" s="50"/>
      <c r="J11" s="50"/>
      <c r="K11" s="50"/>
      <c r="L11" s="51" t="s">
        <v>42</v>
      </c>
      <c r="M11" s="50" t="s">
        <v>43</v>
      </c>
      <c r="N11" s="50"/>
      <c r="O11" s="50"/>
    </row>
    <row r="12" spans="1:15" x14ac:dyDescent="0.25">
      <c r="A12" s="50"/>
      <c r="B12" s="50" t="s">
        <v>44</v>
      </c>
      <c r="C12" s="50"/>
      <c r="D12" s="50"/>
      <c r="E12" s="50"/>
      <c r="F12" s="50"/>
      <c r="G12" s="50"/>
      <c r="H12" s="50"/>
      <c r="I12" s="50"/>
      <c r="J12" s="50"/>
      <c r="K12" s="50"/>
      <c r="L12" s="51" t="s">
        <v>42</v>
      </c>
      <c r="M12" s="50" t="s">
        <v>45</v>
      </c>
      <c r="N12" s="50"/>
      <c r="O12" s="50"/>
    </row>
    <row r="13" spans="1:15" x14ac:dyDescent="0.25">
      <c r="A13" s="50"/>
      <c r="B13" s="50" t="s">
        <v>46</v>
      </c>
      <c r="C13" s="50"/>
      <c r="D13" s="50"/>
      <c r="E13" s="50"/>
      <c r="F13" s="50"/>
      <c r="G13" s="50"/>
      <c r="H13" s="50"/>
      <c r="I13" s="50"/>
      <c r="J13" s="50"/>
      <c r="K13" s="50"/>
      <c r="L13" s="51" t="s">
        <v>47</v>
      </c>
      <c r="M13" s="50" t="s">
        <v>48</v>
      </c>
      <c r="N13" s="50" t="s">
        <v>49</v>
      </c>
      <c r="O13" s="50"/>
    </row>
    <row r="14" spans="1:15" x14ac:dyDescent="0.25">
      <c r="A14" s="50"/>
      <c r="B14" s="50" t="s">
        <v>50</v>
      </c>
      <c r="C14" s="50"/>
      <c r="D14" s="50"/>
      <c r="E14" s="50"/>
      <c r="F14" s="50"/>
      <c r="G14" s="50"/>
      <c r="H14" s="50"/>
      <c r="I14" s="50"/>
      <c r="J14" s="50"/>
      <c r="K14" s="50"/>
      <c r="L14" s="51" t="s">
        <v>51</v>
      </c>
      <c r="M14" s="50" t="s">
        <v>52</v>
      </c>
      <c r="N14" s="50"/>
      <c r="O14" s="50"/>
    </row>
    <row r="15" spans="1:15" x14ac:dyDescent="0.25">
      <c r="A15" s="50"/>
      <c r="B15" s="50" t="s">
        <v>53</v>
      </c>
      <c r="C15" s="50"/>
      <c r="D15" s="50"/>
      <c r="E15" s="50"/>
      <c r="F15" s="50"/>
      <c r="G15" s="50"/>
      <c r="H15" s="55" t="s">
        <v>54</v>
      </c>
      <c r="I15" s="50"/>
      <c r="J15" s="50"/>
      <c r="K15" s="50"/>
      <c r="L15" s="51" t="s">
        <v>47</v>
      </c>
      <c r="M15" s="56" t="s">
        <v>27</v>
      </c>
      <c r="N15" s="50" t="s">
        <v>28</v>
      </c>
      <c r="O15" s="50"/>
    </row>
    <row r="16" spans="1:15" x14ac:dyDescent="0.25">
      <c r="A16" s="50"/>
      <c r="B16" s="50" t="s">
        <v>55</v>
      </c>
      <c r="C16" s="50"/>
      <c r="D16" s="50"/>
      <c r="E16" s="50"/>
      <c r="F16" s="50"/>
      <c r="G16" s="50"/>
      <c r="H16" s="50"/>
      <c r="I16" s="50"/>
      <c r="J16" s="50"/>
      <c r="K16" s="50"/>
      <c r="L16" s="51" t="s">
        <v>40</v>
      </c>
      <c r="M16" s="50" t="s">
        <v>27</v>
      </c>
      <c r="N16" s="50" t="s">
        <v>28</v>
      </c>
      <c r="O16" s="50"/>
    </row>
    <row r="17" spans="1:15" x14ac:dyDescent="0.25">
      <c r="A17" s="50"/>
      <c r="B17" s="50" t="s">
        <v>56</v>
      </c>
      <c r="C17" s="50"/>
      <c r="D17" s="50"/>
      <c r="E17" s="50"/>
      <c r="F17" s="50"/>
      <c r="G17" s="50"/>
      <c r="H17" s="50"/>
      <c r="I17" s="50"/>
      <c r="J17" s="50"/>
      <c r="K17" s="50"/>
      <c r="L17" s="51" t="s">
        <v>51</v>
      </c>
      <c r="M17" s="50" t="s">
        <v>57</v>
      </c>
      <c r="N17" s="50"/>
      <c r="O17" s="57"/>
    </row>
    <row r="18" spans="1:15" x14ac:dyDescent="0.25">
      <c r="A18" s="50"/>
      <c r="B18" s="50" t="s">
        <v>58</v>
      </c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0"/>
      <c r="N18" s="50"/>
      <c r="O18" s="57"/>
    </row>
    <row r="19" spans="1:15" x14ac:dyDescent="0.25">
      <c r="A19" s="50"/>
      <c r="B19" s="50" t="s">
        <v>59</v>
      </c>
      <c r="C19" s="50"/>
      <c r="D19" s="50"/>
      <c r="E19" s="50"/>
      <c r="F19" s="50"/>
      <c r="G19" s="50"/>
      <c r="H19" s="50"/>
      <c r="I19" s="50"/>
      <c r="J19" s="58"/>
      <c r="K19" s="50"/>
      <c r="L19" s="51"/>
      <c r="M19" s="50"/>
      <c r="N19" s="50"/>
      <c r="O19" s="57"/>
    </row>
    <row r="20" spans="1:15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8"/>
      <c r="K20" s="50"/>
      <c r="L20" s="50"/>
      <c r="M20" s="50"/>
      <c r="N20" s="50"/>
      <c r="O20" s="57"/>
    </row>
    <row r="21" spans="1:15" x14ac:dyDescent="0.25">
      <c r="A21" s="50" t="s">
        <v>60</v>
      </c>
      <c r="B21" s="50"/>
      <c r="C21" s="50"/>
      <c r="D21" s="50" t="s">
        <v>61</v>
      </c>
      <c r="E21" s="50"/>
      <c r="F21" s="50"/>
      <c r="G21" s="50"/>
      <c r="H21" s="50"/>
      <c r="I21" s="51" t="s">
        <v>62</v>
      </c>
      <c r="J21" s="50"/>
      <c r="K21" s="50"/>
      <c r="L21" s="50"/>
      <c r="M21" s="50"/>
      <c r="N21" s="50"/>
      <c r="O21" s="59"/>
    </row>
    <row r="22" spans="1:15" x14ac:dyDescent="0.25">
      <c r="A22" s="60" t="s">
        <v>63</v>
      </c>
      <c r="B22" s="50"/>
      <c r="C22" s="50"/>
      <c r="D22" s="50" t="s">
        <v>64</v>
      </c>
      <c r="E22" s="50"/>
      <c r="F22" s="50"/>
      <c r="G22" s="50"/>
      <c r="H22" s="50"/>
      <c r="I22" s="51" t="s">
        <v>65</v>
      </c>
      <c r="J22" s="50"/>
      <c r="K22" s="50"/>
      <c r="L22" s="50"/>
      <c r="M22" s="50"/>
      <c r="N22" s="50"/>
      <c r="O22" s="61"/>
    </row>
    <row r="23" spans="1:15" x14ac:dyDescent="0.25">
      <c r="A23" s="57"/>
      <c r="B23" s="62"/>
      <c r="C23" s="63"/>
      <c r="D23" s="57"/>
      <c r="E23" s="57"/>
      <c r="F23" s="57"/>
      <c r="G23" s="57"/>
      <c r="H23" s="57"/>
      <c r="I23" s="61"/>
      <c r="J23" s="61"/>
      <c r="K23" s="61"/>
      <c r="L23" s="61"/>
      <c r="M23" s="57"/>
      <c r="N23" s="57"/>
      <c r="O23" s="61"/>
    </row>
    <row r="24" spans="1:15" x14ac:dyDescent="0.25">
      <c r="A24" s="50"/>
      <c r="B24" s="50"/>
      <c r="C24" s="50"/>
      <c r="D24" s="50" t="s">
        <v>66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61"/>
    </row>
    <row r="25" spans="1:15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x14ac:dyDescent="0.25">
      <c r="A26" s="50"/>
      <c r="B26" s="50"/>
      <c r="C26" s="50"/>
      <c r="D26" s="50" t="s">
        <v>67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61"/>
    </row>
    <row r="27" spans="1:15" x14ac:dyDescent="0.25">
      <c r="A27" s="61"/>
      <c r="B27" s="61"/>
      <c r="C27" s="61"/>
      <c r="D27" s="64"/>
      <c r="E27" s="64"/>
      <c r="F27" s="64"/>
      <c r="G27" s="64"/>
      <c r="H27" s="64"/>
      <c r="I27" s="64"/>
      <c r="J27" s="65"/>
      <c r="K27" s="64"/>
      <c r="L27" s="66"/>
      <c r="M27" s="57"/>
      <c r="N27" s="57"/>
      <c r="O27" s="61"/>
    </row>
    <row r="28" spans="1:15" x14ac:dyDescent="0.25">
      <c r="A28" s="50"/>
      <c r="B28" s="50"/>
      <c r="C28" s="50"/>
      <c r="D28" s="50" t="s">
        <v>68</v>
      </c>
      <c r="E28" s="50"/>
      <c r="F28" s="50"/>
      <c r="G28" s="50"/>
      <c r="H28" s="50"/>
      <c r="I28" s="50"/>
      <c r="J28" s="50"/>
      <c r="K28" s="50"/>
      <c r="L28" s="50"/>
      <c r="M28" s="51"/>
      <c r="N28" s="50"/>
      <c r="O28" s="61"/>
    </row>
    <row r="29" spans="1:15" x14ac:dyDescent="0.25">
      <c r="A29" s="50"/>
      <c r="B29" s="50"/>
      <c r="C29" s="67" t="s">
        <v>69</v>
      </c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0"/>
      <c r="O29" s="68"/>
    </row>
    <row r="30" spans="1:15" x14ac:dyDescent="0.25">
      <c r="A30" s="50"/>
      <c r="B30" s="50"/>
      <c r="C30" s="50"/>
      <c r="D30" s="50" t="s">
        <v>70</v>
      </c>
      <c r="E30" s="50"/>
      <c r="F30" s="50"/>
      <c r="G30" s="50"/>
      <c r="H30" s="50"/>
      <c r="I30" s="50"/>
      <c r="J30" s="50"/>
      <c r="K30" s="50"/>
      <c r="L30" s="50"/>
      <c r="M30" s="51"/>
      <c r="N30" s="50"/>
      <c r="O30" s="69"/>
    </row>
    <row r="31" spans="1:15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0"/>
    </row>
    <row r="32" spans="1:15" x14ac:dyDescent="0.25">
      <c r="A32" s="50"/>
      <c r="B32" s="50"/>
      <c r="C32" s="50" t="s">
        <v>71</v>
      </c>
      <c r="D32" s="50"/>
      <c r="E32" s="50"/>
      <c r="F32" s="50"/>
      <c r="G32" s="50"/>
      <c r="H32" s="50"/>
      <c r="I32" s="50"/>
      <c r="J32" s="50"/>
      <c r="K32" s="50"/>
      <c r="L32" s="50"/>
      <c r="M32" s="51" t="s">
        <v>40</v>
      </c>
      <c r="N32" s="50" t="s">
        <v>27</v>
      </c>
      <c r="O32" s="50" t="s">
        <v>28</v>
      </c>
    </row>
    <row r="33" spans="1:17" x14ac:dyDescent="0.25">
      <c r="A33" s="50"/>
      <c r="B33" s="50"/>
      <c r="C33" s="50" t="s">
        <v>72</v>
      </c>
      <c r="D33" s="50"/>
      <c r="E33" s="50"/>
      <c r="F33" s="50"/>
      <c r="G33" s="50"/>
      <c r="H33" s="50"/>
      <c r="I33" s="50"/>
      <c r="J33" s="50"/>
      <c r="K33" s="50"/>
      <c r="L33" s="50"/>
      <c r="M33" s="51" t="s">
        <v>40</v>
      </c>
      <c r="N33" s="50" t="s">
        <v>27</v>
      </c>
      <c r="O33" s="50" t="s">
        <v>28</v>
      </c>
    </row>
    <row r="34" spans="1:17" x14ac:dyDescent="0.25">
      <c r="C34" s="50" t="s">
        <v>73</v>
      </c>
      <c r="D34" s="50"/>
      <c r="E34" s="50"/>
      <c r="F34" s="50"/>
      <c r="G34" s="50"/>
      <c r="H34" s="50"/>
      <c r="I34" s="50"/>
      <c r="J34" s="50"/>
      <c r="K34" s="50"/>
      <c r="L34" s="50"/>
      <c r="M34" s="51" t="s">
        <v>40</v>
      </c>
      <c r="N34" s="50" t="s">
        <v>27</v>
      </c>
      <c r="O34" s="50" t="s">
        <v>28</v>
      </c>
    </row>
    <row r="35" spans="1:17" x14ac:dyDescent="0.25">
      <c r="C35" s="50"/>
      <c r="D35" s="50" t="s">
        <v>74</v>
      </c>
      <c r="E35" s="50"/>
      <c r="F35" s="50"/>
      <c r="G35" s="50"/>
      <c r="H35" s="50"/>
      <c r="I35" s="50"/>
      <c r="J35" s="50"/>
      <c r="K35" s="50"/>
      <c r="L35" s="50"/>
      <c r="M35" s="51" t="s">
        <v>42</v>
      </c>
      <c r="N35" s="60" t="s">
        <v>75</v>
      </c>
      <c r="P35" s="70">
        <v>39758</v>
      </c>
      <c r="Q35" s="71">
        <v>39856</v>
      </c>
    </row>
    <row r="36" spans="1:17" x14ac:dyDescent="0.25">
      <c r="C36" s="50"/>
      <c r="D36" s="50" t="s">
        <v>76</v>
      </c>
      <c r="E36" s="50"/>
      <c r="F36" s="50"/>
      <c r="G36" s="50"/>
      <c r="H36" s="50"/>
      <c r="I36" s="50"/>
      <c r="J36" s="50"/>
      <c r="K36" s="50"/>
      <c r="L36" s="50"/>
      <c r="M36" s="51" t="s">
        <v>42</v>
      </c>
      <c r="N36" s="55" t="s">
        <v>77</v>
      </c>
      <c r="P36" s="72">
        <v>-0.14599999999999999</v>
      </c>
      <c r="Q36" s="73">
        <v>-0.157</v>
      </c>
    </row>
    <row r="37" spans="1:17" x14ac:dyDescent="0.25">
      <c r="C37" s="50"/>
      <c r="D37" s="50" t="s">
        <v>78</v>
      </c>
      <c r="E37" s="50"/>
      <c r="F37" s="50"/>
      <c r="G37" s="50"/>
      <c r="H37" s="50"/>
      <c r="I37" s="50"/>
      <c r="J37" s="50"/>
      <c r="K37" s="50"/>
      <c r="L37" s="50"/>
      <c r="M37" s="51" t="s">
        <v>42</v>
      </c>
      <c r="N37" s="55">
        <v>3.0612E-2</v>
      </c>
      <c r="P37" s="72">
        <v>3.0821917808219176E-2</v>
      </c>
      <c r="Q37" s="73">
        <v>2.8662E-2</v>
      </c>
    </row>
    <row r="38" spans="1:17" x14ac:dyDescent="0.25">
      <c r="C38" s="50"/>
      <c r="D38" s="50" t="s">
        <v>79</v>
      </c>
      <c r="E38" s="50"/>
      <c r="F38" s="50"/>
      <c r="G38" s="50"/>
      <c r="H38" s="50"/>
      <c r="I38" s="50"/>
      <c r="J38" s="50"/>
      <c r="K38" s="50"/>
      <c r="L38" s="50"/>
      <c r="M38" s="51" t="s">
        <v>42</v>
      </c>
      <c r="N38" s="55" t="s">
        <v>80</v>
      </c>
      <c r="P38" s="72">
        <v>-0.193</v>
      </c>
      <c r="Q38" s="73">
        <v>-0.19400000000000001</v>
      </c>
    </row>
    <row r="39" spans="1:17" x14ac:dyDescent="0.25">
      <c r="C39" s="50" t="s">
        <v>81</v>
      </c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0"/>
    </row>
    <row r="40" spans="1:17" x14ac:dyDescent="0.25">
      <c r="C40" s="50" t="s">
        <v>82</v>
      </c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0"/>
    </row>
    <row r="41" spans="1:17" x14ac:dyDescent="0.25">
      <c r="C41" s="50" t="s">
        <v>83</v>
      </c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0"/>
    </row>
    <row r="42" spans="1:17" x14ac:dyDescent="0.25">
      <c r="C42" s="50" t="s">
        <v>84</v>
      </c>
      <c r="D42" s="50"/>
      <c r="E42" s="50"/>
      <c r="F42" s="50"/>
      <c r="G42" s="50"/>
      <c r="H42" s="50"/>
      <c r="I42" s="50"/>
      <c r="J42" s="50"/>
      <c r="K42" s="50"/>
      <c r="L42" s="50"/>
      <c r="M42" s="51" t="s">
        <v>31</v>
      </c>
      <c r="N42" s="50" t="s">
        <v>27</v>
      </c>
      <c r="O42" s="50" t="s">
        <v>28</v>
      </c>
    </row>
    <row r="43" spans="1:17" x14ac:dyDescent="0.25">
      <c r="C43" s="50"/>
      <c r="D43" s="50" t="s">
        <v>85</v>
      </c>
      <c r="E43" s="50"/>
      <c r="F43" s="50"/>
      <c r="G43" s="50"/>
      <c r="H43" s="50"/>
      <c r="I43" s="50"/>
      <c r="J43" s="50"/>
      <c r="K43" s="50"/>
      <c r="L43" s="50"/>
      <c r="M43" s="51"/>
      <c r="N43" s="50"/>
    </row>
    <row r="44" spans="1:17" x14ac:dyDescent="0.25">
      <c r="C44" s="74" t="s">
        <v>86</v>
      </c>
      <c r="D44" s="50"/>
      <c r="E44" s="50"/>
      <c r="F44" s="50"/>
      <c r="G44" s="50"/>
      <c r="H44" s="50"/>
      <c r="I44" s="50"/>
      <c r="J44" s="50"/>
      <c r="K44" s="50"/>
      <c r="L44" s="50"/>
      <c r="M44" s="51" t="s">
        <v>87</v>
      </c>
      <c r="N44" s="50" t="s">
        <v>88</v>
      </c>
    </row>
    <row r="45" spans="1:17" x14ac:dyDescent="0.25">
      <c r="C45" s="50"/>
      <c r="D45" s="50" t="s">
        <v>89</v>
      </c>
      <c r="E45" s="50"/>
      <c r="F45" s="50"/>
      <c r="G45" s="50"/>
      <c r="H45" s="50"/>
      <c r="I45" s="50"/>
      <c r="J45" s="50"/>
      <c r="K45" s="50"/>
      <c r="L45" s="50"/>
      <c r="M45" s="51"/>
      <c r="N45" s="50"/>
    </row>
    <row r="46" spans="1:17" x14ac:dyDescent="0.25">
      <c r="C46" s="50"/>
      <c r="D46" s="50"/>
      <c r="E46" s="50" t="s">
        <v>90</v>
      </c>
      <c r="F46" s="50"/>
      <c r="G46" s="50"/>
      <c r="H46" s="50"/>
      <c r="I46" s="50"/>
      <c r="J46" s="50"/>
      <c r="K46" s="50"/>
      <c r="L46" s="50"/>
      <c r="M46" s="51"/>
      <c r="N46" s="50"/>
    </row>
    <row r="47" spans="1:17" x14ac:dyDescent="0.25">
      <c r="C47" s="50"/>
      <c r="D47" s="50"/>
      <c r="E47" s="50" t="s">
        <v>91</v>
      </c>
      <c r="F47" s="50"/>
      <c r="G47" s="50"/>
      <c r="H47" s="50"/>
      <c r="I47" s="50"/>
      <c r="J47" s="50"/>
      <c r="K47" s="50"/>
      <c r="L47" s="50"/>
      <c r="M47" s="51"/>
      <c r="N47" s="50"/>
    </row>
    <row r="48" spans="1:17" x14ac:dyDescent="0.25">
      <c r="C48" s="50"/>
      <c r="D48" s="50"/>
      <c r="E48" s="50" t="s">
        <v>92</v>
      </c>
      <c r="F48" s="50"/>
      <c r="G48" s="50"/>
      <c r="H48" s="50"/>
      <c r="I48" s="50"/>
      <c r="J48" s="50"/>
      <c r="K48" s="50"/>
      <c r="L48" s="50"/>
      <c r="M48" s="51"/>
      <c r="N48" s="50"/>
    </row>
    <row r="49" spans="1:15" x14ac:dyDescent="0.25">
      <c r="C49" s="50"/>
      <c r="D49" s="50"/>
      <c r="E49" s="50" t="s">
        <v>93</v>
      </c>
      <c r="F49" s="50"/>
      <c r="G49" s="50"/>
      <c r="H49" s="50"/>
      <c r="I49" s="50"/>
      <c r="J49" s="50"/>
      <c r="K49" s="50"/>
      <c r="L49" s="50"/>
      <c r="M49" s="51"/>
      <c r="N49" s="50"/>
    </row>
    <row r="50" spans="1:15" x14ac:dyDescent="0.25">
      <c r="A50" s="50"/>
      <c r="B50" s="50"/>
      <c r="C50" s="50" t="s">
        <v>94</v>
      </c>
      <c r="D50" s="50"/>
      <c r="E50" s="50"/>
      <c r="F50" s="50"/>
      <c r="G50" s="50"/>
      <c r="H50" s="50"/>
      <c r="I50" s="50"/>
      <c r="J50" s="50"/>
      <c r="K50" s="50"/>
      <c r="L50" s="50"/>
      <c r="M50" s="51" t="s">
        <v>31</v>
      </c>
      <c r="N50" s="50" t="s">
        <v>27</v>
      </c>
      <c r="O50" s="50" t="s">
        <v>28</v>
      </c>
    </row>
    <row r="51" spans="1:15" x14ac:dyDescent="0.25">
      <c r="A51" s="50"/>
      <c r="B51" s="50"/>
      <c r="C51" s="50"/>
      <c r="D51" s="50" t="s">
        <v>95</v>
      </c>
      <c r="E51" s="50"/>
      <c r="F51" s="50"/>
      <c r="G51" s="50"/>
      <c r="H51" s="50"/>
      <c r="I51" s="50"/>
      <c r="J51" s="50"/>
      <c r="K51" s="50"/>
      <c r="L51" s="50"/>
      <c r="M51" s="51" t="s">
        <v>31</v>
      </c>
      <c r="N51" s="50" t="s">
        <v>27</v>
      </c>
      <c r="O51" s="50" t="s">
        <v>28</v>
      </c>
    </row>
    <row r="52" spans="1:15" x14ac:dyDescent="0.25">
      <c r="A52" s="50"/>
      <c r="B52" s="50"/>
      <c r="C52" s="50" t="s">
        <v>96</v>
      </c>
      <c r="D52" s="50"/>
      <c r="E52" s="50"/>
      <c r="F52" s="50"/>
      <c r="G52" s="50"/>
      <c r="H52" s="50"/>
      <c r="I52" s="50"/>
      <c r="J52" s="50"/>
      <c r="K52" s="50"/>
      <c r="L52" s="50"/>
      <c r="M52" s="51" t="s">
        <v>31</v>
      </c>
      <c r="N52" s="50" t="s">
        <v>27</v>
      </c>
      <c r="O52" s="50" t="s">
        <v>28</v>
      </c>
    </row>
    <row r="53" spans="1:15" x14ac:dyDescent="0.25">
      <c r="A53" s="50"/>
      <c r="B53" s="50"/>
      <c r="C53" s="50"/>
      <c r="D53" s="50" t="s">
        <v>97</v>
      </c>
      <c r="E53" s="50"/>
      <c r="F53" s="50"/>
      <c r="G53" s="50"/>
      <c r="H53" s="50"/>
      <c r="I53" s="50"/>
      <c r="J53" s="50"/>
      <c r="K53" s="50"/>
      <c r="L53" s="50" t="s">
        <v>98</v>
      </c>
      <c r="M53" s="51"/>
      <c r="N53" s="50"/>
      <c r="O53" s="50"/>
    </row>
    <row r="54" spans="1:15" x14ac:dyDescent="0.25">
      <c r="A54" s="50"/>
      <c r="B54" s="50"/>
      <c r="C54" s="50" t="s">
        <v>99</v>
      </c>
      <c r="D54" s="50"/>
      <c r="E54" s="50"/>
      <c r="F54" s="50"/>
      <c r="G54" s="50"/>
      <c r="H54" s="50"/>
      <c r="I54" s="50"/>
      <c r="J54" s="50"/>
      <c r="K54" s="50"/>
      <c r="L54" s="50"/>
      <c r="M54" s="51" t="s">
        <v>31</v>
      </c>
      <c r="N54" s="50" t="s">
        <v>27</v>
      </c>
      <c r="O54" s="50" t="s">
        <v>28</v>
      </c>
    </row>
    <row r="55" spans="1:15" x14ac:dyDescent="0.25">
      <c r="A55" s="50"/>
      <c r="B55" s="50"/>
      <c r="C55" s="50" t="s">
        <v>100</v>
      </c>
      <c r="D55" s="50"/>
      <c r="E55" s="50"/>
      <c r="F55" s="50"/>
      <c r="G55" s="50"/>
      <c r="H55" s="50"/>
      <c r="I55" s="50"/>
      <c r="J55" s="50"/>
      <c r="K55" s="50"/>
      <c r="L55" s="50"/>
      <c r="M55" s="51" t="s">
        <v>40</v>
      </c>
      <c r="N55" s="50" t="s">
        <v>27</v>
      </c>
      <c r="O55" s="50" t="s">
        <v>28</v>
      </c>
    </row>
    <row r="56" spans="1:15" x14ac:dyDescent="0.25">
      <c r="A56" s="50"/>
      <c r="B56" s="50"/>
      <c r="C56" s="50" t="s">
        <v>101</v>
      </c>
      <c r="D56" s="50"/>
      <c r="E56" s="50"/>
      <c r="F56" s="50"/>
      <c r="G56" s="50"/>
      <c r="H56" s="50"/>
      <c r="I56" s="50"/>
      <c r="J56" s="50"/>
      <c r="K56" s="50"/>
      <c r="L56" s="50"/>
      <c r="M56" s="51" t="s">
        <v>31</v>
      </c>
      <c r="N56" s="50" t="s">
        <v>27</v>
      </c>
      <c r="O56" s="50" t="s">
        <v>28</v>
      </c>
    </row>
    <row r="57" spans="1:15" x14ac:dyDescent="0.25">
      <c r="A57" s="50"/>
      <c r="B57" s="50"/>
      <c r="C57" s="50" t="s">
        <v>102</v>
      </c>
      <c r="D57" s="50"/>
      <c r="E57" s="50"/>
      <c r="F57" s="50"/>
      <c r="G57" s="50"/>
      <c r="H57" s="50"/>
      <c r="I57" s="50"/>
      <c r="J57" s="50"/>
      <c r="K57" s="50"/>
      <c r="L57" s="50"/>
      <c r="M57" s="51" t="s">
        <v>51</v>
      </c>
      <c r="N57" s="60" t="s">
        <v>103</v>
      </c>
    </row>
    <row r="58" spans="1:15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  <c r="N58" s="60"/>
    </row>
    <row r="59" spans="1:15" x14ac:dyDescent="0.25">
      <c r="A59" s="50"/>
      <c r="B59" s="50"/>
      <c r="C59" s="50" t="s">
        <v>148</v>
      </c>
      <c r="D59" s="50"/>
      <c r="E59" s="50"/>
      <c r="F59" s="50"/>
      <c r="G59" s="107" t="s">
        <v>149</v>
      </c>
      <c r="H59" s="60" t="s">
        <v>154</v>
      </c>
      <c r="I59" s="107"/>
      <c r="J59" s="107"/>
      <c r="K59" s="107"/>
      <c r="L59" s="107"/>
      <c r="M59" s="107"/>
      <c r="N59" s="60"/>
    </row>
    <row r="60" spans="1:15" x14ac:dyDescent="0.25">
      <c r="A60" s="50"/>
      <c r="B60" s="50"/>
      <c r="F60" s="50"/>
      <c r="G60" s="50"/>
      <c r="H60" s="50"/>
      <c r="I60" s="50"/>
      <c r="J60" s="50"/>
      <c r="K60" s="50"/>
      <c r="L60" s="50"/>
      <c r="M60" s="51"/>
      <c r="N60" s="60"/>
    </row>
    <row r="61" spans="1:15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60"/>
    </row>
    <row r="62" spans="1:15" x14ac:dyDescent="0.25">
      <c r="A62" s="75" t="s">
        <v>104</v>
      </c>
      <c r="B62" s="50"/>
      <c r="C62" s="50"/>
      <c r="D62" s="50"/>
      <c r="E62" s="50"/>
      <c r="F62" s="67" t="s">
        <v>105</v>
      </c>
      <c r="G62" s="67" t="s">
        <v>105</v>
      </c>
      <c r="H62" s="67" t="s">
        <v>105</v>
      </c>
      <c r="I62" s="50"/>
      <c r="J62" s="50"/>
      <c r="K62" s="50"/>
      <c r="L62" s="50"/>
      <c r="M62" s="51"/>
      <c r="N62" s="50"/>
    </row>
    <row r="63" spans="1:15" x14ac:dyDescent="0.25">
      <c r="A63" t="s">
        <v>106</v>
      </c>
      <c r="B63" s="75"/>
      <c r="C63" s="75"/>
      <c r="D63" s="50"/>
      <c r="E63" s="67" t="s">
        <v>107</v>
      </c>
      <c r="F63" s="67" t="s">
        <v>16</v>
      </c>
      <c r="G63" s="67" t="s">
        <v>108</v>
      </c>
      <c r="H63" s="67" t="s">
        <v>109</v>
      </c>
      <c r="I63" s="67" t="s">
        <v>110</v>
      </c>
      <c r="J63" s="67" t="s">
        <v>111</v>
      </c>
      <c r="K63" s="67" t="s">
        <v>112</v>
      </c>
      <c r="L63" s="67" t="s">
        <v>113</v>
      </c>
      <c r="M63" s="50"/>
      <c r="N63" s="50"/>
    </row>
    <row r="64" spans="1:15" x14ac:dyDescent="0.25">
      <c r="A64" s="50" t="s">
        <v>114</v>
      </c>
      <c r="B64" s="50"/>
      <c r="C64" s="50"/>
      <c r="D64" t="s">
        <v>115</v>
      </c>
      <c r="E64" s="76">
        <v>1218</v>
      </c>
      <c r="F64" s="77">
        <v>38314</v>
      </c>
      <c r="G64" s="76">
        <v>328</v>
      </c>
      <c r="H64" s="76">
        <v>1456</v>
      </c>
      <c r="I64" s="76">
        <v>1.359</v>
      </c>
      <c r="J64" s="76">
        <v>-0.14699999999999999</v>
      </c>
      <c r="K64" s="78">
        <v>-0.2</v>
      </c>
      <c r="L64" s="79">
        <f>-0.0045/J64</f>
        <v>3.0612244897959183E-2</v>
      </c>
    </row>
    <row r="65" spans="1:12" x14ac:dyDescent="0.25">
      <c r="A65" s="60"/>
      <c r="B65" s="60"/>
      <c r="C65" s="50"/>
      <c r="D65" t="s">
        <v>115</v>
      </c>
      <c r="E65" s="80">
        <v>1512</v>
      </c>
      <c r="F65" s="81">
        <v>39758</v>
      </c>
      <c r="G65" s="76">
        <v>311</v>
      </c>
      <c r="H65" s="76">
        <v>915</v>
      </c>
      <c r="I65" s="76">
        <v>1.323</v>
      </c>
      <c r="J65" s="76">
        <v>-0.14599999999999999</v>
      </c>
      <c r="K65" s="76">
        <v>-0.193</v>
      </c>
      <c r="L65" s="79">
        <f>-0.0045/J65</f>
        <v>3.0821917808219176E-2</v>
      </c>
    </row>
    <row r="66" spans="1:12" x14ac:dyDescent="0.25">
      <c r="A66" s="50"/>
      <c r="B66" s="50"/>
      <c r="C66" s="50"/>
      <c r="D66" t="s">
        <v>115</v>
      </c>
      <c r="E66" s="76">
        <v>1218</v>
      </c>
      <c r="F66" s="77">
        <v>39856</v>
      </c>
      <c r="G66" s="76">
        <v>43</v>
      </c>
      <c r="H66" s="76">
        <v>1559</v>
      </c>
      <c r="I66" s="76">
        <v>1.2370000000000001</v>
      </c>
      <c r="J66" s="78">
        <v>-0.157</v>
      </c>
      <c r="K66" s="76">
        <v>-0.19400000000000001</v>
      </c>
      <c r="L66" s="79">
        <f>-0.0045/J66</f>
        <v>2.8662420382165602E-2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ET rates @ ADRS 2006-2009</vt:lpstr>
      <vt:lpstr>ET terms and Equations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Arthur</dc:creator>
  <cp:lastModifiedBy>Jonathan Arthur</cp:lastModifiedBy>
  <cp:lastPrinted>2012-09-28T20:06:28Z</cp:lastPrinted>
  <dcterms:created xsi:type="dcterms:W3CDTF">2012-06-14T17:29:19Z</dcterms:created>
  <dcterms:modified xsi:type="dcterms:W3CDTF">2012-09-30T20:49:21Z</dcterms:modified>
</cp:coreProperties>
</file>